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 activeTab="2"/>
  </bookViews>
  <sheets>
    <sheet name="Résumé" sheetId="1" r:id="rId1"/>
    <sheet name="EB-323-JY" sheetId="2" r:id="rId2"/>
    <sheet name="EB-746-YH" sheetId="13" r:id="rId3"/>
    <sheet name="EB-766-YH" sheetId="14" r:id="rId4"/>
    <sheet name="EB-817-YH" sheetId="15" r:id="rId5"/>
    <sheet name="EB-842-YH" sheetId="16" r:id="rId6"/>
    <sheet name="EB-854-YH" sheetId="17" r:id="rId7"/>
    <sheet name="EB-869-YH" sheetId="18" r:id="rId8"/>
    <sheet name="EB-877-YH" sheetId="19" r:id="rId9"/>
    <sheet name="EB-899-YH" sheetId="20" r:id="rId10"/>
    <sheet name="EB-938-YH" sheetId="21" r:id="rId11"/>
    <sheet name="EE-003-WZ" sheetId="22" r:id="rId12"/>
    <sheet name="EE-010-JC" sheetId="23" r:id="rId13"/>
    <sheet name="EE-014-JC" sheetId="24" r:id="rId14"/>
    <sheet name="EE-021-WZ" sheetId="25" r:id="rId15"/>
    <sheet name="EE-026-WZ" sheetId="26" r:id="rId16"/>
    <sheet name="EE-032-WZ" sheetId="27" r:id="rId17"/>
    <sheet name="EE-040-JC" sheetId="28" r:id="rId18"/>
    <sheet name="EE-051-JC" sheetId="29" r:id="rId19"/>
    <sheet name="EE-068-JC" sheetId="30" r:id="rId20"/>
    <sheet name="EE-079-WZ" sheetId="31" r:id="rId21"/>
    <sheet name="EE-151-WZ" sheetId="32" r:id="rId22"/>
    <sheet name="EE-173-QL" sheetId="33" r:id="rId23"/>
    <sheet name="EE-180-QL" sheetId="34" r:id="rId24"/>
    <sheet name="EE-182-KP" sheetId="35" r:id="rId25"/>
    <sheet name="EE-184-KP" sheetId="36" r:id="rId26"/>
    <sheet name="EE-186-KP" sheetId="37" r:id="rId27"/>
    <sheet name="EE-187-KP" sheetId="38" r:id="rId28"/>
    <sheet name="EE-190-KP" sheetId="39" r:id="rId29"/>
    <sheet name="EE-195-KP" sheetId="40" r:id="rId30"/>
    <sheet name="EE-198-KP" sheetId="41" r:id="rId31"/>
    <sheet name="EE-199-KP" sheetId="42" r:id="rId32"/>
    <sheet name="EE-200-KP" sheetId="43" r:id="rId33"/>
    <sheet name="EE-203-KP" sheetId="44" r:id="rId34"/>
    <sheet name="EE-203-QL" sheetId="45" r:id="rId35"/>
    <sheet name="EE-206-KP" sheetId="46" r:id="rId36"/>
    <sheet name="EE-208-KP" sheetId="47" r:id="rId37"/>
    <sheet name="EE-210-KP" sheetId="48" r:id="rId38"/>
    <sheet name="EE-211-KP" sheetId="49" r:id="rId39"/>
    <sheet name="EE-212-KP" sheetId="50" r:id="rId40"/>
    <sheet name="EE-215-KP" sheetId="51" r:id="rId41"/>
    <sheet name="EE-216-KP" sheetId="52" r:id="rId42"/>
    <sheet name="EE-217-KP" sheetId="53" r:id="rId43"/>
    <sheet name="EE-219-KP" sheetId="54" r:id="rId44"/>
    <sheet name="EE-219-XT" sheetId="55" r:id="rId45"/>
    <sheet name="EE-220-KP" sheetId="56" r:id="rId46"/>
    <sheet name="EE-221-KP" sheetId="57" r:id="rId47"/>
    <sheet name="EE-222-KP" sheetId="58" r:id="rId48"/>
    <sheet name="EE-224-KP" sheetId="59" r:id="rId49"/>
    <sheet name="EE-225-KP" sheetId="60" r:id="rId50"/>
    <sheet name="EE-226-KP" sheetId="61" r:id="rId51"/>
    <sheet name="EE-228-KP" sheetId="62" r:id="rId52"/>
    <sheet name="EE-231-QL" sheetId="63" r:id="rId53"/>
    <sheet name="EE-232-KP" sheetId="64" r:id="rId54"/>
    <sheet name="EE-233-KP" sheetId="65" r:id="rId55"/>
    <sheet name="EE-234-KP" sheetId="66" r:id="rId56"/>
    <sheet name="EE-236-KP" sheetId="67" r:id="rId57"/>
    <sheet name="EE-238-KP" sheetId="68" r:id="rId58"/>
    <sheet name="EE-240-JZ" sheetId="69" r:id="rId59"/>
    <sheet name="EE-243-JZ" sheetId="70" r:id="rId60"/>
    <sheet name="EE-244-JZ" sheetId="71" r:id="rId61"/>
    <sheet name="EE-247-JZ" sheetId="72" r:id="rId62"/>
    <sheet name="EE-247-KP" sheetId="73" r:id="rId63"/>
    <sheet name="EE-248-KP" sheetId="74" r:id="rId64"/>
    <sheet name="EE-250-JZ" sheetId="75" r:id="rId65"/>
    <sheet name="EE-250-KP" sheetId="76" r:id="rId66"/>
    <sheet name="EE-253-JZ" sheetId="77" r:id="rId67"/>
    <sheet name="EE-254-KP" sheetId="78" r:id="rId68"/>
    <sheet name="EE-255-JZ" sheetId="79" r:id="rId69"/>
    <sheet name="EE-256-KP" sheetId="80" r:id="rId70"/>
    <sheet name="EE-257-JZ" sheetId="81" r:id="rId71"/>
    <sheet name="EE-257-KP" sheetId="82" r:id="rId72"/>
    <sheet name="EE-259-KP" sheetId="83" r:id="rId73"/>
    <sheet name="EE-260-JZ" sheetId="84" r:id="rId74"/>
    <sheet name="EE-260-KP" sheetId="85" r:id="rId75"/>
    <sheet name="EE-261-KP" sheetId="86" r:id="rId76"/>
    <sheet name="EE-262-KP" sheetId="87" r:id="rId77"/>
    <sheet name="EE-263-JZ" sheetId="88" r:id="rId78"/>
    <sheet name="EE-264-KP" sheetId="89" r:id="rId79"/>
    <sheet name="EE-265-KP" sheetId="90" r:id="rId80"/>
    <sheet name="EE-266-JZ" sheetId="91" r:id="rId81"/>
    <sheet name="EE-266-KP" sheetId="92" r:id="rId82"/>
    <sheet name="EE-267-KP" sheetId="93" r:id="rId83"/>
    <sheet name="EE-267-YF" sheetId="94" r:id="rId84"/>
    <sheet name="EE-268-JY" sheetId="95" r:id="rId85"/>
    <sheet name="EE-268-KP" sheetId="96" r:id="rId86"/>
    <sheet name="EE-269-JZ" sheetId="97" r:id="rId87"/>
    <sheet name="EE-269-KP" sheetId="98" r:id="rId88"/>
    <sheet name="EE-270-JY" sheetId="99" r:id="rId89"/>
    <sheet name="EE-272-JZ" sheetId="100" r:id="rId90"/>
    <sheet name="EE-274-KP" sheetId="101" r:id="rId91"/>
    <sheet name="EE-275-JZ" sheetId="102" r:id="rId92"/>
    <sheet name="EE-275-KP" sheetId="103" r:id="rId93"/>
    <sheet name="EE-276-KP" sheetId="104" r:id="rId94"/>
    <sheet name="EE-277-JZ" sheetId="105" r:id="rId95"/>
    <sheet name="EE-277-KP" sheetId="106" r:id="rId96"/>
    <sheet name="EE-279-JY" sheetId="107" r:id="rId97"/>
    <sheet name="EE-280-JZ" sheetId="108" r:id="rId98"/>
    <sheet name="EE-280-KP" sheetId="109" r:id="rId99"/>
    <sheet name="EE-281-KP" sheetId="110" r:id="rId100"/>
    <sheet name="EE-282-JY" sheetId="111" r:id="rId101"/>
    <sheet name="EE-282-KP" sheetId="112" r:id="rId102"/>
    <sheet name="EE-283-JZ" sheetId="113" r:id="rId103"/>
    <sheet name="EE-283-KP" sheetId="114" r:id="rId104"/>
    <sheet name="EE-284-KP" sheetId="115" r:id="rId105"/>
    <sheet name="EE-287-JY" sheetId="116" r:id="rId106"/>
    <sheet name="EE-287-JZ" sheetId="117" r:id="rId107"/>
    <sheet name="EE-287-KP" sheetId="118" r:id="rId108"/>
    <sheet name="EE-290-JY" sheetId="119" r:id="rId109"/>
    <sheet name="EE-290-JZ" sheetId="120" r:id="rId110"/>
    <sheet name="EE-291-KP" sheetId="121" r:id="rId111"/>
    <sheet name="EE-292-JZ" sheetId="122" r:id="rId112"/>
    <sheet name="EE-292-KP" sheetId="123" r:id="rId113"/>
    <sheet name="EE-293-KP" sheetId="124" r:id="rId114"/>
    <sheet name="EE-294-JY" sheetId="125" r:id="rId115"/>
    <sheet name="EE-295-JZ" sheetId="126" r:id="rId116"/>
    <sheet name="EE-295-KP" sheetId="127" r:id="rId117"/>
    <sheet name="EE-296-KP" sheetId="128" r:id="rId118"/>
    <sheet name="EE-297-KP" sheetId="129" r:id="rId119"/>
    <sheet name="EE-298-JY" sheetId="130" r:id="rId120"/>
    <sheet name="EE-298-JZ" sheetId="131" r:id="rId121"/>
    <sheet name="EE-299-KP" sheetId="132" r:id="rId122"/>
    <sheet name="EE-300-JZ" sheetId="133" r:id="rId123"/>
    <sheet name="EE-300-KP" sheetId="134" r:id="rId124"/>
    <sheet name="EE-302-JY" sheetId="135" r:id="rId125"/>
    <sheet name="EE-302-JZ" sheetId="136" r:id="rId126"/>
    <sheet name="EE-302-KP" sheetId="137" r:id="rId127"/>
    <sheet name="EE-304-JZ" sheetId="138" r:id="rId128"/>
    <sheet name="EE-304-KP" sheetId="139" r:id="rId129"/>
    <sheet name="EE-305-JY" sheetId="140" r:id="rId130"/>
    <sheet name="EE-306-JZ" sheetId="141" r:id="rId131"/>
    <sheet name="EE-306-KP" sheetId="142" r:id="rId132"/>
    <sheet name="EE-308-JZ" sheetId="143" r:id="rId133"/>
    <sheet name="EE-309-JZ" sheetId="144" r:id="rId134"/>
    <sheet name="EE-310-KP" sheetId="145" r:id="rId135"/>
    <sheet name="EE-311-KP" sheetId="146" r:id="rId136"/>
    <sheet name="EE-312-KP" sheetId="147" r:id="rId137"/>
    <sheet name="EE-313-JZ" sheetId="148" r:id="rId138"/>
    <sheet name="EE-314-JY" sheetId="149" r:id="rId139"/>
    <sheet name="EE-315-JZ" sheetId="150" r:id="rId140"/>
    <sheet name="EE-315-KP" sheetId="151" r:id="rId141"/>
    <sheet name="EE-316-KP" sheetId="152" r:id="rId142"/>
    <sheet name="EE-317-KP" sheetId="153" r:id="rId143"/>
    <sheet name="EE-318-JY" sheetId="154" r:id="rId144"/>
    <sheet name="EE-318-KP" sheetId="155" r:id="rId145"/>
    <sheet name="EE-319-JZ" sheetId="156" r:id="rId146"/>
    <sheet name="EE-319-KP" sheetId="157" r:id="rId147"/>
    <sheet name="EE-320-KP" sheetId="158" r:id="rId148"/>
    <sheet name="EE-321-JZ" sheetId="159" r:id="rId149"/>
    <sheet name="EE-321-KP" sheetId="160" r:id="rId150"/>
    <sheet name="EE-322-KP" sheetId="161" r:id="rId151"/>
    <sheet name="EE-323-KP" sheetId="162" r:id="rId152"/>
    <sheet name="EE-324-JY" sheetId="163" r:id="rId153"/>
    <sheet name="EE-324-JZ" sheetId="164" r:id="rId154"/>
    <sheet name="EE-326-JZ" sheetId="165" r:id="rId155"/>
    <sheet name="EE-326-KP" sheetId="166" r:id="rId156"/>
    <sheet name="EE-328-JY" sheetId="167" r:id="rId157"/>
    <sheet name="EE-328-JZ" sheetId="168" r:id="rId158"/>
    <sheet name="EE-328-KP" sheetId="169" r:id="rId159"/>
    <sheet name="EE-329-KP" sheetId="170" r:id="rId160"/>
    <sheet name="EE-330-JZ" sheetId="171" r:id="rId161"/>
    <sheet name="EE-332-JZ" sheetId="172" r:id="rId162"/>
    <sheet name="EE-333-KP" sheetId="173" r:id="rId163"/>
    <sheet name="EE-334-JZ" sheetId="174" r:id="rId164"/>
    <sheet name="EE-334-KP" sheetId="175" r:id="rId165"/>
    <sheet name="EE-336-JZ" sheetId="176" r:id="rId166"/>
    <sheet name="EE-337-KP" sheetId="177" r:id="rId167"/>
    <sheet name="EE-338-JZ" sheetId="178" r:id="rId168"/>
    <sheet name="EE-338-KP" sheetId="179" r:id="rId169"/>
    <sheet name="EE-340-JZ" sheetId="180" r:id="rId170"/>
    <sheet name="EE-342-JY" sheetId="181" r:id="rId171"/>
    <sheet name="EE-342-JZ" sheetId="182" r:id="rId172"/>
    <sheet name="EE-343-KP" sheetId="183" r:id="rId173"/>
    <sheet name="EE-344-JZ" sheetId="184" r:id="rId174"/>
    <sheet name="EE-345-KP" sheetId="185" r:id="rId175"/>
    <sheet name="EE-346-JY" sheetId="186" r:id="rId176"/>
    <sheet name="EE-346-JZ" sheetId="187" r:id="rId177"/>
    <sheet name="EE-346-KP" sheetId="188" r:id="rId178"/>
    <sheet name="EE-347-JZ" sheetId="189" r:id="rId179"/>
    <sheet name="EE-348-JZ" sheetId="190" r:id="rId180"/>
    <sheet name="EE-349-JZ" sheetId="191" r:id="rId181"/>
    <sheet name="EE-350-JZ" sheetId="192" r:id="rId182"/>
    <sheet name="EE-351-JZ" sheetId="193" r:id="rId183"/>
    <sheet name="EE-352-JZ" sheetId="194" r:id="rId184"/>
    <sheet name="EE-353-JZ" sheetId="195" r:id="rId185"/>
    <sheet name="EE-354-JY" sheetId="196" r:id="rId186"/>
    <sheet name="EE-355-JZ" sheetId="197" r:id="rId187"/>
    <sheet name="EE-356-JZ" sheetId="198" r:id="rId188"/>
    <sheet name="EE-358-JZ" sheetId="199" r:id="rId189"/>
    <sheet name="EE-359-JY" sheetId="200" r:id="rId190"/>
    <sheet name="EE-359-JZ" sheetId="201" r:id="rId191"/>
    <sheet name="EE-363-JY" sheetId="202" r:id="rId192"/>
    <sheet name="EE-365-WZ" sheetId="203" r:id="rId193"/>
    <sheet name="EE-372-JY" sheetId="204" r:id="rId194"/>
    <sheet name="EE-373-QH" sheetId="205" r:id="rId195"/>
    <sheet name="EE-381-JY" sheetId="206" r:id="rId196"/>
    <sheet name="EE-385-JY" sheetId="207" r:id="rId197"/>
    <sheet name="EE-400-QH" sheetId="208" r:id="rId198"/>
    <sheet name="EE-405-QH" sheetId="209" r:id="rId199"/>
    <sheet name="EE-422-QH" sheetId="210" r:id="rId200"/>
    <sheet name="EE-422-WZ" sheetId="211" r:id="rId201"/>
    <sheet name="EE-427-JY" sheetId="212" r:id="rId202"/>
    <sheet name="EE-440-JY" sheetId="213" r:id="rId203"/>
    <sheet name="EE-444-JY" sheetId="214" r:id="rId204"/>
    <sheet name="EE-471-WZ" sheetId="215" r:id="rId205"/>
    <sheet name="EE-474-JY" sheetId="216" r:id="rId206"/>
    <sheet name="EE-478-JY" sheetId="217" r:id="rId207"/>
    <sheet name="EE-489-JY" sheetId="218" r:id="rId208"/>
    <sheet name="EE-493-JY" sheetId="219" r:id="rId209"/>
    <sheet name="EE-497-JY" sheetId="220" r:id="rId210"/>
    <sheet name="EE-499-QH" sheetId="221" r:id="rId211"/>
    <sheet name="EE-504-TF" sheetId="222" r:id="rId212"/>
    <sheet name="EE-508-TF" sheetId="223" r:id="rId213"/>
    <sheet name="EE-509-QH" sheetId="224" r:id="rId214"/>
    <sheet name="EE-511-JY" sheetId="225" r:id="rId215"/>
    <sheet name="EE-515-JY" sheetId="226" r:id="rId216"/>
    <sheet name="EE-518-WZ" sheetId="227" r:id="rId217"/>
    <sheet name="EE-519-JY" sheetId="228" r:id="rId218"/>
    <sheet name="EE-559-TF" sheetId="229" r:id="rId219"/>
    <sheet name="EE-561-QH" sheetId="230" r:id="rId220"/>
    <sheet name="EE-568-TF" sheetId="231" r:id="rId221"/>
    <sheet name="EE-572-QH" sheetId="232" r:id="rId222"/>
    <sheet name="EE-580-TF" sheetId="233" r:id="rId223"/>
    <sheet name="EE-585-WZ" sheetId="234" r:id="rId224"/>
    <sheet name="EE-588-TF" sheetId="235" r:id="rId225"/>
    <sheet name="EE-608-JE" sheetId="236" r:id="rId226"/>
    <sheet name="EE-622-JE" sheetId="237" r:id="rId227"/>
    <sheet name="EE-629-TF" sheetId="238" r:id="rId228"/>
    <sheet name="EE-637-JE" sheetId="239" r:id="rId229"/>
    <sheet name="EE-647-JE" sheetId="240" r:id="rId230"/>
    <sheet name="EE-651-JE" sheetId="241" r:id="rId231"/>
    <sheet name="EE-654-JE" sheetId="242" r:id="rId232"/>
    <sheet name="EE-657-TF" sheetId="243" r:id="rId233"/>
    <sheet name="EE-660-JE" sheetId="244" r:id="rId234"/>
    <sheet name="EE-666-JH" sheetId="245" r:id="rId235"/>
    <sheet name="EE-669-JE" sheetId="246" r:id="rId236"/>
    <sheet name="EE-670-JH" sheetId="247" r:id="rId237"/>
    <sheet name="EE-672-JE" sheetId="248" r:id="rId238"/>
    <sheet name="EE-672-JH" sheetId="249" r:id="rId239"/>
    <sheet name="EE-674-JE" sheetId="250" r:id="rId240"/>
    <sheet name="EE-674-TZ" sheetId="251" r:id="rId241"/>
    <sheet name="EE-675-JH" sheetId="252" r:id="rId242"/>
    <sheet name="EE-677-JE" sheetId="253" r:id="rId243"/>
    <sheet name="EE-678-SK" sheetId="254" r:id="rId244"/>
    <sheet name="EE-680-JH" sheetId="255" r:id="rId245"/>
    <sheet name="EE-683-JH" sheetId="256" r:id="rId246"/>
    <sheet name="EE-687-JE" sheetId="257" r:id="rId247"/>
    <sheet name="EE-689-JE" sheetId="258" r:id="rId248"/>
    <sheet name="EE-689-JH" sheetId="259" r:id="rId249"/>
    <sheet name="EE-692-JH" sheetId="260" r:id="rId250"/>
    <sheet name="EE-695-JH" sheetId="261" r:id="rId251"/>
    <sheet name="EE-697-JB" sheetId="262" r:id="rId252"/>
    <sheet name="EE-698-JH" sheetId="263" r:id="rId253"/>
    <sheet name="EE-706-JH" sheetId="264" r:id="rId254"/>
    <sheet name="EE-708-JH" sheetId="265" r:id="rId255"/>
    <sheet name="EE-711-JH" sheetId="266" r:id="rId256"/>
    <sheet name="EE-714-JH" sheetId="267" r:id="rId257"/>
    <sheet name="EE-717-JH" sheetId="268" r:id="rId258"/>
    <sheet name="EE-720-JH" sheetId="269" r:id="rId259"/>
    <sheet name="EE-722-JH" sheetId="270" r:id="rId260"/>
    <sheet name="EE-725-JB" sheetId="271" r:id="rId261"/>
    <sheet name="EE-725-JH" sheetId="272" r:id="rId262"/>
    <sheet name="EE-729-JH" sheetId="273" r:id="rId263"/>
    <sheet name="EE-732-SK" sheetId="274" r:id="rId264"/>
    <sheet name="EE-733-JB" sheetId="275" r:id="rId265"/>
    <sheet name="EE-735-JH" sheetId="276" r:id="rId266"/>
    <sheet name="EE-768-JG" sheetId="277" r:id="rId267"/>
    <sheet name="EE-771-JG" sheetId="278" r:id="rId268"/>
    <sheet name="EE-773-JG" sheetId="279" r:id="rId269"/>
    <sheet name="EE-775-JG" sheetId="280" r:id="rId270"/>
    <sheet name="EE-781-JG" sheetId="281" r:id="rId271"/>
    <sheet name="EE-786-SK" sheetId="282" r:id="rId272"/>
    <sheet name="EE-791-JG" sheetId="283" r:id="rId273"/>
    <sheet name="EE-796-JB" sheetId="284" r:id="rId274"/>
    <sheet name="EE-797-JG" sheetId="285" r:id="rId275"/>
    <sheet name="EE-800-JG" sheetId="286" r:id="rId276"/>
    <sheet name="EE-807-JG" sheetId="287" r:id="rId277"/>
    <sheet name="EE-810-JG" sheetId="288" r:id="rId278"/>
    <sheet name="EE-817-JG" sheetId="289" r:id="rId279"/>
    <sheet name="EE-821-SK" sheetId="290" r:id="rId280"/>
    <sheet name="EE-823-JG" sheetId="291" r:id="rId281"/>
    <sheet name="EE-825-TZ" sheetId="292" r:id="rId282"/>
    <sheet name="EE-826-JG" sheetId="293" r:id="rId283"/>
    <sheet name="EE-827-JB" sheetId="294" r:id="rId284"/>
    <sheet name="EE-829-TZ" sheetId="295" r:id="rId285"/>
    <sheet name="EE-832-JG" sheetId="296" r:id="rId286"/>
    <sheet name="EE-837-JG" sheetId="297" r:id="rId287"/>
    <sheet name="EE-839-JG" sheetId="298" r:id="rId288"/>
    <sheet name="EE-844-JG" sheetId="299" r:id="rId289"/>
    <sheet name="EE-847-JB" sheetId="300" r:id="rId290"/>
    <sheet name="EE-848-JG" sheetId="301" r:id="rId291"/>
    <sheet name="EE-850-JG" sheetId="302" r:id="rId292"/>
    <sheet name="EE-855-JG" sheetId="303" r:id="rId293"/>
    <sheet name="EE-855-TZ" sheetId="304" r:id="rId294"/>
    <sheet name="EE-858-JG" sheetId="305" r:id="rId295"/>
    <sheet name="EE-860-JG" sheetId="306" r:id="rId296"/>
    <sheet name="EE-862-JG" sheetId="307" r:id="rId297"/>
    <sheet name="EE-863-JG" sheetId="308" r:id="rId298"/>
    <sheet name="EE-865-JG" sheetId="309" r:id="rId299"/>
    <sheet name="EE-867-JG" sheetId="310" r:id="rId300"/>
    <sheet name="EE-869-JG" sheetId="311" r:id="rId301"/>
    <sheet name="EE-870-JG" sheetId="312" r:id="rId302"/>
    <sheet name="EE-871-SK" sheetId="313" r:id="rId303"/>
    <sheet name="EE-872-TZ" sheetId="314" r:id="rId304"/>
    <sheet name="EE-875-TZ" sheetId="315" r:id="rId305"/>
    <sheet name="EE-876-JG" sheetId="316" r:id="rId306"/>
    <sheet name="EE-876-TZ" sheetId="317" r:id="rId307"/>
    <sheet name="EE-877-JG" sheetId="318" r:id="rId308"/>
    <sheet name="EE-880-SK" sheetId="319" r:id="rId309"/>
    <sheet name="EE-881-JG" sheetId="320" r:id="rId310"/>
    <sheet name="EE-884-JG" sheetId="321" r:id="rId311"/>
    <sheet name="EE-886-JG" sheetId="322" r:id="rId312"/>
    <sheet name="EE-886-KL" sheetId="323" r:id="rId313"/>
    <sheet name="EE-890-KL" sheetId="324" r:id="rId314"/>
    <sheet name="EE-890-ZG" sheetId="325" r:id="rId315"/>
    <sheet name="EE-893-JG" sheetId="326" r:id="rId316"/>
    <sheet name="EE-893-KL" sheetId="327" r:id="rId317"/>
    <sheet name="EE-894-JG" sheetId="328" r:id="rId318"/>
    <sheet name="EE-895-JG" sheetId="329" r:id="rId319"/>
    <sheet name="EE-895-KL" sheetId="330" r:id="rId320"/>
    <sheet name="EE-896-JG" sheetId="331" r:id="rId321"/>
    <sheet name="EE-897-KL" sheetId="332" r:id="rId322"/>
    <sheet name="EE-898-JG" sheetId="333" r:id="rId323"/>
    <sheet name="EE-901-KL" sheetId="334" r:id="rId324"/>
    <sheet name="EE-901-WY" sheetId="335" r:id="rId325"/>
    <sheet name="EE-903-KL" sheetId="336" r:id="rId326"/>
    <sheet name="EE-904-JG" sheetId="337" r:id="rId327"/>
    <sheet name="EE-905-ZG" sheetId="338" r:id="rId328"/>
    <sheet name="EE-906-JB" sheetId="339" r:id="rId329"/>
    <sheet name="EE-906-JG" sheetId="340" r:id="rId330"/>
    <sheet name="EE-906-KL" sheetId="341" r:id="rId331"/>
    <sheet name="EE-906-YX" sheetId="342" r:id="rId332"/>
    <sheet name="EE-907-JG" sheetId="343" r:id="rId333"/>
    <sheet name="EE-907-KL" sheetId="344" r:id="rId334"/>
    <sheet name="EE-908-JG" sheetId="345" r:id="rId335"/>
    <sheet name="EE-910-JG" sheetId="346" r:id="rId336"/>
    <sheet name="EE-912-JG" sheetId="347" r:id="rId337"/>
    <sheet name="EE-913-JG" sheetId="348" r:id="rId338"/>
    <sheet name="EE-916-KL" sheetId="349" r:id="rId339"/>
    <sheet name="EE-917-JG" sheetId="350" r:id="rId340"/>
    <sheet name="EE-919-JB" sheetId="351" r:id="rId341"/>
    <sheet name="EE-919-KL" sheetId="352" r:id="rId342"/>
    <sheet name="EE-920-JG" sheetId="353" r:id="rId343"/>
    <sheet name="EE-922-JG" sheetId="354" r:id="rId344"/>
    <sheet name="EE-923-WY" sheetId="355" r:id="rId345"/>
    <sheet name="EE-924-JG" sheetId="356" r:id="rId346"/>
    <sheet name="EE-925-JG" sheetId="357" r:id="rId347"/>
    <sheet name="EE-925-KL" sheetId="358" r:id="rId348"/>
    <sheet name="EE-927-KL" sheetId="359" r:id="rId349"/>
    <sheet name="EE-929-KL" sheetId="360" r:id="rId350"/>
    <sheet name="EE-930-KL" sheetId="361" r:id="rId351"/>
    <sheet name="EE-931-JG" sheetId="362" r:id="rId352"/>
    <sheet name="EE-938-KL" sheetId="363" r:id="rId353"/>
    <sheet name="EE-941-KL" sheetId="364" r:id="rId354"/>
    <sheet name="EE-942-JB" sheetId="365" r:id="rId355"/>
    <sheet name="EE-942-KL" sheetId="366" r:id="rId356"/>
    <sheet name="EE-948-KL" sheetId="367" r:id="rId357"/>
    <sheet name="EE-949-KL" sheetId="368" r:id="rId358"/>
    <sheet name="EE-959-KL" sheetId="369" r:id="rId359"/>
    <sheet name="EE-961-KL" sheetId="370" r:id="rId360"/>
    <sheet name="EE-978-JB" sheetId="371" r:id="rId361"/>
    <sheet name="EE-984-JB" sheetId="372" r:id="rId362"/>
    <sheet name="EE-999-WY" sheetId="373" r:id="rId363"/>
    <sheet name="EF-018-LH" sheetId="374" r:id="rId364"/>
    <sheet name="EF-020-LH" sheetId="375" r:id="rId365"/>
    <sheet name="EF-022-LH" sheetId="376" r:id="rId366"/>
    <sheet name="EF-042-LH" sheetId="377" r:id="rId367"/>
    <sheet name="EF-063-LH" sheetId="378" r:id="rId368"/>
    <sheet name="EF-066-LH" sheetId="379" r:id="rId369"/>
    <sheet name="EF-085-LH" sheetId="380" r:id="rId370"/>
    <sheet name="EF-091-LH" sheetId="381" r:id="rId371"/>
    <sheet name="EF-099-LH" sheetId="382" r:id="rId372"/>
    <sheet name="EF-127-LH" sheetId="383" r:id="rId373"/>
    <sheet name="EF-135-LH" sheetId="384" r:id="rId374"/>
    <sheet name="EF-143-LH" sheetId="385" r:id="rId375"/>
    <sheet name="EF-146-LH" sheetId="386" r:id="rId376"/>
    <sheet name="EF-156-LH" sheetId="387" r:id="rId377"/>
    <sheet name="EF-167-LH" sheetId="388" r:id="rId378"/>
    <sheet name="EF-182-LH" sheetId="389" r:id="rId379"/>
    <sheet name="EF-187-LH" sheetId="390" r:id="rId380"/>
    <sheet name="EF-189-LH" sheetId="391" r:id="rId381"/>
    <sheet name="EF-193-LH" sheetId="392" r:id="rId382"/>
    <sheet name="EF-204-LH" sheetId="393" r:id="rId383"/>
    <sheet name="EF-212-LH" sheetId="394" r:id="rId384"/>
    <sheet name="EF-229-LH" sheetId="395" r:id="rId385"/>
    <sheet name="EF-231-LH" sheetId="396" r:id="rId386"/>
    <sheet name="EF-264-LH" sheetId="397" r:id="rId387"/>
    <sheet name="EF-280-LH" sheetId="398" r:id="rId388"/>
    <sheet name="EF-293-LH" sheetId="399" r:id="rId389"/>
    <sheet name="EF-313-LH" sheetId="400" r:id="rId390"/>
    <sheet name="EF-337-LH" sheetId="401" r:id="rId391"/>
    <sheet name="EF-348-LH" sheetId="402" r:id="rId392"/>
    <sheet name="EF-368-LH" sheetId="403" r:id="rId393"/>
    <sheet name="EF-733-GR" sheetId="404" r:id="rId394"/>
    <sheet name="EF-882-GR" sheetId="405" r:id="rId395"/>
    <sheet name="EF-951-GV" sheetId="406" r:id="rId396"/>
    <sheet name="EF-954-GV" sheetId="407" r:id="rId397"/>
    <sheet name="EF-958-GV" sheetId="408" r:id="rId398"/>
    <sheet name="EF-960-GV" sheetId="409" r:id="rId399"/>
    <sheet name="EF-964-GV" sheetId="410" r:id="rId400"/>
    <sheet name="EF-968-GV" sheetId="411" r:id="rId401"/>
    <sheet name="EF-971-GV" sheetId="412" r:id="rId402"/>
    <sheet name="EF-978-GV" sheetId="413" r:id="rId403"/>
    <sheet name="EF-983-GV" sheetId="414" r:id="rId404"/>
    <sheet name="EG-725-YE" sheetId="415" r:id="rId405"/>
    <sheet name="EG-727-YE" sheetId="416" r:id="rId406"/>
    <sheet name="EG-902-YE" sheetId="417" r:id="rId407"/>
    <sheet name="EJ-022-JM" sheetId="418" r:id="rId408"/>
    <sheet name="EJ-287-JR" sheetId="419" r:id="rId409"/>
    <sheet name="EJ-290-JR" sheetId="420" r:id="rId410"/>
    <sheet name="EJ-293-JR" sheetId="421" r:id="rId411"/>
    <sheet name="EJ-295-JR" sheetId="422" r:id="rId412"/>
    <sheet name="EJ-297-JR" sheetId="423" r:id="rId413"/>
    <sheet name="EJ-299-JR" sheetId="424" r:id="rId414"/>
    <sheet name="EJ-302-JR" sheetId="425" r:id="rId415"/>
    <sheet name="EJ-304-JR" sheetId="426" r:id="rId416"/>
    <sheet name="EJ-310-JR" sheetId="427" r:id="rId417"/>
    <sheet name="EJ-311-JR" sheetId="428" r:id="rId418"/>
    <sheet name="EJ-313-JR" sheetId="429" r:id="rId419"/>
    <sheet name="EJ-315-JR" sheetId="430" r:id="rId420"/>
    <sheet name="EJ-317-JR" sheetId="431" r:id="rId421"/>
    <sheet name="EJ-320-JR" sheetId="432" r:id="rId422"/>
    <sheet name="EJ-325-JR" sheetId="433" r:id="rId423"/>
    <sheet name="EJ-327-JR" sheetId="434" r:id="rId424"/>
    <sheet name="EJ-334-JR" sheetId="435" r:id="rId425"/>
    <sheet name="EJ-336-JR" sheetId="436" r:id="rId426"/>
    <sheet name="EJ-342-JR" sheetId="437" r:id="rId427"/>
    <sheet name="EJ-344-JR" sheetId="438" r:id="rId428"/>
    <sheet name="EJ-347-JR" sheetId="439" r:id="rId429"/>
    <sheet name="EJ-366-JR" sheetId="440" r:id="rId430"/>
    <sheet name="EJ-371-JR" sheetId="441" r:id="rId431"/>
    <sheet name="EJ-380-JR" sheetId="442" r:id="rId432"/>
    <sheet name="EJ-386-JR" sheetId="443" r:id="rId433"/>
    <sheet name="EJ-390-JR" sheetId="444" r:id="rId434"/>
    <sheet name="EJ-394-JR" sheetId="445" r:id="rId435"/>
    <sheet name="EJ-418-JR" sheetId="446" r:id="rId436"/>
    <sheet name="EJ-424-JR" sheetId="447" r:id="rId437"/>
    <sheet name="EJ-430-JR" sheetId="448" r:id="rId438"/>
    <sheet name="EJ-434-JR" sheetId="449" r:id="rId439"/>
    <sheet name="EJ-438-JR" sheetId="450" r:id="rId440"/>
    <sheet name="EJ-443-JR" sheetId="451" r:id="rId441"/>
    <sheet name="EJ-447-JR" sheetId="452" r:id="rId442"/>
    <sheet name="EJ-450-JR" sheetId="453" r:id="rId443"/>
    <sheet name="EJ-458-JR" sheetId="454" r:id="rId444"/>
    <sheet name="EJ-893-JL" sheetId="455" r:id="rId445"/>
    <sheet name="EJ-902-JL" sheetId="456" r:id="rId446"/>
    <sheet name="EJ-944-JL" sheetId="457" r:id="rId447"/>
    <sheet name="EJ-962-JL" sheetId="458" r:id="rId448"/>
    <sheet name="EJ-998-JL" sheetId="459" r:id="rId449"/>
    <sheet name="EK-192-MX" sheetId="460" r:id="rId450"/>
    <sheet name="EK-325-MX" sheetId="461" r:id="rId451"/>
    <sheet name="EK-346-MX" sheetId="462" r:id="rId452"/>
    <sheet name="EK-393-MX" sheetId="463" r:id="rId453"/>
    <sheet name="EK-436-MX" sheetId="464" r:id="rId454"/>
    <sheet name="EK-446-VD" sheetId="465" r:id="rId455"/>
    <sheet name="EK-569-KA" sheetId="466" r:id="rId456"/>
    <sheet name="EK-578-KA" sheetId="467" r:id="rId457"/>
    <sheet name="EK-581-KA" sheetId="468" r:id="rId458"/>
    <sheet name="EK-582-KA" sheetId="469" r:id="rId459"/>
  </sheets>
  <definedNames>
    <definedName name="_xlnm._FilterDatabase" localSheetId="0" hidden="1">Résumé!$A$2:$E$748</definedName>
  </definedNames>
  <calcPr calcId="145621"/>
</workbook>
</file>

<file path=xl/calcChain.xml><?xml version="1.0" encoding="utf-8"?>
<calcChain xmlns="http://schemas.openxmlformats.org/spreadsheetml/2006/main">
  <c r="A30" i="1" l="1"/>
  <c r="A47" i="1"/>
  <c r="A48" i="1"/>
  <c r="A29" i="1"/>
  <c r="A45" i="1"/>
  <c r="A49" i="1"/>
  <c r="A26" i="1"/>
  <c r="A50" i="1"/>
  <c r="A51" i="1"/>
  <c r="A52" i="1"/>
  <c r="A53" i="1"/>
  <c r="A54" i="1"/>
  <c r="A55" i="1"/>
  <c r="A20" i="1"/>
  <c r="A56" i="1"/>
  <c r="A57" i="1"/>
  <c r="A58" i="1"/>
  <c r="A59" i="1"/>
  <c r="A60" i="1"/>
  <c r="A61" i="1"/>
  <c r="A62" i="1"/>
  <c r="A63" i="1"/>
  <c r="A64" i="1"/>
  <c r="A65" i="1"/>
  <c r="A66" i="1"/>
  <c r="A67" i="1"/>
  <c r="A12" i="1"/>
  <c r="A68" i="1"/>
  <c r="A69" i="1"/>
  <c r="A70" i="1"/>
  <c r="A71" i="1"/>
  <c r="A72" i="1"/>
  <c r="A73" i="1"/>
  <c r="A25" i="1"/>
  <c r="A74" i="1"/>
  <c r="A21" i="1"/>
  <c r="A75" i="1"/>
  <c r="A35" i="1"/>
  <c r="A76" i="1"/>
  <c r="A77" i="1"/>
  <c r="A78" i="1"/>
  <c r="A79" i="1"/>
  <c r="A27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11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32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9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36" i="1"/>
  <c r="A33" i="1"/>
  <c r="A221" i="1"/>
  <c r="A222" i="1"/>
  <c r="A223" i="1"/>
  <c r="A37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9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14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38" i="1"/>
  <c r="A278" i="1"/>
  <c r="A279" i="1"/>
  <c r="A280" i="1"/>
  <c r="A281" i="1"/>
  <c r="A282" i="1"/>
  <c r="A283" i="1"/>
  <c r="A284" i="1"/>
  <c r="A285" i="1"/>
  <c r="A8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9" i="1"/>
  <c r="A374" i="1"/>
  <c r="A375" i="1"/>
  <c r="A376" i="1"/>
  <c r="A377" i="1"/>
  <c r="A378" i="1"/>
  <c r="A379" i="1"/>
  <c r="A380" i="1"/>
  <c r="A381" i="1"/>
  <c r="A382" i="1"/>
  <c r="A40" i="1"/>
  <c r="A383" i="1"/>
  <c r="A384" i="1"/>
  <c r="A385" i="1"/>
  <c r="A386" i="1"/>
  <c r="A13" i="1"/>
  <c r="A387" i="1"/>
  <c r="A41" i="1"/>
  <c r="A388" i="1"/>
  <c r="A389" i="1"/>
  <c r="A24" i="1"/>
  <c r="A390" i="1"/>
  <c r="A391" i="1"/>
  <c r="A392" i="1"/>
  <c r="A393" i="1"/>
  <c r="A394" i="1"/>
  <c r="A395" i="1"/>
  <c r="A396" i="1"/>
  <c r="A397" i="1"/>
  <c r="A17" i="1"/>
  <c r="A398" i="1"/>
  <c r="A399" i="1"/>
  <c r="A42" i="1"/>
  <c r="A400" i="1"/>
  <c r="A401" i="1"/>
  <c r="A402" i="1"/>
  <c r="A403" i="1"/>
  <c r="A404" i="1"/>
  <c r="A405" i="1"/>
  <c r="A406" i="1"/>
  <c r="A407" i="1"/>
  <c r="A408" i="1"/>
  <c r="A22" i="1"/>
  <c r="A409" i="1"/>
  <c r="A410" i="1"/>
  <c r="A34" i="1"/>
  <c r="A18" i="1"/>
  <c r="A411" i="1"/>
  <c r="A5" i="1"/>
  <c r="A7" i="1"/>
  <c r="A412" i="1"/>
  <c r="A413" i="1"/>
  <c r="A414" i="1"/>
  <c r="A6" i="1"/>
  <c r="A15" i="1"/>
  <c r="A31" i="1"/>
  <c r="A16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4" i="1"/>
  <c r="A457" i="1"/>
  <c r="A458" i="1"/>
  <c r="A459" i="1"/>
  <c r="A460" i="1"/>
  <c r="A10" i="1"/>
  <c r="A461" i="1"/>
  <c r="A28" i="1"/>
  <c r="A23" i="1"/>
  <c r="A462" i="1"/>
  <c r="A464" i="1"/>
  <c r="A3" i="1"/>
  <c r="A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46" i="1"/>
  <c r="Q24" i="16"/>
  <c r="U24" i="16"/>
  <c r="Q30" i="16"/>
  <c r="U30" i="16"/>
  <c r="Q9" i="22"/>
  <c r="U9" i="22"/>
  <c r="Q11" i="29"/>
  <c r="U11" i="29"/>
  <c r="Q9" i="36"/>
  <c r="U9" i="36"/>
  <c r="Q9" i="38"/>
  <c r="U9" i="38"/>
  <c r="Q9" i="40"/>
  <c r="U9" i="40"/>
  <c r="Q11" i="45"/>
  <c r="U11" i="45"/>
  <c r="Q9" i="51"/>
  <c r="U9" i="51"/>
  <c r="Q9" i="59"/>
  <c r="U9" i="59"/>
  <c r="Q9" i="62"/>
  <c r="U9" i="62"/>
  <c r="Q10" i="76"/>
  <c r="U10" i="76"/>
  <c r="Q10" i="78"/>
  <c r="U10" i="78"/>
  <c r="Q9" i="121"/>
  <c r="U9" i="121"/>
  <c r="Q13" i="134"/>
  <c r="U13" i="134"/>
  <c r="Q9" i="150"/>
  <c r="U9" i="150"/>
  <c r="Q11" i="155"/>
  <c r="U11" i="155"/>
  <c r="Q25" i="155"/>
  <c r="U25" i="155"/>
  <c r="Q9" i="168"/>
  <c r="U9" i="168"/>
  <c r="Q11" i="169"/>
  <c r="U11" i="169"/>
  <c r="Q13" i="170"/>
  <c r="U13" i="170"/>
  <c r="Q11" i="178"/>
  <c r="U11" i="178"/>
  <c r="Q13" i="195"/>
  <c r="U13" i="195"/>
  <c r="Q19" i="195"/>
  <c r="U19" i="195"/>
  <c r="Q9" i="196"/>
  <c r="U9" i="196"/>
  <c r="Q16" i="196"/>
  <c r="U16" i="196"/>
  <c r="Q10" i="200"/>
  <c r="U10" i="200"/>
  <c r="Q10" i="201"/>
  <c r="U10" i="201"/>
  <c r="Q9" i="207"/>
  <c r="U9" i="207"/>
  <c r="Q10" i="214"/>
  <c r="U10" i="214"/>
  <c r="Q17" i="214"/>
  <c r="U17" i="214"/>
  <c r="Q9" i="220"/>
  <c r="U9" i="220"/>
  <c r="Q9" i="223"/>
  <c r="U9" i="223"/>
  <c r="Q15" i="223"/>
  <c r="U15" i="223"/>
  <c r="Q10" i="224"/>
  <c r="U10" i="224"/>
  <c r="Q9" i="230"/>
  <c r="U9" i="230"/>
  <c r="Q10" i="236"/>
  <c r="U10" i="236"/>
  <c r="Q12" i="241"/>
  <c r="U12" i="241"/>
  <c r="Q19" i="241"/>
  <c r="U19" i="241"/>
  <c r="Q9" i="256"/>
  <c r="U9" i="256"/>
  <c r="Q9" i="259"/>
  <c r="U9" i="259"/>
  <c r="Q10" i="268"/>
  <c r="U10" i="268"/>
  <c r="Q16" i="268"/>
  <c r="U16" i="268"/>
  <c r="Q9" i="311"/>
  <c r="U9" i="311"/>
  <c r="Q10" i="357"/>
  <c r="U10" i="357"/>
  <c r="Q9" i="367"/>
  <c r="U9" i="367"/>
  <c r="Q10" i="372"/>
  <c r="U10" i="372"/>
  <c r="Q9" i="374"/>
  <c r="U9" i="374"/>
  <c r="Q10" i="377"/>
  <c r="U10" i="377"/>
  <c r="Q9" i="386"/>
  <c r="U9" i="386"/>
  <c r="Q9" i="389"/>
  <c r="U9" i="389"/>
  <c r="Q9" i="399"/>
  <c r="U9" i="399"/>
  <c r="Q11" i="402"/>
  <c r="U11" i="402"/>
  <c r="Q10" i="403"/>
  <c r="U10" i="403"/>
  <c r="Q19" i="403"/>
  <c r="U19" i="403"/>
  <c r="Q12" i="405"/>
  <c r="U12" i="405"/>
  <c r="Q35" i="405"/>
  <c r="U35" i="405"/>
  <c r="Q11" i="406"/>
  <c r="U11" i="406"/>
  <c r="Q33" i="406"/>
  <c r="U33" i="406"/>
  <c r="Q21" i="408"/>
  <c r="U21" i="408"/>
  <c r="Q13" i="411"/>
  <c r="U13" i="411"/>
  <c r="Q22" i="411"/>
  <c r="U22" i="411"/>
  <c r="Q16" i="412"/>
  <c r="U16" i="412"/>
  <c r="Q29" i="412"/>
  <c r="U29" i="412"/>
  <c r="Q9" i="413"/>
  <c r="U9" i="413"/>
  <c r="Q12" i="414"/>
  <c r="U12" i="414"/>
  <c r="Q26" i="414"/>
  <c r="U26" i="414"/>
  <c r="Q10" i="415"/>
  <c r="U10" i="415"/>
  <c r="Q9" i="417"/>
  <c r="U9" i="417"/>
  <c r="Q9" i="424"/>
  <c r="U9" i="424"/>
  <c r="Q9" i="425"/>
  <c r="U9" i="425"/>
  <c r="Q9" i="434"/>
  <c r="U9" i="434"/>
  <c r="Q9" i="439"/>
  <c r="U9" i="439"/>
  <c r="Q9" i="441"/>
  <c r="U9" i="441"/>
  <c r="Q15" i="441"/>
  <c r="U15" i="441"/>
  <c r="Q11" i="459"/>
  <c r="U11" i="459"/>
  <c r="Q9" i="460"/>
  <c r="U9" i="460"/>
  <c r="Q15" i="464"/>
  <c r="U15" i="464"/>
  <c r="Q27" i="464"/>
  <c r="U27" i="464"/>
  <c r="Q10" i="466"/>
  <c r="U10" i="466"/>
  <c r="Q13" i="467"/>
  <c r="U13" i="467"/>
  <c r="Q23" i="467"/>
  <c r="U23" i="467"/>
  <c r="Q32" i="468"/>
  <c r="U32" i="468"/>
  <c r="Q49" i="468"/>
  <c r="U49" i="468"/>
</calcChain>
</file>

<file path=xl/sharedStrings.xml><?xml version="1.0" encoding="utf-8"?>
<sst xmlns="http://schemas.openxmlformats.org/spreadsheetml/2006/main" count="30939" uniqueCount="1698">
  <si>
    <t>Rapport global</t>
  </si>
  <si>
    <t>18/03/2017 15:00:00</t>
  </si>
  <si>
    <t>20/03/2017 03:59:59</t>
  </si>
  <si>
    <t>Nom du véhicule</t>
  </si>
  <si>
    <t>Odomètre (km)</t>
  </si>
  <si>
    <t>Distance (km)</t>
  </si>
  <si>
    <t>Quantité</t>
  </si>
  <si>
    <t/>
  </si>
  <si>
    <t>Consommation</t>
  </si>
  <si>
    <t>Durée</t>
  </si>
  <si>
    <t>Arrêt durant trajet</t>
  </si>
  <si>
    <t>Intervalle</t>
  </si>
  <si>
    <t>EB-323-JY</t>
  </si>
  <si>
    <t>0s</t>
  </si>
  <si>
    <t>Date</t>
  </si>
  <si>
    <t>Début</t>
  </si>
  <si>
    <t>Lieu</t>
  </si>
  <si>
    <t>Fin</t>
  </si>
  <si>
    <t>Vitesse moyenne</t>
  </si>
  <si>
    <t>Vitesse max</t>
  </si>
  <si>
    <t>/100km</t>
  </si>
  <si>
    <t>Jauge</t>
  </si>
  <si>
    <t>Somme des Distances (km)</t>
  </si>
  <si>
    <t>Somme des Durées</t>
  </si>
  <si>
    <t>Somme des Temps d'arrêt</t>
  </si>
  <si>
    <t>Prises de carburant</t>
  </si>
  <si>
    <t>Evolution</t>
  </si>
  <si>
    <t>Alertes</t>
  </si>
  <si>
    <t>Description des Alertes</t>
  </si>
  <si>
    <t>Maintenances</t>
  </si>
  <si>
    <t>Kilométrage</t>
  </si>
  <si>
    <t>Description</t>
  </si>
  <si>
    <t>EB-337-JY</t>
  </si>
  <si>
    <t>L</t>
  </si>
  <si>
    <t>L/100km</t>
  </si>
  <si>
    <t>4m38s</t>
  </si>
  <si>
    <t>1m19s</t>
  </si>
  <si>
    <t>19/03/2017</t>
  </si>
  <si>
    <t>%</t>
  </si>
  <si>
    <t>2m28s</t>
  </si>
  <si>
    <t>2m10s</t>
  </si>
  <si>
    <t>Trajets</t>
  </si>
  <si>
    <t>Distance du jour (km)</t>
  </si>
  <si>
    <t>Durée du jour</t>
  </si>
  <si>
    <t>Temps d'arrêt du jour</t>
  </si>
  <si>
    <t>Véhicule en mouvement lors du couvre-feu.</t>
  </si>
  <si>
    <t>EB-473-JY</t>
  </si>
  <si>
    <t>EB-485-JY</t>
  </si>
  <si>
    <t>EB-499-JY</t>
  </si>
  <si>
    <t>18m19s</t>
  </si>
  <si>
    <t>4m50s</t>
  </si>
  <si>
    <t>2m49s</t>
  </si>
  <si>
    <t>1m11s</t>
  </si>
  <si>
    <t>1m39s</t>
  </si>
  <si>
    <t>EB-508-YH</t>
  </si>
  <si>
    <t>1m51s</t>
  </si>
  <si>
    <t>1m9s</t>
  </si>
  <si>
    <t>EB-554-YH</t>
  </si>
  <si>
    <t>EB-557-YH</t>
  </si>
  <si>
    <t>11m6s</t>
  </si>
  <si>
    <t>18/03/2017</t>
  </si>
  <si>
    <t>3m2s</t>
  </si>
  <si>
    <t>2m7s</t>
  </si>
  <si>
    <t>1m10s</t>
  </si>
  <si>
    <t>1m13s</t>
  </si>
  <si>
    <t>EB-698-YH</t>
  </si>
  <si>
    <t>EB-716-YH</t>
  </si>
  <si>
    <t>EB-738-YH</t>
  </si>
  <si>
    <t>EB-746-YH</t>
  </si>
  <si>
    <t>EB-766-YH</t>
  </si>
  <si>
    <t>EB-817-YH</t>
  </si>
  <si>
    <t>EB-842-YH</t>
  </si>
  <si>
    <t>57m0s</t>
  </si>
  <si>
    <t>14m56s</t>
  </si>
  <si>
    <t>1h2m33s</t>
  </si>
  <si>
    <t>Rue Jeanne Robillon, Eaubonne, 95600 , Pontoise, France</t>
  </si>
  <si>
    <t>61, Avenue de Paris, Soisy-sous-Montmorency, 95230 , Sarcelles, France</t>
  </si>
  <si>
    <t>18/03/2017 18:09:40</t>
  </si>
  <si>
    <t>18/03/2017 18:17:07</t>
  </si>
  <si>
    <t>7m27s</t>
  </si>
  <si>
    <t>43s</t>
  </si>
  <si>
    <t>5m17s</t>
  </si>
  <si>
    <t>18:15:32</t>
  </si>
  <si>
    <t>66, Allée d'Auvergne, Eaubonne, 95600 , Pontoise, France</t>
  </si>
  <si>
    <t>Place Charles de Gaulle, Place du Général de Gaulle, Chateau-Picot, Taverny, 95150 , Pontoise, France</t>
  </si>
  <si>
    <t>18/03/2017 18:22:24</t>
  </si>
  <si>
    <t>18/03/2017 18:46:53</t>
  </si>
  <si>
    <t>24m29s</t>
  </si>
  <si>
    <t>3m36s</t>
  </si>
  <si>
    <t>5m34s</t>
  </si>
  <si>
    <t>18:32:49</t>
  </si>
  <si>
    <t>1m12s</t>
  </si>
  <si>
    <t>Route de Saint-Leu, Eaubonne, 95600 , Pontoise, France</t>
  </si>
  <si>
    <t>18:36:52</t>
  </si>
  <si>
    <t>1m26s</t>
  </si>
  <si>
    <t>18:41:32</t>
  </si>
  <si>
    <t>58s</t>
  </si>
  <si>
    <t>Le Balto, Rue de Paris, Les Chardonnais, Saint-Leu-la-Forêt, 95320 , Pontoise, France</t>
  </si>
  <si>
    <t>18/03/2017 18:52:27</t>
  </si>
  <si>
    <t>18/03/2017 18:54:42</t>
  </si>
  <si>
    <t>2m15s</t>
  </si>
  <si>
    <t>2m14s</t>
  </si>
  <si>
    <t>5m4s</t>
  </si>
  <si>
    <t>18:52:58</t>
  </si>
  <si>
    <t>Rue de l'Église, Chateau-Picot, Taverny, 95150 , Pontoise, France</t>
  </si>
  <si>
    <t>18/03/2017 18:59:46</t>
  </si>
  <si>
    <t>18/03/2017 19:01:37</t>
  </si>
  <si>
    <t>46m38s</t>
  </si>
  <si>
    <t>38 01 Place Aristide Briand, Avenue de Budenheim, Eaubonne, 95600 , Pontoise, France</t>
  </si>
  <si>
    <t>18/03/2017 19:48:15</t>
  </si>
  <si>
    <t>18/03/2017 20:08:37</t>
  </si>
  <si>
    <t>20m22s</t>
  </si>
  <si>
    <t>8m23s</t>
  </si>
  <si>
    <t>19:51:27</t>
  </si>
  <si>
    <t>48s</t>
  </si>
  <si>
    <t>École Sainte-Marie, Place de Vaucelles, Chateau-Picot, Taverny, 95150 , Pontoise, France</t>
  </si>
  <si>
    <t>19:56:15</t>
  </si>
  <si>
    <t>1m2s</t>
  </si>
  <si>
    <t>Sushi Kyoto, 68, Rue de Paris, Les Chardonnais, Saint-Leu-la-Forêt, 95320 , Pontoise, France</t>
  </si>
  <si>
    <t>20:00:14</t>
  </si>
  <si>
    <t>54s</t>
  </si>
  <si>
    <t>Renault Ferreira, Avenue du Général Leclerc, Saint-Prix, 95390 , Pontoise, France</t>
  </si>
  <si>
    <t>20:06:43</t>
  </si>
  <si>
    <t>2m24s</t>
  </si>
  <si>
    <t>20:07:14</t>
  </si>
  <si>
    <t>1m53s</t>
  </si>
  <si>
    <t>20:07:45</t>
  </si>
  <si>
    <t>1m22s</t>
  </si>
  <si>
    <t>56m24s</t>
  </si>
  <si>
    <t>19/03/2017 14:57:35</t>
  </si>
  <si>
    <t>19/03/2017 14:58:11</t>
  </si>
  <si>
    <t>36s</t>
  </si>
  <si>
    <t>EB-854-YH</t>
  </si>
  <si>
    <t>EB-869-YH</t>
  </si>
  <si>
    <t>EB-877-YH</t>
  </si>
  <si>
    <t>EB-899-YH</t>
  </si>
  <si>
    <t>EB-938-YH</t>
  </si>
  <si>
    <t>EE-003-WZ</t>
  </si>
  <si>
    <t>30s</t>
  </si>
  <si>
    <t>undefined</t>
  </si>
  <si>
    <t>19/03/2017 14:58:08</t>
  </si>
  <si>
    <t>19/03/2017 14:58:38</t>
  </si>
  <si>
    <t>EE-010-JC</t>
  </si>
  <si>
    <t>EE-014-JC</t>
  </si>
  <si>
    <t>EE-021-WZ</t>
  </si>
  <si>
    <t>EE-026-WZ</t>
  </si>
  <si>
    <t>EE-032-WZ</t>
  </si>
  <si>
    <t>EE-040-JC</t>
  </si>
  <si>
    <t>EE-051-JC</t>
  </si>
  <si>
    <t>2h5m30s</t>
  </si>
  <si>
    <t>1h30m53s</t>
  </si>
  <si>
    <t>Chemin du Pilon, Bully, Circonscription départementale du Rhône, 69210 , Villefranche-sur-Saône, France</t>
  </si>
  <si>
    <t>Route de Charavay, Sourcieux-les-Mines, Circonscription départementale du Rhône, 69210 , Villefranche-sur-Saône, France</t>
  </si>
  <si>
    <t>18/03/2017 15:17:14</t>
  </si>
  <si>
    <t>17m14s</t>
  </si>
  <si>
    <t>1h14m36s</t>
  </si>
  <si>
    <t>Route de Paris, Bully, Circonscription départementale du Rhône, 69210 , Villefranche-sur-Saône, France</t>
  </si>
  <si>
    <t>18/03/2017 16:31:50</t>
  </si>
  <si>
    <t>18/03/2017 17:10:15</t>
  </si>
  <si>
    <t>38m25s</t>
  </si>
  <si>
    <t>16m17s</t>
  </si>
  <si>
    <t>18/03/2017 17:26:32</t>
  </si>
  <si>
    <t>18/03/2017 18:36:23</t>
  </si>
  <si>
    <t>1h9m51s</t>
  </si>
  <si>
    <t>EE-068-JC</t>
  </si>
  <si>
    <t>EE-079-WZ</t>
  </si>
  <si>
    <t>EE-151-WZ</t>
  </si>
  <si>
    <t>EE-173-QL</t>
  </si>
  <si>
    <t>EE-180-QL</t>
  </si>
  <si>
    <t>EE-182-KP</t>
  </si>
  <si>
    <t>EE-184-KP</t>
  </si>
  <si>
    <t>9m40s</t>
  </si>
  <si>
    <t>Carrefour des Déportés, Castermant, Chelles, 77500 , Torcy, France</t>
  </si>
  <si>
    <t>Carrefour des Déportés, Avenue Jean Jaurès, Castermant, Chelles, 77500 , Torcy, France</t>
  </si>
  <si>
    <t>18/03/2017 20:00:58</t>
  </si>
  <si>
    <t>18/03/2017 20:10:38</t>
  </si>
  <si>
    <t>EE-186-KP</t>
  </si>
  <si>
    <t>EE-187-KP</t>
  </si>
  <si>
    <t>30m36s</t>
  </si>
  <si>
    <t>Allée des Tamaris, Montsoult, 95560 , Sarcelles, France</t>
  </si>
  <si>
    <t>20, Avenue Maurice Berteaux, Soisy-sous-Montmorency, 95230 , Sarcelles, France</t>
  </si>
  <si>
    <t>19/03/2017 19:26:25</t>
  </si>
  <si>
    <t>19/03/2017 19:57:01</t>
  </si>
  <si>
    <t>EE-190-KP</t>
  </si>
  <si>
    <t>EE-195-KP</t>
  </si>
  <si>
    <t>Square du Dragon, Allée du Dragon, Pyramides, Évry, 91000 , Évry, France</t>
  </si>
  <si>
    <t>18/03/2017 15:06:23</t>
  </si>
  <si>
    <t>18/03/2017 15:07:21</t>
  </si>
  <si>
    <t>EE-198-KP</t>
  </si>
  <si>
    <t>EE-199-KP</t>
  </si>
  <si>
    <t>EE-200-KP</t>
  </si>
  <si>
    <t>EE-203-KP</t>
  </si>
  <si>
    <t>EE-203-QL</t>
  </si>
  <si>
    <t>7m2s</t>
  </si>
  <si>
    <t>4h6m0s</t>
  </si>
  <si>
    <t>Les Chanauds, Avenue Salvador Allende, Allauch, 13190 , Marseille, France</t>
  </si>
  <si>
    <t>Boulangerie, Avenue Lei Rima, Allauch, 13190 , Marseille, France</t>
  </si>
  <si>
    <t>19/03/2017 14:47:01</t>
  </si>
  <si>
    <t>19/03/2017 14:49:21</t>
  </si>
  <si>
    <t>2m20s</t>
  </si>
  <si>
    <t>39s</t>
  </si>
  <si>
    <t>Chemin du Jarret, Allauch, 13190 , Marseille, France</t>
  </si>
  <si>
    <t>19/03/2017 14:50:00</t>
  </si>
  <si>
    <t>19/03/2017 14:52:41</t>
  </si>
  <si>
    <t>2m41s</t>
  </si>
  <si>
    <t>4h5m21s</t>
  </si>
  <si>
    <t>19/03/2017 18:58:02</t>
  </si>
  <si>
    <t>19/03/2017 19:00:03</t>
  </si>
  <si>
    <t>2m1s</t>
  </si>
  <si>
    <t>EE-206-KP</t>
  </si>
  <si>
    <t>EE-208-KP</t>
  </si>
  <si>
    <t>EE-210-KP</t>
  </si>
  <si>
    <t>EE-211-KP</t>
  </si>
  <si>
    <t>EE-212-KP</t>
  </si>
  <si>
    <t>EE-215-KP</t>
  </si>
  <si>
    <t>21s</t>
  </si>
  <si>
    <t>18/03/2017 18:10:49</t>
  </si>
  <si>
    <t>18/03/2017 18:11:10</t>
  </si>
  <si>
    <t>EE-216-KP</t>
  </si>
  <si>
    <t>EE-217-KP</t>
  </si>
  <si>
    <t>EE-219-KP</t>
  </si>
  <si>
    <t>EE-219-XT</t>
  </si>
  <si>
    <t>EE-220-KP</t>
  </si>
  <si>
    <t>EE-221-KP</t>
  </si>
  <si>
    <t>EE-222-KP</t>
  </si>
  <si>
    <t>EE-224-KP</t>
  </si>
  <si>
    <t>14m45s</t>
  </si>
  <si>
    <t>Rue du Général de Gaulle, Le Meux, 60880 , Compiègne, France</t>
  </si>
  <si>
    <t>18/03/2017 20:27:36</t>
  </si>
  <si>
    <t>18/03/2017 20:42:21</t>
  </si>
  <si>
    <t>EE-225-KP</t>
  </si>
  <si>
    <t>EE-226-KP</t>
  </si>
  <si>
    <t>EE-228-KP</t>
  </si>
  <si>
    <t>Boulevard de Lille, Mitry-Mory, 77290 , Meaux, France</t>
  </si>
  <si>
    <t>19/03/2017 19:22:59</t>
  </si>
  <si>
    <t>19/03/2017 19:24:38</t>
  </si>
  <si>
    <t>EE-231-QL</t>
  </si>
  <si>
    <t>EE-232-KP</t>
  </si>
  <si>
    <t>EE-233-KP</t>
  </si>
  <si>
    <t>EE-234-KP</t>
  </si>
  <si>
    <t>EE-236-KP</t>
  </si>
  <si>
    <t>EE-238-KP</t>
  </si>
  <si>
    <t>EE-240-JZ</t>
  </si>
  <si>
    <t>EE-243-JZ</t>
  </si>
  <si>
    <t>EE-244-JZ</t>
  </si>
  <si>
    <t>EE-247-JZ</t>
  </si>
  <si>
    <t>EE-247-KP</t>
  </si>
  <si>
    <t>EE-248-KP</t>
  </si>
  <si>
    <t>EE-250-JZ</t>
  </si>
  <si>
    <t>EE-250-KP</t>
  </si>
  <si>
    <t>20m53s</t>
  </si>
  <si>
    <t>1h36m50s</t>
  </si>
  <si>
    <t>Rue de l'Avoine, Les Vingt-Deux, La Rangée Couverte, La Grande-Paroisse, 77130 , Provins, France</t>
  </si>
  <si>
    <t>Route de l'Epinard, Vernou-la-Celle-sur-Seine, 77670 , Fontainebleau, France</t>
  </si>
  <si>
    <t>19/03/2017 15:01:41</t>
  </si>
  <si>
    <t>19/03/2017 15:12:04</t>
  </si>
  <si>
    <t>10m23s</t>
  </si>
  <si>
    <t>19/03/2017 16:48:54</t>
  </si>
  <si>
    <t>19/03/2017 16:59:24</t>
  </si>
  <si>
    <t>10m30s</t>
  </si>
  <si>
    <t>EE-253-JZ</t>
  </si>
  <si>
    <t>EE-254-KP</t>
  </si>
  <si>
    <t>59m55s</t>
  </si>
  <si>
    <t>2m18s</t>
  </si>
  <si>
    <t>Rue de la Source, Villethierry, 89140 , Sens, France</t>
  </si>
  <si>
    <t>Groupement des Mousquetaires, D 103, Saint-Agnan, 89340 , Sens, France</t>
  </si>
  <si>
    <t>18/03/2017 18:28:42</t>
  </si>
  <si>
    <t>18/03/2017 18:38:37</t>
  </si>
  <si>
    <t>9m55s</t>
  </si>
  <si>
    <t>Rue Erik Satie, Brie-Cte-Robert, 77170 , Melun, France</t>
  </si>
  <si>
    <t>18/03/2017 18:40:55</t>
  </si>
  <si>
    <t>18/03/2017 19:30:55</t>
  </si>
  <si>
    <t>50m0s</t>
  </si>
  <si>
    <t>18/03/2017 18:41:53</t>
  </si>
  <si>
    <t>9% &gt; 39%</t>
  </si>
  <si>
    <t>Prises</t>
  </si>
  <si>
    <t>EE-255-JZ</t>
  </si>
  <si>
    <t>EE-256-KP</t>
  </si>
  <si>
    <t>EE-257-JZ</t>
  </si>
  <si>
    <t>EE-257-KP</t>
  </si>
  <si>
    <t>EE-259-KP</t>
  </si>
  <si>
    <t>EE-260-JZ</t>
  </si>
  <si>
    <t>EE-260-KP</t>
  </si>
  <si>
    <t>EE-261-KP</t>
  </si>
  <si>
    <t>EE-262-KP</t>
  </si>
  <si>
    <t>EE-263-JZ</t>
  </si>
  <si>
    <t>EE-264-KP</t>
  </si>
  <si>
    <t>EE-265-KP</t>
  </si>
  <si>
    <t>EE-266-JZ</t>
  </si>
  <si>
    <t>EE-266-KP</t>
  </si>
  <si>
    <t>EE-267-KP</t>
  </si>
  <si>
    <t>EE-267-YF</t>
  </si>
  <si>
    <t>EE-268-JY</t>
  </si>
  <si>
    <t>EE-268-KP</t>
  </si>
  <si>
    <t>EE-269-JZ</t>
  </si>
  <si>
    <t>EE-269-KP</t>
  </si>
  <si>
    <t>EE-270-JY</t>
  </si>
  <si>
    <t>EE-272-JZ</t>
  </si>
  <si>
    <t>EE-274-KP</t>
  </si>
  <si>
    <t>EE-275-JZ</t>
  </si>
  <si>
    <t>EE-275-KP</t>
  </si>
  <si>
    <t>EE-276-KP</t>
  </si>
  <si>
    <t>EE-277-JZ</t>
  </si>
  <si>
    <t>EE-277-KP</t>
  </si>
  <si>
    <t>EE-279-JY</t>
  </si>
  <si>
    <t>EE-280-JZ</t>
  </si>
  <si>
    <t>EE-280-KP</t>
  </si>
  <si>
    <t>EE-281-KP</t>
  </si>
  <si>
    <t>EE-282-JY</t>
  </si>
  <si>
    <t>EE-282-KP</t>
  </si>
  <si>
    <t>EE-283-JZ</t>
  </si>
  <si>
    <t>EE-283-KP</t>
  </si>
  <si>
    <t>EE-284-KP</t>
  </si>
  <si>
    <t>EE-287-JY</t>
  </si>
  <si>
    <t>EE-287-JZ</t>
  </si>
  <si>
    <t>EE-287-KP</t>
  </si>
  <si>
    <t>EE-290-JY</t>
  </si>
  <si>
    <t>EE-290-JZ</t>
  </si>
  <si>
    <t>EE-291-KP</t>
  </si>
  <si>
    <t>3m25s</t>
  </si>
  <si>
    <t>C 9, Touquin, 77131 , Provins, France</t>
  </si>
  <si>
    <t>19/03/2017 21:45:33</t>
  </si>
  <si>
    <t>19/03/2017 21:48:58</t>
  </si>
  <si>
    <t>EE-292-JZ</t>
  </si>
  <si>
    <t>EE-292-KP</t>
  </si>
  <si>
    <t>EE-293-KP</t>
  </si>
  <si>
    <t>EE-294-JY</t>
  </si>
  <si>
    <t>EE-295-JZ</t>
  </si>
  <si>
    <t>EE-295-KP</t>
  </si>
  <si>
    <t>EE-296-KP</t>
  </si>
  <si>
    <t>EE-297-KP</t>
  </si>
  <si>
    <t>EE-298-JY</t>
  </si>
  <si>
    <t>EE-298-JZ</t>
  </si>
  <si>
    <t>EE-299-KP</t>
  </si>
  <si>
    <t>EE-300-JZ</t>
  </si>
  <si>
    <t>EE-300-KP</t>
  </si>
  <si>
    <t>1h7m18s</t>
  </si>
  <si>
    <t>1h31m25s</t>
  </si>
  <si>
    <t>Chemin du Gary, Lotissement Eyrin, Saint-Loubès, 33450 , Bordeaux, France</t>
  </si>
  <si>
    <t>Rue du Petit Bois, Lotissement Clairierre de Couvertaire, Saint-Loubès, 33450 , Bordeaux, France</t>
  </si>
  <si>
    <t>18/03/2017 15:15:43</t>
  </si>
  <si>
    <t>15m43s</t>
  </si>
  <si>
    <t>5m43s</t>
  </si>
  <si>
    <t>18/03/2017 15:21:26</t>
  </si>
  <si>
    <t>18/03/2017 15:25:58</t>
  </si>
  <si>
    <t>4m32s</t>
  </si>
  <si>
    <t>9m41s</t>
  </si>
  <si>
    <t>Avenue de l'Aquitaine, Sainte-Eulalie, 33560 , Bordeaux, France</t>
  </si>
  <si>
    <t>18/03/2017 15:35:39</t>
  </si>
  <si>
    <t>18/03/2017 16:09:21</t>
  </si>
  <si>
    <t>33m42s</t>
  </si>
  <si>
    <t>1h14m41s</t>
  </si>
  <si>
    <t>Allée des Fresnes, Lotissement Le Verger de Peligon, Saint-Loubès, 33450 , Bordeaux, France</t>
  </si>
  <si>
    <t>18/03/2017 17:24:02</t>
  </si>
  <si>
    <t>18/03/2017 17:33:55</t>
  </si>
  <si>
    <t>9m53s</t>
  </si>
  <si>
    <t>1m20s</t>
  </si>
  <si>
    <t>18/03/2017 17:35:15</t>
  </si>
  <si>
    <t>18/03/2017 17:38:43</t>
  </si>
  <si>
    <t>3m28s</t>
  </si>
  <si>
    <t>EE-302-JY</t>
  </si>
  <si>
    <t>EE-302-JZ</t>
  </si>
  <si>
    <t>EE-302-KP</t>
  </si>
  <si>
    <t>EE-304-JZ</t>
  </si>
  <si>
    <t>EE-304-KP</t>
  </si>
  <si>
    <t>EE-305-JY</t>
  </si>
  <si>
    <t>EE-306-JZ</t>
  </si>
  <si>
    <t>EE-306-KP</t>
  </si>
  <si>
    <t>EE-308-JZ</t>
  </si>
  <si>
    <t>EE-309-JZ</t>
  </si>
  <si>
    <t>EE-310-KP</t>
  </si>
  <si>
    <t>EE-311-KP</t>
  </si>
  <si>
    <t>EE-312-KP</t>
  </si>
  <si>
    <t>EE-313-JZ</t>
  </si>
  <si>
    <t>EE-314-JY</t>
  </si>
  <si>
    <t>EE-315-JZ</t>
  </si>
  <si>
    <t>1j4h48m18s</t>
  </si>
  <si>
    <t>D 214, Saint-Michel-de-Rieufret, 33720 , Langon, France</t>
  </si>
  <si>
    <t>19/03/2017 19:48:18</t>
  </si>
  <si>
    <t>EE-315-KP</t>
  </si>
  <si>
    <t>EE-316-KP</t>
  </si>
  <si>
    <t>EE-317-KP</t>
  </si>
  <si>
    <t>EE-318-JY</t>
  </si>
  <si>
    <t>EE-318-KP</t>
  </si>
  <si>
    <t>3h11m51s</t>
  </si>
  <si>
    <t>6h23m0s</t>
  </si>
  <si>
    <t>Rue du Professeur Dastre, Ermont, 95120 , Pontoise, France</t>
  </si>
  <si>
    <t>52, Place Anita Conti, Ermont, 95120 , Pontoise, France</t>
  </si>
  <si>
    <t>18/03/2017 17:38:45</t>
  </si>
  <si>
    <t>18/03/2017 17:50:01</t>
  </si>
  <si>
    <t>11m16s</t>
  </si>
  <si>
    <t>9m1s</t>
  </si>
  <si>
    <t>Résidence Saint-Flaive, Rue de l'Église, Ermont, 95120 , Pontoise, France</t>
  </si>
  <si>
    <t>18/03/2017 17:59:02</t>
  </si>
  <si>
    <t>18/03/2017 18:02:59</t>
  </si>
  <si>
    <t>3m57s</t>
  </si>
  <si>
    <t>3m47s</t>
  </si>
  <si>
    <t>Piscine Marcellin Berthelot, Rue de l'Yser, Ermont, 95120 , Pontoise, France</t>
  </si>
  <si>
    <t>18/03/2017 18:06:46</t>
  </si>
  <si>
    <t>18/03/2017 18:15:56</t>
  </si>
  <si>
    <t>9m10s</t>
  </si>
  <si>
    <t>24m23s</t>
  </si>
  <si>
    <t>12m48s</t>
  </si>
  <si>
    <t>France Télécom, D 140, Ermont, 95120 , Pontoise, France</t>
  </si>
  <si>
    <t>19/03/2017 09:57:01</t>
  </si>
  <si>
    <t>19/03/2017 10:00:59</t>
  </si>
  <si>
    <t>3m58s</t>
  </si>
  <si>
    <t>Résidence Saint-Flaive, Rue Saint-Flaive Prolongée, Ermont, 95120 , Pontoise, France</t>
  </si>
  <si>
    <t>19/03/2017 10:02:21</t>
  </si>
  <si>
    <t>19/03/2017 10:14:35</t>
  </si>
  <si>
    <t>12m14s</t>
  </si>
  <si>
    <t>2s</t>
  </si>
  <si>
    <t>19/03/2017 10:14:37</t>
  </si>
  <si>
    <t>19/03/2017 10:40:53</t>
  </si>
  <si>
    <t>26m16s</t>
  </si>
  <si>
    <t>3h4m12s</t>
  </si>
  <si>
    <t>19/03/2017 13:45:05</t>
  </si>
  <si>
    <t>19/03/2017 13:56:17</t>
  </si>
  <si>
    <t>11m12s</t>
  </si>
  <si>
    <t>52m59s</t>
  </si>
  <si>
    <t>Chez Pierre, Rue du Plessis-Bouchard, Franconville, 95130 , Pontoise, France</t>
  </si>
  <si>
    <t>19/03/2017 14:49:16</t>
  </si>
  <si>
    <t>19/03/2017 15:04:10</t>
  </si>
  <si>
    <t>14m54s</t>
  </si>
  <si>
    <t>1h43m47s</t>
  </si>
  <si>
    <t>Résidence de l'Église, Rue du Docteur Chabry, Ermont, 95120 , Pontoise, France</t>
  </si>
  <si>
    <t>19/03/2017 16:47:57</t>
  </si>
  <si>
    <t>19/03/2017 17:14:52</t>
  </si>
  <si>
    <t>26m55s</t>
  </si>
  <si>
    <t>3m50s</t>
  </si>
  <si>
    <t>Rue de la Poterie, 93200;93210 Saint-Denis, France</t>
  </si>
  <si>
    <t>19/03/2017 17:18:42</t>
  </si>
  <si>
    <t>19/03/2017 17:44:24</t>
  </si>
  <si>
    <t>25m42s</t>
  </si>
  <si>
    <t>120, Rue du 18 Juin, Ermont, 95120 , Pontoise, France</t>
  </si>
  <si>
    <t>19/03/2017 17:46:34</t>
  </si>
  <si>
    <t>19/03/2017 18:28:27</t>
  </si>
  <si>
    <t>41m53s</t>
  </si>
  <si>
    <t>21m50s</t>
  </si>
  <si>
    <t>19/03/2017 18:50:17</t>
  </si>
  <si>
    <t>19/03/2017 18:54:41</t>
  </si>
  <si>
    <t>4m24s</t>
  </si>
  <si>
    <t>2h47m28s</t>
  </si>
  <si>
    <t>6h10m12s</t>
  </si>
  <si>
    <t>EE-319-JZ</t>
  </si>
  <si>
    <t>EE-319-KP</t>
  </si>
  <si>
    <t>EE-320-KP</t>
  </si>
  <si>
    <t>EE-321-JZ</t>
  </si>
  <si>
    <t>EE-321-KP</t>
  </si>
  <si>
    <t>EE-322-KP</t>
  </si>
  <si>
    <t>EE-323-KP</t>
  </si>
  <si>
    <t>EE-324-JY</t>
  </si>
  <si>
    <t>EE-324-JZ</t>
  </si>
  <si>
    <t>EE-326-JZ</t>
  </si>
  <si>
    <t>EE-326-KP</t>
  </si>
  <si>
    <t>EE-328-JY</t>
  </si>
  <si>
    <t>EE-328-JZ</t>
  </si>
  <si>
    <t>1h23m9s</t>
  </si>
  <si>
    <t>Route de Dieppe, Muchedent, 76590 , Dieppe, France</t>
  </si>
  <si>
    <t>18/03/2017 16:23:09</t>
  </si>
  <si>
    <t>EE-328-KP</t>
  </si>
  <si>
    <t>18m2s</t>
  </si>
  <si>
    <t>48m37s</t>
  </si>
  <si>
    <t>5, Allée des Barrois, Zone Urbaine Lille, Ascq, Villeneuve-d'Ascq, 59491;59493;59650 , Lille, France</t>
  </si>
  <si>
    <t>Rue Saint-Jean-Baptiste de la Salle, Zone Urbaine Lille, Annappes, Villeneuve-d'Ascq, 59491;59493;59650 , Lille, France</t>
  </si>
  <si>
    <t>18/03/2017 18:26:35</t>
  </si>
  <si>
    <t>18/03/2017 18:32:10</t>
  </si>
  <si>
    <t>5m35s</t>
  </si>
  <si>
    <t>7m43s</t>
  </si>
  <si>
    <t>Match, 123, Rue du 8 Mai 1945, Zone Urbaine Lille, Brigode, Villeneuve-d'Ascq, 59650 , Lille, France</t>
  </si>
  <si>
    <t>18/03/2017 18:39:53</t>
  </si>
  <si>
    <t>18/03/2017 18:45:51</t>
  </si>
  <si>
    <t>5m58s</t>
  </si>
  <si>
    <t>40m54s</t>
  </si>
  <si>
    <t>87, Rue Masséna, Zone Urbaine Lille, Ascq, Villeneuve-d'Ascq, 59491;59493;59650 , Lille, France</t>
  </si>
  <si>
    <t>18/03/2017 19:26:45</t>
  </si>
  <si>
    <t>18/03/2017 19:33:14</t>
  </si>
  <si>
    <t>6m29s</t>
  </si>
  <si>
    <t>EE-329-KP</t>
  </si>
  <si>
    <t>3h6m45s</t>
  </si>
  <si>
    <t>1h25m35s</t>
  </si>
  <si>
    <t>36, Rue Séméraire, Résidence Bagatelle, Le Chesnay, 78150 , Versailles, France</t>
  </si>
  <si>
    <t>N 10, Les Essarts-le-Roi, 78690 , Rambouillet, France</t>
  </si>
  <si>
    <t>18/03/2017 15:52:12</t>
  </si>
  <si>
    <t>18/03/2017 16:27:45</t>
  </si>
  <si>
    <t>35m33s</t>
  </si>
  <si>
    <t>4s</t>
  </si>
  <si>
    <t>D 135.3, Marville-Moutiers-Brûlé, 28500 , Dreux, France</t>
  </si>
  <si>
    <t>18/03/2017 16:27:49</t>
  </si>
  <si>
    <t>18/03/2017 17:56:19</t>
  </si>
  <si>
    <t>1h28m30s</t>
  </si>
  <si>
    <t>1h3m56s</t>
  </si>
  <si>
    <t>18/03/2017 19:00:15</t>
  </si>
  <si>
    <t>18/03/2017 19:00:22</t>
  </si>
  <si>
    <t>7s</t>
  </si>
  <si>
    <t>4m15s</t>
  </si>
  <si>
    <t>18/03/2017 19:04:37</t>
  </si>
  <si>
    <t>18/03/2017 19:06:33</t>
  </si>
  <si>
    <t>1m56s</t>
  </si>
  <si>
    <t>17m20s</t>
  </si>
  <si>
    <t>Grande Rue, Herbeville, 78580 , Mantes-la-Jolie, France</t>
  </si>
  <si>
    <t>18/03/2017 19:23:53</t>
  </si>
  <si>
    <t>18/03/2017 20:24:32</t>
  </si>
  <si>
    <t>1h0m39s</t>
  </si>
  <si>
    <t>EE-330-JZ</t>
  </si>
  <si>
    <t>EE-332-JZ</t>
  </si>
  <si>
    <t>EE-333-KP</t>
  </si>
  <si>
    <t>EE-334-JZ</t>
  </si>
  <si>
    <t>EE-334-KP</t>
  </si>
  <si>
    <t>EE-336-JZ</t>
  </si>
  <si>
    <t>EE-337-KP</t>
  </si>
  <si>
    <t>EE-338-JZ</t>
  </si>
  <si>
    <t>1m38s</t>
  </si>
  <si>
    <t>1h29m18s</t>
  </si>
  <si>
    <t>19/03/2017 08:09:23</t>
  </si>
  <si>
    <t>19/03/2017 08:09:27</t>
  </si>
  <si>
    <t>N 10, Cavignac, 33620 , Blaye, France</t>
  </si>
  <si>
    <t>19/03/2017 08:11:42</t>
  </si>
  <si>
    <t>19/03/2017 08:12:21</t>
  </si>
  <si>
    <t>1h27m3s</t>
  </si>
  <si>
    <t>19/03/2017 09:39:24</t>
  </si>
  <si>
    <t>19/03/2017 09:40:19</t>
  </si>
  <si>
    <t>55s</t>
  </si>
  <si>
    <t>EE-338-KP</t>
  </si>
  <si>
    <t>EE-340-JZ</t>
  </si>
  <si>
    <t>EE-342-JY</t>
  </si>
  <si>
    <t>EE-342-JZ</t>
  </si>
  <si>
    <t>EE-343-KP</t>
  </si>
  <si>
    <t>EE-344-JZ</t>
  </si>
  <si>
    <t>EE-345-KP</t>
  </si>
  <si>
    <t>EE-346-JY</t>
  </si>
  <si>
    <t>EE-346-JZ</t>
  </si>
  <si>
    <t>EE-346-KP</t>
  </si>
  <si>
    <t>EE-347-JZ</t>
  </si>
  <si>
    <t>EE-348-JZ</t>
  </si>
  <si>
    <t>EE-349-JZ</t>
  </si>
  <si>
    <t>EE-350-JZ</t>
  </si>
  <si>
    <t>EE-351-JZ</t>
  </si>
  <si>
    <t>EE-352-JZ</t>
  </si>
  <si>
    <t>EE-353-JZ</t>
  </si>
  <si>
    <t>3m39s</t>
  </si>
  <si>
    <t>3h9m34s</t>
  </si>
  <si>
    <t>18/03/2017 16:13:25</t>
  </si>
  <si>
    <t>18/03/2017 16:14:04</t>
  </si>
  <si>
    <t>1h15m51s</t>
  </si>
  <si>
    <t>18/03/2017 17:29:55</t>
  </si>
  <si>
    <t>18/03/2017 17:30:14</t>
  </si>
  <si>
    <t>19s</t>
  </si>
  <si>
    <t>38s</t>
  </si>
  <si>
    <t>Chemin de Contesse, Tresses, 33370 , Bordeaux, France</t>
  </si>
  <si>
    <t>18/03/2017 17:30:52</t>
  </si>
  <si>
    <t>18/03/2017 17:31:48</t>
  </si>
  <si>
    <t>56s</t>
  </si>
  <si>
    <t>1h40m45s</t>
  </si>
  <si>
    <t>18/03/2017 19:12:33</t>
  </si>
  <si>
    <t>18/03/2017 19:13:03</t>
  </si>
  <si>
    <t>12m20s</t>
  </si>
  <si>
    <t>18/03/2017 19:25:23</t>
  </si>
  <si>
    <t>18/03/2017 19:25:57</t>
  </si>
  <si>
    <t>34s</t>
  </si>
  <si>
    <t>2m58s</t>
  </si>
  <si>
    <t>19/03/2017 10:42:03</t>
  </si>
  <si>
    <t>19/03/2017 10:42:44</t>
  </si>
  <si>
    <t>41s</t>
  </si>
  <si>
    <t>EE-354-JY</t>
  </si>
  <si>
    <t>8h8m31s</t>
  </si>
  <si>
    <t>D 149, Fleury-sur-Andelle, 27380 , Les Andelys, France</t>
  </si>
  <si>
    <t>18/03/2017 17:33:33</t>
  </si>
  <si>
    <t>18/03/2017 17:34:30</t>
  </si>
  <si>
    <t>57s</t>
  </si>
  <si>
    <t>19/03/2017 11:13:57</t>
  </si>
  <si>
    <t>19/03/2017 11:14:28</t>
  </si>
  <si>
    <t>31s</t>
  </si>
  <si>
    <t>19/03/2017 19:23:38</t>
  </si>
  <si>
    <t>EE-355-JZ</t>
  </si>
  <si>
    <t>EE-356-JZ</t>
  </si>
  <si>
    <t>EE-358-JZ</t>
  </si>
  <si>
    <t>EE-359-JY</t>
  </si>
  <si>
    <t>7h24m50s</t>
  </si>
  <si>
    <t>19/03/2017 09:49:10</t>
  </si>
  <si>
    <t>19/03/2017 09:49:32</t>
  </si>
  <si>
    <t>22s</t>
  </si>
  <si>
    <t>19/03/2017 17:14:22</t>
  </si>
  <si>
    <t>19/03/2017 17:14:39</t>
  </si>
  <si>
    <t>17s</t>
  </si>
  <si>
    <t>EE-359-JZ</t>
  </si>
  <si>
    <t>1m16s</t>
  </si>
  <si>
    <t>1h17m45s</t>
  </si>
  <si>
    <t>19/03/2017 09:38:58</t>
  </si>
  <si>
    <t>19/03/2017 09:39:28</t>
  </si>
  <si>
    <t>25, D 68, Le Petit Breuil, Miniac-sous-Bécherel, 35190 , Rennes, France</t>
  </si>
  <si>
    <t>19/03/2017 10:57:13</t>
  </si>
  <si>
    <t>19/03/2017 10:57:59</t>
  </si>
  <si>
    <t>46s</t>
  </si>
  <si>
    <t>EE-363-JY</t>
  </si>
  <si>
    <t>EE-365-WZ</t>
  </si>
  <si>
    <t>EE-372-JY</t>
  </si>
  <si>
    <t>EE-373-QH</t>
  </si>
  <si>
    <t>EE-381-JY</t>
  </si>
  <si>
    <t>EE-385-JY</t>
  </si>
  <si>
    <t>28m2s</t>
  </si>
  <si>
    <t>5, Rue du Dauphiné, Le Hoguet, Ifs-Plaine, Ifs, 14123 , Caen, France</t>
  </si>
  <si>
    <t>19/03/2017 09:47:31</t>
  </si>
  <si>
    <t>19/03/2017 10:15:33</t>
  </si>
  <si>
    <t>EE-400-QH</t>
  </si>
  <si>
    <t>EE-405-QH</t>
  </si>
  <si>
    <t>EE-422-QH</t>
  </si>
  <si>
    <t>EE-422-WZ</t>
  </si>
  <si>
    <t>EE-427-JY</t>
  </si>
  <si>
    <t>EE-440-JY</t>
  </si>
  <si>
    <t>EE-444-JY</t>
  </si>
  <si>
    <t>58m17s</t>
  </si>
  <si>
    <t>6h0m27s</t>
  </si>
  <si>
    <t>Cité scolaire Jules Verne, Rue Mercœur, Bretagne, Centre Ville, 44000;44100;44200;44300 Nantes, France</t>
  </si>
  <si>
    <t>284, Route de Vannes, Le Forum, Orvault, 44700 , Nantes, France</t>
  </si>
  <si>
    <t>18/03/2017 16:39:16</t>
  </si>
  <si>
    <t>18/03/2017 17:01:11</t>
  </si>
  <si>
    <t>21m55s</t>
  </si>
  <si>
    <t>1h2m42s</t>
  </si>
  <si>
    <t>Rue des Fauvettes, Le Temple-de-Bretagne, 44360 , Nantes, France</t>
  </si>
  <si>
    <t>18/03/2017 18:03:53</t>
  </si>
  <si>
    <t>18/03/2017 18:19:26</t>
  </si>
  <si>
    <t>15m33s</t>
  </si>
  <si>
    <t>37m28s</t>
  </si>
  <si>
    <t>Chemin des Mares, Sautron, 44880 , Nantes, France</t>
  </si>
  <si>
    <t>19/03/2017 16:37:58</t>
  </si>
  <si>
    <t>19/03/2017 16:47:53</t>
  </si>
  <si>
    <t>4h57m45s</t>
  </si>
  <si>
    <t>Rue de Nantes, Le Temple-de-Bretagne, 44360 , Nantes, France</t>
  </si>
  <si>
    <t>19/03/2017 21:45:38</t>
  </si>
  <si>
    <t>19/03/2017 21:56:32</t>
  </si>
  <si>
    <t>10m54s</t>
  </si>
  <si>
    <t>20m49s</t>
  </si>
  <si>
    <t>EE-471-WZ</t>
  </si>
  <si>
    <t>EE-474-JY</t>
  </si>
  <si>
    <t>EE-478-JY</t>
  </si>
  <si>
    <t>EE-489-JY</t>
  </si>
  <si>
    <t>EE-493-JY</t>
  </si>
  <si>
    <t>EE-497-JY</t>
  </si>
  <si>
    <t>19/03/2017 15:15:32</t>
  </si>
  <si>
    <t>19/03/2017 15:16:44</t>
  </si>
  <si>
    <t>EE-499-QH</t>
  </si>
  <si>
    <t>EE-504-TF</t>
  </si>
  <si>
    <t>EE-508-TF</t>
  </si>
  <si>
    <t>20h39m50s</t>
  </si>
  <si>
    <t>1556, Route de Bray-Dunes, Winnezeele, 59670 , Dunkerque, France</t>
  </si>
  <si>
    <t>Relais Total de Saint-Laurent, Aire de Saint-Laurent, Steenvoorde, 59114 , Dunkerque, France</t>
  </si>
  <si>
    <t>19/03/2017 11:28:16</t>
  </si>
  <si>
    <t>20h28m16s</t>
  </si>
  <si>
    <t>19/03/2017 11:31:07</t>
  </si>
  <si>
    <t>19/03/2017 11:42:41</t>
  </si>
  <si>
    <t>11m34s</t>
  </si>
  <si>
    <t>10% &gt; 100%</t>
  </si>
  <si>
    <t>EE-509-QH</t>
  </si>
  <si>
    <t>1m21s</t>
  </si>
  <si>
    <t>5m40s</t>
  </si>
  <si>
    <t>19/03/2017 15:45:50</t>
  </si>
  <si>
    <t>19/03/2017 15:46:22</t>
  </si>
  <si>
    <t>32s</t>
  </si>
  <si>
    <t>Collège privé ORT Léon Bramson, 9, Rue des Forges, Marseille 10e Arrondissement, 13010 Marseille, France</t>
  </si>
  <si>
    <t>19/03/2017 15:52:02</t>
  </si>
  <si>
    <t>19/03/2017 15:52:51</t>
  </si>
  <si>
    <t>49s</t>
  </si>
  <si>
    <t>EE-511-JY</t>
  </si>
  <si>
    <t>EE-515-JY</t>
  </si>
  <si>
    <t>EE-518-WZ</t>
  </si>
  <si>
    <t>EE-519-JY</t>
  </si>
  <si>
    <t>EE-559-TF</t>
  </si>
  <si>
    <t>EE-561-QH</t>
  </si>
  <si>
    <t>2m39s</t>
  </si>
  <si>
    <t>Chemin du Bon Civet, Aubagne, 13400 , Marseille, France</t>
  </si>
  <si>
    <t>19/03/2017 18:35:09</t>
  </si>
  <si>
    <t>19/03/2017 18:37:48</t>
  </si>
  <si>
    <t>EE-568-TF</t>
  </si>
  <si>
    <t>EE-572-QH</t>
  </si>
  <si>
    <t>EE-580-TF</t>
  </si>
  <si>
    <t>EE-585-WZ</t>
  </si>
  <si>
    <t>EE-588-TF</t>
  </si>
  <si>
    <t>EE-608-JE</t>
  </si>
  <si>
    <t>5m1s</t>
  </si>
  <si>
    <t>7h14m41s</t>
  </si>
  <si>
    <t>Copropriété Califonie II, 28, 30, 32, Rue du Professeur Joseph Nicolas, Lyon 8e Arrondissement, Lyon 8e Arrondissement, Circonscription départementale du Rhône, 69008 Lyon, France</t>
  </si>
  <si>
    <t>19/03/2017 09:34:39</t>
  </si>
  <si>
    <t>19/03/2017 09:38:25</t>
  </si>
  <si>
    <t>3m46s</t>
  </si>
  <si>
    <t>19/03/2017 16:53:06</t>
  </si>
  <si>
    <t>19/03/2017 16:54:21</t>
  </si>
  <si>
    <t>1m15s</t>
  </si>
  <si>
    <t>EE-622-JE</t>
  </si>
  <si>
    <t>EE-629-TF</t>
  </si>
  <si>
    <t>EE-637-JE</t>
  </si>
  <si>
    <t>EE-647-JE</t>
  </si>
  <si>
    <t>EE-651-JE</t>
  </si>
  <si>
    <t>46m41s</t>
  </si>
  <si>
    <t>8h59m57s</t>
  </si>
  <si>
    <t>2, Rue Antonin Perrin, Grandclément, Circonscription départementale du Rhône, 69100 Villeurbanne, Lyon, France</t>
  </si>
  <si>
    <t>11, Rue Geoffray, Gratte-Ciel, Circonscription départementale du Rhône, 69100 Villeurbanne, Lyon, France</t>
  </si>
  <si>
    <t>18/03/2017 15:16:25</t>
  </si>
  <si>
    <t>18/03/2017 15:23:34</t>
  </si>
  <si>
    <t>7m9s</t>
  </si>
  <si>
    <t>3m40s</t>
  </si>
  <si>
    <t>2, Petite Rue de la Rize, Grandclément, Circonscription départementale du Rhône, 69100 Villeurbanne, Lyon, France</t>
  </si>
  <si>
    <t>18/03/2017 15:27:14</t>
  </si>
  <si>
    <t>18/03/2017 15:35:28</t>
  </si>
  <si>
    <t>8m14s</t>
  </si>
  <si>
    <t>1h57m15s</t>
  </si>
  <si>
    <t>35bis, Rue Sainte-Marie, Lyon 3e Arrondissement, Circonscription départementale du Rhône, 69003 Lyon, France</t>
  </si>
  <si>
    <t>18/03/2017 17:32:43</t>
  </si>
  <si>
    <t>18/03/2017 17:39:46</t>
  </si>
  <si>
    <t>7m3s</t>
  </si>
  <si>
    <t>2h44m7s</t>
  </si>
  <si>
    <t>18/03/2017 20:23:53</t>
  </si>
  <si>
    <t>18/03/2017 20:30:43</t>
  </si>
  <si>
    <t>6m50s</t>
  </si>
  <si>
    <t>29m16s</t>
  </si>
  <si>
    <t>4h45m2s</t>
  </si>
  <si>
    <t>3, Rue Sainte-Marie, Lyon 3e Arrondissement, Circonscription départementale du Rhône, 69003 Lyon, France</t>
  </si>
  <si>
    <t>19/03/2017 08:22:36</t>
  </si>
  <si>
    <t>19/03/2017 08:31:50</t>
  </si>
  <si>
    <t>9m14s</t>
  </si>
  <si>
    <t>4h14m55s</t>
  </si>
  <si>
    <t>19/03/2017 12:46:45</t>
  </si>
  <si>
    <t>19/03/2017 12:54:56</t>
  </si>
  <si>
    <t>8m11s</t>
  </si>
  <si>
    <t>17m25s</t>
  </si>
  <si>
    <t>EE-654-JE</t>
  </si>
  <si>
    <t>EE-657-TF</t>
  </si>
  <si>
    <t>EE-660-JE</t>
  </si>
  <si>
    <t>EE-666-JH</t>
  </si>
  <si>
    <t>EE-669-JE</t>
  </si>
  <si>
    <t>EE-670-JH</t>
  </si>
  <si>
    <t>EE-672-JE</t>
  </si>
  <si>
    <t>EE-672-JH</t>
  </si>
  <si>
    <t>EE-674-JE</t>
  </si>
  <si>
    <t>EE-674-TZ</t>
  </si>
  <si>
    <t>EE-675-JH</t>
  </si>
  <si>
    <t>EE-677-JE</t>
  </si>
  <si>
    <t>EE-678-SK</t>
  </si>
  <si>
    <t>EE-680-JH</t>
  </si>
  <si>
    <t>EE-683-JH</t>
  </si>
  <si>
    <t>47m19s</t>
  </si>
  <si>
    <t>Allée du Pré qui Dance, Aubigny-sur-Nère, 18700 , Vierzon, France</t>
  </si>
  <si>
    <t>Poulies, Avenue Jean Jaurès, Centre-Ville, Le Moulon, Bourges, 18000 , Bourges, France</t>
  </si>
  <si>
    <t>18/03/2017 17:17:47</t>
  </si>
  <si>
    <t>18/03/2017 18:05:06</t>
  </si>
  <si>
    <t>EE-687-JE</t>
  </si>
  <si>
    <t>EE-689-JE</t>
  </si>
  <si>
    <t>EE-689-JH</t>
  </si>
  <si>
    <t>Rue Denfert Rochereau, Tergnier, 02700 , Laon, France</t>
  </si>
  <si>
    <t>19/03/2017 16:50:31</t>
  </si>
  <si>
    <t>19/03/2017 16:51:41</t>
  </si>
  <si>
    <t>EE-692-JH</t>
  </si>
  <si>
    <t>EE-695-JH</t>
  </si>
  <si>
    <t>EE-697-JB</t>
  </si>
  <si>
    <t>EE-698-JH</t>
  </si>
  <si>
    <t>EE-706-JH</t>
  </si>
  <si>
    <t>EE-708-JH</t>
  </si>
  <si>
    <t>EE-711-JH</t>
  </si>
  <si>
    <t>EE-714-JH</t>
  </si>
  <si>
    <t>EE-717-JH</t>
  </si>
  <si>
    <t>44m4s</t>
  </si>
  <si>
    <t>20m12s</t>
  </si>
  <si>
    <t>18/03/2017 15:00:10</t>
  </si>
  <si>
    <t>10s</t>
  </si>
  <si>
    <t>Parking, Impasse de Verdun, Courcelet, Salbris, 41300 , Romorantin-Lanthenay, France</t>
  </si>
  <si>
    <t>Place Henri Hemme, Rue des Jardins, Courcelet, Salbris, 41300 , Romorantin-Lanthenay, France</t>
  </si>
  <si>
    <t>18/03/2017 15:20:22</t>
  </si>
  <si>
    <t>18/03/2017 15:25:37</t>
  </si>
  <si>
    <t>5m15s</t>
  </si>
  <si>
    <t>5m25s</t>
  </si>
  <si>
    <t>Impasse de la Petite Vallée, Mehun-sur-Yèvre, 18500 , Vierzon, France</t>
  </si>
  <si>
    <t>19/03/2017 11:51:22</t>
  </si>
  <si>
    <t>19/03/2017 12:30:01</t>
  </si>
  <si>
    <t>38m39s</t>
  </si>
  <si>
    <t>EE-720-JH</t>
  </si>
  <si>
    <t>EE-722-JH</t>
  </si>
  <si>
    <t>EE-725-JB</t>
  </si>
  <si>
    <t>EE-725-JH</t>
  </si>
  <si>
    <t>EE-729-JH</t>
  </si>
  <si>
    <t>EE-732-SK</t>
  </si>
  <si>
    <t>EE-733-JB</t>
  </si>
  <si>
    <t>EE-735-JH</t>
  </si>
  <si>
    <t>EE-768-JG</t>
  </si>
  <si>
    <t>EE-771-JG</t>
  </si>
  <si>
    <t>EE-773-JG</t>
  </si>
  <si>
    <t>EE-775-JG</t>
  </si>
  <si>
    <t>EE-781-JG</t>
  </si>
  <si>
    <t>EE-786-SK</t>
  </si>
  <si>
    <t>EE-791-JG</t>
  </si>
  <si>
    <t>EE-796-JB</t>
  </si>
  <si>
    <t>EE-797-JG</t>
  </si>
  <si>
    <t>EE-800-JG</t>
  </si>
  <si>
    <t>EE-807-JG</t>
  </si>
  <si>
    <t>EE-810-JG</t>
  </si>
  <si>
    <t>EE-817-JG</t>
  </si>
  <si>
    <t>EE-821-SK</t>
  </si>
  <si>
    <t>EE-823-JG</t>
  </si>
  <si>
    <t>EE-825-TZ</t>
  </si>
  <si>
    <t>EE-826-JG</t>
  </si>
  <si>
    <t>EE-827-JB</t>
  </si>
  <si>
    <t>EE-829-TZ</t>
  </si>
  <si>
    <t>EE-832-JG</t>
  </si>
  <si>
    <t>EE-837-JG</t>
  </si>
  <si>
    <t>EE-839-JG</t>
  </si>
  <si>
    <t>EE-844-JG</t>
  </si>
  <si>
    <t>EE-847-JB</t>
  </si>
  <si>
    <t>EE-848-JG</t>
  </si>
  <si>
    <t>EE-850-JG</t>
  </si>
  <si>
    <t>EE-855-JG</t>
  </si>
  <si>
    <t>EE-855-TZ</t>
  </si>
  <si>
    <t>EE-858-JG</t>
  </si>
  <si>
    <t>EE-860-JG</t>
  </si>
  <si>
    <t>EE-862-JG</t>
  </si>
  <si>
    <t>EE-863-JG</t>
  </si>
  <si>
    <t>EE-865-JG</t>
  </si>
  <si>
    <t>EE-867-JG</t>
  </si>
  <si>
    <t>EE-869-JG</t>
  </si>
  <si>
    <t>1m0s</t>
  </si>
  <si>
    <t>14, Rue de la Famille, Gratte-Ciel, Circonscription départementale du Rhône, 69100 Villeurbanne, Lyon, France</t>
  </si>
  <si>
    <t>18/03/2017 17:06:35</t>
  </si>
  <si>
    <t>18/03/2017 17:07:35</t>
  </si>
  <si>
    <t>EE-870-JG</t>
  </si>
  <si>
    <t>EE-871-SK</t>
  </si>
  <si>
    <t>EE-872-TZ</t>
  </si>
  <si>
    <t>EE-875-TZ</t>
  </si>
  <si>
    <t>EE-876-JG</t>
  </si>
  <si>
    <t>EE-876-TZ</t>
  </si>
  <si>
    <t>EE-877-JG</t>
  </si>
  <si>
    <t>EE-880-SK</t>
  </si>
  <si>
    <t>EE-881-JG</t>
  </si>
  <si>
    <t>EE-884-JG</t>
  </si>
  <si>
    <t>EE-886-JG</t>
  </si>
  <si>
    <t>EE-886-KL</t>
  </si>
  <si>
    <t>EE-890-KL</t>
  </si>
  <si>
    <t>EE-890-ZG</t>
  </si>
  <si>
    <t>EE-893-JG</t>
  </si>
  <si>
    <t>EE-893-KL</t>
  </si>
  <si>
    <t>EE-894-JG</t>
  </si>
  <si>
    <t>EE-895-JG</t>
  </si>
  <si>
    <t>EE-895-KL</t>
  </si>
  <si>
    <t>EE-896-JG</t>
  </si>
  <si>
    <t>EE-897-KL</t>
  </si>
  <si>
    <t>EE-898-JG</t>
  </si>
  <si>
    <t>EE-901-KL</t>
  </si>
  <si>
    <t>EE-901-WY</t>
  </si>
  <si>
    <t>EE-903-KL</t>
  </si>
  <si>
    <t>EE-904-JG</t>
  </si>
  <si>
    <t>EE-905-ZG</t>
  </si>
  <si>
    <t>EE-906-JB</t>
  </si>
  <si>
    <t>EE-906-JG</t>
  </si>
  <si>
    <t>EE-906-KL</t>
  </si>
  <si>
    <t>EE-906-YX</t>
  </si>
  <si>
    <t>EE-907-JG</t>
  </si>
  <si>
    <t>EE-907-KL</t>
  </si>
  <si>
    <t>EE-908-JG</t>
  </si>
  <si>
    <t>EE-910-JG</t>
  </si>
  <si>
    <t>EE-912-JG</t>
  </si>
  <si>
    <t>EE-913-JG</t>
  </si>
  <si>
    <t>EE-916-KL</t>
  </si>
  <si>
    <t>EE-917-JG</t>
  </si>
  <si>
    <t>EE-919-JB</t>
  </si>
  <si>
    <t>EE-919-KL</t>
  </si>
  <si>
    <t>EE-920-JG</t>
  </si>
  <si>
    <t>EE-922-JG</t>
  </si>
  <si>
    <t>EE-923-WY</t>
  </si>
  <si>
    <t>EE-924-JG</t>
  </si>
  <si>
    <t>EE-925-JG</t>
  </si>
  <si>
    <t>50s</t>
  </si>
  <si>
    <t>2, Rue Laennec, Feyzin, Circonscription départementale du Rhône, 69320 , Lyon, France</t>
  </si>
  <si>
    <t>19/03/2017 22:04:06</t>
  </si>
  <si>
    <t>19/03/2017 22:04:47</t>
  </si>
  <si>
    <t>19/03/2017 22:05:35</t>
  </si>
  <si>
    <t>19/03/2017 22:05:44</t>
  </si>
  <si>
    <t>9s</t>
  </si>
  <si>
    <t>EE-925-KL</t>
  </si>
  <si>
    <t>EE-927-KL</t>
  </si>
  <si>
    <t>EE-929-KL</t>
  </si>
  <si>
    <t>EE-930-KL</t>
  </si>
  <si>
    <t>EE-931-JG</t>
  </si>
  <si>
    <t>EE-938-KL</t>
  </si>
  <si>
    <t>EE-941-KL</t>
  </si>
  <si>
    <t>EE-942-JB</t>
  </si>
  <si>
    <t>EE-942-KL</t>
  </si>
  <si>
    <t>EE-948-KL</t>
  </si>
  <si>
    <t>4m13s</t>
  </si>
  <si>
    <t>Allée Camille Pissaro, Montigny-lès-Cormeilles, 95370 , Argenteuil, France</t>
  </si>
  <si>
    <t>19/03/2017 16:39:51</t>
  </si>
  <si>
    <t>19/03/2017 16:44:04</t>
  </si>
  <si>
    <t>EE-949-KL</t>
  </si>
  <si>
    <t>EE-959-KL</t>
  </si>
  <si>
    <t>EE-961-KL</t>
  </si>
  <si>
    <t>EE-978-JB</t>
  </si>
  <si>
    <t>EE-984-JB</t>
  </si>
  <si>
    <t>41m49s</t>
  </si>
  <si>
    <t>139B, Rue Alexis Perroncel, Buers, Circonscription départementale du Rhône, 69100 Villeurbanne, Lyon, France</t>
  </si>
  <si>
    <t>Fresque  Gerland Biotechnologies, Boulevard Chambaut de la Bruyère, 7e, Lyon 7e Arrondissement, Circonscription départementale du Rhône, 69007 Lyon, France</t>
  </si>
  <si>
    <t>19/03/2017 09:05:36</t>
  </si>
  <si>
    <t>19/03/2017 09:24:26</t>
  </si>
  <si>
    <t>18m50s</t>
  </si>
  <si>
    <t>19/03/2017 09:27:51</t>
  </si>
  <si>
    <t>19/03/2017 09:50:50</t>
  </si>
  <si>
    <t>22m59s</t>
  </si>
  <si>
    <t>EE-999-WY</t>
  </si>
  <si>
    <t>EF-018-LH</t>
  </si>
  <si>
    <t>47s</t>
  </si>
  <si>
    <t>Rue du Marteroy, Jouarre, 77640 , Meaux, France</t>
  </si>
  <si>
    <t>19/03/2017 17:12:04</t>
  </si>
  <si>
    <t>19/03/2017 17:12:51</t>
  </si>
  <si>
    <t>EF-020-LH</t>
  </si>
  <si>
    <t>EF-022-LH</t>
  </si>
  <si>
    <t>EF-042-LH</t>
  </si>
  <si>
    <t>32m10s</t>
  </si>
  <si>
    <t>1h52m55s</t>
  </si>
  <si>
    <t>La Traverse, Allée d'Ile-de-France, Université, Nanterre, 92000 , Nanterre, France</t>
  </si>
  <si>
    <t>Profil 2000 vélos, Rue Émile Zola, Bezons, 95870 , Argenteuil, France</t>
  </si>
  <si>
    <t>18/03/2017 15:21:43</t>
  </si>
  <si>
    <t>21m43s</t>
  </si>
  <si>
    <t>Rue de l'Agriculture, Bezons, 95870 , Argenteuil, France</t>
  </si>
  <si>
    <t>18/03/2017 17:14:38</t>
  </si>
  <si>
    <t>18/03/2017 17:25:05</t>
  </si>
  <si>
    <t>10m27s</t>
  </si>
  <si>
    <t>EF-063-LH</t>
  </si>
  <si>
    <t>EF-066-LH</t>
  </si>
  <si>
    <t>EF-085-LH</t>
  </si>
  <si>
    <t>EF-091-LH</t>
  </si>
  <si>
    <t>EF-099-LH</t>
  </si>
  <si>
    <t>EF-127-LH</t>
  </si>
  <si>
    <t>EF-135-LH</t>
  </si>
  <si>
    <t>EF-143-LH</t>
  </si>
  <si>
    <t>EF-146-LH</t>
  </si>
  <si>
    <t>30m39s</t>
  </si>
  <si>
    <t>9, Rue Larigaldie, Juvisy-sur-Orge, 91260 , Palaiseau, France</t>
  </si>
  <si>
    <t>8, Rue de la Roche d'Amour, Fontenay-le-Vicomte, 91540 , Évry, France</t>
  </si>
  <si>
    <t>18/03/2017 16:57:07</t>
  </si>
  <si>
    <t>18/03/2017 17:27:46</t>
  </si>
  <si>
    <t>EF-156-LH</t>
  </si>
  <si>
    <t>EF-167-LH</t>
  </si>
  <si>
    <t>EF-182-LH</t>
  </si>
  <si>
    <t>4m29s</t>
  </si>
  <si>
    <t>Place de Payenne, Rue du Stade, Choisy-en-Brie, 77320 , Provins, France</t>
  </si>
  <si>
    <t>19/03/2017 19:26:58</t>
  </si>
  <si>
    <t>19/03/2017 19:31:27</t>
  </si>
  <si>
    <t>EF-187-LH</t>
  </si>
  <si>
    <t>EF-189-LH</t>
  </si>
  <si>
    <t>EF-193-LH</t>
  </si>
  <si>
    <t>EF-204-LH</t>
  </si>
  <si>
    <t>EF-212-LH</t>
  </si>
  <si>
    <t>EF-229-LH</t>
  </si>
  <si>
    <t>EF-231-LH</t>
  </si>
  <si>
    <t>EF-264-LH</t>
  </si>
  <si>
    <t>20/03/2017 02:55:59</t>
  </si>
  <si>
    <t>EF-280-LH</t>
  </si>
  <si>
    <t>EF-293-LH</t>
  </si>
  <si>
    <t>21m27s</t>
  </si>
  <si>
    <t>1, Rue de l'Abattoir, Écusson, La Placette, 30000;30900 Nîmes, Nimes, France</t>
  </si>
  <si>
    <t>Impasse des Cormorans, Marguerittes, 30320 , Nimes, France</t>
  </si>
  <si>
    <t>18/03/2017 15:07:02</t>
  </si>
  <si>
    <t>18/03/2017 15:28:29</t>
  </si>
  <si>
    <t>EF-313-LH</t>
  </si>
  <si>
    <t>EF-337-LH</t>
  </si>
  <si>
    <t>EF-348-LH</t>
  </si>
  <si>
    <t>38m22s</t>
  </si>
  <si>
    <t>3m34s</t>
  </si>
  <si>
    <t>Rue des Touleuses Pourpres, Cergy Préfecture, Cergy, 95000;95800 , Pontoise, France</t>
  </si>
  <si>
    <t>19/03/2017 16:33:11</t>
  </si>
  <si>
    <t>19/03/2017 16:46:51</t>
  </si>
  <si>
    <t>13m40s</t>
  </si>
  <si>
    <t>19/03/2017 16:46:55</t>
  </si>
  <si>
    <t>19/03/2017 16:59:57</t>
  </si>
  <si>
    <t>13m2s</t>
  </si>
  <si>
    <t>3m30s</t>
  </si>
  <si>
    <t>19/03/2017 17:03:27</t>
  </si>
  <si>
    <t>19/03/2017 17:15:07</t>
  </si>
  <si>
    <t>11m40s</t>
  </si>
  <si>
    <t>EF-368-LH</t>
  </si>
  <si>
    <t>1h1m31s</t>
  </si>
  <si>
    <t>5h15m17s</t>
  </si>
  <si>
    <t>Jean Jaurès, Avenue Jean Jaurès, Brou-sur-Chantereine, 77177 , Torcy, France</t>
  </si>
  <si>
    <t>Rue Henri Menier, Vaires-sur-Marne, 77360 , Torcy, France</t>
  </si>
  <si>
    <t>18/03/2017 18:05:19</t>
  </si>
  <si>
    <t>18/03/2017 18:15:28</t>
  </si>
  <si>
    <t>10m9s</t>
  </si>
  <si>
    <t>2h23m30s</t>
  </si>
  <si>
    <t>18/03/2017 20:38:58</t>
  </si>
  <si>
    <t>18/03/2017 20:45:42</t>
  </si>
  <si>
    <t>6m44s</t>
  </si>
  <si>
    <t>16m53s</t>
  </si>
  <si>
    <t>SNCF, Rue de Chelles, Vaires-sur-Marne, 77360 , Torcy, France</t>
  </si>
  <si>
    <t>19/03/2017 08:21:59</t>
  </si>
  <si>
    <t>19/03/2017 08:27:37</t>
  </si>
  <si>
    <t>5m38s</t>
  </si>
  <si>
    <t>4m26s</t>
  </si>
  <si>
    <t>Avenue Jean Jaurès, Brou-sur-Chantereine, 77177 , Torcy, France</t>
  </si>
  <si>
    <t>19/03/2017 08:32:03</t>
  </si>
  <si>
    <t>19/03/2017 08:40:00</t>
  </si>
  <si>
    <t>7m57s</t>
  </si>
  <si>
    <t>2h14m6s</t>
  </si>
  <si>
    <t>Rue de Souilly, Villeneuve, Chelles, 77500 , Torcy, France</t>
  </si>
  <si>
    <t>19/03/2017 10:54:06</t>
  </si>
  <si>
    <t>19/03/2017 11:22:20</t>
  </si>
  <si>
    <t>28m14s</t>
  </si>
  <si>
    <t>33m15s</t>
  </si>
  <si>
    <t>19/03/2017 11:55:35</t>
  </si>
  <si>
    <t>19/03/2017 11:58:24</t>
  </si>
  <si>
    <t>44m38s</t>
  </si>
  <si>
    <t>2h51m47s</t>
  </si>
  <si>
    <t>EF-733-GR</t>
  </si>
  <si>
    <t>EF-882-GR</t>
  </si>
  <si>
    <t>4h32m49s</t>
  </si>
  <si>
    <t>27m48s</t>
  </si>
  <si>
    <t>9h44m31s</t>
  </si>
  <si>
    <t>Impasse de l'Ancienne Laiterie, La Planchotte, Mouy-sur-Seine, 77480 , Provins, France</t>
  </si>
  <si>
    <t>Rue de la Sucrerie, Mousseaux-lès-Bray, 77480 , Provins, France</t>
  </si>
  <si>
    <t>18/03/2017 16:15:17</t>
  </si>
  <si>
    <t>18/03/2017 16:18:25</t>
  </si>
  <si>
    <t>3m8s</t>
  </si>
  <si>
    <t>18m44s</t>
  </si>
  <si>
    <t>18/03/2017 16:37:09</t>
  </si>
  <si>
    <t>18/03/2017 16:41:59</t>
  </si>
  <si>
    <t>2h22m56s</t>
  </si>
  <si>
    <t>Avenue Alain Peyrefitte, Bray-sur-Seine, 77480 , Provins, France</t>
  </si>
  <si>
    <t>18/03/2017 19:04:55</t>
  </si>
  <si>
    <t>18/03/2017 19:09:08</t>
  </si>
  <si>
    <t>1m49s</t>
  </si>
  <si>
    <t>18/03/2017 19:10:57</t>
  </si>
  <si>
    <t>18/03/2017 19:14:20</t>
  </si>
  <si>
    <t>3m23s</t>
  </si>
  <si>
    <t>15m34s</t>
  </si>
  <si>
    <t>2h43m29s</t>
  </si>
  <si>
    <t>Poste, Rue de Meaux, Mareuil-sur-Ourcq, 60890 , Senlis, France</t>
  </si>
  <si>
    <t>19/03/2017 04:49:28</t>
  </si>
  <si>
    <t>19/03/2017 06:08:23</t>
  </si>
  <si>
    <t>1h18m55s</t>
  </si>
  <si>
    <t>5m21s</t>
  </si>
  <si>
    <t>04:50:01</t>
  </si>
  <si>
    <t>4m23s</t>
  </si>
  <si>
    <t>05:07:15</t>
  </si>
  <si>
    <t>D 209, Maison-Rouge, 77370 , Provins, France</t>
  </si>
  <si>
    <t>Rue de l'Église, Chaourse, 02340 , Laon, France</t>
  </si>
  <si>
    <t>19/03/2017 06:09:32</t>
  </si>
  <si>
    <t>19/03/2017 07:19:41</t>
  </si>
  <si>
    <t>1h10m9s</t>
  </si>
  <si>
    <t>1m40s</t>
  </si>
  <si>
    <t>19/03/2017 07:21:21</t>
  </si>
  <si>
    <t>19/03/2017 07:29:14</t>
  </si>
  <si>
    <t>7m53s</t>
  </si>
  <si>
    <t>2h35m10s</t>
  </si>
  <si>
    <t>07:28:54</t>
  </si>
  <si>
    <t>Rue de la Verrerie, Hirson, 02500 , Vervins, France</t>
  </si>
  <si>
    <t>19/03/2017 10:04:24</t>
  </si>
  <si>
    <t>19/03/2017 10:35:13</t>
  </si>
  <si>
    <t>30m49s</t>
  </si>
  <si>
    <t>2m57s</t>
  </si>
  <si>
    <t>42m40s</t>
  </si>
  <si>
    <t>10:05:33</t>
  </si>
  <si>
    <t>Place de l'Hôtel de Ville, Montcornet, 02340 , Laon, France</t>
  </si>
  <si>
    <t>19/03/2017 11:17:53</t>
  </si>
  <si>
    <t>19/03/2017 11:52:56</t>
  </si>
  <si>
    <t>35m3s</t>
  </si>
  <si>
    <t>3m9s</t>
  </si>
  <si>
    <t>19/03/2017 11:56:05</t>
  </si>
  <si>
    <t>19/03/2017 12:00:09</t>
  </si>
  <si>
    <t>4m4s</t>
  </si>
  <si>
    <t>1h49m59s</t>
  </si>
  <si>
    <t>11:59:39</t>
  </si>
  <si>
    <t>D 58, Chaourse, 02340 , Laon, France</t>
  </si>
  <si>
    <t>19/03/2017 13:50:08</t>
  </si>
  <si>
    <t>19/03/2017 13:53:10</t>
  </si>
  <si>
    <t>1h47m14s</t>
  </si>
  <si>
    <t>Rue de Montcornet, Chaourse, 02340 , Laon, France</t>
  </si>
  <si>
    <t>19/03/2017 15:40:24</t>
  </si>
  <si>
    <t>19/03/2017 15:44:55</t>
  </si>
  <si>
    <t>4m31s</t>
  </si>
  <si>
    <t>59s</t>
  </si>
  <si>
    <t>1s</t>
  </si>
  <si>
    <t>15:44:26</t>
  </si>
  <si>
    <t>19/03/2017 15:44:56</t>
  </si>
  <si>
    <t>19/03/2017 16:07:45</t>
  </si>
  <si>
    <t>22m49s</t>
  </si>
  <si>
    <t>16m51s</t>
  </si>
  <si>
    <t>15:45:27</t>
  </si>
  <si>
    <t>9m16s</t>
  </si>
  <si>
    <t>15:57:07</t>
  </si>
  <si>
    <t>2m42s</t>
  </si>
  <si>
    <t>D 74, Chaourse, 02340 , Laon, France</t>
  </si>
  <si>
    <t>16:01:28</t>
  </si>
  <si>
    <t>4m53s</t>
  </si>
  <si>
    <t>4h17m15s</t>
  </si>
  <si>
    <t>7h1m2s</t>
  </si>
  <si>
    <t>EF-951-GV</t>
  </si>
  <si>
    <t>3h22m33s</t>
  </si>
  <si>
    <t>8h42m34s</t>
  </si>
  <si>
    <t>Sentier de la Brèche, Dampierre-en-Yvelines, 78720 , Rambouillet, France</t>
  </si>
  <si>
    <t>Rue du Général Leclerc, Le Mesnil-Saint-Denis, 78320 , Rambouillet, France</t>
  </si>
  <si>
    <t>18/03/2017 16:05:38</t>
  </si>
  <si>
    <t>18/03/2017 16:17:05</t>
  </si>
  <si>
    <t>11m27s</t>
  </si>
  <si>
    <t>6m20s</t>
  </si>
  <si>
    <t>Crédit Agricole, Rue Raymond Berrurier, Le Mesnil-Saint-Denis, 78320 , Rambouillet, France</t>
  </si>
  <si>
    <t>18/03/2017 16:23:25</t>
  </si>
  <si>
    <t>18/03/2017 16:25:06</t>
  </si>
  <si>
    <t>1m41s</t>
  </si>
  <si>
    <t>4m5s</t>
  </si>
  <si>
    <t>Rue du Fort Manoir, Le Mesnil-Saint-Denis, 78320 , Rambouillet, France</t>
  </si>
  <si>
    <t>18/03/2017 16:29:11</t>
  </si>
  <si>
    <t>18/03/2017 16:31:06</t>
  </si>
  <si>
    <t>1m55s</t>
  </si>
  <si>
    <t>15m3s</t>
  </si>
  <si>
    <t>10m25s</t>
  </si>
  <si>
    <t>1044, Avenue Roger Salengro, Chaville, 92370 , Boulogne-Billancourt, France</t>
  </si>
  <si>
    <t>19/03/2017 08:33:15</t>
  </si>
  <si>
    <t>19/03/2017 08:59:41</t>
  </si>
  <si>
    <t>26m26s</t>
  </si>
  <si>
    <t>1m36s</t>
  </si>
  <si>
    <t>08:40:26</t>
  </si>
  <si>
    <t>44s</t>
  </si>
  <si>
    <t>Route de Chartres, Trappes, 78190 , Versailles, France</t>
  </si>
  <si>
    <t>08:56:58</t>
  </si>
  <si>
    <t>52s</t>
  </si>
  <si>
    <t>Rue Anatole France, Chaville, 92370 , Boulogne-Billancourt, France</t>
  </si>
  <si>
    <t>Pharmacie des Créneaux, Avenue Roger Salengro, Chaville, 92370 , Boulogne-Billancourt, France</t>
  </si>
  <si>
    <t>19/03/2017 09:10:35</t>
  </si>
  <si>
    <t>19/03/2017 09:11:54</t>
  </si>
  <si>
    <t>19/03/2017 09:14:08</t>
  </si>
  <si>
    <t>19/03/2017 09:14:14</t>
  </si>
  <si>
    <t>6s</t>
  </si>
  <si>
    <t>Atrium Immobilier, 1098, Avenue Roger Salengro, Chaville, 92370 , Boulogne-Billancourt, France</t>
  </si>
  <si>
    <t>19/03/2017 09:15:06</t>
  </si>
  <si>
    <t>19/03/2017 09:16:12</t>
  </si>
  <si>
    <t>1m6s</t>
  </si>
  <si>
    <t>4m45s</t>
  </si>
  <si>
    <t>Rue des Roches, Buthiers, 77760 , Fontainebleau, France</t>
  </si>
  <si>
    <t>19/03/2017 09:20:57</t>
  </si>
  <si>
    <t>19/03/2017 10:25:23</t>
  </si>
  <si>
    <t>1h4m26s</t>
  </si>
  <si>
    <t>2h53m40s</t>
  </si>
  <si>
    <t>09:24:00</t>
  </si>
  <si>
    <t>19/03/2017 13:19:03</t>
  </si>
  <si>
    <t>19/03/2017 13:20:24</t>
  </si>
  <si>
    <t>7m13s</t>
  </si>
  <si>
    <t>19/03/2017 13:27:37</t>
  </si>
  <si>
    <t>19/03/2017 14:40:07</t>
  </si>
  <si>
    <t>1h12m30s</t>
  </si>
  <si>
    <t>3h16m44s</t>
  </si>
  <si>
    <t>13:28:09</t>
  </si>
  <si>
    <t>1m7s</t>
  </si>
  <si>
    <t>14:27:17</t>
  </si>
  <si>
    <t>1m3s</t>
  </si>
  <si>
    <t>O'Tacos, Rue François Couperin, Voisins-le-Bretonneux, 78960 , Rambouillet, France</t>
  </si>
  <si>
    <t>19/03/2017 17:56:51</t>
  </si>
  <si>
    <t>19/03/2017 17:57:12</t>
  </si>
  <si>
    <t>1h0m43s</t>
  </si>
  <si>
    <t>Rue Laënnec, Coignières, 78310 , Rambouillet, France</t>
  </si>
  <si>
    <t>19/03/2017 18:57:55</t>
  </si>
  <si>
    <t>19/03/2017 19:06:37</t>
  </si>
  <si>
    <t>8m42s</t>
  </si>
  <si>
    <t>52m40s</t>
  </si>
  <si>
    <t>Auchan, Avenue de la Gare, Coignières, 78310 , Rambouillet, France</t>
  </si>
  <si>
    <t>19/03/2017 19:59:17</t>
  </si>
  <si>
    <t>19/03/2017 20:02:44</t>
  </si>
  <si>
    <t>3m27s</t>
  </si>
  <si>
    <t>20:01:04</t>
  </si>
  <si>
    <t>KFC, Boulevard des Arpents, Coignières, 78310 , Rambouillet, France</t>
  </si>
  <si>
    <t>19/03/2017 20:05:08</t>
  </si>
  <si>
    <t>19/03/2017 20:12:54</t>
  </si>
  <si>
    <t>7m46s</t>
  </si>
  <si>
    <t>3h7m30s</t>
  </si>
  <si>
    <t>8h32m9s</t>
  </si>
  <si>
    <t>19/03/2017 20:06:09</t>
  </si>
  <si>
    <t>20% &gt; 100%</t>
  </si>
  <si>
    <t>EF-954-GV</t>
  </si>
  <si>
    <t>EF-958-GV</t>
  </si>
  <si>
    <t>2h2m57s</t>
  </si>
  <si>
    <t>35m39s</t>
  </si>
  <si>
    <t>38 01 Les Cailloux, Rue de Saint-Prix, Eaubonne, 95600 , Pontoise, France</t>
  </si>
  <si>
    <t>19/03/2017 17:25:48</t>
  </si>
  <si>
    <t>19/03/2017 19:28:45</t>
  </si>
  <si>
    <t>17:42:25</t>
  </si>
  <si>
    <t>Boulevard Intercommunal, Gennevilliers, 92230 , Nanterre, France</t>
  </si>
  <si>
    <t>18:09:52</t>
  </si>
  <si>
    <t>Boulevard Sérurier, Pont-de-Flandre, 19e, 75019 Paris, France</t>
  </si>
  <si>
    <t>18:13:05</t>
  </si>
  <si>
    <t>67, Avenue Jean Lolive, Pantin, 93500 , Bobigny, France</t>
  </si>
  <si>
    <t>18:20:29</t>
  </si>
  <si>
    <t>6m32s</t>
  </si>
  <si>
    <t>51, Avenue Édouard Vaillant, Pantin, 93500 , Bobigny, France</t>
  </si>
  <si>
    <t>18:38:13</t>
  </si>
  <si>
    <t>Point.P, Boulevard Anatole France, 93200;93210 Saint-Denis, France</t>
  </si>
  <si>
    <t>18:44:54</t>
  </si>
  <si>
    <t>18:46:17</t>
  </si>
  <si>
    <t>18:47:53</t>
  </si>
  <si>
    <t>45s</t>
  </si>
  <si>
    <t>18:51:23</t>
  </si>
  <si>
    <t>12m15s</t>
  </si>
  <si>
    <t>Robert Lavergne, Avenue d'Orgemont, Asnières-sur-Seine, 92600 , Nanterre, France</t>
  </si>
  <si>
    <t>19:03:53</t>
  </si>
  <si>
    <t>8m10s</t>
  </si>
  <si>
    <t>19:24:11</t>
  </si>
  <si>
    <t>45, Rue du Syndicat, Ermont, 95120 , Pontoise, France</t>
  </si>
  <si>
    <t>19:26:42</t>
  </si>
  <si>
    <t>Rue Hector Carlin, Saint-Prix, 95390 , Pontoise, France</t>
  </si>
  <si>
    <t>EF-960-GV</t>
  </si>
  <si>
    <t>EF-964-GV</t>
  </si>
  <si>
    <t>EF-968-GV</t>
  </si>
  <si>
    <t>3h21m30s</t>
  </si>
  <si>
    <t>3h51m48s</t>
  </si>
  <si>
    <t>Rue du Pré Baudet, Bray-sur-Somme, 80340 , Péronne, France</t>
  </si>
  <si>
    <t>Rue du Castel, Bray-sur-Somme, 80340 , Péronne, France</t>
  </si>
  <si>
    <t>18/03/2017 16:03:00</t>
  </si>
  <si>
    <t>18/03/2017 16:07:30</t>
  </si>
  <si>
    <t>4m30s</t>
  </si>
  <si>
    <t>2m37s</t>
  </si>
  <si>
    <t>16:03:33</t>
  </si>
  <si>
    <t>37A, Rue Jean Jaurès, Albert, 80300 , Péronne, France</t>
  </si>
  <si>
    <t>18/03/2017 16:10:07</t>
  </si>
  <si>
    <t>18/03/2017 16:22:15</t>
  </si>
  <si>
    <t>12m8s</t>
  </si>
  <si>
    <t>1h47m2s</t>
  </si>
  <si>
    <t>18/03/2017 18:09:17</t>
  </si>
  <si>
    <t>18/03/2017 18:21:08</t>
  </si>
  <si>
    <t>11m51s</t>
  </si>
  <si>
    <t>18:09:50</t>
  </si>
  <si>
    <t>28m29s</t>
  </si>
  <si>
    <t>1m58s</t>
  </si>
  <si>
    <t>1h49m39s</t>
  </si>
  <si>
    <t>Rue de Fontaine, Pargny, 80190 , Péronne, France</t>
  </si>
  <si>
    <t>19/03/2017 14:39:50</t>
  </si>
  <si>
    <t>19/03/2017 15:10:52</t>
  </si>
  <si>
    <t>31m2s</t>
  </si>
  <si>
    <t>2h2m9s</t>
  </si>
  <si>
    <t>19/03/2017 17:13:01</t>
  </si>
  <si>
    <t>19/03/2017 17:13:07</t>
  </si>
  <si>
    <t>La Nacelle, Rue de la Papeterie, Corbeil-Essonnes, 91100 , Évry, France</t>
  </si>
  <si>
    <t>19/03/2017 19:35:00</t>
  </si>
  <si>
    <t>2h21m53s</t>
  </si>
  <si>
    <t>17:13:39</t>
  </si>
  <si>
    <t>2h53m1s</t>
  </si>
  <si>
    <t>18/03/2017 16:11:08</t>
  </si>
  <si>
    <t>2% &gt; 60%</t>
  </si>
  <si>
    <t>EF-971-GV</t>
  </si>
  <si>
    <t>1h0m0s</t>
  </si>
  <si>
    <t>1h32m1s</t>
  </si>
  <si>
    <t>Sente de Cochet, Lardy, 91510 , Étampes, France</t>
  </si>
  <si>
    <t>49, Avenue de la Commune de Paris, ZAC Maison Neuve, Brétigny-sur-Orge, 91220 , Palaiseau, France</t>
  </si>
  <si>
    <t>18/03/2017 15:26:05</t>
  </si>
  <si>
    <t>18/03/2017 15:43:33</t>
  </si>
  <si>
    <t>17m28s</t>
  </si>
  <si>
    <t>2m25s</t>
  </si>
  <si>
    <t>1h3m9s</t>
  </si>
  <si>
    <t>15:26:38</t>
  </si>
  <si>
    <t>62, Avenue de la Commune de Paris, ZAC Maison Neuve, Brétigny-sur-Orge, 91220 , Palaiseau, France</t>
  </si>
  <si>
    <t>18/03/2017 16:46:42</t>
  </si>
  <si>
    <t>18/03/2017 16:50:22</t>
  </si>
  <si>
    <t>8s</t>
  </si>
  <si>
    <t>16:50:16</t>
  </si>
  <si>
    <t>64, Avenue de la Commune de Paris, ZAC Maison Neuve, Brétigny-sur-Orge, 91220 , Palaiseau, France</t>
  </si>
  <si>
    <t>18/03/2017 16:50:30</t>
  </si>
  <si>
    <t>18/03/2017 16:52:00</t>
  </si>
  <si>
    <t>1m30s</t>
  </si>
  <si>
    <t>1m29s</t>
  </si>
  <si>
    <t>3m19s</t>
  </si>
  <si>
    <t>16:51:01</t>
  </si>
  <si>
    <t>18/03/2017 16:55:19</t>
  </si>
  <si>
    <t>18/03/2017 17:09:00</t>
  </si>
  <si>
    <t>13m41s</t>
  </si>
  <si>
    <t>6m38s</t>
  </si>
  <si>
    <t>18/03/2017 17:15:38</t>
  </si>
  <si>
    <t>18/03/2017 17:17:16</t>
  </si>
  <si>
    <t>37m57s</t>
  </si>
  <si>
    <t>1h13m14s</t>
  </si>
  <si>
    <t>19/03/2017 11:06:58</t>
  </si>
  <si>
    <t>19/03/2017 11:08:14</t>
  </si>
  <si>
    <t>3m42s</t>
  </si>
  <si>
    <t>11:07:31</t>
  </si>
  <si>
    <t>Lardy, Rue de la Roche qui Tourne, Le Vieux Fourneau, Lardy, 91510 , Étampes, France</t>
  </si>
  <si>
    <t>19/03/2017 11:11:56</t>
  </si>
  <si>
    <t>19/03/2017 11:21:08</t>
  </si>
  <si>
    <t>9m12s</t>
  </si>
  <si>
    <t>9m7s</t>
  </si>
  <si>
    <t>11:18:39</t>
  </si>
  <si>
    <t>Rue de la Croix Boissée, Le Vieux Fourneau, Lardy, 91510 , Étampes, France</t>
  </si>
  <si>
    <t>Rue de la Gare, Le Vieux Fourneau, Lardy, 91510 , Étampes, France</t>
  </si>
  <si>
    <t>19/03/2017 11:30:15</t>
  </si>
  <si>
    <t>19/03/2017 11:32:22</t>
  </si>
  <si>
    <t>4m1s</t>
  </si>
  <si>
    <t>19/03/2017 11:36:23</t>
  </si>
  <si>
    <t>19/03/2017 11:43:37</t>
  </si>
  <si>
    <t>7m14s</t>
  </si>
  <si>
    <t>19/03/2017 11:45:28</t>
  </si>
  <si>
    <t>19/03/2017 11:47:15</t>
  </si>
  <si>
    <t>1m47s</t>
  </si>
  <si>
    <t>19/03/2017 11:47:21</t>
  </si>
  <si>
    <t>19/03/2017 11:47:48</t>
  </si>
  <si>
    <t>27s</t>
  </si>
  <si>
    <t>22m3s</t>
  </si>
  <si>
    <t>18m47s</t>
  </si>
  <si>
    <t>EF-978-GV</t>
  </si>
  <si>
    <t>2m32s</t>
  </si>
  <si>
    <t>2, Rue de l'Orléanais, Les Lombards, Montivilliers, 76290 , Le Havre, France</t>
  </si>
  <si>
    <t>Rue de Guyenne, Les Lombards, Montivilliers, 76290 , Le Havre, France</t>
  </si>
  <si>
    <t>19/03/2017 17:50:21</t>
  </si>
  <si>
    <t>19/03/2017 17:52:53</t>
  </si>
  <si>
    <t>EF-983-GV</t>
  </si>
  <si>
    <t>1h15m9s</t>
  </si>
  <si>
    <t>10m28s</t>
  </si>
  <si>
    <t>8h57m5s</t>
  </si>
  <si>
    <t>Rue de la Croix Blanche, Montigny-lès-Cormeilles, 95370 , Argenteuil, France</t>
  </si>
  <si>
    <t>Allée du Bois des Noisettes, Bois de la Cote, Méry-sur-Oise, 95540 , Pontoise, France</t>
  </si>
  <si>
    <t>18/03/2017 18:31:10</t>
  </si>
  <si>
    <t>18/03/2017 18:51:27</t>
  </si>
  <si>
    <t>20m17s</t>
  </si>
  <si>
    <t>2m12s</t>
  </si>
  <si>
    <t>4h19m46s</t>
  </si>
  <si>
    <t>18:31:42</t>
  </si>
  <si>
    <t>Rue André Clement, Montigny-lès-Cormeilles, 95370 , Argenteuil, France</t>
  </si>
  <si>
    <t>18/03/2017 23:11:13</t>
  </si>
  <si>
    <t>18/03/2017 23:26:05</t>
  </si>
  <si>
    <t>14m52s</t>
  </si>
  <si>
    <t>23:13:37</t>
  </si>
  <si>
    <t>Restaurant de la Mairie, Rue de Pontoise, Bois de la Cote, Méry-sur-Oise, 95540 , Pontoise, France</t>
  </si>
  <si>
    <t>35m9s</t>
  </si>
  <si>
    <t>2m59s</t>
  </si>
  <si>
    <t>Rue d'Aquitaine, Avenue de Chennevières, Saint-Ouen-l'Aumône, 95310 , Pontoise, France</t>
  </si>
  <si>
    <t>19/03/2017 17:23:24</t>
  </si>
  <si>
    <t>19/03/2017 17:36:45</t>
  </si>
  <si>
    <t>13m21s</t>
  </si>
  <si>
    <t>1m33s</t>
  </si>
  <si>
    <t>52m17s</t>
  </si>
  <si>
    <t>17:23:56</t>
  </si>
  <si>
    <t>7, Rue des Lilas, Cergy Village, Cergy, 95000;95800 , Pontoise, France</t>
  </si>
  <si>
    <t>19/03/2017 18:29:02</t>
  </si>
  <si>
    <t>19/03/2017 18:39:02</t>
  </si>
  <si>
    <t>10m0s</t>
  </si>
  <si>
    <t>2m35s</t>
  </si>
  <si>
    <t>3h45m2s</t>
  </si>
  <si>
    <t>18:29:35</t>
  </si>
  <si>
    <t>1m52s</t>
  </si>
  <si>
    <t>18:35:48</t>
  </si>
  <si>
    <t>Avenue François Mitterrand, Les Louvrais, Les Hauts de Marcouville, Pontoise, 95300 , Pontoise, France</t>
  </si>
  <si>
    <t>19/03/2017 22:24:04</t>
  </si>
  <si>
    <t>19/03/2017 22:40:43</t>
  </si>
  <si>
    <t>16m39s</t>
  </si>
  <si>
    <t>3m21s</t>
  </si>
  <si>
    <t>22:24:38</t>
  </si>
  <si>
    <t>1m17s</t>
  </si>
  <si>
    <t>22:27:22</t>
  </si>
  <si>
    <t>Avenue du Ponceau, Cergy Préfecture, Cergy, 95000;95800 , Pontoise, France</t>
  </si>
  <si>
    <t>22:35:36</t>
  </si>
  <si>
    <t>Socolo, Avenue de la Libération, Herblay, 95220 , Argenteuil, France</t>
  </si>
  <si>
    <t>40m0s</t>
  </si>
  <si>
    <t>7m29s</t>
  </si>
  <si>
    <t>4h37m19s</t>
  </si>
  <si>
    <t>EG-725-YE</t>
  </si>
  <si>
    <t>1h6m5s</t>
  </si>
  <si>
    <t>4m10s</t>
  </si>
  <si>
    <t>Allée du Bel Air, Limay, 78520 , Mantes-la-Jolie, France</t>
  </si>
  <si>
    <t>Darty, Rue du Lot, Buchelay, 78200 , Mantes-la-Jolie, France</t>
  </si>
  <si>
    <t>18/03/2017 18:32:17</t>
  </si>
  <si>
    <t>18/03/2017 18:52:47</t>
  </si>
  <si>
    <t>20m30s</t>
  </si>
  <si>
    <t>18/03/2017 18:56:57</t>
  </si>
  <si>
    <t>18/03/2017 19:42:32</t>
  </si>
  <si>
    <t>45m35s</t>
  </si>
  <si>
    <t>EG-727-YE</t>
  </si>
  <si>
    <t>EG-902-YE</t>
  </si>
  <si>
    <t>Rue de la Libération, Le Tombereau, Les Chenois, La Grande-Paroisse, 77130 , Provins, France</t>
  </si>
  <si>
    <t>19/03/2017 11:37:50</t>
  </si>
  <si>
    <t>19/03/2017 11:39:01</t>
  </si>
  <si>
    <t>EJ-022-JM</t>
  </si>
  <si>
    <t>EJ-287-JR</t>
  </si>
  <si>
    <t>EJ-290-JR</t>
  </si>
  <si>
    <t>EJ-293-JR</t>
  </si>
  <si>
    <t>EJ-295-JR</t>
  </si>
  <si>
    <t>EJ-297-JR</t>
  </si>
  <si>
    <t>EJ-299-JR</t>
  </si>
  <si>
    <t>19/03/2017 11:23:25</t>
  </si>
  <si>
    <t>19/03/2017 11:24:09</t>
  </si>
  <si>
    <t>EJ-302-JR</t>
  </si>
  <si>
    <t>La Ville, Cuzieu, 42330 , Montbrison, France</t>
  </si>
  <si>
    <t>18/03/2017 17:21:06</t>
  </si>
  <si>
    <t>18/03/2017 17:21:58</t>
  </si>
  <si>
    <t>EJ-304-JR</t>
  </si>
  <si>
    <t>EJ-310-JR</t>
  </si>
  <si>
    <t>EJ-311-JR</t>
  </si>
  <si>
    <t>EJ-313-JR</t>
  </si>
  <si>
    <t>EJ-315-JR</t>
  </si>
  <si>
    <t>EJ-317-JR</t>
  </si>
  <si>
    <t>EJ-320-JR</t>
  </si>
  <si>
    <t>EJ-325-JR</t>
  </si>
  <si>
    <t>EJ-327-JR</t>
  </si>
  <si>
    <t>18s</t>
  </si>
  <si>
    <t>19/03/2017 18:29:49</t>
  </si>
  <si>
    <t>19/03/2017 18:30:07</t>
  </si>
  <si>
    <t>EJ-334-JR</t>
  </si>
  <si>
    <t>EJ-336-JR</t>
  </si>
  <si>
    <t>EJ-342-JR</t>
  </si>
  <si>
    <t>EJ-344-JR</t>
  </si>
  <si>
    <t>EJ-347-JR</t>
  </si>
  <si>
    <t>2m46s</t>
  </si>
  <si>
    <t>D 3, La Mardonière, La Pélissière, Grammond, 42140 , Montbrison, France</t>
  </si>
  <si>
    <t>19/03/2017 20:26:16</t>
  </si>
  <si>
    <t>19/03/2017 20:29:02</t>
  </si>
  <si>
    <t>EJ-366-JR</t>
  </si>
  <si>
    <t>EJ-371-JR</t>
  </si>
  <si>
    <t>18/03/2017 15:40:57</t>
  </si>
  <si>
    <t>18/03/2017 15:41:24</t>
  </si>
  <si>
    <t>D 18, Valeille, 42110 , Montbrison, France</t>
  </si>
  <si>
    <t>19/03/2017 20:03:37</t>
  </si>
  <si>
    <t>19/03/2017 20:04:23</t>
  </si>
  <si>
    <t>EJ-380-JR</t>
  </si>
  <si>
    <t>EJ-386-JR</t>
  </si>
  <si>
    <t>EJ-390-JR</t>
  </si>
  <si>
    <t>EJ-394-JR</t>
  </si>
  <si>
    <t>EJ-418-JR</t>
  </si>
  <si>
    <t>EJ-424-JR</t>
  </si>
  <si>
    <t>EJ-430-JR</t>
  </si>
  <si>
    <t>EJ-434-JR</t>
  </si>
  <si>
    <t>EJ-438-JR</t>
  </si>
  <si>
    <t>EJ-443-JR</t>
  </si>
  <si>
    <t>EJ-447-JR</t>
  </si>
  <si>
    <t>EJ-450-JR</t>
  </si>
  <si>
    <t>EJ-458-JR</t>
  </si>
  <si>
    <t>EJ-893-JL</t>
  </si>
  <si>
    <t>EJ-902-JL</t>
  </si>
  <si>
    <t>EJ-944-JL</t>
  </si>
  <si>
    <t>EJ-962-JL</t>
  </si>
  <si>
    <t>EJ-998-JL</t>
  </si>
  <si>
    <t>24m47s</t>
  </si>
  <si>
    <t>19/03/2017 18:48:32</t>
  </si>
  <si>
    <t>19/03/2017 18:48:53</t>
  </si>
  <si>
    <t>24m17s</t>
  </si>
  <si>
    <t>Chemin de la Combe des Cabres, Uchaux, 84100 , Avignon, France</t>
  </si>
  <si>
    <t>19/03/2017 19:13:10</t>
  </si>
  <si>
    <t>19/03/2017 19:14:04</t>
  </si>
  <si>
    <t>19/03/2017 19:14:34</t>
  </si>
  <si>
    <t>19/03/2017 19:14:45</t>
  </si>
  <si>
    <t>11s</t>
  </si>
  <si>
    <t>EK-192-MX</t>
  </si>
  <si>
    <t>19/03/2017 09:05:32</t>
  </si>
  <si>
    <t>19/03/2017 09:06:27</t>
  </si>
  <si>
    <t>EK-325-MX</t>
  </si>
  <si>
    <t>EK-346-MX</t>
  </si>
  <si>
    <t>EK-393-MX</t>
  </si>
  <si>
    <t>EK-436-MX</t>
  </si>
  <si>
    <t>2h7m50s</t>
  </si>
  <si>
    <t>1j0h22m44s</t>
  </si>
  <si>
    <t>2, Avenue Darblay, Résidence les Villas de Mennecy, Le Village Levitt, Mennecy, 91540 , Évry, France</t>
  </si>
  <si>
    <t>7, Rue de la Croix Boissée, Résidence les Villas de Mennecy, Le Village Levitt, Mennecy, 91540 , Évry, France</t>
  </si>
  <si>
    <t>18/03/2017 16:52:25</t>
  </si>
  <si>
    <t>18/03/2017 16:54:45</t>
  </si>
  <si>
    <t>Avenue du 8 Mai 1945, Lisses, 91090 , Évry, France</t>
  </si>
  <si>
    <t>18/03/2017 16:57:47</t>
  </si>
  <si>
    <t>18/03/2017 17:13:51</t>
  </si>
  <si>
    <t>16m4s</t>
  </si>
  <si>
    <t>58m27s</t>
  </si>
  <si>
    <t>18/03/2017 18:12:18</t>
  </si>
  <si>
    <t>18/03/2017 18:18:48</t>
  </si>
  <si>
    <t>6m30s</t>
  </si>
  <si>
    <t>18/03/2017 18:20:39</t>
  </si>
  <si>
    <t>18/03/2017 18:35:38</t>
  </si>
  <si>
    <t>14m59s</t>
  </si>
  <si>
    <t>56m59s</t>
  </si>
  <si>
    <t>72, Rue de Milly, Résidence les Villas de Mennecy, Le Village Levitt, Mennecy, 91540 , Évry, France</t>
  </si>
  <si>
    <t>18/03/2017 19:32:37</t>
  </si>
  <si>
    <t>18/03/2017 19:38:11</t>
  </si>
  <si>
    <t>2m33s</t>
  </si>
  <si>
    <t>D 607, Saint-Fargeau-Ponthierry, 77310 , Melun, France</t>
  </si>
  <si>
    <t>18/03/2017 19:40:44</t>
  </si>
  <si>
    <t>18/03/2017 19:53:16</t>
  </si>
  <si>
    <t>12m32s</t>
  </si>
  <si>
    <t>1h53m15s</t>
  </si>
  <si>
    <t>18/03/2017 21:46:31</t>
  </si>
  <si>
    <t>18/03/2017 21:58:21</t>
  </si>
  <si>
    <t>11m50s</t>
  </si>
  <si>
    <t>1h9m49s</t>
  </si>
  <si>
    <t>3h56m7s</t>
  </si>
  <si>
    <t>19/03/2017 00:47:37</t>
  </si>
  <si>
    <t>19/03/2017 00:51:36</t>
  </si>
  <si>
    <t>3m59s</t>
  </si>
  <si>
    <t>11h10m42s</t>
  </si>
  <si>
    <t>19/03/2017 12:02:18</t>
  </si>
  <si>
    <t>19/03/2017 12:06:19</t>
  </si>
  <si>
    <t>L'Ulmeen, Avenue des Roissy Hauts, Ormoy, 91540 , Évry, France</t>
  </si>
  <si>
    <t>19/03/2017 12:32:45</t>
  </si>
  <si>
    <t>19/03/2017 12:38:45</t>
  </si>
  <si>
    <t>6m0s</t>
  </si>
  <si>
    <t>3h13m25s</t>
  </si>
  <si>
    <t>Avenue des Roissy Hauts, Ormoy, 91540 , Évry, France</t>
  </si>
  <si>
    <t>19/03/2017 15:52:10</t>
  </si>
  <si>
    <t>19/03/2017 15:53:11</t>
  </si>
  <si>
    <t>1m1s</t>
  </si>
  <si>
    <t>5m51s</t>
  </si>
  <si>
    <t>19/03/2017 15:59:02</t>
  </si>
  <si>
    <t>19/03/2017 16:13:47</t>
  </si>
  <si>
    <t>2h21m57s</t>
  </si>
  <si>
    <t>19/03/2017 18:35:44</t>
  </si>
  <si>
    <t>19/03/2017 19:00:23</t>
  </si>
  <si>
    <t>24m39s</t>
  </si>
  <si>
    <t>3h8m16s</t>
  </si>
  <si>
    <t>70, Rue de Milly, Résidence les Villas de Mennecy, Le Village Levitt, Mennecy, 91540 , Évry, France</t>
  </si>
  <si>
    <t>19/03/2017 22:08:39</t>
  </si>
  <si>
    <t>19/03/2017 22:12:15</t>
  </si>
  <si>
    <t>58m1s</t>
  </si>
  <si>
    <t>20h26m37s</t>
  </si>
  <si>
    <t>EK-446-VD</t>
  </si>
  <si>
    <t>EK-569-KA</t>
  </si>
  <si>
    <t>7m4s</t>
  </si>
  <si>
    <t>Rue du Tisserand, Parc de la Noue, Villepinte, 93420 , Le Raincy, France</t>
  </si>
  <si>
    <t>BNP Paribas Parc de la Noue, Avenue du Président Kennedy, Parc de la Noue, Villepinte, 93420 , Le Raincy, France</t>
  </si>
  <si>
    <t>19/03/2017 09:04:20</t>
  </si>
  <si>
    <t>19/03/2017 09:08:04</t>
  </si>
  <si>
    <t>3m44s</t>
  </si>
  <si>
    <t>Avenue du Président Kennedy, Parc de la Noue, Villepinte, 93420 , Le Raincy, France</t>
  </si>
  <si>
    <t>19/03/2017 09:10:32</t>
  </si>
  <si>
    <t>19/03/2017 09:13:52</t>
  </si>
  <si>
    <t>3m20s</t>
  </si>
  <si>
    <t>EK-578-KA</t>
  </si>
  <si>
    <t>12h34m11s</t>
  </si>
  <si>
    <t>12h40m17s</t>
  </si>
  <si>
    <t>Allée de la Pièce du Lavoir, Au-dessus de l'Abbaye, Chevry, Gif-sur-Yvette, 91190 , Palaiseau, France</t>
  </si>
  <si>
    <t>Tennis couvert des Prés Mouchard, Allée du Bois Carré, L'Abbaye, Chevry, Gif-sur-Yvette, 91190 , Palaiseau, France</t>
  </si>
  <si>
    <t>18/03/2017 16:24:01</t>
  </si>
  <si>
    <t>18/03/2017 16:28:42</t>
  </si>
  <si>
    <t>4m41s</t>
  </si>
  <si>
    <t>7m6s</t>
  </si>
  <si>
    <t>Allée de la Grange de Malassis, Chevry, Gif-sur-Yvette, 91190 , Palaiseau, France</t>
  </si>
  <si>
    <t>18/03/2017 16:35:48</t>
  </si>
  <si>
    <t>18/03/2017 16:41:12</t>
  </si>
  <si>
    <t>5m24s</t>
  </si>
  <si>
    <t>1h27m52s</t>
  </si>
  <si>
    <t>École Les Quatres Saisons, Rue Vivaldi, Saint-Pierre-du-Perray, 91280 , Évry, France</t>
  </si>
  <si>
    <t>18/03/2017 18:09:04</t>
  </si>
  <si>
    <t>18/03/2017 18:48:46</t>
  </si>
  <si>
    <t>39m42s</t>
  </si>
  <si>
    <t>3h38m14s</t>
  </si>
  <si>
    <t>18/03/2017 22:27:00</t>
  </si>
  <si>
    <t>18/03/2017 23:12:25</t>
  </si>
  <si>
    <t>45m25s</t>
  </si>
  <si>
    <t>Carrefour Market, Route du Château, Gometz-la-Ville, 91400 , Palaiseau, France</t>
  </si>
  <si>
    <t>18/03/2017 23:12:34</t>
  </si>
  <si>
    <t>19/03/2017 09:41:58</t>
  </si>
  <si>
    <t>10h29m24s</t>
  </si>
  <si>
    <t>12h4m36s</t>
  </si>
  <si>
    <t>5h13m21s</t>
  </si>
  <si>
    <t>Allée de la Grange de Malassis, La Gambauderie, Chevry, Gif-sur-Yvette, 91190 , Palaiseau, France</t>
  </si>
  <si>
    <t>19/03/2017 09:53:53</t>
  </si>
  <si>
    <t>19/03/2017 09:57:33</t>
  </si>
  <si>
    <t>4h53m11s</t>
  </si>
  <si>
    <t>Gif-sur-Yvette, France</t>
  </si>
  <si>
    <t>19/03/2017 14:50:44</t>
  </si>
  <si>
    <t>19/03/2017 15:01:00</t>
  </si>
  <si>
    <t>10m16s</t>
  </si>
  <si>
    <t>1h12m51s</t>
  </si>
  <si>
    <t>19/03/2017 16:13:51</t>
  </si>
  <si>
    <t>19/03/2017 16:24:10</t>
  </si>
  <si>
    <t>10m19s</t>
  </si>
  <si>
    <t>1h1m42s</t>
  </si>
  <si>
    <t>Société Générale, Rue des Goussons, Au-dessus de l'Abbaye, Chevry, Gif-sur-Yvette, 91190 , Palaiseau, France</t>
  </si>
  <si>
    <t>19/03/2017 17:25:52</t>
  </si>
  <si>
    <t>19/03/2017 17:28:09</t>
  </si>
  <si>
    <t>2m17s</t>
  </si>
  <si>
    <t>19m12s</t>
  </si>
  <si>
    <t>19/03/2017 17:47:21</t>
  </si>
  <si>
    <t>19/03/2017 17:50:24</t>
  </si>
  <si>
    <t>3m3s</t>
  </si>
  <si>
    <t>29m35s</t>
  </si>
  <si>
    <t>7h26m56s</t>
  </si>
  <si>
    <t>EK-581-KA</t>
  </si>
  <si>
    <t>5h49m0s</t>
  </si>
  <si>
    <t>17h7m3s</t>
  </si>
  <si>
    <t>Rue des Rouges Monts, Pierrefitte-sur-Seine, 93380 , Saint-Denis, France</t>
  </si>
  <si>
    <t>18/03/2017 15:10:10</t>
  </si>
  <si>
    <t>18/03/2017 15:11:51</t>
  </si>
  <si>
    <t>6m58s</t>
  </si>
  <si>
    <t>18/03/2017 15:18:49</t>
  </si>
  <si>
    <t>18/03/2017 15:39:59</t>
  </si>
  <si>
    <t>21m10s</t>
  </si>
  <si>
    <t>9m13s</t>
  </si>
  <si>
    <t>O'Tacos, Sentier du Chemin Neuf, Pierrefitte-sur-Seine, 93380 , Saint-Denis, France</t>
  </si>
  <si>
    <t>18/03/2017 15:49:12</t>
  </si>
  <si>
    <t>18/03/2017 16:03:30</t>
  </si>
  <si>
    <t>14m18s</t>
  </si>
  <si>
    <t>18/03/2017 16:07:14</t>
  </si>
  <si>
    <t>18/03/2017 16:07:44</t>
  </si>
  <si>
    <t>1m32s</t>
  </si>
  <si>
    <t>18/03/2017 16:09:16</t>
  </si>
  <si>
    <t>18/03/2017 16:14:14</t>
  </si>
  <si>
    <t>4m58s</t>
  </si>
  <si>
    <t>40m42s</t>
  </si>
  <si>
    <t>18/03/2017 16:54:56</t>
  </si>
  <si>
    <t>18/03/2017 16:55:26</t>
  </si>
  <si>
    <t>31m32s</t>
  </si>
  <si>
    <t>18/03/2017 17:26:58</t>
  </si>
  <si>
    <t>18/03/2017 18:02:41</t>
  </si>
  <si>
    <t>35m43s</t>
  </si>
  <si>
    <t>5m3s</t>
  </si>
  <si>
    <t>18/03/2017 18:07:44</t>
  </si>
  <si>
    <t>18/03/2017 18:16:57</t>
  </si>
  <si>
    <t>6m33s</t>
  </si>
  <si>
    <t>18/03/2017 18:23:30</t>
  </si>
  <si>
    <t>18/03/2017 19:09:22</t>
  </si>
  <si>
    <t>45m52s</t>
  </si>
  <si>
    <t>1m34s</t>
  </si>
  <si>
    <t>18/03/2017 19:10:56</t>
  </si>
  <si>
    <t>18/03/2017 19:23:43</t>
  </si>
  <si>
    <t>12m47s</t>
  </si>
  <si>
    <t>18/03/2017 19:23:49</t>
  </si>
  <si>
    <t>18/03/2017 20:15:42</t>
  </si>
  <si>
    <t>51m53s</t>
  </si>
  <si>
    <t>2m34s</t>
  </si>
  <si>
    <t>18/03/2017 20:18:16</t>
  </si>
  <si>
    <t>18/03/2017 20:18:23</t>
  </si>
  <si>
    <t>18/03/2017 20:47:58</t>
  </si>
  <si>
    <t>18/03/2017 20:48:06</t>
  </si>
  <si>
    <t>23m32s</t>
  </si>
  <si>
    <t>18/03/2017 21:11:38</t>
  </si>
  <si>
    <t>18/03/2017 21:19:39</t>
  </si>
  <si>
    <t>8m1s</t>
  </si>
  <si>
    <t>18/03/2017 21:24:43</t>
  </si>
  <si>
    <t>18/03/2017 21:29:20</t>
  </si>
  <si>
    <t>4m37s</t>
  </si>
  <si>
    <t>5m2s</t>
  </si>
  <si>
    <t>18/03/2017 21:34:22</t>
  </si>
  <si>
    <t>18/03/2017 21:42:09</t>
  </si>
  <si>
    <t>7m47s</t>
  </si>
  <si>
    <t>5m54s</t>
  </si>
  <si>
    <t>18/03/2017 21:48:03</t>
  </si>
  <si>
    <t>18/03/2017 21:54:02</t>
  </si>
  <si>
    <t>5m59s</t>
  </si>
  <si>
    <t>4m22s</t>
  </si>
  <si>
    <t>18/03/2017 21:58:24</t>
  </si>
  <si>
    <t>18/03/2017 22:10:15</t>
  </si>
  <si>
    <t>18/03/2017 22:12:33</t>
  </si>
  <si>
    <t>18/03/2017 22:28:52</t>
  </si>
  <si>
    <t>16m19s</t>
  </si>
  <si>
    <t>24m4s</t>
  </si>
  <si>
    <t>18/03/2017 22:52:56</t>
  </si>
  <si>
    <t>18/03/2017 23:15:50</t>
  </si>
  <si>
    <t>22m54s</t>
  </si>
  <si>
    <t>Avenue Lénine, Pierrefitte-sur-Seine, 93380 , Saint-Denis, France</t>
  </si>
  <si>
    <t>18/03/2017 23:23:43</t>
  </si>
  <si>
    <t>18/03/2017 23:26:13</t>
  </si>
  <si>
    <t>2m30s</t>
  </si>
  <si>
    <t>2m36s</t>
  </si>
  <si>
    <t>18/03/2017 23:28:49</t>
  </si>
  <si>
    <t>18/03/2017 23:36:46</t>
  </si>
  <si>
    <t>18/03/2017 23:39:14</t>
  </si>
  <si>
    <t>18/03/2017 23:43:01</t>
  </si>
  <si>
    <t>6m48s</t>
  </si>
  <si>
    <t>18/03/2017 23:49:49</t>
  </si>
  <si>
    <t>18/03/2017 23:54:19</t>
  </si>
  <si>
    <t>4h55m2s</t>
  </si>
  <si>
    <t>3h49m7s</t>
  </si>
  <si>
    <t>19/03/2017 00:20:35</t>
  </si>
  <si>
    <t>19/03/2017 00:26:12</t>
  </si>
  <si>
    <t>5m37s</t>
  </si>
  <si>
    <t>33s</t>
  </si>
  <si>
    <t>Rue du 8 Mai 1945, Pierrefitte-sur-Seine, 93380 , Saint-Denis, France</t>
  </si>
  <si>
    <t>19/03/2017 00:26:45</t>
  </si>
  <si>
    <t>19/03/2017 00:38:02</t>
  </si>
  <si>
    <t>11m17s</t>
  </si>
  <si>
    <t>19/03/2017 00:38:08</t>
  </si>
  <si>
    <t>19/03/2017 00:39:37</t>
  </si>
  <si>
    <t>10h57m2s</t>
  </si>
  <si>
    <t>19/03/2017 11:36:39</t>
  </si>
  <si>
    <t>19/03/2017 11:40:16</t>
  </si>
  <si>
    <t>3m37s</t>
  </si>
  <si>
    <t>Avenue Gabriel Péri, Pierrefitte-sur-Seine, 93380 , Saint-Denis, France</t>
  </si>
  <si>
    <t>19/03/2017 11:41:33</t>
  </si>
  <si>
    <t>19/03/2017 11:43:55</t>
  </si>
  <si>
    <t>2m22s</t>
  </si>
  <si>
    <t>19/03/2017 11:45:02</t>
  </si>
  <si>
    <t>19/03/2017 11:47:19</t>
  </si>
  <si>
    <t>19/03/2017 11:48:31</t>
  </si>
  <si>
    <t>19/03/2017 11:52:28</t>
  </si>
  <si>
    <t>2m54s</t>
  </si>
  <si>
    <t>19/03/2017 11:55:22</t>
  </si>
  <si>
    <t>19/03/2017 11:59:27</t>
  </si>
  <si>
    <t>11m30s</t>
  </si>
  <si>
    <t>19/03/2017 12:10:57</t>
  </si>
  <si>
    <t>19/03/2017 12:11:15</t>
  </si>
  <si>
    <t>1h10m44s</t>
  </si>
  <si>
    <t>Chemin des Joncherolles, 93380 , Saint-Denis, France</t>
  </si>
  <si>
    <t>19/03/2017 13:21:59</t>
  </si>
  <si>
    <t>19/03/2017 13:30:04</t>
  </si>
  <si>
    <t>8m5s</t>
  </si>
  <si>
    <t>49m11s</t>
  </si>
  <si>
    <t>19/03/2017 14:19:15</t>
  </si>
  <si>
    <t>19/03/2017 14:25:59</t>
  </si>
  <si>
    <t>19/03/2017 14:28:19</t>
  </si>
  <si>
    <t>19/03/2017 14:32:29</t>
  </si>
  <si>
    <t>53m58s</t>
  </si>
  <si>
    <t>13h17m56s</t>
  </si>
  <si>
    <t>EK-582-KA</t>
  </si>
  <si>
    <t>Distance Totale (km)</t>
  </si>
  <si>
    <t>Durée Totale</t>
  </si>
  <si>
    <t>4j14h16m48s</t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</si>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</sst>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[hh]:mm:ss"/>
  </numFmts>
  <fonts count="7" x14ac:knownFonts="1">
    <font>
      <sz val="10"/>
      <name val="Arial"/>
    </font>
    <font>
      <b/>
      <sz val="10"/>
      <name val="Arial"/>
    </font>
    <font>
      <b/>
      <sz val="10"/>
      <name val="Arial"/>
    </font>
    <font>
      <b/>
      <sz val="14"/>
      <name val="Arial"/>
    </font>
    <font>
      <b/>
      <sz val="10"/>
      <name val="Arial"/>
    </font>
    <font>
      <b/>
      <sz val="10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4"/>
        <bgColor indexed="64"/>
      </patternFill>
    </fill>
  </fills>
  <borders count="4">
    <border>
      <left/>
      <right/>
      <top/>
      <bottom/>
      <diagonal/>
    </border>
    <border>
      <left style="medium">
        <color indexed="46"/>
      </left>
      <right/>
      <top style="medium">
        <color indexed="46"/>
      </top>
      <bottom style="medium">
        <color indexed="46"/>
      </bottom>
      <diagonal/>
    </border>
    <border>
      <left/>
      <right/>
      <top style="medium">
        <color indexed="46"/>
      </top>
      <bottom style="medium">
        <color indexed="46"/>
      </bottom>
      <diagonal/>
    </border>
    <border>
      <left/>
      <right style="medium">
        <color indexed="8"/>
      </right>
      <top style="medium">
        <color indexed="46"/>
      </top>
      <bottom style="medium">
        <color indexed="46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172" fontId="0" fillId="0" borderId="0" xfId="0" applyNumberFormat="1"/>
    <xf numFmtId="0" fontId="3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B0CBD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6D5F5C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66" Type="http://schemas.openxmlformats.org/officeDocument/2006/relationships/worksheet" Target="worksheets/sheet366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377" Type="http://schemas.openxmlformats.org/officeDocument/2006/relationships/worksheet" Target="worksheets/sheet377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402" Type="http://schemas.openxmlformats.org/officeDocument/2006/relationships/worksheet" Target="worksheets/sheet402.xml"/><Relationship Id="rId279" Type="http://schemas.openxmlformats.org/officeDocument/2006/relationships/worksheet" Target="worksheets/sheet279.xml"/><Relationship Id="rId444" Type="http://schemas.openxmlformats.org/officeDocument/2006/relationships/worksheet" Target="worksheets/sheet444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46" Type="http://schemas.openxmlformats.org/officeDocument/2006/relationships/worksheet" Target="worksheets/sheet346.xml"/><Relationship Id="rId388" Type="http://schemas.openxmlformats.org/officeDocument/2006/relationships/worksheet" Target="worksheets/sheet388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399" Type="http://schemas.openxmlformats.org/officeDocument/2006/relationships/worksheet" Target="worksheets/sheet399.xml"/><Relationship Id="rId259" Type="http://schemas.openxmlformats.org/officeDocument/2006/relationships/worksheet" Target="worksheets/sheet259.xml"/><Relationship Id="rId424" Type="http://schemas.openxmlformats.org/officeDocument/2006/relationships/worksheet" Target="worksheets/sheet424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368" Type="http://schemas.openxmlformats.org/officeDocument/2006/relationships/worksheet" Target="worksheets/sheet368.xml"/><Relationship Id="rId389" Type="http://schemas.openxmlformats.org/officeDocument/2006/relationships/worksheet" Target="worksheets/sheet389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35" Type="http://schemas.openxmlformats.org/officeDocument/2006/relationships/worksheet" Target="worksheets/sheet435.xml"/><Relationship Id="rId456" Type="http://schemas.openxmlformats.org/officeDocument/2006/relationships/worksheet" Target="worksheets/sheet456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81" Type="http://schemas.openxmlformats.org/officeDocument/2006/relationships/worksheet" Target="worksheets/sheet281.xml"/><Relationship Id="rId316" Type="http://schemas.openxmlformats.org/officeDocument/2006/relationships/worksheet" Target="worksheets/sheet316.xml"/><Relationship Id="rId337" Type="http://schemas.openxmlformats.org/officeDocument/2006/relationships/worksheet" Target="worksheets/sheet337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358" Type="http://schemas.openxmlformats.org/officeDocument/2006/relationships/worksheet" Target="worksheets/sheet358.xml"/><Relationship Id="rId379" Type="http://schemas.openxmlformats.org/officeDocument/2006/relationships/worksheet" Target="worksheets/sheet379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425" Type="http://schemas.openxmlformats.org/officeDocument/2006/relationships/worksheet" Target="worksheets/sheet425.xml"/><Relationship Id="rId446" Type="http://schemas.openxmlformats.org/officeDocument/2006/relationships/worksheet" Target="worksheets/sheet446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48" Type="http://schemas.openxmlformats.org/officeDocument/2006/relationships/worksheet" Target="worksheets/sheet348.xml"/><Relationship Id="rId369" Type="http://schemas.openxmlformats.org/officeDocument/2006/relationships/worksheet" Target="worksheets/sheet369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15" Type="http://schemas.openxmlformats.org/officeDocument/2006/relationships/worksheet" Target="worksheets/sheet415.xml"/><Relationship Id="rId436" Type="http://schemas.openxmlformats.org/officeDocument/2006/relationships/worksheet" Target="worksheets/sheet436.xml"/><Relationship Id="rId457" Type="http://schemas.openxmlformats.org/officeDocument/2006/relationships/worksheet" Target="worksheets/sheet457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17" Type="http://schemas.openxmlformats.org/officeDocument/2006/relationships/worksheet" Target="worksheets/sheet317.xml"/><Relationship Id="rId338" Type="http://schemas.openxmlformats.org/officeDocument/2006/relationships/worksheet" Target="worksheets/sheet338.xml"/><Relationship Id="rId359" Type="http://schemas.openxmlformats.org/officeDocument/2006/relationships/worksheet" Target="worksheets/sheet359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26" Type="http://schemas.openxmlformats.org/officeDocument/2006/relationships/worksheet" Target="worksheets/sheet426.xml"/><Relationship Id="rId447" Type="http://schemas.openxmlformats.org/officeDocument/2006/relationships/worksheet" Target="worksheets/sheet447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28" Type="http://schemas.openxmlformats.org/officeDocument/2006/relationships/worksheet" Target="worksheets/sheet328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381" Type="http://schemas.openxmlformats.org/officeDocument/2006/relationships/worksheet" Target="worksheets/sheet381.xml"/><Relationship Id="rId416" Type="http://schemas.openxmlformats.org/officeDocument/2006/relationships/worksheet" Target="worksheets/sheet416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437" Type="http://schemas.openxmlformats.org/officeDocument/2006/relationships/worksheet" Target="worksheets/sheet437.xml"/><Relationship Id="rId458" Type="http://schemas.openxmlformats.org/officeDocument/2006/relationships/worksheet" Target="worksheets/sheet458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371" Type="http://schemas.openxmlformats.org/officeDocument/2006/relationships/worksheet" Target="worksheets/sheet371.xml"/><Relationship Id="rId406" Type="http://schemas.openxmlformats.org/officeDocument/2006/relationships/worksheet" Target="worksheets/sheet406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392" Type="http://schemas.openxmlformats.org/officeDocument/2006/relationships/worksheet" Target="worksheets/sheet392.xml"/><Relationship Id="rId427" Type="http://schemas.openxmlformats.org/officeDocument/2006/relationships/worksheet" Target="worksheets/sheet427.xml"/><Relationship Id="rId448" Type="http://schemas.openxmlformats.org/officeDocument/2006/relationships/worksheet" Target="worksheets/sheet44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17" Type="http://schemas.openxmlformats.org/officeDocument/2006/relationships/worksheet" Target="worksheets/sheet417.xml"/><Relationship Id="rId438" Type="http://schemas.openxmlformats.org/officeDocument/2006/relationships/worksheet" Target="worksheets/sheet438.xml"/><Relationship Id="rId459" Type="http://schemas.openxmlformats.org/officeDocument/2006/relationships/worksheet" Target="worksheets/sheet459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72" Type="http://schemas.openxmlformats.org/officeDocument/2006/relationships/worksheet" Target="worksheets/sheet372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28" Type="http://schemas.openxmlformats.org/officeDocument/2006/relationships/worksheet" Target="worksheets/sheet428.xml"/><Relationship Id="rId449" Type="http://schemas.openxmlformats.org/officeDocument/2006/relationships/worksheet" Target="worksheets/sheet449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theme" Target="theme/theme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383" Type="http://schemas.openxmlformats.org/officeDocument/2006/relationships/worksheet" Target="worksheets/sheet383.xml"/><Relationship Id="rId418" Type="http://schemas.openxmlformats.org/officeDocument/2006/relationships/worksheet" Target="worksheets/sheet418.xml"/><Relationship Id="rId439" Type="http://schemas.openxmlformats.org/officeDocument/2006/relationships/worksheet" Target="worksheets/sheet439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450" Type="http://schemas.openxmlformats.org/officeDocument/2006/relationships/worksheet" Target="worksheets/sheet450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373" Type="http://schemas.openxmlformats.org/officeDocument/2006/relationships/worksheet" Target="worksheets/sheet373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429" Type="http://schemas.openxmlformats.org/officeDocument/2006/relationships/worksheet" Target="worksheets/sheet429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440" Type="http://schemas.openxmlformats.org/officeDocument/2006/relationships/worksheet" Target="worksheets/sheet440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461" Type="http://schemas.openxmlformats.org/officeDocument/2006/relationships/styles" Target="styles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384" Type="http://schemas.openxmlformats.org/officeDocument/2006/relationships/worksheet" Target="worksheets/sheet384.xml"/><Relationship Id="rId419" Type="http://schemas.openxmlformats.org/officeDocument/2006/relationships/worksheet" Target="worksheets/sheet419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430" Type="http://schemas.openxmlformats.org/officeDocument/2006/relationships/worksheet" Target="worksheets/sheet430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374" Type="http://schemas.openxmlformats.org/officeDocument/2006/relationships/worksheet" Target="worksheets/sheet374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420" Type="http://schemas.openxmlformats.org/officeDocument/2006/relationships/worksheet" Target="worksheets/sheet420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41" Type="http://schemas.openxmlformats.org/officeDocument/2006/relationships/worksheet" Target="worksheets/sheet441.xml"/><Relationship Id="rId462" Type="http://schemas.openxmlformats.org/officeDocument/2006/relationships/sharedStrings" Target="sharedStrings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31" Type="http://schemas.openxmlformats.org/officeDocument/2006/relationships/worksheet" Target="worksheets/sheet431.xml"/><Relationship Id="rId452" Type="http://schemas.openxmlformats.org/officeDocument/2006/relationships/worksheet" Target="worksheets/sheet452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75" Type="http://schemas.openxmlformats.org/officeDocument/2006/relationships/worksheet" Target="worksheets/sheet375.xml"/><Relationship Id="rId396" Type="http://schemas.openxmlformats.org/officeDocument/2006/relationships/worksheet" Target="worksheets/sheet396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400" Type="http://schemas.openxmlformats.org/officeDocument/2006/relationships/worksheet" Target="worksheets/sheet400.xml"/><Relationship Id="rId421" Type="http://schemas.openxmlformats.org/officeDocument/2006/relationships/worksheet" Target="worksheets/sheet421.xml"/><Relationship Id="rId442" Type="http://schemas.openxmlformats.org/officeDocument/2006/relationships/worksheet" Target="worksheets/sheet442.xml"/><Relationship Id="rId463" Type="http://schemas.openxmlformats.org/officeDocument/2006/relationships/calcChain" Target="calcChain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worksheet" Target="worksheets/sheet365.xml"/><Relationship Id="rId386" Type="http://schemas.openxmlformats.org/officeDocument/2006/relationships/worksheet" Target="worksheets/sheet386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32" Type="http://schemas.openxmlformats.org/officeDocument/2006/relationships/worksheet" Target="worksheets/sheet432.xml"/><Relationship Id="rId453" Type="http://schemas.openxmlformats.org/officeDocument/2006/relationships/worksheet" Target="worksheets/sheet453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376" Type="http://schemas.openxmlformats.org/officeDocument/2006/relationships/worksheet" Target="worksheets/sheet376.xml"/><Relationship Id="rId397" Type="http://schemas.openxmlformats.org/officeDocument/2006/relationships/worksheet" Target="worksheets/sheet397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22" Type="http://schemas.openxmlformats.org/officeDocument/2006/relationships/worksheet" Target="worksheets/sheet422.xml"/><Relationship Id="rId443" Type="http://schemas.openxmlformats.org/officeDocument/2006/relationships/worksheet" Target="worksheets/sheet443.xml"/><Relationship Id="rId303" Type="http://schemas.openxmlformats.org/officeDocument/2006/relationships/worksheet" Target="worksheets/sheet303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748"/>
  <sheetViews>
    <sheetView topLeftCell="B2" workbookViewId="0">
      <selection activeCell="C776" sqref="C776"/>
    </sheetView>
  </sheetViews>
  <sheetFormatPr baseColWidth="10" defaultColWidth="9.140625" defaultRowHeight="12.75" x14ac:dyDescent="0.2"/>
  <cols>
    <col min="1" max="1" width="20.42578125" style="8" hidden="1" customWidth="1"/>
    <col min="2" max="5" width="20.42578125" style="8" customWidth="1"/>
  </cols>
  <sheetData>
    <row r="1" spans="1:5" ht="18.75" thickBot="1" x14ac:dyDescent="0.3">
      <c r="B1" s="5" t="s">
        <v>0</v>
      </c>
      <c r="C1" s="6" t="s">
        <v>1</v>
      </c>
      <c r="D1" s="7" t="s">
        <v>2</v>
      </c>
    </row>
    <row r="2" spans="1:5" x14ac:dyDescent="0.2">
      <c r="A2" s="1" t="s">
        <v>1697</v>
      </c>
      <c r="B2" s="1" t="s">
        <v>3</v>
      </c>
      <c r="C2" s="1" t="s">
        <v>4</v>
      </c>
      <c r="D2" s="1" t="s">
        <v>5</v>
      </c>
      <c r="E2" s="1" t="s">
        <v>9</v>
      </c>
    </row>
    <row r="3" spans="1:5" hidden="1" x14ac:dyDescent="0.2">
      <c r="A3" s="8" t="e">
        <f>VLOOKUP(B3,#REF!,11,)</f>
        <v>#REF!</v>
      </c>
      <c r="D3" s="1" t="s">
        <v>1694</v>
      </c>
      <c r="E3" s="1" t="s">
        <v>1695</v>
      </c>
    </row>
    <row r="4" spans="1:5" hidden="1" x14ac:dyDescent="0.2">
      <c r="A4" s="8" t="e">
        <f>VLOOKUP(B4,#REF!,11,)</f>
        <v>#REF!</v>
      </c>
      <c r="D4" s="8">
        <v>1806.73</v>
      </c>
      <c r="E4" s="8" t="s">
        <v>1696</v>
      </c>
    </row>
    <row r="5" spans="1:5" hidden="1" x14ac:dyDescent="0.2">
      <c r="A5" s="8" t="e">
        <f>VLOOKUP(B5,#REF!,11,)</f>
        <v>#REF!</v>
      </c>
      <c r="B5" s="8" t="s">
        <v>1007</v>
      </c>
      <c r="C5" s="8">
        <v>5136</v>
      </c>
      <c r="D5" s="8">
        <v>301.77100000000002</v>
      </c>
      <c r="E5" s="8" t="s">
        <v>1008</v>
      </c>
    </row>
    <row r="6" spans="1:5" hidden="1" x14ac:dyDescent="0.2">
      <c r="A6" s="8" t="e">
        <f>VLOOKUP(B6,#REF!,11,)</f>
        <v>#REF!</v>
      </c>
      <c r="B6" s="8" t="s">
        <v>1203</v>
      </c>
      <c r="C6" s="8">
        <v>7512</v>
      </c>
      <c r="D6" s="8">
        <v>230.893</v>
      </c>
      <c r="E6" s="8" t="s">
        <v>1204</v>
      </c>
    </row>
    <row r="7" spans="1:5" hidden="1" x14ac:dyDescent="0.2">
      <c r="A7" s="8" t="e">
        <f>VLOOKUP(B7,#REF!,11,)</f>
        <v>#REF!</v>
      </c>
      <c r="B7" s="8" t="s">
        <v>1089</v>
      </c>
      <c r="C7" s="8">
        <v>4969</v>
      </c>
      <c r="D7" s="8">
        <v>217.87200000000001</v>
      </c>
      <c r="E7" s="8" t="s">
        <v>1090</v>
      </c>
    </row>
    <row r="8" spans="1:5" x14ac:dyDescent="0.2">
      <c r="A8" s="8" t="e">
        <f>VLOOKUP(B8,#REF!,11,)</f>
        <v>#REF!</v>
      </c>
      <c r="B8" s="9" t="s">
        <v>759</v>
      </c>
      <c r="C8" s="8">
        <v>19136</v>
      </c>
      <c r="D8" s="8">
        <v>43.4</v>
      </c>
      <c r="E8" s="8" t="s">
        <v>760</v>
      </c>
    </row>
    <row r="9" spans="1:5" x14ac:dyDescent="0.2">
      <c r="A9" s="8" t="e">
        <f>VLOOKUP(B9,#REF!,11,)</f>
        <v>#REF!</v>
      </c>
      <c r="B9" s="9" t="s">
        <v>643</v>
      </c>
      <c r="C9" s="8">
        <v>4391</v>
      </c>
      <c r="D9" s="8">
        <v>18.2</v>
      </c>
      <c r="E9" s="8" t="s">
        <v>644</v>
      </c>
    </row>
    <row r="10" spans="1:5" hidden="1" x14ac:dyDescent="0.2">
      <c r="A10" s="8" t="e">
        <f>VLOOKUP(B10,#REF!,11,)</f>
        <v>#REF!</v>
      </c>
      <c r="B10" s="8" t="s">
        <v>1443</v>
      </c>
      <c r="C10" s="8">
        <v>99</v>
      </c>
      <c r="D10" s="8">
        <v>65.400000000000006</v>
      </c>
      <c r="E10" s="8" t="s">
        <v>1444</v>
      </c>
    </row>
    <row r="11" spans="1:5" x14ac:dyDescent="0.2">
      <c r="A11" s="8" t="e">
        <f>VLOOKUP(B11,#REF!,11,)</f>
        <v>#REF!</v>
      </c>
      <c r="B11" s="9" t="s">
        <v>225</v>
      </c>
      <c r="C11" s="8">
        <v>5294</v>
      </c>
      <c r="D11" s="8">
        <v>7.1</v>
      </c>
      <c r="E11" s="8" t="s">
        <v>226</v>
      </c>
    </row>
    <row r="12" spans="1:5" x14ac:dyDescent="0.2">
      <c r="A12" s="8" t="e">
        <f>VLOOKUP(B12,#REF!,11,)</f>
        <v>#REF!</v>
      </c>
      <c r="B12" s="9" t="s">
        <v>148</v>
      </c>
      <c r="C12" s="8">
        <v>15715</v>
      </c>
      <c r="D12" s="8">
        <v>67.7</v>
      </c>
      <c r="E12" s="8" t="s">
        <v>149</v>
      </c>
    </row>
    <row r="13" spans="1:5" x14ac:dyDescent="0.2">
      <c r="A13" s="8" t="e">
        <f>VLOOKUP(B13,#REF!,11,)</f>
        <v>#REF!</v>
      </c>
      <c r="B13" s="9" t="s">
        <v>892</v>
      </c>
      <c r="C13" s="8">
        <v>7159</v>
      </c>
      <c r="D13" s="8">
        <v>23.4</v>
      </c>
      <c r="E13" s="8" t="s">
        <v>893</v>
      </c>
    </row>
    <row r="14" spans="1:5" ht="14.25" customHeight="1" x14ac:dyDescent="0.2">
      <c r="A14" s="8" t="e">
        <f>VLOOKUP(B14,#REF!,11,)</f>
        <v>#REF!</v>
      </c>
      <c r="B14" s="9" t="s">
        <v>692</v>
      </c>
      <c r="C14" s="8">
        <v>11433</v>
      </c>
      <c r="D14" s="8">
        <v>11.4</v>
      </c>
      <c r="E14" s="8" t="s">
        <v>693</v>
      </c>
    </row>
    <row r="15" spans="1:5" hidden="1" x14ac:dyDescent="0.2">
      <c r="A15" s="8" t="e">
        <f>VLOOKUP(B15,#REF!,11,)</f>
        <v>#REF!</v>
      </c>
      <c r="B15" s="8" t="s">
        <v>1239</v>
      </c>
      <c r="C15" s="8">
        <v>3444</v>
      </c>
      <c r="D15" s="8">
        <v>29.32</v>
      </c>
      <c r="E15" s="8" t="s">
        <v>1240</v>
      </c>
    </row>
    <row r="16" spans="1:5" x14ac:dyDescent="0.2">
      <c r="A16" s="8" t="e">
        <f>VLOOKUP(B16,#REF!,11,)</f>
        <v>#REF!</v>
      </c>
      <c r="B16" s="9" t="s">
        <v>1352</v>
      </c>
      <c r="C16" s="8">
        <v>4975</v>
      </c>
      <c r="D16" s="8">
        <v>31.5</v>
      </c>
      <c r="E16" s="8" t="s">
        <v>1353</v>
      </c>
    </row>
    <row r="17" spans="1:5" hidden="1" x14ac:dyDescent="0.2">
      <c r="A17" s="8" t="e">
        <f>VLOOKUP(B17,#REF!,11,)</f>
        <v>#REF!</v>
      </c>
      <c r="B17" s="8" t="s">
        <v>929</v>
      </c>
      <c r="C17" s="8">
        <v>4797</v>
      </c>
      <c r="D17" s="8">
        <v>22.3</v>
      </c>
      <c r="E17" s="8" t="s">
        <v>930</v>
      </c>
    </row>
    <row r="18" spans="1:5" x14ac:dyDescent="0.2">
      <c r="A18" s="8" t="e">
        <f>VLOOKUP(B18,#REF!,11,)</f>
        <v>#REF!</v>
      </c>
      <c r="B18" s="9" t="s">
        <v>974</v>
      </c>
      <c r="C18" s="8">
        <v>2832</v>
      </c>
      <c r="D18" s="8">
        <v>13.6</v>
      </c>
      <c r="E18" s="8" t="s">
        <v>975</v>
      </c>
    </row>
    <row r="19" spans="1:5" x14ac:dyDescent="0.2">
      <c r="A19" s="8" t="e">
        <f>VLOOKUP(B19,#REF!,11,)</f>
        <v>#REF!</v>
      </c>
      <c r="B19" s="9" t="s">
        <v>383</v>
      </c>
      <c r="C19" s="8">
        <v>16693</v>
      </c>
      <c r="D19" s="8">
        <v>48.5</v>
      </c>
      <c r="E19" s="8" t="s">
        <v>384</v>
      </c>
    </row>
    <row r="20" spans="1:5" x14ac:dyDescent="0.2">
      <c r="A20" s="8" t="e">
        <f>VLOOKUP(B20,#REF!,11,)</f>
        <v>#REF!</v>
      </c>
      <c r="B20" s="9" t="s">
        <v>71</v>
      </c>
      <c r="C20" s="8">
        <v>13217</v>
      </c>
      <c r="D20" s="8">
        <v>16.562999999999999</v>
      </c>
      <c r="E20" s="8" t="s">
        <v>72</v>
      </c>
    </row>
    <row r="21" spans="1:5" x14ac:dyDescent="0.2">
      <c r="A21" s="8" t="e">
        <f>VLOOKUP(B21,#REF!,11,)</f>
        <v>#REF!</v>
      </c>
      <c r="B21" s="9" t="s">
        <v>177</v>
      </c>
      <c r="C21" s="8">
        <v>10099</v>
      </c>
      <c r="D21" s="8">
        <v>15.6</v>
      </c>
      <c r="E21" s="8" t="s">
        <v>178</v>
      </c>
    </row>
    <row r="22" spans="1:5" hidden="1" x14ac:dyDescent="0.2">
      <c r="A22" s="8" t="e">
        <f>VLOOKUP(B22,#REF!,11,)</f>
        <v>#REF!</v>
      </c>
      <c r="B22" s="8" t="s">
        <v>952</v>
      </c>
      <c r="C22" s="8">
        <v>3047</v>
      </c>
      <c r="D22" s="8">
        <v>10.1</v>
      </c>
      <c r="E22" s="8" t="s">
        <v>953</v>
      </c>
    </row>
    <row r="23" spans="1:5" x14ac:dyDescent="0.2">
      <c r="A23" s="8" t="e">
        <f>VLOOKUP(B23,#REF!,11,)</f>
        <v>#REF!</v>
      </c>
      <c r="B23" s="9" t="s">
        <v>1567</v>
      </c>
      <c r="C23" s="8">
        <v>243</v>
      </c>
      <c r="D23" s="8">
        <v>15.9</v>
      </c>
      <c r="E23" s="8" t="s">
        <v>1568</v>
      </c>
    </row>
    <row r="24" spans="1:5" hidden="1" x14ac:dyDescent="0.2">
      <c r="A24" s="8" t="e">
        <f>VLOOKUP(B24,#REF!,11,)</f>
        <v>#REF!</v>
      </c>
      <c r="B24" s="8" t="s">
        <v>910</v>
      </c>
      <c r="C24" s="8">
        <v>2905</v>
      </c>
      <c r="D24" s="8">
        <v>6.4</v>
      </c>
      <c r="E24" s="8" t="s">
        <v>911</v>
      </c>
    </row>
    <row r="25" spans="1:5" hidden="1" x14ac:dyDescent="0.2">
      <c r="A25" s="8" t="e">
        <f>VLOOKUP(B25,#REF!,11,)</f>
        <v>#REF!</v>
      </c>
      <c r="B25" s="8" t="s">
        <v>170</v>
      </c>
      <c r="C25" s="8">
        <v>4860</v>
      </c>
      <c r="D25" s="8">
        <v>3.7</v>
      </c>
      <c r="E25" s="8" t="s">
        <v>171</v>
      </c>
    </row>
    <row r="26" spans="1:5" hidden="1" x14ac:dyDescent="0.2">
      <c r="A26" s="8" t="e">
        <f>VLOOKUP(B26,#REF!,11,)</f>
        <v>#REF!</v>
      </c>
      <c r="B26" s="8" t="s">
        <v>58</v>
      </c>
      <c r="C26" s="8">
        <v>10773</v>
      </c>
      <c r="D26" s="8">
        <v>2.5059999999999998</v>
      </c>
      <c r="E26" s="8" t="s">
        <v>59</v>
      </c>
    </row>
    <row r="27" spans="1:5" hidden="1" x14ac:dyDescent="0.2">
      <c r="A27" s="8" t="e">
        <f>VLOOKUP(B27,#REF!,11,)</f>
        <v>#REF!</v>
      </c>
      <c r="B27" s="8" t="s">
        <v>192</v>
      </c>
      <c r="C27" s="8">
        <v>14363</v>
      </c>
      <c r="D27" s="8">
        <v>1.7</v>
      </c>
      <c r="E27" s="8" t="s">
        <v>193</v>
      </c>
    </row>
    <row r="28" spans="1:5" hidden="1" x14ac:dyDescent="0.2">
      <c r="A28" s="8" t="e">
        <f>VLOOKUP(B28,#REF!,11,)</f>
        <v>#REF!</v>
      </c>
      <c r="B28" s="8" t="s">
        <v>1505</v>
      </c>
      <c r="C28" s="8">
        <v>699</v>
      </c>
      <c r="D28" s="8">
        <v>1.7</v>
      </c>
      <c r="E28" s="8" t="s">
        <v>1506</v>
      </c>
    </row>
    <row r="29" spans="1:5" hidden="1" x14ac:dyDescent="0.2">
      <c r="A29" s="8" t="e">
        <f>VLOOKUP(B29,#REF!,11,)</f>
        <v>#REF!</v>
      </c>
      <c r="B29" s="8" t="s">
        <v>48</v>
      </c>
      <c r="C29" s="8">
        <v>17000</v>
      </c>
      <c r="D29" s="8">
        <v>1.6659999999999999</v>
      </c>
      <c r="E29" s="8" t="s">
        <v>49</v>
      </c>
    </row>
    <row r="30" spans="1:5" hidden="1" x14ac:dyDescent="0.2">
      <c r="A30" s="8" t="e">
        <f>VLOOKUP(B30,#REF!,11,)</f>
        <v>#REF!</v>
      </c>
      <c r="B30" s="8" t="s">
        <v>32</v>
      </c>
      <c r="C30" s="8">
        <v>11171</v>
      </c>
      <c r="D30" s="8">
        <v>0.77200000000000002</v>
      </c>
      <c r="E30" s="8" t="s">
        <v>35</v>
      </c>
    </row>
    <row r="31" spans="1:5" hidden="1" x14ac:dyDescent="0.2">
      <c r="A31" s="8" t="e">
        <f>VLOOKUP(B31,#REF!,11,)</f>
        <v>#REF!</v>
      </c>
      <c r="B31" s="8" t="s">
        <v>1296</v>
      </c>
      <c r="C31" s="8">
        <v>8779</v>
      </c>
      <c r="D31" s="8">
        <v>0.48699999999999999</v>
      </c>
      <c r="E31" s="8" t="s">
        <v>1297</v>
      </c>
    </row>
    <row r="32" spans="1:5" hidden="1" x14ac:dyDescent="0.2">
      <c r="A32" s="8" t="e">
        <f>VLOOKUP(B32,#REF!,11,)</f>
        <v>#REF!</v>
      </c>
      <c r="B32" s="8" t="s">
        <v>318</v>
      </c>
      <c r="C32" s="8">
        <v>4258</v>
      </c>
      <c r="D32" s="8">
        <v>0.2</v>
      </c>
      <c r="E32" s="8" t="s">
        <v>319</v>
      </c>
    </row>
    <row r="33" spans="1:5" hidden="1" x14ac:dyDescent="0.2">
      <c r="A33" s="8" t="e">
        <f>VLOOKUP(B33,#REF!,11,)</f>
        <v>#REF!</v>
      </c>
      <c r="B33" s="8" t="s">
        <v>564</v>
      </c>
      <c r="C33" s="8">
        <v>7855</v>
      </c>
      <c r="D33" s="8">
        <v>0.2</v>
      </c>
      <c r="E33" s="8" t="s">
        <v>62</v>
      </c>
    </row>
    <row r="34" spans="1:5" hidden="1" x14ac:dyDescent="0.2">
      <c r="A34" s="8" t="e">
        <f>VLOOKUP(B34,#REF!,11,)</f>
        <v>#REF!</v>
      </c>
      <c r="B34" s="8" t="s">
        <v>960</v>
      </c>
      <c r="C34" s="8">
        <v>2068</v>
      </c>
      <c r="D34" s="8">
        <v>0.10100000000000001</v>
      </c>
      <c r="E34" s="8" t="s">
        <v>961</v>
      </c>
    </row>
    <row r="35" spans="1:5" hidden="1" x14ac:dyDescent="0.2">
      <c r="A35" s="8" t="e">
        <f>VLOOKUP(B35,#REF!,11,)</f>
        <v>#REF!</v>
      </c>
      <c r="B35" s="8" t="s">
        <v>184</v>
      </c>
      <c r="C35" s="8">
        <v>7866</v>
      </c>
      <c r="D35" s="8">
        <v>0.1</v>
      </c>
      <c r="E35" s="8" t="s">
        <v>96</v>
      </c>
    </row>
    <row r="36" spans="1:5" hidden="1" x14ac:dyDescent="0.2">
      <c r="A36" s="8" t="e">
        <f>VLOOKUP(B36,#REF!,11,)</f>
        <v>#REF!</v>
      </c>
      <c r="B36" s="8" t="s">
        <v>539</v>
      </c>
      <c r="C36" s="8">
        <v>8392</v>
      </c>
      <c r="D36" s="8">
        <v>0.1</v>
      </c>
      <c r="E36" s="8" t="s">
        <v>540</v>
      </c>
    </row>
    <row r="37" spans="1:5" hidden="1" x14ac:dyDescent="0.2">
      <c r="A37" s="8" t="e">
        <f>VLOOKUP(B37,#REF!,11,)</f>
        <v>#REF!</v>
      </c>
      <c r="B37" s="8" t="s">
        <v>577</v>
      </c>
      <c r="C37" s="8">
        <v>8989</v>
      </c>
      <c r="D37" s="8">
        <v>0.1</v>
      </c>
      <c r="E37" s="8" t="s">
        <v>200</v>
      </c>
    </row>
    <row r="38" spans="1:5" hidden="1" x14ac:dyDescent="0.2">
      <c r="A38" s="8" t="e">
        <f>VLOOKUP(B38,#REF!,11,)</f>
        <v>#REF!</v>
      </c>
      <c r="B38" s="8" t="s">
        <v>747</v>
      </c>
      <c r="C38" s="8">
        <v>22837</v>
      </c>
      <c r="D38" s="8">
        <v>0.1</v>
      </c>
      <c r="E38" s="8" t="s">
        <v>63</v>
      </c>
    </row>
    <row r="39" spans="1:5" hidden="1" x14ac:dyDescent="0.2">
      <c r="A39" s="8" t="e">
        <f>VLOOKUP(B39,#REF!,11,)</f>
        <v>#REF!</v>
      </c>
      <c r="B39" s="8" t="s">
        <v>866</v>
      </c>
      <c r="C39" s="8">
        <v>9315</v>
      </c>
      <c r="D39" s="8">
        <v>0.1</v>
      </c>
      <c r="E39" s="8" t="s">
        <v>867</v>
      </c>
    </row>
    <row r="40" spans="1:5" hidden="1" x14ac:dyDescent="0.2">
      <c r="A40" s="8" t="e">
        <f>VLOOKUP(B40,#REF!,11,)</f>
        <v>#REF!</v>
      </c>
      <c r="B40" s="8" t="s">
        <v>883</v>
      </c>
      <c r="C40" s="8">
        <v>3227</v>
      </c>
      <c r="D40" s="8">
        <v>0.1</v>
      </c>
      <c r="E40" s="8" t="s">
        <v>884</v>
      </c>
    </row>
    <row r="41" spans="1:5" hidden="1" x14ac:dyDescent="0.2">
      <c r="A41" s="8" t="e">
        <f>VLOOKUP(B41,#REF!,11,)</f>
        <v>#REF!</v>
      </c>
      <c r="B41" s="8" t="s">
        <v>903</v>
      </c>
      <c r="C41" s="8">
        <v>5852</v>
      </c>
      <c r="D41" s="8">
        <v>0.1</v>
      </c>
      <c r="E41" s="8" t="s">
        <v>904</v>
      </c>
    </row>
    <row r="42" spans="1:5" hidden="1" x14ac:dyDescent="0.2">
      <c r="A42" s="8" t="e">
        <f>VLOOKUP(B42,#REF!,11,)</f>
        <v>#REF!</v>
      </c>
      <c r="B42" s="8" t="s">
        <v>937</v>
      </c>
      <c r="C42" s="8">
        <v>9201</v>
      </c>
      <c r="D42" s="8">
        <v>0.1</v>
      </c>
      <c r="E42" s="8" t="s">
        <v>938</v>
      </c>
    </row>
    <row r="43" spans="1:5" hidden="1" x14ac:dyDescent="0.2">
      <c r="A43" s="8" t="e">
        <f>VLOOKUP(B43,#REF!,11,)</f>
        <v>#REF!</v>
      </c>
      <c r="B43" s="8" t="s">
        <v>1397</v>
      </c>
      <c r="C43" s="8">
        <v>2110</v>
      </c>
      <c r="D43" s="8">
        <v>0.1</v>
      </c>
      <c r="E43" s="8" t="s">
        <v>1398</v>
      </c>
    </row>
    <row r="44" spans="1:5" hidden="1" x14ac:dyDescent="0.2">
      <c r="A44" s="8" t="e">
        <f>VLOOKUP(B44,#REF!,11,)</f>
        <v>#REF!</v>
      </c>
      <c r="B44" s="8" t="s">
        <v>1426</v>
      </c>
      <c r="C44" s="8">
        <v>2264</v>
      </c>
      <c r="D44" s="8">
        <v>0.1</v>
      </c>
      <c r="E44" s="8" t="s">
        <v>94</v>
      </c>
    </row>
    <row r="45" spans="1:5" hidden="1" x14ac:dyDescent="0.2">
      <c r="A45" s="8" t="e">
        <f>VLOOKUP(B45,#REF!,11,)</f>
        <v>#REF!</v>
      </c>
      <c r="B45" s="8" t="s">
        <v>54</v>
      </c>
      <c r="C45" s="8">
        <v>16257</v>
      </c>
      <c r="D45" s="8">
        <v>8.3000000000000004E-2</v>
      </c>
      <c r="E45" s="8" t="s">
        <v>55</v>
      </c>
    </row>
    <row r="46" spans="1:5" hidden="1" x14ac:dyDescent="0.2">
      <c r="A46" s="8" t="e">
        <f>VLOOKUP(B46,#REF!,11,)</f>
        <v>#REF!</v>
      </c>
      <c r="B46" s="8" t="s">
        <v>12</v>
      </c>
      <c r="C46" s="8">
        <v>0</v>
      </c>
      <c r="D46" s="8">
        <v>0</v>
      </c>
      <c r="E46" s="8" t="s">
        <v>13</v>
      </c>
    </row>
    <row r="47" spans="1:5" hidden="1" x14ac:dyDescent="0.2">
      <c r="A47" s="8" t="e">
        <f>VLOOKUP(B47,#REF!,11,)</f>
        <v>#REF!</v>
      </c>
      <c r="B47" s="8" t="s">
        <v>46</v>
      </c>
      <c r="C47" s="8">
        <v>0</v>
      </c>
      <c r="D47" s="8">
        <v>0</v>
      </c>
      <c r="E47" s="8" t="s">
        <v>13</v>
      </c>
    </row>
    <row r="48" spans="1:5" hidden="1" x14ac:dyDescent="0.2">
      <c r="A48" s="8" t="e">
        <f>VLOOKUP(B48,#REF!,11,)</f>
        <v>#REF!</v>
      </c>
      <c r="B48" s="8" t="s">
        <v>47</v>
      </c>
      <c r="C48" s="8">
        <v>0</v>
      </c>
      <c r="D48" s="8">
        <v>0</v>
      </c>
      <c r="E48" s="8" t="s">
        <v>13</v>
      </c>
    </row>
    <row r="49" spans="1:5" hidden="1" x14ac:dyDescent="0.2">
      <c r="A49" s="8" t="e">
        <f>VLOOKUP(B49,#REF!,11,)</f>
        <v>#REF!</v>
      </c>
      <c r="B49" s="8" t="s">
        <v>57</v>
      </c>
      <c r="C49" s="8">
        <v>0</v>
      </c>
      <c r="D49" s="8">
        <v>0</v>
      </c>
      <c r="E49" s="8" t="s">
        <v>13</v>
      </c>
    </row>
    <row r="50" spans="1:5" hidden="1" x14ac:dyDescent="0.2">
      <c r="A50" s="8" t="e">
        <f>VLOOKUP(B50,#REF!,11,)</f>
        <v>#REF!</v>
      </c>
      <c r="B50" s="8" t="s">
        <v>65</v>
      </c>
      <c r="C50" s="8">
        <v>0</v>
      </c>
      <c r="D50" s="8">
        <v>0</v>
      </c>
      <c r="E50" s="8" t="s">
        <v>13</v>
      </c>
    </row>
    <row r="51" spans="1:5" hidden="1" x14ac:dyDescent="0.2">
      <c r="A51" s="8" t="e">
        <f>VLOOKUP(B51,#REF!,11,)</f>
        <v>#REF!</v>
      </c>
      <c r="B51" s="8" t="s">
        <v>66</v>
      </c>
      <c r="C51" s="8">
        <v>0</v>
      </c>
      <c r="D51" s="8">
        <v>0</v>
      </c>
      <c r="E51" s="8" t="s">
        <v>13</v>
      </c>
    </row>
    <row r="52" spans="1:5" hidden="1" x14ac:dyDescent="0.2">
      <c r="A52" s="8" t="e">
        <f>VLOOKUP(B52,#REF!,11,)</f>
        <v>#REF!</v>
      </c>
      <c r="B52" s="8" t="s">
        <v>67</v>
      </c>
      <c r="C52" s="8">
        <v>0</v>
      </c>
      <c r="D52" s="8">
        <v>0</v>
      </c>
      <c r="E52" s="8" t="s">
        <v>13</v>
      </c>
    </row>
    <row r="53" spans="1:5" hidden="1" x14ac:dyDescent="0.2">
      <c r="A53" s="8" t="e">
        <f>VLOOKUP(B53,#REF!,11,)</f>
        <v>#REF!</v>
      </c>
      <c r="B53" s="8" t="s">
        <v>68</v>
      </c>
      <c r="C53" s="8">
        <v>0</v>
      </c>
      <c r="D53" s="8">
        <v>0</v>
      </c>
      <c r="E53" s="8" t="s">
        <v>13</v>
      </c>
    </row>
    <row r="54" spans="1:5" hidden="1" x14ac:dyDescent="0.2">
      <c r="A54" s="8" t="e">
        <f>VLOOKUP(B54,#REF!,11,)</f>
        <v>#REF!</v>
      </c>
      <c r="B54" s="8" t="s">
        <v>69</v>
      </c>
      <c r="C54" s="8">
        <v>0</v>
      </c>
      <c r="D54" s="8">
        <v>0</v>
      </c>
      <c r="E54" s="8" t="s">
        <v>13</v>
      </c>
    </row>
    <row r="55" spans="1:5" hidden="1" x14ac:dyDescent="0.2">
      <c r="A55" s="8" t="e">
        <f>VLOOKUP(B55,#REF!,11,)</f>
        <v>#REF!</v>
      </c>
      <c r="B55" s="8" t="s">
        <v>70</v>
      </c>
      <c r="C55" s="8">
        <v>0</v>
      </c>
      <c r="D55" s="8">
        <v>0</v>
      </c>
      <c r="E55" s="8" t="s">
        <v>13</v>
      </c>
    </row>
    <row r="56" spans="1:5" hidden="1" x14ac:dyDescent="0.2">
      <c r="A56" s="8" t="e">
        <f>VLOOKUP(B56,#REF!,11,)</f>
        <v>#REF!</v>
      </c>
      <c r="B56" s="8" t="s">
        <v>132</v>
      </c>
      <c r="C56" s="8">
        <v>0</v>
      </c>
      <c r="D56" s="8">
        <v>0</v>
      </c>
      <c r="E56" s="8" t="s">
        <v>13</v>
      </c>
    </row>
    <row r="57" spans="1:5" hidden="1" x14ac:dyDescent="0.2">
      <c r="A57" s="8" t="e">
        <f>VLOOKUP(B57,#REF!,11,)</f>
        <v>#REF!</v>
      </c>
      <c r="B57" s="8" t="s">
        <v>133</v>
      </c>
      <c r="C57" s="8">
        <v>0</v>
      </c>
      <c r="D57" s="8">
        <v>0</v>
      </c>
      <c r="E57" s="8" t="s">
        <v>13</v>
      </c>
    </row>
    <row r="58" spans="1:5" hidden="1" x14ac:dyDescent="0.2">
      <c r="A58" s="8" t="e">
        <f>VLOOKUP(B58,#REF!,11,)</f>
        <v>#REF!</v>
      </c>
      <c r="B58" s="8" t="s">
        <v>134</v>
      </c>
      <c r="C58" s="8">
        <v>0</v>
      </c>
      <c r="D58" s="8">
        <v>0</v>
      </c>
      <c r="E58" s="8" t="s">
        <v>13</v>
      </c>
    </row>
    <row r="59" spans="1:5" hidden="1" x14ac:dyDescent="0.2">
      <c r="A59" s="8" t="e">
        <f>VLOOKUP(B59,#REF!,11,)</f>
        <v>#REF!</v>
      </c>
      <c r="B59" s="8" t="s">
        <v>135</v>
      </c>
      <c r="C59" s="8">
        <v>0</v>
      </c>
      <c r="D59" s="8">
        <v>0</v>
      </c>
      <c r="E59" s="8" t="s">
        <v>13</v>
      </c>
    </row>
    <row r="60" spans="1:5" hidden="1" x14ac:dyDescent="0.2">
      <c r="A60" s="8" t="e">
        <f>VLOOKUP(B60,#REF!,11,)</f>
        <v>#REF!</v>
      </c>
      <c r="B60" s="8" t="s">
        <v>136</v>
      </c>
      <c r="C60" s="8">
        <v>0</v>
      </c>
      <c r="D60" s="8">
        <v>0</v>
      </c>
      <c r="E60" s="8" t="s">
        <v>13</v>
      </c>
    </row>
    <row r="61" spans="1:5" hidden="1" x14ac:dyDescent="0.2">
      <c r="A61" s="8" t="e">
        <f>VLOOKUP(B61,#REF!,11,)</f>
        <v>#REF!</v>
      </c>
      <c r="B61" s="8" t="s">
        <v>137</v>
      </c>
      <c r="C61" s="8">
        <v>14515</v>
      </c>
      <c r="D61" s="8">
        <v>0</v>
      </c>
      <c r="E61" s="8" t="s">
        <v>138</v>
      </c>
    </row>
    <row r="62" spans="1:5" hidden="1" x14ac:dyDescent="0.2">
      <c r="A62" s="8" t="e">
        <f>VLOOKUP(B62,#REF!,11,)</f>
        <v>#REF!</v>
      </c>
      <c r="B62" s="8" t="s">
        <v>142</v>
      </c>
      <c r="C62" s="8">
        <v>0</v>
      </c>
      <c r="D62" s="8">
        <v>0</v>
      </c>
      <c r="E62" s="8" t="s">
        <v>13</v>
      </c>
    </row>
    <row r="63" spans="1:5" hidden="1" x14ac:dyDescent="0.2">
      <c r="A63" s="8" t="e">
        <f>VLOOKUP(B63,#REF!,11,)</f>
        <v>#REF!</v>
      </c>
      <c r="B63" s="8" t="s">
        <v>143</v>
      </c>
      <c r="C63" s="8">
        <v>0</v>
      </c>
      <c r="D63" s="8">
        <v>0</v>
      </c>
      <c r="E63" s="8" t="s">
        <v>13</v>
      </c>
    </row>
    <row r="64" spans="1:5" hidden="1" x14ac:dyDescent="0.2">
      <c r="A64" s="8" t="e">
        <f>VLOOKUP(B64,#REF!,11,)</f>
        <v>#REF!</v>
      </c>
      <c r="B64" s="8" t="s">
        <v>144</v>
      </c>
      <c r="C64" s="8">
        <v>0</v>
      </c>
      <c r="D64" s="8">
        <v>0</v>
      </c>
      <c r="E64" s="8" t="s">
        <v>13</v>
      </c>
    </row>
    <row r="65" spans="1:5" hidden="1" x14ac:dyDescent="0.2">
      <c r="A65" s="8" t="e">
        <f>VLOOKUP(B65,#REF!,11,)</f>
        <v>#REF!</v>
      </c>
      <c r="B65" s="8" t="s">
        <v>145</v>
      </c>
      <c r="C65" s="8">
        <v>0</v>
      </c>
      <c r="D65" s="8">
        <v>0</v>
      </c>
      <c r="E65" s="8" t="s">
        <v>13</v>
      </c>
    </row>
    <row r="66" spans="1:5" hidden="1" x14ac:dyDescent="0.2">
      <c r="A66" s="8" t="e">
        <f>VLOOKUP(B66,#REF!,11,)</f>
        <v>#REF!</v>
      </c>
      <c r="B66" s="8" t="s">
        <v>146</v>
      </c>
      <c r="C66" s="8">
        <v>0</v>
      </c>
      <c r="D66" s="8">
        <v>0</v>
      </c>
      <c r="E66" s="8" t="s">
        <v>13</v>
      </c>
    </row>
    <row r="67" spans="1:5" hidden="1" x14ac:dyDescent="0.2">
      <c r="A67" s="8" t="e">
        <f>VLOOKUP(B67,#REF!,11,)</f>
        <v>#REF!</v>
      </c>
      <c r="B67" s="8" t="s">
        <v>147</v>
      </c>
      <c r="C67" s="8">
        <v>0</v>
      </c>
      <c r="D67" s="8">
        <v>0</v>
      </c>
      <c r="E67" s="8" t="s">
        <v>13</v>
      </c>
    </row>
    <row r="68" spans="1:5" hidden="1" x14ac:dyDescent="0.2">
      <c r="A68" s="8" t="e">
        <f>VLOOKUP(B68,#REF!,11,)</f>
        <v>#REF!</v>
      </c>
      <c r="B68" s="8" t="s">
        <v>164</v>
      </c>
      <c r="C68" s="8">
        <v>0</v>
      </c>
      <c r="D68" s="8">
        <v>0</v>
      </c>
      <c r="E68" s="8" t="s">
        <v>13</v>
      </c>
    </row>
    <row r="69" spans="1:5" hidden="1" x14ac:dyDescent="0.2">
      <c r="A69" s="8" t="e">
        <f>VLOOKUP(B69,#REF!,11,)</f>
        <v>#REF!</v>
      </c>
      <c r="B69" s="8" t="s">
        <v>165</v>
      </c>
      <c r="C69" s="8">
        <v>0</v>
      </c>
      <c r="D69" s="8">
        <v>0</v>
      </c>
      <c r="E69" s="8" t="s">
        <v>13</v>
      </c>
    </row>
    <row r="70" spans="1:5" hidden="1" x14ac:dyDescent="0.2">
      <c r="A70" s="8" t="e">
        <f>VLOOKUP(B70,#REF!,11,)</f>
        <v>#REF!</v>
      </c>
      <c r="B70" s="8" t="s">
        <v>166</v>
      </c>
      <c r="C70" s="8">
        <v>0</v>
      </c>
      <c r="D70" s="8">
        <v>0</v>
      </c>
      <c r="E70" s="8" t="s">
        <v>13</v>
      </c>
    </row>
    <row r="71" spans="1:5" hidden="1" x14ac:dyDescent="0.2">
      <c r="A71" s="8" t="e">
        <f>VLOOKUP(B71,#REF!,11,)</f>
        <v>#REF!</v>
      </c>
      <c r="B71" s="8" t="s">
        <v>167</v>
      </c>
      <c r="C71" s="8">
        <v>0</v>
      </c>
      <c r="D71" s="8">
        <v>0</v>
      </c>
      <c r="E71" s="8" t="s">
        <v>13</v>
      </c>
    </row>
    <row r="72" spans="1:5" hidden="1" x14ac:dyDescent="0.2">
      <c r="A72" s="8" t="e">
        <f>VLOOKUP(B72,#REF!,11,)</f>
        <v>#REF!</v>
      </c>
      <c r="B72" s="8" t="s">
        <v>168</v>
      </c>
      <c r="C72" s="8">
        <v>0</v>
      </c>
      <c r="D72" s="8">
        <v>0</v>
      </c>
      <c r="E72" s="8" t="s">
        <v>13</v>
      </c>
    </row>
    <row r="73" spans="1:5" hidden="1" x14ac:dyDescent="0.2">
      <c r="A73" s="8" t="e">
        <f>VLOOKUP(B73,#REF!,11,)</f>
        <v>#REF!</v>
      </c>
      <c r="B73" s="8" t="s">
        <v>169</v>
      </c>
      <c r="C73" s="8">
        <v>0</v>
      </c>
      <c r="D73" s="8">
        <v>0</v>
      </c>
      <c r="E73" s="8" t="s">
        <v>13</v>
      </c>
    </row>
    <row r="74" spans="1:5" hidden="1" x14ac:dyDescent="0.2">
      <c r="A74" s="8" t="e">
        <f>VLOOKUP(B74,#REF!,11,)</f>
        <v>#REF!</v>
      </c>
      <c r="B74" s="8" t="s">
        <v>176</v>
      </c>
      <c r="C74" s="8">
        <v>0</v>
      </c>
      <c r="D74" s="8">
        <v>0</v>
      </c>
      <c r="E74" s="8" t="s">
        <v>13</v>
      </c>
    </row>
    <row r="75" spans="1:5" hidden="1" x14ac:dyDescent="0.2">
      <c r="A75" s="8" t="e">
        <f>VLOOKUP(B75,#REF!,11,)</f>
        <v>#REF!</v>
      </c>
      <c r="B75" s="8" t="s">
        <v>183</v>
      </c>
      <c r="C75" s="8">
        <v>0</v>
      </c>
      <c r="D75" s="8">
        <v>0</v>
      </c>
      <c r="E75" s="8" t="s">
        <v>13</v>
      </c>
    </row>
    <row r="76" spans="1:5" hidden="1" x14ac:dyDescent="0.2">
      <c r="A76" s="8" t="e">
        <f>VLOOKUP(B76,#REF!,11,)</f>
        <v>#REF!</v>
      </c>
      <c r="B76" s="8" t="s">
        <v>188</v>
      </c>
      <c r="C76" s="8">
        <v>0</v>
      </c>
      <c r="D76" s="8">
        <v>0</v>
      </c>
      <c r="E76" s="8" t="s">
        <v>13</v>
      </c>
    </row>
    <row r="77" spans="1:5" hidden="1" x14ac:dyDescent="0.2">
      <c r="A77" s="8" t="e">
        <f>VLOOKUP(B77,#REF!,11,)</f>
        <v>#REF!</v>
      </c>
      <c r="B77" s="8" t="s">
        <v>189</v>
      </c>
      <c r="C77" s="8">
        <v>0</v>
      </c>
      <c r="D77" s="8">
        <v>0</v>
      </c>
      <c r="E77" s="8" t="s">
        <v>13</v>
      </c>
    </row>
    <row r="78" spans="1:5" hidden="1" x14ac:dyDescent="0.2">
      <c r="A78" s="8" t="e">
        <f>VLOOKUP(B78,#REF!,11,)</f>
        <v>#REF!</v>
      </c>
      <c r="B78" s="8" t="s">
        <v>190</v>
      </c>
      <c r="C78" s="8">
        <v>0</v>
      </c>
      <c r="D78" s="8">
        <v>0</v>
      </c>
      <c r="E78" s="8" t="s">
        <v>13</v>
      </c>
    </row>
    <row r="79" spans="1:5" hidden="1" x14ac:dyDescent="0.2">
      <c r="A79" s="8" t="e">
        <f>VLOOKUP(B79,#REF!,11,)</f>
        <v>#REF!</v>
      </c>
      <c r="B79" s="8" t="s">
        <v>191</v>
      </c>
      <c r="C79" s="8">
        <v>0</v>
      </c>
      <c r="D79" s="8">
        <v>0</v>
      </c>
      <c r="E79" s="8" t="s">
        <v>13</v>
      </c>
    </row>
    <row r="80" spans="1:5" hidden="1" x14ac:dyDescent="0.2">
      <c r="A80" s="8" t="e">
        <f>VLOOKUP(B80,#REF!,11,)</f>
        <v>#REF!</v>
      </c>
      <c r="B80" s="8" t="s">
        <v>209</v>
      </c>
      <c r="C80" s="8">
        <v>0</v>
      </c>
      <c r="D80" s="8">
        <v>0</v>
      </c>
      <c r="E80" s="8" t="s">
        <v>13</v>
      </c>
    </row>
    <row r="81" spans="1:5" hidden="1" x14ac:dyDescent="0.2">
      <c r="A81" s="8" t="e">
        <f>VLOOKUP(B81,#REF!,11,)</f>
        <v>#REF!</v>
      </c>
      <c r="B81" s="8" t="s">
        <v>210</v>
      </c>
      <c r="C81" s="8">
        <v>0</v>
      </c>
      <c r="D81" s="8">
        <v>0</v>
      </c>
      <c r="E81" s="8" t="s">
        <v>13</v>
      </c>
    </row>
    <row r="82" spans="1:5" hidden="1" x14ac:dyDescent="0.2">
      <c r="A82" s="8" t="e">
        <f>VLOOKUP(B82,#REF!,11,)</f>
        <v>#REF!</v>
      </c>
      <c r="B82" s="8" t="s">
        <v>211</v>
      </c>
      <c r="C82" s="8">
        <v>0</v>
      </c>
      <c r="D82" s="8">
        <v>0</v>
      </c>
      <c r="E82" s="8" t="s">
        <v>13</v>
      </c>
    </row>
    <row r="83" spans="1:5" hidden="1" x14ac:dyDescent="0.2">
      <c r="A83" s="8" t="e">
        <f>VLOOKUP(B83,#REF!,11,)</f>
        <v>#REF!</v>
      </c>
      <c r="B83" s="8" t="s">
        <v>212</v>
      </c>
      <c r="C83" s="8">
        <v>0</v>
      </c>
      <c r="D83" s="8">
        <v>0</v>
      </c>
      <c r="E83" s="8" t="s">
        <v>13</v>
      </c>
    </row>
    <row r="84" spans="1:5" hidden="1" x14ac:dyDescent="0.2">
      <c r="A84" s="8" t="e">
        <f>VLOOKUP(B84,#REF!,11,)</f>
        <v>#REF!</v>
      </c>
      <c r="B84" s="8" t="s">
        <v>213</v>
      </c>
      <c r="C84" s="8">
        <v>0</v>
      </c>
      <c r="D84" s="8">
        <v>0</v>
      </c>
      <c r="E84" s="8" t="s">
        <v>13</v>
      </c>
    </row>
    <row r="85" spans="1:5" hidden="1" x14ac:dyDescent="0.2">
      <c r="A85" s="8" t="e">
        <f>VLOOKUP(B85,#REF!,11,)</f>
        <v>#REF!</v>
      </c>
      <c r="B85" s="8" t="s">
        <v>214</v>
      </c>
      <c r="C85" s="8">
        <v>18321</v>
      </c>
      <c r="D85" s="8">
        <v>0</v>
      </c>
      <c r="E85" s="8" t="s">
        <v>215</v>
      </c>
    </row>
    <row r="86" spans="1:5" hidden="1" x14ac:dyDescent="0.2">
      <c r="A86" s="8" t="e">
        <f>VLOOKUP(B86,#REF!,11,)</f>
        <v>#REF!</v>
      </c>
      <c r="B86" s="8" t="s">
        <v>218</v>
      </c>
      <c r="C86" s="8">
        <v>0</v>
      </c>
      <c r="D86" s="8">
        <v>0</v>
      </c>
      <c r="E86" s="8" t="s">
        <v>13</v>
      </c>
    </row>
    <row r="87" spans="1:5" hidden="1" x14ac:dyDescent="0.2">
      <c r="A87" s="8" t="e">
        <f>VLOOKUP(B87,#REF!,11,)</f>
        <v>#REF!</v>
      </c>
      <c r="B87" s="8" t="s">
        <v>219</v>
      </c>
      <c r="C87" s="8">
        <v>0</v>
      </c>
      <c r="D87" s="8">
        <v>0</v>
      </c>
      <c r="E87" s="8" t="s">
        <v>13</v>
      </c>
    </row>
    <row r="88" spans="1:5" hidden="1" x14ac:dyDescent="0.2">
      <c r="A88" s="8" t="e">
        <f>VLOOKUP(B88,#REF!,11,)</f>
        <v>#REF!</v>
      </c>
      <c r="B88" s="8" t="s">
        <v>220</v>
      </c>
      <c r="C88" s="8">
        <v>0</v>
      </c>
      <c r="D88" s="8">
        <v>0</v>
      </c>
      <c r="E88" s="8" t="s">
        <v>13</v>
      </c>
    </row>
    <row r="89" spans="1:5" hidden="1" x14ac:dyDescent="0.2">
      <c r="A89" s="8" t="e">
        <f>VLOOKUP(B89,#REF!,11,)</f>
        <v>#REF!</v>
      </c>
      <c r="B89" s="8" t="s">
        <v>221</v>
      </c>
      <c r="C89" s="8">
        <v>0</v>
      </c>
      <c r="D89" s="8">
        <v>0</v>
      </c>
      <c r="E89" s="8" t="s">
        <v>13</v>
      </c>
    </row>
    <row r="90" spans="1:5" hidden="1" x14ac:dyDescent="0.2">
      <c r="A90" s="8" t="e">
        <f>VLOOKUP(B90,#REF!,11,)</f>
        <v>#REF!</v>
      </c>
      <c r="B90" s="8" t="s">
        <v>222</v>
      </c>
      <c r="C90" s="8">
        <v>0</v>
      </c>
      <c r="D90" s="8">
        <v>0</v>
      </c>
      <c r="E90" s="8" t="s">
        <v>13</v>
      </c>
    </row>
    <row r="91" spans="1:5" hidden="1" x14ac:dyDescent="0.2">
      <c r="A91" s="8" t="e">
        <f>VLOOKUP(B91,#REF!,11,)</f>
        <v>#REF!</v>
      </c>
      <c r="B91" s="8" t="s">
        <v>223</v>
      </c>
      <c r="C91" s="8">
        <v>0</v>
      </c>
      <c r="D91" s="8">
        <v>0</v>
      </c>
      <c r="E91" s="8" t="s">
        <v>13</v>
      </c>
    </row>
    <row r="92" spans="1:5" hidden="1" x14ac:dyDescent="0.2">
      <c r="A92" s="8" t="e">
        <f>VLOOKUP(B92,#REF!,11,)</f>
        <v>#REF!</v>
      </c>
      <c r="B92" s="8" t="s">
        <v>224</v>
      </c>
      <c r="C92" s="8">
        <v>0</v>
      </c>
      <c r="D92" s="8">
        <v>0</v>
      </c>
      <c r="E92" s="8" t="s">
        <v>13</v>
      </c>
    </row>
    <row r="93" spans="1:5" hidden="1" x14ac:dyDescent="0.2">
      <c r="A93" s="8" t="e">
        <f>VLOOKUP(B93,#REF!,11,)</f>
        <v>#REF!</v>
      </c>
      <c r="B93" s="8" t="s">
        <v>230</v>
      </c>
      <c r="C93" s="8">
        <v>0</v>
      </c>
      <c r="D93" s="8">
        <v>0</v>
      </c>
      <c r="E93" s="8" t="s">
        <v>13</v>
      </c>
    </row>
    <row r="94" spans="1:5" hidden="1" x14ac:dyDescent="0.2">
      <c r="A94" s="8" t="e">
        <f>VLOOKUP(B94,#REF!,11,)</f>
        <v>#REF!</v>
      </c>
      <c r="B94" s="8" t="s">
        <v>231</v>
      </c>
      <c r="C94" s="8">
        <v>0</v>
      </c>
      <c r="D94" s="8">
        <v>0</v>
      </c>
      <c r="E94" s="8" t="s">
        <v>13</v>
      </c>
    </row>
    <row r="95" spans="1:5" hidden="1" x14ac:dyDescent="0.2">
      <c r="A95" s="8" t="e">
        <f>VLOOKUP(B95,#REF!,11,)</f>
        <v>#REF!</v>
      </c>
      <c r="B95" s="8" t="s">
        <v>232</v>
      </c>
      <c r="C95" s="8">
        <v>7980</v>
      </c>
      <c r="D95" s="8">
        <v>0</v>
      </c>
      <c r="E95" s="8" t="s">
        <v>53</v>
      </c>
    </row>
    <row r="96" spans="1:5" hidden="1" x14ac:dyDescent="0.2">
      <c r="A96" s="8" t="e">
        <f>VLOOKUP(B96,#REF!,11,)</f>
        <v>#REF!</v>
      </c>
      <c r="B96" s="8" t="s">
        <v>236</v>
      </c>
      <c r="C96" s="8">
        <v>0</v>
      </c>
      <c r="D96" s="8">
        <v>0</v>
      </c>
      <c r="E96" s="8" t="s">
        <v>13</v>
      </c>
    </row>
    <row r="97" spans="1:5" hidden="1" x14ac:dyDescent="0.2">
      <c r="A97" s="8" t="e">
        <f>VLOOKUP(B97,#REF!,11,)</f>
        <v>#REF!</v>
      </c>
      <c r="B97" s="8" t="s">
        <v>237</v>
      </c>
      <c r="C97" s="8">
        <v>0</v>
      </c>
      <c r="D97" s="8">
        <v>0</v>
      </c>
      <c r="E97" s="8" t="s">
        <v>13</v>
      </c>
    </row>
    <row r="98" spans="1:5" hidden="1" x14ac:dyDescent="0.2">
      <c r="A98" s="8" t="e">
        <f>VLOOKUP(B98,#REF!,11,)</f>
        <v>#REF!</v>
      </c>
      <c r="B98" s="8" t="s">
        <v>238</v>
      </c>
      <c r="C98" s="8">
        <v>0</v>
      </c>
      <c r="D98" s="8">
        <v>0</v>
      </c>
      <c r="E98" s="8" t="s">
        <v>13</v>
      </c>
    </row>
    <row r="99" spans="1:5" hidden="1" x14ac:dyDescent="0.2">
      <c r="A99" s="8" t="e">
        <f>VLOOKUP(B99,#REF!,11,)</f>
        <v>#REF!</v>
      </c>
      <c r="B99" s="8" t="s">
        <v>239</v>
      </c>
      <c r="C99" s="8">
        <v>0</v>
      </c>
      <c r="D99" s="8">
        <v>0</v>
      </c>
      <c r="E99" s="8" t="s">
        <v>13</v>
      </c>
    </row>
    <row r="100" spans="1:5" hidden="1" x14ac:dyDescent="0.2">
      <c r="A100" s="8" t="e">
        <f>VLOOKUP(B100,#REF!,11,)</f>
        <v>#REF!</v>
      </c>
      <c r="B100" s="8" t="s">
        <v>240</v>
      </c>
      <c r="C100" s="8">
        <v>0</v>
      </c>
      <c r="D100" s="8">
        <v>0</v>
      </c>
      <c r="E100" s="8" t="s">
        <v>13</v>
      </c>
    </row>
    <row r="101" spans="1:5" hidden="1" x14ac:dyDescent="0.2">
      <c r="A101" s="8" t="e">
        <f>VLOOKUP(B101,#REF!,11,)</f>
        <v>#REF!</v>
      </c>
      <c r="B101" s="8" t="s">
        <v>241</v>
      </c>
      <c r="C101" s="8">
        <v>0</v>
      </c>
      <c r="D101" s="8">
        <v>0</v>
      </c>
      <c r="E101" s="8" t="s">
        <v>13</v>
      </c>
    </row>
    <row r="102" spans="1:5" hidden="1" x14ac:dyDescent="0.2">
      <c r="A102" s="8" t="e">
        <f>VLOOKUP(B102,#REF!,11,)</f>
        <v>#REF!</v>
      </c>
      <c r="B102" s="8" t="s">
        <v>242</v>
      </c>
      <c r="C102" s="8">
        <v>0</v>
      </c>
      <c r="D102" s="8">
        <v>0</v>
      </c>
      <c r="E102" s="8" t="s">
        <v>13</v>
      </c>
    </row>
    <row r="103" spans="1:5" hidden="1" x14ac:dyDescent="0.2">
      <c r="A103" s="8" t="e">
        <f>VLOOKUP(B103,#REF!,11,)</f>
        <v>#REF!</v>
      </c>
      <c r="B103" s="8" t="s">
        <v>243</v>
      </c>
      <c r="C103" s="8">
        <v>0</v>
      </c>
      <c r="D103" s="8">
        <v>0</v>
      </c>
      <c r="E103" s="8" t="s">
        <v>13</v>
      </c>
    </row>
    <row r="104" spans="1:5" hidden="1" x14ac:dyDescent="0.2">
      <c r="A104" s="8" t="e">
        <f>VLOOKUP(B104,#REF!,11,)</f>
        <v>#REF!</v>
      </c>
      <c r="B104" s="8" t="s">
        <v>244</v>
      </c>
      <c r="C104" s="8">
        <v>0</v>
      </c>
      <c r="D104" s="8">
        <v>0</v>
      </c>
      <c r="E104" s="8" t="s">
        <v>13</v>
      </c>
    </row>
    <row r="105" spans="1:5" hidden="1" x14ac:dyDescent="0.2">
      <c r="A105" s="8" t="e">
        <f>VLOOKUP(B105,#REF!,11,)</f>
        <v>#REF!</v>
      </c>
      <c r="B105" s="8" t="s">
        <v>245</v>
      </c>
      <c r="C105" s="8">
        <v>0</v>
      </c>
      <c r="D105" s="8">
        <v>0</v>
      </c>
      <c r="E105" s="8" t="s">
        <v>13</v>
      </c>
    </row>
    <row r="106" spans="1:5" hidden="1" x14ac:dyDescent="0.2">
      <c r="A106" s="8" t="e">
        <f>VLOOKUP(B106,#REF!,11,)</f>
        <v>#REF!</v>
      </c>
      <c r="B106" s="8" t="s">
        <v>246</v>
      </c>
      <c r="C106" s="8">
        <v>0</v>
      </c>
      <c r="D106" s="8">
        <v>0</v>
      </c>
      <c r="E106" s="8" t="s">
        <v>13</v>
      </c>
    </row>
    <row r="107" spans="1:5" hidden="1" x14ac:dyDescent="0.2">
      <c r="A107" s="8" t="e">
        <f>VLOOKUP(B107,#REF!,11,)</f>
        <v>#REF!</v>
      </c>
      <c r="B107" s="8" t="s">
        <v>247</v>
      </c>
      <c r="C107" s="8">
        <v>0</v>
      </c>
      <c r="D107" s="8">
        <v>0</v>
      </c>
      <c r="E107" s="8" t="s">
        <v>13</v>
      </c>
    </row>
    <row r="108" spans="1:5" hidden="1" x14ac:dyDescent="0.2">
      <c r="A108" s="8" t="e">
        <f>VLOOKUP(B108,#REF!,11,)</f>
        <v>#REF!</v>
      </c>
      <c r="B108" s="8" t="s">
        <v>248</v>
      </c>
      <c r="C108" s="8">
        <v>0</v>
      </c>
      <c r="D108" s="8">
        <v>0</v>
      </c>
      <c r="E108" s="8" t="s">
        <v>13</v>
      </c>
    </row>
    <row r="109" spans="1:5" hidden="1" x14ac:dyDescent="0.2">
      <c r="A109" s="8" t="e">
        <f>VLOOKUP(B109,#REF!,11,)</f>
        <v>#REF!</v>
      </c>
      <c r="B109" s="8" t="s">
        <v>260</v>
      </c>
      <c r="C109" s="8">
        <v>0</v>
      </c>
      <c r="D109" s="8">
        <v>0</v>
      </c>
      <c r="E109" s="8" t="s">
        <v>13</v>
      </c>
    </row>
    <row r="110" spans="1:5" hidden="1" x14ac:dyDescent="0.2">
      <c r="A110" s="8" t="e">
        <f>VLOOKUP(B110,#REF!,11,)</f>
        <v>#REF!</v>
      </c>
      <c r="B110" s="8" t="s">
        <v>276</v>
      </c>
      <c r="C110" s="8">
        <v>0</v>
      </c>
      <c r="D110" s="8">
        <v>0</v>
      </c>
      <c r="E110" s="8" t="s">
        <v>13</v>
      </c>
    </row>
    <row r="111" spans="1:5" hidden="1" x14ac:dyDescent="0.2">
      <c r="A111" s="8" t="e">
        <f>VLOOKUP(B111,#REF!,11,)</f>
        <v>#REF!</v>
      </c>
      <c r="B111" s="8" t="s">
        <v>277</v>
      </c>
      <c r="C111" s="8">
        <v>0</v>
      </c>
      <c r="D111" s="8">
        <v>0</v>
      </c>
      <c r="E111" s="8" t="s">
        <v>13</v>
      </c>
    </row>
    <row r="112" spans="1:5" hidden="1" x14ac:dyDescent="0.2">
      <c r="A112" s="8" t="e">
        <f>VLOOKUP(B112,#REF!,11,)</f>
        <v>#REF!</v>
      </c>
      <c r="B112" s="8" t="s">
        <v>278</v>
      </c>
      <c r="C112" s="8">
        <v>0</v>
      </c>
      <c r="D112" s="8">
        <v>0</v>
      </c>
      <c r="E112" s="8" t="s">
        <v>13</v>
      </c>
    </row>
    <row r="113" spans="1:5" hidden="1" x14ac:dyDescent="0.2">
      <c r="A113" s="8" t="e">
        <f>VLOOKUP(B113,#REF!,11,)</f>
        <v>#REF!</v>
      </c>
      <c r="B113" s="8" t="s">
        <v>279</v>
      </c>
      <c r="C113" s="8">
        <v>0</v>
      </c>
      <c r="D113" s="8">
        <v>0</v>
      </c>
      <c r="E113" s="8" t="s">
        <v>13</v>
      </c>
    </row>
    <row r="114" spans="1:5" hidden="1" x14ac:dyDescent="0.2">
      <c r="A114" s="8" t="e">
        <f>VLOOKUP(B114,#REF!,11,)</f>
        <v>#REF!</v>
      </c>
      <c r="B114" s="8" t="s">
        <v>280</v>
      </c>
      <c r="C114" s="8">
        <v>0</v>
      </c>
      <c r="D114" s="8">
        <v>0</v>
      </c>
      <c r="E114" s="8" t="s">
        <v>13</v>
      </c>
    </row>
    <row r="115" spans="1:5" hidden="1" x14ac:dyDescent="0.2">
      <c r="A115" s="8" t="e">
        <f>VLOOKUP(B115,#REF!,11,)</f>
        <v>#REF!</v>
      </c>
      <c r="B115" s="8" t="s">
        <v>281</v>
      </c>
      <c r="C115" s="8">
        <v>0</v>
      </c>
      <c r="D115" s="8">
        <v>0</v>
      </c>
      <c r="E115" s="8" t="s">
        <v>13</v>
      </c>
    </row>
    <row r="116" spans="1:5" hidden="1" x14ac:dyDescent="0.2">
      <c r="A116" s="8" t="e">
        <f>VLOOKUP(B116,#REF!,11,)</f>
        <v>#REF!</v>
      </c>
      <c r="B116" s="8" t="s">
        <v>282</v>
      </c>
      <c r="C116" s="8">
        <v>0</v>
      </c>
      <c r="D116" s="8">
        <v>0</v>
      </c>
      <c r="E116" s="8" t="s">
        <v>13</v>
      </c>
    </row>
    <row r="117" spans="1:5" hidden="1" x14ac:dyDescent="0.2">
      <c r="A117" s="8" t="e">
        <f>VLOOKUP(B117,#REF!,11,)</f>
        <v>#REF!</v>
      </c>
      <c r="B117" s="8" t="s">
        <v>283</v>
      </c>
      <c r="C117" s="8">
        <v>0</v>
      </c>
      <c r="D117" s="8">
        <v>0</v>
      </c>
      <c r="E117" s="8" t="s">
        <v>13</v>
      </c>
    </row>
    <row r="118" spans="1:5" hidden="1" x14ac:dyDescent="0.2">
      <c r="A118" s="8" t="e">
        <f>VLOOKUP(B118,#REF!,11,)</f>
        <v>#REF!</v>
      </c>
      <c r="B118" s="8" t="s">
        <v>284</v>
      </c>
      <c r="C118" s="8">
        <v>0</v>
      </c>
      <c r="D118" s="8">
        <v>0</v>
      </c>
      <c r="E118" s="8" t="s">
        <v>13</v>
      </c>
    </row>
    <row r="119" spans="1:5" hidden="1" x14ac:dyDescent="0.2">
      <c r="A119" s="8" t="e">
        <f>VLOOKUP(B119,#REF!,11,)</f>
        <v>#REF!</v>
      </c>
      <c r="B119" s="8" t="s">
        <v>285</v>
      </c>
      <c r="C119" s="8">
        <v>0</v>
      </c>
      <c r="D119" s="8">
        <v>0</v>
      </c>
      <c r="E119" s="8" t="s">
        <v>13</v>
      </c>
    </row>
    <row r="120" spans="1:5" hidden="1" x14ac:dyDescent="0.2">
      <c r="A120" s="8" t="e">
        <f>VLOOKUP(B120,#REF!,11,)</f>
        <v>#REF!</v>
      </c>
      <c r="B120" s="8" t="s">
        <v>286</v>
      </c>
      <c r="C120" s="8">
        <v>0</v>
      </c>
      <c r="D120" s="8">
        <v>0</v>
      </c>
      <c r="E120" s="8" t="s">
        <v>13</v>
      </c>
    </row>
    <row r="121" spans="1:5" hidden="1" x14ac:dyDescent="0.2">
      <c r="A121" s="8" t="e">
        <f>VLOOKUP(B121,#REF!,11,)</f>
        <v>#REF!</v>
      </c>
      <c r="B121" s="8" t="s">
        <v>287</v>
      </c>
      <c r="C121" s="8">
        <v>0</v>
      </c>
      <c r="D121" s="8">
        <v>0</v>
      </c>
      <c r="E121" s="8" t="s">
        <v>13</v>
      </c>
    </row>
    <row r="122" spans="1:5" hidden="1" x14ac:dyDescent="0.2">
      <c r="A122" s="8" t="e">
        <f>VLOOKUP(B122,#REF!,11,)</f>
        <v>#REF!</v>
      </c>
      <c r="B122" s="8" t="s">
        <v>288</v>
      </c>
      <c r="C122" s="8">
        <v>0</v>
      </c>
      <c r="D122" s="8">
        <v>0</v>
      </c>
      <c r="E122" s="8" t="s">
        <v>13</v>
      </c>
    </row>
    <row r="123" spans="1:5" hidden="1" x14ac:dyDescent="0.2">
      <c r="A123" s="8" t="e">
        <f>VLOOKUP(B123,#REF!,11,)</f>
        <v>#REF!</v>
      </c>
      <c r="B123" s="8" t="s">
        <v>289</v>
      </c>
      <c r="C123" s="8">
        <v>0</v>
      </c>
      <c r="D123" s="8">
        <v>0</v>
      </c>
      <c r="E123" s="8" t="s">
        <v>13</v>
      </c>
    </row>
    <row r="124" spans="1:5" hidden="1" x14ac:dyDescent="0.2">
      <c r="A124" s="8" t="e">
        <f>VLOOKUP(B124,#REF!,11,)</f>
        <v>#REF!</v>
      </c>
      <c r="B124" s="8" t="s">
        <v>290</v>
      </c>
      <c r="C124" s="8">
        <v>0</v>
      </c>
      <c r="D124" s="8">
        <v>0</v>
      </c>
      <c r="E124" s="8" t="s">
        <v>13</v>
      </c>
    </row>
    <row r="125" spans="1:5" hidden="1" x14ac:dyDescent="0.2">
      <c r="A125" s="8" t="e">
        <f>VLOOKUP(B125,#REF!,11,)</f>
        <v>#REF!</v>
      </c>
      <c r="B125" s="8" t="s">
        <v>291</v>
      </c>
      <c r="C125" s="8">
        <v>0</v>
      </c>
      <c r="D125" s="8">
        <v>0</v>
      </c>
      <c r="E125" s="8" t="s">
        <v>13</v>
      </c>
    </row>
    <row r="126" spans="1:5" hidden="1" x14ac:dyDescent="0.2">
      <c r="A126" s="8" t="e">
        <f>VLOOKUP(B126,#REF!,11,)</f>
        <v>#REF!</v>
      </c>
      <c r="B126" s="8" t="s">
        <v>292</v>
      </c>
      <c r="C126" s="8">
        <v>0</v>
      </c>
      <c r="D126" s="8">
        <v>0</v>
      </c>
      <c r="E126" s="8" t="s">
        <v>13</v>
      </c>
    </row>
    <row r="127" spans="1:5" hidden="1" x14ac:dyDescent="0.2">
      <c r="A127" s="8" t="e">
        <f>VLOOKUP(B127,#REF!,11,)</f>
        <v>#REF!</v>
      </c>
      <c r="B127" s="8" t="s">
        <v>293</v>
      </c>
      <c r="C127" s="8">
        <v>0</v>
      </c>
      <c r="D127" s="8">
        <v>0</v>
      </c>
      <c r="E127" s="8" t="s">
        <v>13</v>
      </c>
    </row>
    <row r="128" spans="1:5" hidden="1" x14ac:dyDescent="0.2">
      <c r="A128" s="8" t="e">
        <f>VLOOKUP(B128,#REF!,11,)</f>
        <v>#REF!</v>
      </c>
      <c r="B128" s="8" t="s">
        <v>294</v>
      </c>
      <c r="C128" s="8">
        <v>0</v>
      </c>
      <c r="D128" s="8">
        <v>0</v>
      </c>
      <c r="E128" s="8" t="s">
        <v>13</v>
      </c>
    </row>
    <row r="129" spans="1:5" hidden="1" x14ac:dyDescent="0.2">
      <c r="A129" s="8" t="e">
        <f>VLOOKUP(B129,#REF!,11,)</f>
        <v>#REF!</v>
      </c>
      <c r="B129" s="8" t="s">
        <v>295</v>
      </c>
      <c r="C129" s="8">
        <v>0</v>
      </c>
      <c r="D129" s="8">
        <v>0</v>
      </c>
      <c r="E129" s="8" t="s">
        <v>13</v>
      </c>
    </row>
    <row r="130" spans="1:5" hidden="1" x14ac:dyDescent="0.2">
      <c r="A130" s="8" t="e">
        <f>VLOOKUP(B130,#REF!,11,)</f>
        <v>#REF!</v>
      </c>
      <c r="B130" s="8" t="s">
        <v>296</v>
      </c>
      <c r="C130" s="8">
        <v>0</v>
      </c>
      <c r="D130" s="8">
        <v>0</v>
      </c>
      <c r="E130" s="8" t="s">
        <v>13</v>
      </c>
    </row>
    <row r="131" spans="1:5" hidden="1" x14ac:dyDescent="0.2">
      <c r="A131" s="8" t="e">
        <f>VLOOKUP(B131,#REF!,11,)</f>
        <v>#REF!</v>
      </c>
      <c r="B131" s="8" t="s">
        <v>297</v>
      </c>
      <c r="C131" s="8">
        <v>0</v>
      </c>
      <c r="D131" s="8">
        <v>0</v>
      </c>
      <c r="E131" s="8" t="s">
        <v>13</v>
      </c>
    </row>
    <row r="132" spans="1:5" hidden="1" x14ac:dyDescent="0.2">
      <c r="A132" s="8" t="e">
        <f>VLOOKUP(B132,#REF!,11,)</f>
        <v>#REF!</v>
      </c>
      <c r="B132" s="8" t="s">
        <v>298</v>
      </c>
      <c r="C132" s="8">
        <v>0</v>
      </c>
      <c r="D132" s="8">
        <v>0</v>
      </c>
      <c r="E132" s="8" t="s">
        <v>13</v>
      </c>
    </row>
    <row r="133" spans="1:5" hidden="1" x14ac:dyDescent="0.2">
      <c r="A133" s="8" t="e">
        <f>VLOOKUP(B133,#REF!,11,)</f>
        <v>#REF!</v>
      </c>
      <c r="B133" s="8" t="s">
        <v>299</v>
      </c>
      <c r="C133" s="8">
        <v>0</v>
      </c>
      <c r="D133" s="8">
        <v>0</v>
      </c>
      <c r="E133" s="8" t="s">
        <v>13</v>
      </c>
    </row>
    <row r="134" spans="1:5" hidden="1" x14ac:dyDescent="0.2">
      <c r="A134" s="8" t="e">
        <f>VLOOKUP(B134,#REF!,11,)</f>
        <v>#REF!</v>
      </c>
      <c r="B134" s="8" t="s">
        <v>300</v>
      </c>
      <c r="C134" s="8">
        <v>0</v>
      </c>
      <c r="D134" s="8">
        <v>0</v>
      </c>
      <c r="E134" s="8" t="s">
        <v>13</v>
      </c>
    </row>
    <row r="135" spans="1:5" hidden="1" x14ac:dyDescent="0.2">
      <c r="A135" s="8" t="e">
        <f>VLOOKUP(B135,#REF!,11,)</f>
        <v>#REF!</v>
      </c>
      <c r="B135" s="8" t="s">
        <v>301</v>
      </c>
      <c r="C135" s="8">
        <v>0</v>
      </c>
      <c r="D135" s="8">
        <v>0</v>
      </c>
      <c r="E135" s="8" t="s">
        <v>13</v>
      </c>
    </row>
    <row r="136" spans="1:5" hidden="1" x14ac:dyDescent="0.2">
      <c r="A136" s="8" t="e">
        <f>VLOOKUP(B136,#REF!,11,)</f>
        <v>#REF!</v>
      </c>
      <c r="B136" s="8" t="s">
        <v>302</v>
      </c>
      <c r="C136" s="8">
        <v>0</v>
      </c>
      <c r="D136" s="8">
        <v>0</v>
      </c>
      <c r="E136" s="8" t="s">
        <v>13</v>
      </c>
    </row>
    <row r="137" spans="1:5" hidden="1" x14ac:dyDescent="0.2">
      <c r="A137" s="8" t="e">
        <f>VLOOKUP(B137,#REF!,11,)</f>
        <v>#REF!</v>
      </c>
      <c r="B137" s="8" t="s">
        <v>303</v>
      </c>
      <c r="C137" s="8">
        <v>0</v>
      </c>
      <c r="D137" s="8">
        <v>0</v>
      </c>
      <c r="E137" s="8" t="s">
        <v>13</v>
      </c>
    </row>
    <row r="138" spans="1:5" hidden="1" x14ac:dyDescent="0.2">
      <c r="A138" s="8" t="e">
        <f>VLOOKUP(B138,#REF!,11,)</f>
        <v>#REF!</v>
      </c>
      <c r="B138" s="8" t="s">
        <v>304</v>
      </c>
      <c r="C138" s="8">
        <v>0</v>
      </c>
      <c r="D138" s="8">
        <v>0</v>
      </c>
      <c r="E138" s="8" t="s">
        <v>13</v>
      </c>
    </row>
    <row r="139" spans="1:5" hidden="1" x14ac:dyDescent="0.2">
      <c r="A139" s="8" t="e">
        <f>VLOOKUP(B139,#REF!,11,)</f>
        <v>#REF!</v>
      </c>
      <c r="B139" s="8" t="s">
        <v>305</v>
      </c>
      <c r="C139" s="8">
        <v>0</v>
      </c>
      <c r="D139" s="8">
        <v>0</v>
      </c>
      <c r="E139" s="8" t="s">
        <v>13</v>
      </c>
    </row>
    <row r="140" spans="1:5" hidden="1" x14ac:dyDescent="0.2">
      <c r="A140" s="8" t="e">
        <f>VLOOKUP(B140,#REF!,11,)</f>
        <v>#REF!</v>
      </c>
      <c r="B140" s="8" t="s">
        <v>306</v>
      </c>
      <c r="C140" s="8">
        <v>0</v>
      </c>
      <c r="D140" s="8">
        <v>0</v>
      </c>
      <c r="E140" s="8" t="s">
        <v>13</v>
      </c>
    </row>
    <row r="141" spans="1:5" hidden="1" x14ac:dyDescent="0.2">
      <c r="A141" s="8" t="e">
        <f>VLOOKUP(B141,#REF!,11,)</f>
        <v>#REF!</v>
      </c>
      <c r="B141" s="8" t="s">
        <v>307</v>
      </c>
      <c r="C141" s="8">
        <v>0</v>
      </c>
      <c r="D141" s="8">
        <v>0</v>
      </c>
      <c r="E141" s="8" t="s">
        <v>13</v>
      </c>
    </row>
    <row r="142" spans="1:5" hidden="1" x14ac:dyDescent="0.2">
      <c r="A142" s="8" t="e">
        <f>VLOOKUP(B142,#REF!,11,)</f>
        <v>#REF!</v>
      </c>
      <c r="B142" s="8" t="s">
        <v>308</v>
      </c>
      <c r="C142" s="8">
        <v>0</v>
      </c>
      <c r="D142" s="8">
        <v>0</v>
      </c>
      <c r="E142" s="8" t="s">
        <v>13</v>
      </c>
    </row>
    <row r="143" spans="1:5" hidden="1" x14ac:dyDescent="0.2">
      <c r="A143" s="8" t="e">
        <f>VLOOKUP(B143,#REF!,11,)</f>
        <v>#REF!</v>
      </c>
      <c r="B143" s="8" t="s">
        <v>309</v>
      </c>
      <c r="C143" s="8">
        <v>0</v>
      </c>
      <c r="D143" s="8">
        <v>0</v>
      </c>
      <c r="E143" s="8" t="s">
        <v>13</v>
      </c>
    </row>
    <row r="144" spans="1:5" hidden="1" x14ac:dyDescent="0.2">
      <c r="A144" s="8" t="e">
        <f>VLOOKUP(B144,#REF!,11,)</f>
        <v>#REF!</v>
      </c>
      <c r="B144" s="8" t="s">
        <v>310</v>
      </c>
      <c r="C144" s="8">
        <v>0</v>
      </c>
      <c r="D144" s="8">
        <v>0</v>
      </c>
      <c r="E144" s="8" t="s">
        <v>13</v>
      </c>
    </row>
    <row r="145" spans="1:5" hidden="1" x14ac:dyDescent="0.2">
      <c r="A145" s="8" t="e">
        <f>VLOOKUP(B145,#REF!,11,)</f>
        <v>#REF!</v>
      </c>
      <c r="B145" s="8" t="s">
        <v>311</v>
      </c>
      <c r="C145" s="8">
        <v>0</v>
      </c>
      <c r="D145" s="8">
        <v>0</v>
      </c>
      <c r="E145" s="8" t="s">
        <v>13</v>
      </c>
    </row>
    <row r="146" spans="1:5" hidden="1" x14ac:dyDescent="0.2">
      <c r="A146" s="8" t="e">
        <f>VLOOKUP(B146,#REF!,11,)</f>
        <v>#REF!</v>
      </c>
      <c r="B146" s="8" t="s">
        <v>312</v>
      </c>
      <c r="C146" s="8">
        <v>0</v>
      </c>
      <c r="D146" s="8">
        <v>0</v>
      </c>
      <c r="E146" s="8" t="s">
        <v>13</v>
      </c>
    </row>
    <row r="147" spans="1:5" hidden="1" x14ac:dyDescent="0.2">
      <c r="A147" s="8" t="e">
        <f>VLOOKUP(B147,#REF!,11,)</f>
        <v>#REF!</v>
      </c>
      <c r="B147" s="8" t="s">
        <v>313</v>
      </c>
      <c r="C147" s="8">
        <v>0</v>
      </c>
      <c r="D147" s="8">
        <v>0</v>
      </c>
      <c r="E147" s="8" t="s">
        <v>13</v>
      </c>
    </row>
    <row r="148" spans="1:5" hidden="1" x14ac:dyDescent="0.2">
      <c r="A148" s="8" t="e">
        <f>VLOOKUP(B148,#REF!,11,)</f>
        <v>#REF!</v>
      </c>
      <c r="B148" s="8" t="s">
        <v>314</v>
      </c>
      <c r="C148" s="8">
        <v>0</v>
      </c>
      <c r="D148" s="8">
        <v>0</v>
      </c>
      <c r="E148" s="8" t="s">
        <v>13</v>
      </c>
    </row>
    <row r="149" spans="1:5" hidden="1" x14ac:dyDescent="0.2">
      <c r="A149" s="8" t="e">
        <f>VLOOKUP(B149,#REF!,11,)</f>
        <v>#REF!</v>
      </c>
      <c r="B149" s="8" t="s">
        <v>315</v>
      </c>
      <c r="C149" s="8">
        <v>0</v>
      </c>
      <c r="D149" s="8">
        <v>0</v>
      </c>
      <c r="E149" s="8" t="s">
        <v>13</v>
      </c>
    </row>
    <row r="150" spans="1:5" hidden="1" x14ac:dyDescent="0.2">
      <c r="A150" s="8" t="e">
        <f>VLOOKUP(B150,#REF!,11,)</f>
        <v>#REF!</v>
      </c>
      <c r="B150" s="8" t="s">
        <v>316</v>
      </c>
      <c r="C150" s="8">
        <v>0</v>
      </c>
      <c r="D150" s="8">
        <v>0</v>
      </c>
      <c r="E150" s="8" t="s">
        <v>13</v>
      </c>
    </row>
    <row r="151" spans="1:5" hidden="1" x14ac:dyDescent="0.2">
      <c r="A151" s="8" t="e">
        <f>VLOOKUP(B151,#REF!,11,)</f>
        <v>#REF!</v>
      </c>
      <c r="B151" s="8" t="s">
        <v>317</v>
      </c>
      <c r="C151" s="8">
        <v>0</v>
      </c>
      <c r="D151" s="8">
        <v>0</v>
      </c>
      <c r="E151" s="8" t="s">
        <v>13</v>
      </c>
    </row>
    <row r="152" spans="1:5" hidden="1" x14ac:dyDescent="0.2">
      <c r="A152" s="8" t="e">
        <f>VLOOKUP(B152,#REF!,11,)</f>
        <v>#REF!</v>
      </c>
      <c r="B152" s="8" t="s">
        <v>323</v>
      </c>
      <c r="C152" s="8">
        <v>0</v>
      </c>
      <c r="D152" s="8">
        <v>0</v>
      </c>
      <c r="E152" s="8" t="s">
        <v>13</v>
      </c>
    </row>
    <row r="153" spans="1:5" hidden="1" x14ac:dyDescent="0.2">
      <c r="A153" s="8" t="e">
        <f>VLOOKUP(B153,#REF!,11,)</f>
        <v>#REF!</v>
      </c>
      <c r="B153" s="8" t="s">
        <v>324</v>
      </c>
      <c r="C153" s="8">
        <v>0</v>
      </c>
      <c r="D153" s="8">
        <v>0</v>
      </c>
      <c r="E153" s="8" t="s">
        <v>13</v>
      </c>
    </row>
    <row r="154" spans="1:5" hidden="1" x14ac:dyDescent="0.2">
      <c r="A154" s="8" t="e">
        <f>VLOOKUP(B154,#REF!,11,)</f>
        <v>#REF!</v>
      </c>
      <c r="B154" s="8" t="s">
        <v>325</v>
      </c>
      <c r="C154" s="8">
        <v>0</v>
      </c>
      <c r="D154" s="8">
        <v>0</v>
      </c>
      <c r="E154" s="8" t="s">
        <v>13</v>
      </c>
    </row>
    <row r="155" spans="1:5" hidden="1" x14ac:dyDescent="0.2">
      <c r="A155" s="8" t="e">
        <f>VLOOKUP(B155,#REF!,11,)</f>
        <v>#REF!</v>
      </c>
      <c r="B155" s="8" t="s">
        <v>326</v>
      </c>
      <c r="C155" s="8">
        <v>0</v>
      </c>
      <c r="D155" s="8">
        <v>0</v>
      </c>
      <c r="E155" s="8" t="s">
        <v>13</v>
      </c>
    </row>
    <row r="156" spans="1:5" hidden="1" x14ac:dyDescent="0.2">
      <c r="A156" s="8" t="e">
        <f>VLOOKUP(B156,#REF!,11,)</f>
        <v>#REF!</v>
      </c>
      <c r="B156" s="8" t="s">
        <v>327</v>
      </c>
      <c r="C156" s="8">
        <v>0</v>
      </c>
      <c r="D156" s="8">
        <v>0</v>
      </c>
      <c r="E156" s="8" t="s">
        <v>13</v>
      </c>
    </row>
    <row r="157" spans="1:5" hidden="1" x14ac:dyDescent="0.2">
      <c r="A157" s="8" t="e">
        <f>VLOOKUP(B157,#REF!,11,)</f>
        <v>#REF!</v>
      </c>
      <c r="B157" s="8" t="s">
        <v>328</v>
      </c>
      <c r="C157" s="8">
        <v>0</v>
      </c>
      <c r="D157" s="8">
        <v>0</v>
      </c>
      <c r="E157" s="8" t="s">
        <v>13</v>
      </c>
    </row>
    <row r="158" spans="1:5" hidden="1" x14ac:dyDescent="0.2">
      <c r="A158" s="8" t="e">
        <f>VLOOKUP(B158,#REF!,11,)</f>
        <v>#REF!</v>
      </c>
      <c r="B158" s="8" t="s">
        <v>329</v>
      </c>
      <c r="C158" s="8">
        <v>0</v>
      </c>
      <c r="D158" s="8">
        <v>0</v>
      </c>
      <c r="E158" s="8" t="s">
        <v>13</v>
      </c>
    </row>
    <row r="159" spans="1:5" hidden="1" x14ac:dyDescent="0.2">
      <c r="A159" s="8" t="e">
        <f>VLOOKUP(B159,#REF!,11,)</f>
        <v>#REF!</v>
      </c>
      <c r="B159" s="8" t="s">
        <v>330</v>
      </c>
      <c r="C159" s="8">
        <v>0</v>
      </c>
      <c r="D159" s="8">
        <v>0</v>
      </c>
      <c r="E159" s="8" t="s">
        <v>13</v>
      </c>
    </row>
    <row r="160" spans="1:5" hidden="1" x14ac:dyDescent="0.2">
      <c r="A160" s="8" t="e">
        <f>VLOOKUP(B160,#REF!,11,)</f>
        <v>#REF!</v>
      </c>
      <c r="B160" s="8" t="s">
        <v>331</v>
      </c>
      <c r="C160" s="8">
        <v>0</v>
      </c>
      <c r="D160" s="8">
        <v>0</v>
      </c>
      <c r="E160" s="8" t="s">
        <v>13</v>
      </c>
    </row>
    <row r="161" spans="1:5" hidden="1" x14ac:dyDescent="0.2">
      <c r="A161" s="8" t="e">
        <f>VLOOKUP(B161,#REF!,11,)</f>
        <v>#REF!</v>
      </c>
      <c r="B161" s="8" t="s">
        <v>332</v>
      </c>
      <c r="C161" s="8">
        <v>0</v>
      </c>
      <c r="D161" s="8">
        <v>0</v>
      </c>
      <c r="E161" s="8" t="s">
        <v>13</v>
      </c>
    </row>
    <row r="162" spans="1:5" hidden="1" x14ac:dyDescent="0.2">
      <c r="A162" s="8" t="e">
        <f>VLOOKUP(B162,#REF!,11,)</f>
        <v>#REF!</v>
      </c>
      <c r="B162" s="8" t="s">
        <v>333</v>
      </c>
      <c r="C162" s="8">
        <v>0</v>
      </c>
      <c r="D162" s="8">
        <v>0</v>
      </c>
      <c r="E162" s="8" t="s">
        <v>13</v>
      </c>
    </row>
    <row r="163" spans="1:5" hidden="1" x14ac:dyDescent="0.2">
      <c r="A163" s="8" t="e">
        <f>VLOOKUP(B163,#REF!,11,)</f>
        <v>#REF!</v>
      </c>
      <c r="B163" s="8" t="s">
        <v>334</v>
      </c>
      <c r="C163" s="8">
        <v>0</v>
      </c>
      <c r="D163" s="8">
        <v>0</v>
      </c>
      <c r="E163" s="8" t="s">
        <v>13</v>
      </c>
    </row>
    <row r="164" spans="1:5" hidden="1" x14ac:dyDescent="0.2">
      <c r="A164" s="8" t="e">
        <f>VLOOKUP(B164,#REF!,11,)</f>
        <v>#REF!</v>
      </c>
      <c r="B164" s="8" t="s">
        <v>360</v>
      </c>
      <c r="C164" s="8">
        <v>0</v>
      </c>
      <c r="D164" s="8">
        <v>0</v>
      </c>
      <c r="E164" s="8" t="s">
        <v>13</v>
      </c>
    </row>
    <row r="165" spans="1:5" hidden="1" x14ac:dyDescent="0.2">
      <c r="A165" s="8" t="e">
        <f>VLOOKUP(B165,#REF!,11,)</f>
        <v>#REF!</v>
      </c>
      <c r="B165" s="8" t="s">
        <v>361</v>
      </c>
      <c r="C165" s="8">
        <v>0</v>
      </c>
      <c r="D165" s="8">
        <v>0</v>
      </c>
      <c r="E165" s="8" t="s">
        <v>13</v>
      </c>
    </row>
    <row r="166" spans="1:5" hidden="1" x14ac:dyDescent="0.2">
      <c r="A166" s="8" t="e">
        <f>VLOOKUP(B166,#REF!,11,)</f>
        <v>#REF!</v>
      </c>
      <c r="B166" s="8" t="s">
        <v>362</v>
      </c>
      <c r="C166" s="8">
        <v>0</v>
      </c>
      <c r="D166" s="8">
        <v>0</v>
      </c>
      <c r="E166" s="8" t="s">
        <v>13</v>
      </c>
    </row>
    <row r="167" spans="1:5" hidden="1" x14ac:dyDescent="0.2">
      <c r="A167" s="8" t="e">
        <f>VLOOKUP(B167,#REF!,11,)</f>
        <v>#REF!</v>
      </c>
      <c r="B167" s="8" t="s">
        <v>363</v>
      </c>
      <c r="C167" s="8">
        <v>0</v>
      </c>
      <c r="D167" s="8">
        <v>0</v>
      </c>
      <c r="E167" s="8" t="s">
        <v>13</v>
      </c>
    </row>
    <row r="168" spans="1:5" hidden="1" x14ac:dyDescent="0.2">
      <c r="A168" s="8" t="e">
        <f>VLOOKUP(B168,#REF!,11,)</f>
        <v>#REF!</v>
      </c>
      <c r="B168" s="8" t="s">
        <v>364</v>
      </c>
      <c r="C168" s="8">
        <v>0</v>
      </c>
      <c r="D168" s="8">
        <v>0</v>
      </c>
      <c r="E168" s="8" t="s">
        <v>13</v>
      </c>
    </row>
    <row r="169" spans="1:5" hidden="1" x14ac:dyDescent="0.2">
      <c r="A169" s="8" t="e">
        <f>VLOOKUP(B169,#REF!,11,)</f>
        <v>#REF!</v>
      </c>
      <c r="B169" s="8" t="s">
        <v>365</v>
      </c>
      <c r="C169" s="8">
        <v>0</v>
      </c>
      <c r="D169" s="8">
        <v>0</v>
      </c>
      <c r="E169" s="8" t="s">
        <v>13</v>
      </c>
    </row>
    <row r="170" spans="1:5" hidden="1" x14ac:dyDescent="0.2">
      <c r="A170" s="8" t="e">
        <f>VLOOKUP(B170,#REF!,11,)</f>
        <v>#REF!</v>
      </c>
      <c r="B170" s="8" t="s">
        <v>366</v>
      </c>
      <c r="C170" s="8">
        <v>0</v>
      </c>
      <c r="D170" s="8">
        <v>0</v>
      </c>
      <c r="E170" s="8" t="s">
        <v>13</v>
      </c>
    </row>
    <row r="171" spans="1:5" hidden="1" x14ac:dyDescent="0.2">
      <c r="A171" s="8" t="e">
        <f>VLOOKUP(B171,#REF!,11,)</f>
        <v>#REF!</v>
      </c>
      <c r="B171" s="8" t="s">
        <v>367</v>
      </c>
      <c r="C171" s="8">
        <v>0</v>
      </c>
      <c r="D171" s="8">
        <v>0</v>
      </c>
      <c r="E171" s="8" t="s">
        <v>13</v>
      </c>
    </row>
    <row r="172" spans="1:5" hidden="1" x14ac:dyDescent="0.2">
      <c r="A172" s="8" t="e">
        <f>VLOOKUP(B172,#REF!,11,)</f>
        <v>#REF!</v>
      </c>
      <c r="B172" s="8" t="s">
        <v>368</v>
      </c>
      <c r="C172" s="8">
        <v>0</v>
      </c>
      <c r="D172" s="8">
        <v>0</v>
      </c>
      <c r="E172" s="8" t="s">
        <v>13</v>
      </c>
    </row>
    <row r="173" spans="1:5" hidden="1" x14ac:dyDescent="0.2">
      <c r="A173" s="8" t="e">
        <f>VLOOKUP(B173,#REF!,11,)</f>
        <v>#REF!</v>
      </c>
      <c r="B173" s="8" t="s">
        <v>369</v>
      </c>
      <c r="C173" s="8">
        <v>0</v>
      </c>
      <c r="D173" s="8">
        <v>0</v>
      </c>
      <c r="E173" s="8" t="s">
        <v>13</v>
      </c>
    </row>
    <row r="174" spans="1:5" hidden="1" x14ac:dyDescent="0.2">
      <c r="A174" s="8" t="e">
        <f>VLOOKUP(B174,#REF!,11,)</f>
        <v>#REF!</v>
      </c>
      <c r="B174" s="8" t="s">
        <v>370</v>
      </c>
      <c r="C174" s="8">
        <v>0</v>
      </c>
      <c r="D174" s="8">
        <v>0</v>
      </c>
      <c r="E174" s="8" t="s">
        <v>13</v>
      </c>
    </row>
    <row r="175" spans="1:5" hidden="1" x14ac:dyDescent="0.2">
      <c r="A175" s="8" t="e">
        <f>VLOOKUP(B175,#REF!,11,)</f>
        <v>#REF!</v>
      </c>
      <c r="B175" s="8" t="s">
        <v>371</v>
      </c>
      <c r="C175" s="8">
        <v>0</v>
      </c>
      <c r="D175" s="8">
        <v>0</v>
      </c>
      <c r="E175" s="8" t="s">
        <v>13</v>
      </c>
    </row>
    <row r="176" spans="1:5" hidden="1" x14ac:dyDescent="0.2">
      <c r="A176" s="8" t="e">
        <f>VLOOKUP(B176,#REF!,11,)</f>
        <v>#REF!</v>
      </c>
      <c r="B176" s="8" t="s">
        <v>372</v>
      </c>
      <c r="C176" s="8">
        <v>0</v>
      </c>
      <c r="D176" s="8">
        <v>0</v>
      </c>
      <c r="E176" s="8" t="s">
        <v>13</v>
      </c>
    </row>
    <row r="177" spans="1:5" hidden="1" x14ac:dyDescent="0.2">
      <c r="A177" s="8" t="e">
        <f>VLOOKUP(B177,#REF!,11,)</f>
        <v>#REF!</v>
      </c>
      <c r="B177" s="8" t="s">
        <v>373</v>
      </c>
      <c r="C177" s="8">
        <v>0</v>
      </c>
      <c r="D177" s="8">
        <v>0</v>
      </c>
      <c r="E177" s="8" t="s">
        <v>13</v>
      </c>
    </row>
    <row r="178" spans="1:5" hidden="1" x14ac:dyDescent="0.2">
      <c r="A178" s="8" t="e">
        <f>VLOOKUP(B178,#REF!,11,)</f>
        <v>#REF!</v>
      </c>
      <c r="B178" s="8" t="s">
        <v>374</v>
      </c>
      <c r="C178" s="8">
        <v>0</v>
      </c>
      <c r="D178" s="8">
        <v>0</v>
      </c>
      <c r="E178" s="8" t="s">
        <v>13</v>
      </c>
    </row>
    <row r="179" spans="1:5" hidden="1" x14ac:dyDescent="0.2">
      <c r="A179" s="8" t="e">
        <f>VLOOKUP(B179,#REF!,11,)</f>
        <v>#REF!</v>
      </c>
      <c r="B179" s="8" t="s">
        <v>375</v>
      </c>
      <c r="C179" s="8">
        <v>16137</v>
      </c>
      <c r="D179" s="8">
        <v>0</v>
      </c>
      <c r="E179" s="8" t="s">
        <v>376</v>
      </c>
    </row>
    <row r="180" spans="1:5" hidden="1" x14ac:dyDescent="0.2">
      <c r="A180" s="8" t="e">
        <f>VLOOKUP(B180,#REF!,11,)</f>
        <v>#REF!</v>
      </c>
      <c r="B180" s="8" t="s">
        <v>379</v>
      </c>
      <c r="C180" s="8">
        <v>0</v>
      </c>
      <c r="D180" s="8">
        <v>0</v>
      </c>
      <c r="E180" s="8" t="s">
        <v>13</v>
      </c>
    </row>
    <row r="181" spans="1:5" hidden="1" x14ac:dyDescent="0.2">
      <c r="A181" s="8" t="e">
        <f>VLOOKUP(B181,#REF!,11,)</f>
        <v>#REF!</v>
      </c>
      <c r="B181" s="8" t="s">
        <v>380</v>
      </c>
      <c r="C181" s="8">
        <v>0</v>
      </c>
      <c r="D181" s="8">
        <v>0</v>
      </c>
      <c r="E181" s="8" t="s">
        <v>13</v>
      </c>
    </row>
    <row r="182" spans="1:5" hidden="1" x14ac:dyDescent="0.2">
      <c r="A182" s="8" t="e">
        <f>VLOOKUP(B182,#REF!,11,)</f>
        <v>#REF!</v>
      </c>
      <c r="B182" s="8" t="s">
        <v>381</v>
      </c>
      <c r="C182" s="8">
        <v>0</v>
      </c>
      <c r="D182" s="8">
        <v>0</v>
      </c>
      <c r="E182" s="8" t="s">
        <v>13</v>
      </c>
    </row>
    <row r="183" spans="1:5" hidden="1" x14ac:dyDescent="0.2">
      <c r="A183" s="8" t="e">
        <f>VLOOKUP(B183,#REF!,11,)</f>
        <v>#REF!</v>
      </c>
      <c r="B183" s="8" t="s">
        <v>382</v>
      </c>
      <c r="C183" s="8">
        <v>0</v>
      </c>
      <c r="D183" s="8">
        <v>0</v>
      </c>
      <c r="E183" s="8" t="s">
        <v>13</v>
      </c>
    </row>
    <row r="184" spans="1:5" hidden="1" x14ac:dyDescent="0.2">
      <c r="A184" s="8" t="e">
        <f>VLOOKUP(B184,#REF!,11,)</f>
        <v>#REF!</v>
      </c>
      <c r="B184" s="8" t="s">
        <v>444</v>
      </c>
      <c r="C184" s="8">
        <v>0</v>
      </c>
      <c r="D184" s="8">
        <v>0</v>
      </c>
      <c r="E184" s="8" t="s">
        <v>13</v>
      </c>
    </row>
    <row r="185" spans="1:5" hidden="1" x14ac:dyDescent="0.2">
      <c r="A185" s="8" t="e">
        <f>VLOOKUP(B185,#REF!,11,)</f>
        <v>#REF!</v>
      </c>
      <c r="B185" s="8" t="s">
        <v>445</v>
      </c>
      <c r="C185" s="8">
        <v>0</v>
      </c>
      <c r="D185" s="8">
        <v>0</v>
      </c>
      <c r="E185" s="8" t="s">
        <v>13</v>
      </c>
    </row>
    <row r="186" spans="1:5" hidden="1" x14ac:dyDescent="0.2">
      <c r="A186" s="8" t="e">
        <f>VLOOKUP(B186,#REF!,11,)</f>
        <v>#REF!</v>
      </c>
      <c r="B186" s="8" t="s">
        <v>446</v>
      </c>
      <c r="C186" s="8">
        <v>0</v>
      </c>
      <c r="D186" s="8">
        <v>0</v>
      </c>
      <c r="E186" s="8" t="s">
        <v>13</v>
      </c>
    </row>
    <row r="187" spans="1:5" hidden="1" x14ac:dyDescent="0.2">
      <c r="A187" s="8" t="e">
        <f>VLOOKUP(B187,#REF!,11,)</f>
        <v>#REF!</v>
      </c>
      <c r="B187" s="8" t="s">
        <v>447</v>
      </c>
      <c r="C187" s="8">
        <v>0</v>
      </c>
      <c r="D187" s="8">
        <v>0</v>
      </c>
      <c r="E187" s="8" t="s">
        <v>13</v>
      </c>
    </row>
    <row r="188" spans="1:5" hidden="1" x14ac:dyDescent="0.2">
      <c r="A188" s="8" t="e">
        <f>VLOOKUP(B188,#REF!,11,)</f>
        <v>#REF!</v>
      </c>
      <c r="B188" s="8" t="s">
        <v>448</v>
      </c>
      <c r="C188" s="8">
        <v>0</v>
      </c>
      <c r="D188" s="8">
        <v>0</v>
      </c>
      <c r="E188" s="8" t="s">
        <v>13</v>
      </c>
    </row>
    <row r="189" spans="1:5" hidden="1" x14ac:dyDescent="0.2">
      <c r="A189" s="8" t="e">
        <f>VLOOKUP(B189,#REF!,11,)</f>
        <v>#REF!</v>
      </c>
      <c r="B189" s="8" t="s">
        <v>449</v>
      </c>
      <c r="C189" s="8">
        <v>0</v>
      </c>
      <c r="D189" s="8">
        <v>0</v>
      </c>
      <c r="E189" s="8" t="s">
        <v>13</v>
      </c>
    </row>
    <row r="190" spans="1:5" hidden="1" x14ac:dyDescent="0.2">
      <c r="A190" s="8" t="e">
        <f>VLOOKUP(B190,#REF!,11,)</f>
        <v>#REF!</v>
      </c>
      <c r="B190" s="8" t="s">
        <v>450</v>
      </c>
      <c r="C190" s="8">
        <v>0</v>
      </c>
      <c r="D190" s="8">
        <v>0</v>
      </c>
      <c r="E190" s="8" t="s">
        <v>13</v>
      </c>
    </row>
    <row r="191" spans="1:5" hidden="1" x14ac:dyDescent="0.2">
      <c r="A191" s="8" t="e">
        <f>VLOOKUP(B191,#REF!,11,)</f>
        <v>#REF!</v>
      </c>
      <c r="B191" s="8" t="s">
        <v>451</v>
      </c>
      <c r="C191" s="8">
        <v>0</v>
      </c>
      <c r="D191" s="8">
        <v>0</v>
      </c>
      <c r="E191" s="8" t="s">
        <v>13</v>
      </c>
    </row>
    <row r="192" spans="1:5" hidden="1" x14ac:dyDescent="0.2">
      <c r="A192" s="8" t="e">
        <f>VLOOKUP(B192,#REF!,11,)</f>
        <v>#REF!</v>
      </c>
      <c r="B192" s="8" t="s">
        <v>452</v>
      </c>
      <c r="C192" s="8">
        <v>0</v>
      </c>
      <c r="D192" s="8">
        <v>0</v>
      </c>
      <c r="E192" s="8" t="s">
        <v>13</v>
      </c>
    </row>
    <row r="193" spans="1:5" hidden="1" x14ac:dyDescent="0.2">
      <c r="A193" s="8" t="e">
        <f>VLOOKUP(B193,#REF!,11,)</f>
        <v>#REF!</v>
      </c>
      <c r="B193" s="8" t="s">
        <v>453</v>
      </c>
      <c r="C193" s="8">
        <v>0</v>
      </c>
      <c r="D193" s="8">
        <v>0</v>
      </c>
      <c r="E193" s="8" t="s">
        <v>13</v>
      </c>
    </row>
    <row r="194" spans="1:5" hidden="1" x14ac:dyDescent="0.2">
      <c r="A194" s="8" t="e">
        <f>VLOOKUP(B194,#REF!,11,)</f>
        <v>#REF!</v>
      </c>
      <c r="B194" s="8" t="s">
        <v>454</v>
      </c>
      <c r="C194" s="8">
        <v>0</v>
      </c>
      <c r="D194" s="8">
        <v>0</v>
      </c>
      <c r="E194" s="8" t="s">
        <v>13</v>
      </c>
    </row>
    <row r="195" spans="1:5" hidden="1" x14ac:dyDescent="0.2">
      <c r="A195" s="8" t="e">
        <f>VLOOKUP(B195,#REF!,11,)</f>
        <v>#REF!</v>
      </c>
      <c r="B195" s="8" t="s">
        <v>455</v>
      </c>
      <c r="C195" s="8">
        <v>0</v>
      </c>
      <c r="D195" s="8">
        <v>0</v>
      </c>
      <c r="E195" s="8" t="s">
        <v>13</v>
      </c>
    </row>
    <row r="196" spans="1:5" hidden="1" x14ac:dyDescent="0.2">
      <c r="A196" s="8" t="e">
        <f>VLOOKUP(B196,#REF!,11,)</f>
        <v>#REF!</v>
      </c>
      <c r="B196" s="8" t="s">
        <v>456</v>
      </c>
      <c r="C196" s="8">
        <v>7800</v>
      </c>
      <c r="D196" s="8">
        <v>0</v>
      </c>
      <c r="E196" s="8" t="s">
        <v>457</v>
      </c>
    </row>
    <row r="197" spans="1:5" hidden="1" x14ac:dyDescent="0.2">
      <c r="A197" s="8" t="e">
        <f>VLOOKUP(B197,#REF!,11,)</f>
        <v>#REF!</v>
      </c>
      <c r="B197" s="8" t="s">
        <v>504</v>
      </c>
      <c r="C197" s="8">
        <v>0</v>
      </c>
      <c r="D197" s="8">
        <v>0</v>
      </c>
      <c r="E197" s="8" t="s">
        <v>13</v>
      </c>
    </row>
    <row r="198" spans="1:5" hidden="1" x14ac:dyDescent="0.2">
      <c r="A198" s="8" t="e">
        <f>VLOOKUP(B198,#REF!,11,)</f>
        <v>#REF!</v>
      </c>
      <c r="B198" s="8" t="s">
        <v>505</v>
      </c>
      <c r="C198" s="8">
        <v>0</v>
      </c>
      <c r="D198" s="8">
        <v>0</v>
      </c>
      <c r="E198" s="8" t="s">
        <v>13</v>
      </c>
    </row>
    <row r="199" spans="1:5" hidden="1" x14ac:dyDescent="0.2">
      <c r="A199" s="8" t="e">
        <f>VLOOKUP(B199,#REF!,11,)</f>
        <v>#REF!</v>
      </c>
      <c r="B199" s="8" t="s">
        <v>506</v>
      </c>
      <c r="C199" s="8">
        <v>0</v>
      </c>
      <c r="D199" s="8">
        <v>0</v>
      </c>
      <c r="E199" s="8" t="s">
        <v>13</v>
      </c>
    </row>
    <row r="200" spans="1:5" hidden="1" x14ac:dyDescent="0.2">
      <c r="A200" s="8" t="e">
        <f>VLOOKUP(B200,#REF!,11,)</f>
        <v>#REF!</v>
      </c>
      <c r="B200" s="8" t="s">
        <v>507</v>
      </c>
      <c r="C200" s="8">
        <v>0</v>
      </c>
      <c r="D200" s="8">
        <v>0</v>
      </c>
      <c r="E200" s="8" t="s">
        <v>13</v>
      </c>
    </row>
    <row r="201" spans="1:5" hidden="1" x14ac:dyDescent="0.2">
      <c r="A201" s="8" t="e">
        <f>VLOOKUP(B201,#REF!,11,)</f>
        <v>#REF!</v>
      </c>
      <c r="B201" s="8" t="s">
        <v>508</v>
      </c>
      <c r="C201" s="8">
        <v>0</v>
      </c>
      <c r="D201" s="8">
        <v>0</v>
      </c>
      <c r="E201" s="8" t="s">
        <v>13</v>
      </c>
    </row>
    <row r="202" spans="1:5" hidden="1" x14ac:dyDescent="0.2">
      <c r="A202" s="8" t="e">
        <f>VLOOKUP(B202,#REF!,11,)</f>
        <v>#REF!</v>
      </c>
      <c r="B202" s="8" t="s">
        <v>509</v>
      </c>
      <c r="C202" s="8">
        <v>0</v>
      </c>
      <c r="D202" s="8">
        <v>0</v>
      </c>
      <c r="E202" s="8" t="s">
        <v>13</v>
      </c>
    </row>
    <row r="203" spans="1:5" hidden="1" x14ac:dyDescent="0.2">
      <c r="A203" s="8" t="e">
        <f>VLOOKUP(B203,#REF!,11,)</f>
        <v>#REF!</v>
      </c>
      <c r="B203" s="8" t="s">
        <v>510</v>
      </c>
      <c r="C203" s="8">
        <v>0</v>
      </c>
      <c r="D203" s="8">
        <v>0</v>
      </c>
      <c r="E203" s="8" t="s">
        <v>13</v>
      </c>
    </row>
    <row r="204" spans="1:5" hidden="1" x14ac:dyDescent="0.2">
      <c r="A204" s="8" t="e">
        <f>VLOOKUP(B204,#REF!,11,)</f>
        <v>#REF!</v>
      </c>
      <c r="B204" s="8" t="s">
        <v>511</v>
      </c>
      <c r="C204" s="8">
        <v>7717</v>
      </c>
      <c r="D204" s="8">
        <v>0</v>
      </c>
      <c r="E204" s="8" t="s">
        <v>512</v>
      </c>
    </row>
    <row r="205" spans="1:5" hidden="1" x14ac:dyDescent="0.2">
      <c r="A205" s="8" t="e">
        <f>VLOOKUP(B205,#REF!,11,)</f>
        <v>#REF!</v>
      </c>
      <c r="B205" s="8" t="s">
        <v>523</v>
      </c>
      <c r="C205" s="8">
        <v>0</v>
      </c>
      <c r="D205" s="8">
        <v>0</v>
      </c>
      <c r="E205" s="8" t="s">
        <v>13</v>
      </c>
    </row>
    <row r="206" spans="1:5" hidden="1" x14ac:dyDescent="0.2">
      <c r="A206" s="8" t="e">
        <f>VLOOKUP(B206,#REF!,11,)</f>
        <v>#REF!</v>
      </c>
      <c r="B206" s="8" t="s">
        <v>524</v>
      </c>
      <c r="C206" s="8">
        <v>0</v>
      </c>
      <c r="D206" s="8">
        <v>0</v>
      </c>
      <c r="E206" s="8" t="s">
        <v>13</v>
      </c>
    </row>
    <row r="207" spans="1:5" hidden="1" x14ac:dyDescent="0.2">
      <c r="A207" s="8" t="e">
        <f>VLOOKUP(B207,#REF!,11,)</f>
        <v>#REF!</v>
      </c>
      <c r="B207" s="8" t="s">
        <v>525</v>
      </c>
      <c r="C207" s="8">
        <v>0</v>
      </c>
      <c r="D207" s="8">
        <v>0</v>
      </c>
      <c r="E207" s="8" t="s">
        <v>13</v>
      </c>
    </row>
    <row r="208" spans="1:5" hidden="1" x14ac:dyDescent="0.2">
      <c r="A208" s="8" t="e">
        <f>VLOOKUP(B208,#REF!,11,)</f>
        <v>#REF!</v>
      </c>
      <c r="B208" s="8" t="s">
        <v>526</v>
      </c>
      <c r="C208" s="8">
        <v>0</v>
      </c>
      <c r="D208" s="8">
        <v>0</v>
      </c>
      <c r="E208" s="8" t="s">
        <v>13</v>
      </c>
    </row>
    <row r="209" spans="1:5" hidden="1" x14ac:dyDescent="0.2">
      <c r="A209" s="8" t="e">
        <f>VLOOKUP(B209,#REF!,11,)</f>
        <v>#REF!</v>
      </c>
      <c r="B209" s="8" t="s">
        <v>527</v>
      </c>
      <c r="C209" s="8">
        <v>0</v>
      </c>
      <c r="D209" s="8">
        <v>0</v>
      </c>
      <c r="E209" s="8" t="s">
        <v>13</v>
      </c>
    </row>
    <row r="210" spans="1:5" hidden="1" x14ac:dyDescent="0.2">
      <c r="A210" s="8" t="e">
        <f>VLOOKUP(B210,#REF!,11,)</f>
        <v>#REF!</v>
      </c>
      <c r="B210" s="8" t="s">
        <v>528</v>
      </c>
      <c r="C210" s="8">
        <v>0</v>
      </c>
      <c r="D210" s="8">
        <v>0</v>
      </c>
      <c r="E210" s="8" t="s">
        <v>13</v>
      </c>
    </row>
    <row r="211" spans="1:5" hidden="1" x14ac:dyDescent="0.2">
      <c r="A211" s="8" t="e">
        <f>VLOOKUP(B211,#REF!,11,)</f>
        <v>#REF!</v>
      </c>
      <c r="B211" s="8" t="s">
        <v>529</v>
      </c>
      <c r="C211" s="8">
        <v>0</v>
      </c>
      <c r="D211" s="8">
        <v>0</v>
      </c>
      <c r="E211" s="8" t="s">
        <v>13</v>
      </c>
    </row>
    <row r="212" spans="1:5" hidden="1" x14ac:dyDescent="0.2">
      <c r="A212" s="8" t="e">
        <f>VLOOKUP(B212,#REF!,11,)</f>
        <v>#REF!</v>
      </c>
      <c r="B212" s="8" t="s">
        <v>530</v>
      </c>
      <c r="C212" s="8">
        <v>0</v>
      </c>
      <c r="D212" s="8">
        <v>0</v>
      </c>
      <c r="E212" s="8" t="s">
        <v>13</v>
      </c>
    </row>
    <row r="213" spans="1:5" hidden="1" x14ac:dyDescent="0.2">
      <c r="A213" s="8" t="e">
        <f>VLOOKUP(B213,#REF!,11,)</f>
        <v>#REF!</v>
      </c>
      <c r="B213" s="8" t="s">
        <v>531</v>
      </c>
      <c r="C213" s="8">
        <v>0</v>
      </c>
      <c r="D213" s="8">
        <v>0</v>
      </c>
      <c r="E213" s="8" t="s">
        <v>13</v>
      </c>
    </row>
    <row r="214" spans="1:5" hidden="1" x14ac:dyDescent="0.2">
      <c r="A214" s="8" t="e">
        <f>VLOOKUP(B214,#REF!,11,)</f>
        <v>#REF!</v>
      </c>
      <c r="B214" s="8" t="s">
        <v>532</v>
      </c>
      <c r="C214" s="8">
        <v>0</v>
      </c>
      <c r="D214" s="8">
        <v>0</v>
      </c>
      <c r="E214" s="8" t="s">
        <v>13</v>
      </c>
    </row>
    <row r="215" spans="1:5" hidden="1" x14ac:dyDescent="0.2">
      <c r="A215" s="8" t="e">
        <f>VLOOKUP(B215,#REF!,11,)</f>
        <v>#REF!</v>
      </c>
      <c r="B215" s="8" t="s">
        <v>533</v>
      </c>
      <c r="C215" s="8">
        <v>0</v>
      </c>
      <c r="D215" s="8">
        <v>0</v>
      </c>
      <c r="E215" s="8" t="s">
        <v>13</v>
      </c>
    </row>
    <row r="216" spans="1:5" hidden="1" x14ac:dyDescent="0.2">
      <c r="A216" s="8" t="e">
        <f>VLOOKUP(B216,#REF!,11,)</f>
        <v>#REF!</v>
      </c>
      <c r="B216" s="8" t="s">
        <v>534</v>
      </c>
      <c r="C216" s="8">
        <v>0</v>
      </c>
      <c r="D216" s="8">
        <v>0</v>
      </c>
      <c r="E216" s="8" t="s">
        <v>13</v>
      </c>
    </row>
    <row r="217" spans="1:5" hidden="1" x14ac:dyDescent="0.2">
      <c r="A217" s="8" t="e">
        <f>VLOOKUP(B217,#REF!,11,)</f>
        <v>#REF!</v>
      </c>
      <c r="B217" s="8" t="s">
        <v>535</v>
      </c>
      <c r="C217" s="8">
        <v>0</v>
      </c>
      <c r="D217" s="8">
        <v>0</v>
      </c>
      <c r="E217" s="8" t="s">
        <v>13</v>
      </c>
    </row>
    <row r="218" spans="1:5" hidden="1" x14ac:dyDescent="0.2">
      <c r="A218" s="8" t="e">
        <f>VLOOKUP(B218,#REF!,11,)</f>
        <v>#REF!</v>
      </c>
      <c r="B218" s="8" t="s">
        <v>536</v>
      </c>
      <c r="C218" s="8">
        <v>0</v>
      </c>
      <c r="D218" s="8">
        <v>0</v>
      </c>
      <c r="E218" s="8" t="s">
        <v>13</v>
      </c>
    </row>
    <row r="219" spans="1:5" hidden="1" x14ac:dyDescent="0.2">
      <c r="A219" s="8" t="e">
        <f>VLOOKUP(B219,#REF!,11,)</f>
        <v>#REF!</v>
      </c>
      <c r="B219" s="8" t="s">
        <v>537</v>
      </c>
      <c r="C219" s="8">
        <v>0</v>
      </c>
      <c r="D219" s="8">
        <v>0</v>
      </c>
      <c r="E219" s="8" t="s">
        <v>13</v>
      </c>
    </row>
    <row r="220" spans="1:5" hidden="1" x14ac:dyDescent="0.2">
      <c r="A220" s="8" t="e">
        <f>VLOOKUP(B220,#REF!,11,)</f>
        <v>#REF!</v>
      </c>
      <c r="B220" s="8" t="s">
        <v>538</v>
      </c>
      <c r="C220" s="8">
        <v>0</v>
      </c>
      <c r="D220" s="8">
        <v>0</v>
      </c>
      <c r="E220" s="8" t="s">
        <v>13</v>
      </c>
    </row>
    <row r="221" spans="1:5" hidden="1" x14ac:dyDescent="0.2">
      <c r="A221" s="8" t="e">
        <f>VLOOKUP(B221,#REF!,11,)</f>
        <v>#REF!</v>
      </c>
      <c r="B221" s="8" t="s">
        <v>574</v>
      </c>
      <c r="C221" s="8">
        <v>0</v>
      </c>
      <c r="D221" s="8">
        <v>0</v>
      </c>
      <c r="E221" s="8" t="s">
        <v>13</v>
      </c>
    </row>
    <row r="222" spans="1:5" hidden="1" x14ac:dyDescent="0.2">
      <c r="A222" s="8" t="e">
        <f>VLOOKUP(B222,#REF!,11,)</f>
        <v>#REF!</v>
      </c>
      <c r="B222" s="8" t="s">
        <v>575</v>
      </c>
      <c r="C222" s="8">
        <v>0</v>
      </c>
      <c r="D222" s="8">
        <v>0</v>
      </c>
      <c r="E222" s="8" t="s">
        <v>13</v>
      </c>
    </row>
    <row r="223" spans="1:5" hidden="1" x14ac:dyDescent="0.2">
      <c r="A223" s="8" t="e">
        <f>VLOOKUP(B223,#REF!,11,)</f>
        <v>#REF!</v>
      </c>
      <c r="B223" s="8" t="s">
        <v>576</v>
      </c>
      <c r="C223" s="8">
        <v>0</v>
      </c>
      <c r="D223" s="8">
        <v>0</v>
      </c>
      <c r="E223" s="8" t="s">
        <v>13</v>
      </c>
    </row>
    <row r="224" spans="1:5" hidden="1" x14ac:dyDescent="0.2">
      <c r="A224" s="8" t="e">
        <f>VLOOKUP(B224,#REF!,11,)</f>
        <v>#REF!</v>
      </c>
      <c r="B224" s="8" t="s">
        <v>585</v>
      </c>
      <c r="C224" s="8">
        <v>4628</v>
      </c>
      <c r="D224" s="8">
        <v>0</v>
      </c>
      <c r="E224" s="8" t="s">
        <v>586</v>
      </c>
    </row>
    <row r="225" spans="1:5" hidden="1" x14ac:dyDescent="0.2">
      <c r="A225" s="8" t="e">
        <f>VLOOKUP(B225,#REF!,11,)</f>
        <v>#REF!</v>
      </c>
      <c r="B225" s="8" t="s">
        <v>594</v>
      </c>
      <c r="C225" s="8">
        <v>0</v>
      </c>
      <c r="D225" s="8">
        <v>0</v>
      </c>
      <c r="E225" s="8" t="s">
        <v>13</v>
      </c>
    </row>
    <row r="226" spans="1:5" hidden="1" x14ac:dyDescent="0.2">
      <c r="A226" s="8" t="e">
        <f>VLOOKUP(B226,#REF!,11,)</f>
        <v>#REF!</v>
      </c>
      <c r="B226" s="8" t="s">
        <v>595</v>
      </c>
      <c r="C226" s="8">
        <v>0</v>
      </c>
      <c r="D226" s="8">
        <v>0</v>
      </c>
      <c r="E226" s="8" t="s">
        <v>13</v>
      </c>
    </row>
    <row r="227" spans="1:5" hidden="1" x14ac:dyDescent="0.2">
      <c r="A227" s="8" t="e">
        <f>VLOOKUP(B227,#REF!,11,)</f>
        <v>#REF!</v>
      </c>
      <c r="B227" s="8" t="s">
        <v>596</v>
      </c>
      <c r="C227" s="8">
        <v>0</v>
      </c>
      <c r="D227" s="8">
        <v>0</v>
      </c>
      <c r="E227" s="8" t="s">
        <v>13</v>
      </c>
    </row>
    <row r="228" spans="1:5" hidden="1" x14ac:dyDescent="0.2">
      <c r="A228" s="8" t="e">
        <f>VLOOKUP(B228,#REF!,11,)</f>
        <v>#REF!</v>
      </c>
      <c r="B228" s="8" t="s">
        <v>597</v>
      </c>
      <c r="C228" s="8">
        <v>0</v>
      </c>
      <c r="D228" s="8">
        <v>0</v>
      </c>
      <c r="E228" s="8" t="s">
        <v>13</v>
      </c>
    </row>
    <row r="229" spans="1:5" hidden="1" x14ac:dyDescent="0.2">
      <c r="A229" s="8" t="e">
        <f>VLOOKUP(B229,#REF!,11,)</f>
        <v>#REF!</v>
      </c>
      <c r="B229" s="8" t="s">
        <v>598</v>
      </c>
      <c r="C229" s="8">
        <v>0</v>
      </c>
      <c r="D229" s="8">
        <v>0</v>
      </c>
      <c r="E229" s="8" t="s">
        <v>13</v>
      </c>
    </row>
    <row r="230" spans="1:5" hidden="1" x14ac:dyDescent="0.2">
      <c r="A230" s="8" t="e">
        <f>VLOOKUP(B230,#REF!,11,)</f>
        <v>#REF!</v>
      </c>
      <c r="B230" s="8" t="s">
        <v>599</v>
      </c>
      <c r="C230" s="8">
        <v>4473</v>
      </c>
      <c r="D230" s="8">
        <v>0</v>
      </c>
      <c r="E230" s="8" t="s">
        <v>600</v>
      </c>
    </row>
    <row r="231" spans="1:5" hidden="1" x14ac:dyDescent="0.2">
      <c r="A231" s="8" t="e">
        <f>VLOOKUP(B231,#REF!,11,)</f>
        <v>#REF!</v>
      </c>
      <c r="B231" s="8" t="s">
        <v>604</v>
      </c>
      <c r="C231" s="8">
        <v>0</v>
      </c>
      <c r="D231" s="8">
        <v>0</v>
      </c>
      <c r="E231" s="8" t="s">
        <v>13</v>
      </c>
    </row>
    <row r="232" spans="1:5" hidden="1" x14ac:dyDescent="0.2">
      <c r="A232" s="8" t="e">
        <f>VLOOKUP(B232,#REF!,11,)</f>
        <v>#REF!</v>
      </c>
      <c r="B232" s="8" t="s">
        <v>605</v>
      </c>
      <c r="C232" s="8">
        <v>0</v>
      </c>
      <c r="D232" s="8">
        <v>0</v>
      </c>
      <c r="E232" s="8" t="s">
        <v>13</v>
      </c>
    </row>
    <row r="233" spans="1:5" hidden="1" x14ac:dyDescent="0.2">
      <c r="A233" s="8" t="e">
        <f>VLOOKUP(B233,#REF!,11,)</f>
        <v>#REF!</v>
      </c>
      <c r="B233" s="8" t="s">
        <v>606</v>
      </c>
      <c r="C233" s="8">
        <v>0</v>
      </c>
      <c r="D233" s="8">
        <v>0</v>
      </c>
      <c r="E233" s="8" t="s">
        <v>13</v>
      </c>
    </row>
    <row r="234" spans="1:5" hidden="1" x14ac:dyDescent="0.2">
      <c r="A234" s="8" t="e">
        <f>VLOOKUP(B234,#REF!,11,)</f>
        <v>#REF!</v>
      </c>
      <c r="B234" s="8" t="s">
        <v>607</v>
      </c>
      <c r="C234" s="8">
        <v>0</v>
      </c>
      <c r="D234" s="8">
        <v>0</v>
      </c>
      <c r="E234" s="8" t="s">
        <v>13</v>
      </c>
    </row>
    <row r="235" spans="1:5" hidden="1" x14ac:dyDescent="0.2">
      <c r="A235" s="8" t="e">
        <f>VLOOKUP(B235,#REF!,11,)</f>
        <v>#REF!</v>
      </c>
      <c r="B235" s="8" t="s">
        <v>608</v>
      </c>
      <c r="C235" s="8">
        <v>0</v>
      </c>
      <c r="D235" s="8">
        <v>0</v>
      </c>
      <c r="E235" s="8" t="s">
        <v>13</v>
      </c>
    </row>
    <row r="236" spans="1:5" hidden="1" x14ac:dyDescent="0.2">
      <c r="A236" s="8" t="e">
        <f>VLOOKUP(B236,#REF!,11,)</f>
        <v>#REF!</v>
      </c>
      <c r="B236" s="8" t="s">
        <v>609</v>
      </c>
      <c r="C236" s="8">
        <v>0</v>
      </c>
      <c r="D236" s="8">
        <v>0</v>
      </c>
      <c r="E236" s="8" t="s">
        <v>13</v>
      </c>
    </row>
    <row r="237" spans="1:5" hidden="1" x14ac:dyDescent="0.2">
      <c r="A237" s="8" t="e">
        <f>VLOOKUP(B237,#REF!,11,)</f>
        <v>#REF!</v>
      </c>
      <c r="B237" s="8" t="s">
        <v>633</v>
      </c>
      <c r="C237" s="8">
        <v>0</v>
      </c>
      <c r="D237" s="8">
        <v>0</v>
      </c>
      <c r="E237" s="8" t="s">
        <v>13</v>
      </c>
    </row>
    <row r="238" spans="1:5" hidden="1" x14ac:dyDescent="0.2">
      <c r="A238" s="8" t="e">
        <f>VLOOKUP(B238,#REF!,11,)</f>
        <v>#REF!</v>
      </c>
      <c r="B238" s="8" t="s">
        <v>634</v>
      </c>
      <c r="C238" s="8">
        <v>0</v>
      </c>
      <c r="D238" s="8">
        <v>0</v>
      </c>
      <c r="E238" s="8" t="s">
        <v>13</v>
      </c>
    </row>
    <row r="239" spans="1:5" hidden="1" x14ac:dyDescent="0.2">
      <c r="A239" s="8" t="e">
        <f>VLOOKUP(B239,#REF!,11,)</f>
        <v>#REF!</v>
      </c>
      <c r="B239" s="8" t="s">
        <v>635</v>
      </c>
      <c r="C239" s="8">
        <v>0</v>
      </c>
      <c r="D239" s="8">
        <v>0</v>
      </c>
      <c r="E239" s="8" t="s">
        <v>13</v>
      </c>
    </row>
    <row r="240" spans="1:5" hidden="1" x14ac:dyDescent="0.2">
      <c r="A240" s="8" t="e">
        <f>VLOOKUP(B240,#REF!,11,)</f>
        <v>#REF!</v>
      </c>
      <c r="B240" s="8" t="s">
        <v>636</v>
      </c>
      <c r="C240" s="8">
        <v>0</v>
      </c>
      <c r="D240" s="8">
        <v>0</v>
      </c>
      <c r="E240" s="8" t="s">
        <v>13</v>
      </c>
    </row>
    <row r="241" spans="1:5" hidden="1" x14ac:dyDescent="0.2">
      <c r="A241" s="8" t="e">
        <f>VLOOKUP(B241,#REF!,11,)</f>
        <v>#REF!</v>
      </c>
      <c r="B241" s="8" t="s">
        <v>637</v>
      </c>
      <c r="C241" s="8">
        <v>0</v>
      </c>
      <c r="D241" s="8">
        <v>0</v>
      </c>
      <c r="E241" s="8" t="s">
        <v>13</v>
      </c>
    </row>
    <row r="242" spans="1:5" hidden="1" x14ac:dyDescent="0.2">
      <c r="A242" s="8" t="e">
        <f>VLOOKUP(B242,#REF!,11,)</f>
        <v>#REF!</v>
      </c>
      <c r="B242" s="8" t="s">
        <v>638</v>
      </c>
      <c r="C242" s="8">
        <v>18729</v>
      </c>
      <c r="D242" s="8">
        <v>0</v>
      </c>
      <c r="E242" s="8" t="s">
        <v>91</v>
      </c>
    </row>
    <row r="243" spans="1:5" hidden="1" x14ac:dyDescent="0.2">
      <c r="A243" s="8" t="e">
        <f>VLOOKUP(B243,#REF!,11,)</f>
        <v>#REF!</v>
      </c>
      <c r="B243" s="8" t="s">
        <v>641</v>
      </c>
      <c r="C243" s="8">
        <v>0</v>
      </c>
      <c r="D243" s="8">
        <v>0</v>
      </c>
      <c r="E243" s="8" t="s">
        <v>13</v>
      </c>
    </row>
    <row r="244" spans="1:5" hidden="1" x14ac:dyDescent="0.2">
      <c r="A244" s="8" t="e">
        <f>VLOOKUP(B244,#REF!,11,)</f>
        <v>#REF!</v>
      </c>
      <c r="B244" s="8" t="s">
        <v>642</v>
      </c>
      <c r="C244" s="8">
        <v>0</v>
      </c>
      <c r="D244" s="8">
        <v>0</v>
      </c>
      <c r="E244" s="8" t="s">
        <v>13</v>
      </c>
    </row>
    <row r="245" spans="1:5" hidden="1" x14ac:dyDescent="0.2">
      <c r="A245" s="8" t="e">
        <f>VLOOKUP(B245,#REF!,11,)</f>
        <v>#REF!</v>
      </c>
      <c r="B245" s="8" t="s">
        <v>653</v>
      </c>
      <c r="C245" s="8">
        <v>8610</v>
      </c>
      <c r="D245" s="8">
        <v>0</v>
      </c>
      <c r="E245" s="8" t="s">
        <v>654</v>
      </c>
    </row>
    <row r="246" spans="1:5" hidden="1" x14ac:dyDescent="0.2">
      <c r="A246" s="8" t="e">
        <f>VLOOKUP(B246,#REF!,11,)</f>
        <v>#REF!</v>
      </c>
      <c r="B246" s="8" t="s">
        <v>663</v>
      </c>
      <c r="C246" s="8">
        <v>0</v>
      </c>
      <c r="D246" s="8">
        <v>0</v>
      </c>
      <c r="E246" s="8" t="s">
        <v>13</v>
      </c>
    </row>
    <row r="247" spans="1:5" hidden="1" x14ac:dyDescent="0.2">
      <c r="A247" s="8" t="e">
        <f>VLOOKUP(B247,#REF!,11,)</f>
        <v>#REF!</v>
      </c>
      <c r="B247" s="8" t="s">
        <v>664</v>
      </c>
      <c r="C247" s="8">
        <v>0</v>
      </c>
      <c r="D247" s="8">
        <v>0</v>
      </c>
      <c r="E247" s="8" t="s">
        <v>13</v>
      </c>
    </row>
    <row r="248" spans="1:5" hidden="1" x14ac:dyDescent="0.2">
      <c r="A248" s="8" t="e">
        <f>VLOOKUP(B248,#REF!,11,)</f>
        <v>#REF!</v>
      </c>
      <c r="B248" s="8" t="s">
        <v>665</v>
      </c>
      <c r="C248" s="8">
        <v>0</v>
      </c>
      <c r="D248" s="8">
        <v>0</v>
      </c>
      <c r="E248" s="8" t="s">
        <v>13</v>
      </c>
    </row>
    <row r="249" spans="1:5" hidden="1" x14ac:dyDescent="0.2">
      <c r="A249" s="8" t="e">
        <f>VLOOKUP(B249,#REF!,11,)</f>
        <v>#REF!</v>
      </c>
      <c r="B249" s="8" t="s">
        <v>666</v>
      </c>
      <c r="C249" s="8">
        <v>0</v>
      </c>
      <c r="D249" s="8">
        <v>0</v>
      </c>
      <c r="E249" s="8" t="s">
        <v>13</v>
      </c>
    </row>
    <row r="250" spans="1:5" hidden="1" x14ac:dyDescent="0.2">
      <c r="A250" s="8" t="e">
        <f>VLOOKUP(B250,#REF!,11,)</f>
        <v>#REF!</v>
      </c>
      <c r="B250" s="8" t="s">
        <v>667</v>
      </c>
      <c r="C250" s="8">
        <v>0</v>
      </c>
      <c r="D250" s="8">
        <v>0</v>
      </c>
      <c r="E250" s="8" t="s">
        <v>13</v>
      </c>
    </row>
    <row r="251" spans="1:5" hidden="1" x14ac:dyDescent="0.2">
      <c r="A251" s="8" t="e">
        <f>VLOOKUP(B251,#REF!,11,)</f>
        <v>#REF!</v>
      </c>
      <c r="B251" s="8" t="s">
        <v>668</v>
      </c>
      <c r="C251" s="8">
        <v>13850</v>
      </c>
      <c r="D251" s="8">
        <v>0</v>
      </c>
      <c r="E251" s="8" t="s">
        <v>669</v>
      </c>
    </row>
    <row r="252" spans="1:5" hidden="1" x14ac:dyDescent="0.2">
      <c r="A252" s="8" t="e">
        <f>VLOOKUP(B252,#REF!,11,)</f>
        <v>#REF!</v>
      </c>
      <c r="B252" s="8" t="s">
        <v>673</v>
      </c>
      <c r="C252" s="8">
        <v>0</v>
      </c>
      <c r="D252" s="8">
        <v>0</v>
      </c>
      <c r="E252" s="8" t="s">
        <v>13</v>
      </c>
    </row>
    <row r="253" spans="1:5" hidden="1" x14ac:dyDescent="0.2">
      <c r="A253" s="8" t="e">
        <f>VLOOKUP(B253,#REF!,11,)</f>
        <v>#REF!</v>
      </c>
      <c r="B253" s="8" t="s">
        <v>674</v>
      </c>
      <c r="C253" s="8">
        <v>0</v>
      </c>
      <c r="D253" s="8">
        <v>0</v>
      </c>
      <c r="E253" s="8" t="s">
        <v>13</v>
      </c>
    </row>
    <row r="254" spans="1:5" hidden="1" x14ac:dyDescent="0.2">
      <c r="A254" s="8" t="e">
        <f>VLOOKUP(B254,#REF!,11,)</f>
        <v>#REF!</v>
      </c>
      <c r="B254" s="8" t="s">
        <v>675</v>
      </c>
      <c r="C254" s="8">
        <v>0</v>
      </c>
      <c r="D254" s="8">
        <v>0</v>
      </c>
      <c r="E254" s="8" t="s">
        <v>13</v>
      </c>
    </row>
    <row r="255" spans="1:5" hidden="1" x14ac:dyDescent="0.2">
      <c r="A255" s="8" t="e">
        <f>VLOOKUP(B255,#REF!,11,)</f>
        <v>#REF!</v>
      </c>
      <c r="B255" s="8" t="s">
        <v>676</v>
      </c>
      <c r="C255" s="8">
        <v>0</v>
      </c>
      <c r="D255" s="8">
        <v>0</v>
      </c>
      <c r="E255" s="8" t="s">
        <v>13</v>
      </c>
    </row>
    <row r="256" spans="1:5" hidden="1" x14ac:dyDescent="0.2">
      <c r="A256" s="8" t="e">
        <f>VLOOKUP(B256,#REF!,11,)</f>
        <v>#REF!</v>
      </c>
      <c r="B256" s="8" t="s">
        <v>677</v>
      </c>
      <c r="C256" s="8">
        <v>0</v>
      </c>
      <c r="D256" s="8">
        <v>0</v>
      </c>
      <c r="E256" s="8" t="s">
        <v>13</v>
      </c>
    </row>
    <row r="257" spans="1:5" hidden="1" x14ac:dyDescent="0.2">
      <c r="A257" s="8" t="e">
        <f>VLOOKUP(B257,#REF!,11,)</f>
        <v>#REF!</v>
      </c>
      <c r="B257" s="8" t="s">
        <v>678</v>
      </c>
      <c r="C257" s="8">
        <v>7561</v>
      </c>
      <c r="D257" s="8">
        <v>0</v>
      </c>
      <c r="E257" s="8" t="s">
        <v>679</v>
      </c>
    </row>
    <row r="258" spans="1:5" hidden="1" x14ac:dyDescent="0.2">
      <c r="A258" s="8" t="e">
        <f>VLOOKUP(B258,#REF!,11,)</f>
        <v>#REF!</v>
      </c>
      <c r="B258" s="8" t="s">
        <v>688</v>
      </c>
      <c r="C258" s="8">
        <v>0</v>
      </c>
      <c r="D258" s="8">
        <v>0</v>
      </c>
      <c r="E258" s="8" t="s">
        <v>13</v>
      </c>
    </row>
    <row r="259" spans="1:5" hidden="1" x14ac:dyDescent="0.2">
      <c r="A259" s="8" t="e">
        <f>VLOOKUP(B259,#REF!,11,)</f>
        <v>#REF!</v>
      </c>
      <c r="B259" s="8" t="s">
        <v>689</v>
      </c>
      <c r="C259" s="8">
        <v>0</v>
      </c>
      <c r="D259" s="8">
        <v>0</v>
      </c>
      <c r="E259" s="8" t="s">
        <v>13</v>
      </c>
    </row>
    <row r="260" spans="1:5" hidden="1" x14ac:dyDescent="0.2">
      <c r="A260" s="8" t="e">
        <f>VLOOKUP(B260,#REF!,11,)</f>
        <v>#REF!</v>
      </c>
      <c r="B260" s="8" t="s">
        <v>690</v>
      </c>
      <c r="C260" s="8">
        <v>0</v>
      </c>
      <c r="D260" s="8">
        <v>0</v>
      </c>
      <c r="E260" s="8" t="s">
        <v>13</v>
      </c>
    </row>
    <row r="261" spans="1:5" hidden="1" x14ac:dyDescent="0.2">
      <c r="A261" s="8" t="e">
        <f>VLOOKUP(B261,#REF!,11,)</f>
        <v>#REF!</v>
      </c>
      <c r="B261" s="8" t="s">
        <v>691</v>
      </c>
      <c r="C261" s="8">
        <v>0</v>
      </c>
      <c r="D261" s="8">
        <v>0</v>
      </c>
      <c r="E261" s="8" t="s">
        <v>13</v>
      </c>
    </row>
    <row r="262" spans="1:5" hidden="1" x14ac:dyDescent="0.2">
      <c r="A262" s="8" t="e">
        <f>VLOOKUP(B262,#REF!,11,)</f>
        <v>#REF!</v>
      </c>
      <c r="B262" s="8" t="s">
        <v>725</v>
      </c>
      <c r="C262" s="8">
        <v>0</v>
      </c>
      <c r="D262" s="8">
        <v>0</v>
      </c>
      <c r="E262" s="8" t="s">
        <v>13</v>
      </c>
    </row>
    <row r="263" spans="1:5" hidden="1" x14ac:dyDescent="0.2">
      <c r="A263" s="8" t="e">
        <f>VLOOKUP(B263,#REF!,11,)</f>
        <v>#REF!</v>
      </c>
      <c r="B263" s="8" t="s">
        <v>726</v>
      </c>
      <c r="C263" s="8">
        <v>0</v>
      </c>
      <c r="D263" s="8">
        <v>0</v>
      </c>
      <c r="E263" s="8" t="s">
        <v>13</v>
      </c>
    </row>
    <row r="264" spans="1:5" hidden="1" x14ac:dyDescent="0.2">
      <c r="A264" s="8" t="e">
        <f>VLOOKUP(B264,#REF!,11,)</f>
        <v>#REF!</v>
      </c>
      <c r="B264" s="8" t="s">
        <v>727</v>
      </c>
      <c r="C264" s="8">
        <v>0</v>
      </c>
      <c r="D264" s="8">
        <v>0</v>
      </c>
      <c r="E264" s="8" t="s">
        <v>13</v>
      </c>
    </row>
    <row r="265" spans="1:5" hidden="1" x14ac:dyDescent="0.2">
      <c r="A265" s="8" t="e">
        <f>VLOOKUP(B265,#REF!,11,)</f>
        <v>#REF!</v>
      </c>
      <c r="B265" s="8" t="s">
        <v>728</v>
      </c>
      <c r="C265" s="8">
        <v>0</v>
      </c>
      <c r="D265" s="8">
        <v>0</v>
      </c>
      <c r="E265" s="8" t="s">
        <v>13</v>
      </c>
    </row>
    <row r="266" spans="1:5" hidden="1" x14ac:dyDescent="0.2">
      <c r="A266" s="8" t="e">
        <f>VLOOKUP(B266,#REF!,11,)</f>
        <v>#REF!</v>
      </c>
      <c r="B266" s="8" t="s">
        <v>729</v>
      </c>
      <c r="C266" s="8">
        <v>0</v>
      </c>
      <c r="D266" s="8">
        <v>0</v>
      </c>
      <c r="E266" s="8" t="s">
        <v>13</v>
      </c>
    </row>
    <row r="267" spans="1:5" hidden="1" x14ac:dyDescent="0.2">
      <c r="A267" s="8" t="e">
        <f>VLOOKUP(B267,#REF!,11,)</f>
        <v>#REF!</v>
      </c>
      <c r="B267" s="8" t="s">
        <v>730</v>
      </c>
      <c r="C267" s="8">
        <v>0</v>
      </c>
      <c r="D267" s="8">
        <v>0</v>
      </c>
      <c r="E267" s="8" t="s">
        <v>13</v>
      </c>
    </row>
    <row r="268" spans="1:5" hidden="1" x14ac:dyDescent="0.2">
      <c r="A268" s="8" t="e">
        <f>VLOOKUP(B268,#REF!,11,)</f>
        <v>#REF!</v>
      </c>
      <c r="B268" s="8" t="s">
        <v>731</v>
      </c>
      <c r="C268" s="8">
        <v>0</v>
      </c>
      <c r="D268" s="8">
        <v>0</v>
      </c>
      <c r="E268" s="8" t="s">
        <v>13</v>
      </c>
    </row>
    <row r="269" spans="1:5" hidden="1" x14ac:dyDescent="0.2">
      <c r="A269" s="8" t="e">
        <f>VLOOKUP(B269,#REF!,11,)</f>
        <v>#REF!</v>
      </c>
      <c r="B269" s="8" t="s">
        <v>732</v>
      </c>
      <c r="C269" s="8">
        <v>0</v>
      </c>
      <c r="D269" s="8">
        <v>0</v>
      </c>
      <c r="E269" s="8" t="s">
        <v>13</v>
      </c>
    </row>
    <row r="270" spans="1:5" hidden="1" x14ac:dyDescent="0.2">
      <c r="A270" s="8" t="e">
        <f>VLOOKUP(B270,#REF!,11,)</f>
        <v>#REF!</v>
      </c>
      <c r="B270" s="8" t="s">
        <v>733</v>
      </c>
      <c r="C270" s="8">
        <v>0</v>
      </c>
      <c r="D270" s="8">
        <v>0</v>
      </c>
      <c r="E270" s="8" t="s">
        <v>13</v>
      </c>
    </row>
    <row r="271" spans="1:5" hidden="1" x14ac:dyDescent="0.2">
      <c r="A271" s="8" t="e">
        <f>VLOOKUP(B271,#REF!,11,)</f>
        <v>#REF!</v>
      </c>
      <c r="B271" s="8" t="s">
        <v>734</v>
      </c>
      <c r="C271" s="8">
        <v>0</v>
      </c>
      <c r="D271" s="8">
        <v>0</v>
      </c>
      <c r="E271" s="8" t="s">
        <v>13</v>
      </c>
    </row>
    <row r="272" spans="1:5" hidden="1" x14ac:dyDescent="0.2">
      <c r="A272" s="8" t="e">
        <f>VLOOKUP(B272,#REF!,11,)</f>
        <v>#REF!</v>
      </c>
      <c r="B272" s="8" t="s">
        <v>735</v>
      </c>
      <c r="C272" s="8">
        <v>0</v>
      </c>
      <c r="D272" s="8">
        <v>0</v>
      </c>
      <c r="E272" s="8" t="s">
        <v>13</v>
      </c>
    </row>
    <row r="273" spans="1:5" hidden="1" x14ac:dyDescent="0.2">
      <c r="A273" s="8" t="e">
        <f>VLOOKUP(B273,#REF!,11,)</f>
        <v>#REF!</v>
      </c>
      <c r="B273" s="8" t="s">
        <v>736</v>
      </c>
      <c r="C273" s="8">
        <v>0</v>
      </c>
      <c r="D273" s="8">
        <v>0</v>
      </c>
      <c r="E273" s="8" t="s">
        <v>13</v>
      </c>
    </row>
    <row r="274" spans="1:5" hidden="1" x14ac:dyDescent="0.2">
      <c r="A274" s="8" t="e">
        <f>VLOOKUP(B274,#REF!,11,)</f>
        <v>#REF!</v>
      </c>
      <c r="B274" s="8" t="s">
        <v>737</v>
      </c>
      <c r="C274" s="8">
        <v>0</v>
      </c>
      <c r="D274" s="8">
        <v>0</v>
      </c>
      <c r="E274" s="8" t="s">
        <v>13</v>
      </c>
    </row>
    <row r="275" spans="1:5" hidden="1" x14ac:dyDescent="0.2">
      <c r="A275" s="8" t="e">
        <f>VLOOKUP(B275,#REF!,11,)</f>
        <v>#REF!</v>
      </c>
      <c r="B275" s="8" t="s">
        <v>738</v>
      </c>
      <c r="C275" s="8">
        <v>0</v>
      </c>
      <c r="D275" s="8">
        <v>0</v>
      </c>
      <c r="E275" s="8" t="s">
        <v>13</v>
      </c>
    </row>
    <row r="276" spans="1:5" hidden="1" x14ac:dyDescent="0.2">
      <c r="A276" s="8" t="e">
        <f>VLOOKUP(B276,#REF!,11,)</f>
        <v>#REF!</v>
      </c>
      <c r="B276" s="8" t="s">
        <v>745</v>
      </c>
      <c r="C276" s="8">
        <v>0</v>
      </c>
      <c r="D276" s="8">
        <v>0</v>
      </c>
      <c r="E276" s="8" t="s">
        <v>13</v>
      </c>
    </row>
    <row r="277" spans="1:5" hidden="1" x14ac:dyDescent="0.2">
      <c r="A277" s="8" t="e">
        <f>VLOOKUP(B277,#REF!,11,)</f>
        <v>#REF!</v>
      </c>
      <c r="B277" s="8" t="s">
        <v>746</v>
      </c>
      <c r="C277" s="8">
        <v>0</v>
      </c>
      <c r="D277" s="8">
        <v>0</v>
      </c>
      <c r="E277" s="8" t="s">
        <v>13</v>
      </c>
    </row>
    <row r="278" spans="1:5" hidden="1" x14ac:dyDescent="0.2">
      <c r="A278" s="8" t="e">
        <f>VLOOKUP(B278,#REF!,11,)</f>
        <v>#REF!</v>
      </c>
      <c r="B278" s="8" t="s">
        <v>751</v>
      </c>
      <c r="C278" s="8">
        <v>0</v>
      </c>
      <c r="D278" s="8">
        <v>0</v>
      </c>
      <c r="E278" s="8" t="s">
        <v>13</v>
      </c>
    </row>
    <row r="279" spans="1:5" hidden="1" x14ac:dyDescent="0.2">
      <c r="A279" s="8" t="e">
        <f>VLOOKUP(B279,#REF!,11,)</f>
        <v>#REF!</v>
      </c>
      <c r="B279" s="8" t="s">
        <v>752</v>
      </c>
      <c r="C279" s="8">
        <v>0</v>
      </c>
      <c r="D279" s="8">
        <v>0</v>
      </c>
      <c r="E279" s="8" t="s">
        <v>13</v>
      </c>
    </row>
    <row r="280" spans="1:5" hidden="1" x14ac:dyDescent="0.2">
      <c r="A280" s="8" t="e">
        <f>VLOOKUP(B280,#REF!,11,)</f>
        <v>#REF!</v>
      </c>
      <c r="B280" s="8" t="s">
        <v>753</v>
      </c>
      <c r="C280" s="8">
        <v>0</v>
      </c>
      <c r="D280" s="8">
        <v>0</v>
      </c>
      <c r="E280" s="8" t="s">
        <v>13</v>
      </c>
    </row>
    <row r="281" spans="1:5" hidden="1" x14ac:dyDescent="0.2">
      <c r="A281" s="8" t="e">
        <f>VLOOKUP(B281,#REF!,11,)</f>
        <v>#REF!</v>
      </c>
      <c r="B281" s="8" t="s">
        <v>754</v>
      </c>
      <c r="C281" s="8">
        <v>0</v>
      </c>
      <c r="D281" s="8">
        <v>0</v>
      </c>
      <c r="E281" s="8" t="s">
        <v>13</v>
      </c>
    </row>
    <row r="282" spans="1:5" hidden="1" x14ac:dyDescent="0.2">
      <c r="A282" s="8" t="e">
        <f>VLOOKUP(B282,#REF!,11,)</f>
        <v>#REF!</v>
      </c>
      <c r="B282" s="8" t="s">
        <v>755</v>
      </c>
      <c r="C282" s="8">
        <v>0</v>
      </c>
      <c r="D282" s="8">
        <v>0</v>
      </c>
      <c r="E282" s="8" t="s">
        <v>13</v>
      </c>
    </row>
    <row r="283" spans="1:5" hidden="1" x14ac:dyDescent="0.2">
      <c r="A283" s="8" t="e">
        <f>VLOOKUP(B283,#REF!,11,)</f>
        <v>#REF!</v>
      </c>
      <c r="B283" s="8" t="s">
        <v>756</v>
      </c>
      <c r="C283" s="8">
        <v>0</v>
      </c>
      <c r="D283" s="8">
        <v>0</v>
      </c>
      <c r="E283" s="8" t="s">
        <v>13</v>
      </c>
    </row>
    <row r="284" spans="1:5" hidden="1" x14ac:dyDescent="0.2">
      <c r="A284" s="8" t="e">
        <f>VLOOKUP(B284,#REF!,11,)</f>
        <v>#REF!</v>
      </c>
      <c r="B284" s="8" t="s">
        <v>757</v>
      </c>
      <c r="C284" s="8">
        <v>0</v>
      </c>
      <c r="D284" s="8">
        <v>0</v>
      </c>
      <c r="E284" s="8" t="s">
        <v>13</v>
      </c>
    </row>
    <row r="285" spans="1:5" hidden="1" x14ac:dyDescent="0.2">
      <c r="A285" s="8" t="e">
        <f>VLOOKUP(B285,#REF!,11,)</f>
        <v>#REF!</v>
      </c>
      <c r="B285" s="8" t="s">
        <v>758</v>
      </c>
      <c r="C285" s="8">
        <v>0</v>
      </c>
      <c r="D285" s="8">
        <v>0</v>
      </c>
      <c r="E285" s="8" t="s">
        <v>13</v>
      </c>
    </row>
    <row r="286" spans="1:5" hidden="1" x14ac:dyDescent="0.2">
      <c r="A286" s="8" t="e">
        <f>VLOOKUP(B286,#REF!,11,)</f>
        <v>#REF!</v>
      </c>
      <c r="B286" s="8" t="s">
        <v>774</v>
      </c>
      <c r="C286" s="8">
        <v>0</v>
      </c>
      <c r="D286" s="8">
        <v>0</v>
      </c>
      <c r="E286" s="8" t="s">
        <v>13</v>
      </c>
    </row>
    <row r="287" spans="1:5" hidden="1" x14ac:dyDescent="0.2">
      <c r="A287" s="8" t="e">
        <f>VLOOKUP(B287,#REF!,11,)</f>
        <v>#REF!</v>
      </c>
      <c r="B287" s="8" t="s">
        <v>775</v>
      </c>
      <c r="C287" s="8">
        <v>0</v>
      </c>
      <c r="D287" s="8">
        <v>0</v>
      </c>
      <c r="E287" s="8" t="s">
        <v>13</v>
      </c>
    </row>
    <row r="288" spans="1:5" hidden="1" x14ac:dyDescent="0.2">
      <c r="A288" s="8" t="e">
        <f>VLOOKUP(B288,#REF!,11,)</f>
        <v>#REF!</v>
      </c>
      <c r="B288" s="8" t="s">
        <v>776</v>
      </c>
      <c r="C288" s="8">
        <v>0</v>
      </c>
      <c r="D288" s="8">
        <v>0</v>
      </c>
      <c r="E288" s="8" t="s">
        <v>13</v>
      </c>
    </row>
    <row r="289" spans="1:5" hidden="1" x14ac:dyDescent="0.2">
      <c r="A289" s="8" t="e">
        <f>VLOOKUP(B289,#REF!,11,)</f>
        <v>#REF!</v>
      </c>
      <c r="B289" s="8" t="s">
        <v>777</v>
      </c>
      <c r="C289" s="8">
        <v>0</v>
      </c>
      <c r="D289" s="8">
        <v>0</v>
      </c>
      <c r="E289" s="8" t="s">
        <v>13</v>
      </c>
    </row>
    <row r="290" spans="1:5" hidden="1" x14ac:dyDescent="0.2">
      <c r="A290" s="8" t="e">
        <f>VLOOKUP(B290,#REF!,11,)</f>
        <v>#REF!</v>
      </c>
      <c r="B290" s="8" t="s">
        <v>778</v>
      </c>
      <c r="C290" s="8">
        <v>0</v>
      </c>
      <c r="D290" s="8">
        <v>0</v>
      </c>
      <c r="E290" s="8" t="s">
        <v>13</v>
      </c>
    </row>
    <row r="291" spans="1:5" hidden="1" x14ac:dyDescent="0.2">
      <c r="A291" s="8" t="e">
        <f>VLOOKUP(B291,#REF!,11,)</f>
        <v>#REF!</v>
      </c>
      <c r="B291" s="8" t="s">
        <v>779</v>
      </c>
      <c r="C291" s="8">
        <v>0</v>
      </c>
      <c r="D291" s="8">
        <v>0</v>
      </c>
      <c r="E291" s="8" t="s">
        <v>13</v>
      </c>
    </row>
    <row r="292" spans="1:5" hidden="1" x14ac:dyDescent="0.2">
      <c r="A292" s="8" t="e">
        <f>VLOOKUP(B292,#REF!,11,)</f>
        <v>#REF!</v>
      </c>
      <c r="B292" s="8" t="s">
        <v>780</v>
      </c>
      <c r="C292" s="8">
        <v>0</v>
      </c>
      <c r="D292" s="8">
        <v>0</v>
      </c>
      <c r="E292" s="8" t="s">
        <v>13</v>
      </c>
    </row>
    <row r="293" spans="1:5" hidden="1" x14ac:dyDescent="0.2">
      <c r="A293" s="8" t="e">
        <f>VLOOKUP(B293,#REF!,11,)</f>
        <v>#REF!</v>
      </c>
      <c r="B293" s="8" t="s">
        <v>781</v>
      </c>
      <c r="C293" s="8">
        <v>0</v>
      </c>
      <c r="D293" s="8">
        <v>0</v>
      </c>
      <c r="E293" s="8" t="s">
        <v>13</v>
      </c>
    </row>
    <row r="294" spans="1:5" hidden="1" x14ac:dyDescent="0.2">
      <c r="A294" s="8" t="e">
        <f>VLOOKUP(B294,#REF!,11,)</f>
        <v>#REF!</v>
      </c>
      <c r="B294" s="8" t="s">
        <v>782</v>
      </c>
      <c r="C294" s="8">
        <v>0</v>
      </c>
      <c r="D294" s="8">
        <v>0</v>
      </c>
      <c r="E294" s="8" t="s">
        <v>13</v>
      </c>
    </row>
    <row r="295" spans="1:5" hidden="1" x14ac:dyDescent="0.2">
      <c r="A295" s="8" t="e">
        <f>VLOOKUP(B295,#REF!,11,)</f>
        <v>#REF!</v>
      </c>
      <c r="B295" s="8" t="s">
        <v>783</v>
      </c>
      <c r="C295" s="8">
        <v>0</v>
      </c>
      <c r="D295" s="8">
        <v>0</v>
      </c>
      <c r="E295" s="8" t="s">
        <v>13</v>
      </c>
    </row>
    <row r="296" spans="1:5" hidden="1" x14ac:dyDescent="0.2">
      <c r="A296" s="8" t="e">
        <f>VLOOKUP(B296,#REF!,11,)</f>
        <v>#REF!</v>
      </c>
      <c r="B296" s="8" t="s">
        <v>784</v>
      </c>
      <c r="C296" s="8">
        <v>0</v>
      </c>
      <c r="D296" s="8">
        <v>0</v>
      </c>
      <c r="E296" s="8" t="s">
        <v>13</v>
      </c>
    </row>
    <row r="297" spans="1:5" hidden="1" x14ac:dyDescent="0.2">
      <c r="A297" s="8" t="e">
        <f>VLOOKUP(B297,#REF!,11,)</f>
        <v>#REF!</v>
      </c>
      <c r="B297" s="8" t="s">
        <v>785</v>
      </c>
      <c r="C297" s="8">
        <v>0</v>
      </c>
      <c r="D297" s="8">
        <v>0</v>
      </c>
      <c r="E297" s="8" t="s">
        <v>13</v>
      </c>
    </row>
    <row r="298" spans="1:5" hidden="1" x14ac:dyDescent="0.2">
      <c r="A298" s="8" t="e">
        <f>VLOOKUP(B298,#REF!,11,)</f>
        <v>#REF!</v>
      </c>
      <c r="B298" s="8" t="s">
        <v>786</v>
      </c>
      <c r="C298" s="8">
        <v>0</v>
      </c>
      <c r="D298" s="8">
        <v>0</v>
      </c>
      <c r="E298" s="8" t="s">
        <v>13</v>
      </c>
    </row>
    <row r="299" spans="1:5" hidden="1" x14ac:dyDescent="0.2">
      <c r="A299" s="8" t="e">
        <f>VLOOKUP(B299,#REF!,11,)</f>
        <v>#REF!</v>
      </c>
      <c r="B299" s="8" t="s">
        <v>787</v>
      </c>
      <c r="C299" s="8">
        <v>0</v>
      </c>
      <c r="D299" s="8">
        <v>0</v>
      </c>
      <c r="E299" s="8" t="s">
        <v>13</v>
      </c>
    </row>
    <row r="300" spans="1:5" hidden="1" x14ac:dyDescent="0.2">
      <c r="A300" s="8" t="e">
        <f>VLOOKUP(B300,#REF!,11,)</f>
        <v>#REF!</v>
      </c>
      <c r="B300" s="8" t="s">
        <v>788</v>
      </c>
      <c r="C300" s="8">
        <v>0</v>
      </c>
      <c r="D300" s="8">
        <v>0</v>
      </c>
      <c r="E300" s="8" t="s">
        <v>13</v>
      </c>
    </row>
    <row r="301" spans="1:5" hidden="1" x14ac:dyDescent="0.2">
      <c r="A301" s="8" t="e">
        <f>VLOOKUP(B301,#REF!,11,)</f>
        <v>#REF!</v>
      </c>
      <c r="B301" s="8" t="s">
        <v>789</v>
      </c>
      <c r="C301" s="8">
        <v>0</v>
      </c>
      <c r="D301" s="8">
        <v>0</v>
      </c>
      <c r="E301" s="8" t="s">
        <v>13</v>
      </c>
    </row>
    <row r="302" spans="1:5" hidden="1" x14ac:dyDescent="0.2">
      <c r="A302" s="8" t="e">
        <f>VLOOKUP(B302,#REF!,11,)</f>
        <v>#REF!</v>
      </c>
      <c r="B302" s="8" t="s">
        <v>790</v>
      </c>
      <c r="C302" s="8">
        <v>0</v>
      </c>
      <c r="D302" s="8">
        <v>0</v>
      </c>
      <c r="E302" s="8" t="s">
        <v>13</v>
      </c>
    </row>
    <row r="303" spans="1:5" hidden="1" x14ac:dyDescent="0.2">
      <c r="A303" s="8" t="e">
        <f>VLOOKUP(B303,#REF!,11,)</f>
        <v>#REF!</v>
      </c>
      <c r="B303" s="8" t="s">
        <v>791</v>
      </c>
      <c r="C303" s="8">
        <v>0</v>
      </c>
      <c r="D303" s="8">
        <v>0</v>
      </c>
      <c r="E303" s="8" t="s">
        <v>13</v>
      </c>
    </row>
    <row r="304" spans="1:5" hidden="1" x14ac:dyDescent="0.2">
      <c r="A304" s="8" t="e">
        <f>VLOOKUP(B304,#REF!,11,)</f>
        <v>#REF!</v>
      </c>
      <c r="B304" s="8" t="s">
        <v>792</v>
      </c>
      <c r="C304" s="8">
        <v>0</v>
      </c>
      <c r="D304" s="8">
        <v>0</v>
      </c>
      <c r="E304" s="8" t="s">
        <v>13</v>
      </c>
    </row>
    <row r="305" spans="1:5" hidden="1" x14ac:dyDescent="0.2">
      <c r="A305" s="8" t="e">
        <f>VLOOKUP(B305,#REF!,11,)</f>
        <v>#REF!</v>
      </c>
      <c r="B305" s="8" t="s">
        <v>793</v>
      </c>
      <c r="C305" s="8">
        <v>0</v>
      </c>
      <c r="D305" s="8">
        <v>0</v>
      </c>
      <c r="E305" s="8" t="s">
        <v>13</v>
      </c>
    </row>
    <row r="306" spans="1:5" hidden="1" x14ac:dyDescent="0.2">
      <c r="A306" s="8" t="e">
        <f>VLOOKUP(B306,#REF!,11,)</f>
        <v>#REF!</v>
      </c>
      <c r="B306" s="8" t="s">
        <v>794</v>
      </c>
      <c r="C306" s="8">
        <v>0</v>
      </c>
      <c r="D306" s="8">
        <v>0</v>
      </c>
      <c r="E306" s="8" t="s">
        <v>13</v>
      </c>
    </row>
    <row r="307" spans="1:5" hidden="1" x14ac:dyDescent="0.2">
      <c r="A307" s="8" t="e">
        <f>VLOOKUP(B307,#REF!,11,)</f>
        <v>#REF!</v>
      </c>
      <c r="B307" s="8" t="s">
        <v>795</v>
      </c>
      <c r="C307" s="8">
        <v>0</v>
      </c>
      <c r="D307" s="8">
        <v>0</v>
      </c>
      <c r="E307" s="8" t="s">
        <v>13</v>
      </c>
    </row>
    <row r="308" spans="1:5" hidden="1" x14ac:dyDescent="0.2">
      <c r="A308" s="8" t="e">
        <f>VLOOKUP(B308,#REF!,11,)</f>
        <v>#REF!</v>
      </c>
      <c r="B308" s="8" t="s">
        <v>796</v>
      </c>
      <c r="C308" s="8">
        <v>0</v>
      </c>
      <c r="D308" s="8">
        <v>0</v>
      </c>
      <c r="E308" s="8" t="s">
        <v>13</v>
      </c>
    </row>
    <row r="309" spans="1:5" hidden="1" x14ac:dyDescent="0.2">
      <c r="A309" s="8" t="e">
        <f>VLOOKUP(B309,#REF!,11,)</f>
        <v>#REF!</v>
      </c>
      <c r="B309" s="8" t="s">
        <v>797</v>
      </c>
      <c r="C309" s="8">
        <v>0</v>
      </c>
      <c r="D309" s="8">
        <v>0</v>
      </c>
      <c r="E309" s="8" t="s">
        <v>13</v>
      </c>
    </row>
    <row r="310" spans="1:5" hidden="1" x14ac:dyDescent="0.2">
      <c r="A310" s="8" t="e">
        <f>VLOOKUP(B310,#REF!,11,)</f>
        <v>#REF!</v>
      </c>
      <c r="B310" s="8" t="s">
        <v>798</v>
      </c>
      <c r="C310" s="8">
        <v>0</v>
      </c>
      <c r="D310" s="8">
        <v>0</v>
      </c>
      <c r="E310" s="8" t="s">
        <v>13</v>
      </c>
    </row>
    <row r="311" spans="1:5" hidden="1" x14ac:dyDescent="0.2">
      <c r="A311" s="8" t="e">
        <f>VLOOKUP(B311,#REF!,11,)</f>
        <v>#REF!</v>
      </c>
      <c r="B311" s="8" t="s">
        <v>799</v>
      </c>
      <c r="C311" s="8">
        <v>0</v>
      </c>
      <c r="D311" s="8">
        <v>0</v>
      </c>
      <c r="E311" s="8" t="s">
        <v>13</v>
      </c>
    </row>
    <row r="312" spans="1:5" hidden="1" x14ac:dyDescent="0.2">
      <c r="A312" s="8" t="e">
        <f>VLOOKUP(B312,#REF!,11,)</f>
        <v>#REF!</v>
      </c>
      <c r="B312" s="8" t="s">
        <v>800</v>
      </c>
      <c r="C312" s="8">
        <v>0</v>
      </c>
      <c r="D312" s="8">
        <v>0</v>
      </c>
      <c r="E312" s="8" t="s">
        <v>13</v>
      </c>
    </row>
    <row r="313" spans="1:5" hidden="1" x14ac:dyDescent="0.2">
      <c r="A313" s="8" t="e">
        <f>VLOOKUP(B313,#REF!,11,)</f>
        <v>#REF!</v>
      </c>
      <c r="B313" s="8" t="s">
        <v>801</v>
      </c>
      <c r="C313" s="8">
        <v>0</v>
      </c>
      <c r="D313" s="8">
        <v>0</v>
      </c>
      <c r="E313" s="8" t="s">
        <v>13</v>
      </c>
    </row>
    <row r="314" spans="1:5" hidden="1" x14ac:dyDescent="0.2">
      <c r="A314" s="8" t="e">
        <f>VLOOKUP(B314,#REF!,11,)</f>
        <v>#REF!</v>
      </c>
      <c r="B314" s="8" t="s">
        <v>802</v>
      </c>
      <c r="C314" s="8">
        <v>0</v>
      </c>
      <c r="D314" s="8">
        <v>0</v>
      </c>
      <c r="E314" s="8" t="s">
        <v>13</v>
      </c>
    </row>
    <row r="315" spans="1:5" hidden="1" x14ac:dyDescent="0.2">
      <c r="A315" s="8" t="e">
        <f>VLOOKUP(B315,#REF!,11,)</f>
        <v>#REF!</v>
      </c>
      <c r="B315" s="8" t="s">
        <v>803</v>
      </c>
      <c r="C315" s="8">
        <v>0</v>
      </c>
      <c r="D315" s="8">
        <v>0</v>
      </c>
      <c r="E315" s="8" t="s">
        <v>13</v>
      </c>
    </row>
    <row r="316" spans="1:5" hidden="1" x14ac:dyDescent="0.2">
      <c r="A316" s="8" t="e">
        <f>VLOOKUP(B316,#REF!,11,)</f>
        <v>#REF!</v>
      </c>
      <c r="B316" s="8" t="s">
        <v>804</v>
      </c>
      <c r="C316" s="8">
        <v>0</v>
      </c>
      <c r="D316" s="8">
        <v>0</v>
      </c>
      <c r="E316" s="8" t="s">
        <v>13</v>
      </c>
    </row>
    <row r="317" spans="1:5" hidden="1" x14ac:dyDescent="0.2">
      <c r="A317" s="8" t="e">
        <f>VLOOKUP(B317,#REF!,11,)</f>
        <v>#REF!</v>
      </c>
      <c r="B317" s="8" t="s">
        <v>805</v>
      </c>
      <c r="C317" s="8">
        <v>0</v>
      </c>
      <c r="D317" s="8">
        <v>0</v>
      </c>
      <c r="E317" s="8" t="s">
        <v>13</v>
      </c>
    </row>
    <row r="318" spans="1:5" hidden="1" x14ac:dyDescent="0.2">
      <c r="A318" s="8" t="e">
        <f>VLOOKUP(B318,#REF!,11,)</f>
        <v>#REF!</v>
      </c>
      <c r="B318" s="8" t="s">
        <v>806</v>
      </c>
      <c r="C318" s="8">
        <v>0</v>
      </c>
      <c r="D318" s="8">
        <v>0</v>
      </c>
      <c r="E318" s="8" t="s">
        <v>13</v>
      </c>
    </row>
    <row r="319" spans="1:5" hidden="1" x14ac:dyDescent="0.2">
      <c r="A319" s="8" t="e">
        <f>VLOOKUP(B319,#REF!,11,)</f>
        <v>#REF!</v>
      </c>
      <c r="B319" s="8" t="s">
        <v>807</v>
      </c>
      <c r="C319" s="8">
        <v>0</v>
      </c>
      <c r="D319" s="8">
        <v>0</v>
      </c>
      <c r="E319" s="8" t="s">
        <v>13</v>
      </c>
    </row>
    <row r="320" spans="1:5" hidden="1" x14ac:dyDescent="0.2">
      <c r="A320" s="8" t="e">
        <f>VLOOKUP(B320,#REF!,11,)</f>
        <v>#REF!</v>
      </c>
      <c r="B320" s="8" t="s">
        <v>808</v>
      </c>
      <c r="C320" s="8">
        <v>0</v>
      </c>
      <c r="D320" s="8">
        <v>0</v>
      </c>
      <c r="E320" s="8" t="s">
        <v>13</v>
      </c>
    </row>
    <row r="321" spans="1:5" hidden="1" x14ac:dyDescent="0.2">
      <c r="A321" s="8" t="e">
        <f>VLOOKUP(B321,#REF!,11,)</f>
        <v>#REF!</v>
      </c>
      <c r="B321" s="8" t="s">
        <v>809</v>
      </c>
      <c r="C321" s="8">
        <v>0</v>
      </c>
      <c r="D321" s="8">
        <v>0</v>
      </c>
      <c r="E321" s="8" t="s">
        <v>13</v>
      </c>
    </row>
    <row r="322" spans="1:5" hidden="1" x14ac:dyDescent="0.2">
      <c r="A322" s="8" t="e">
        <f>VLOOKUP(B322,#REF!,11,)</f>
        <v>#REF!</v>
      </c>
      <c r="B322" s="8" t="s">
        <v>810</v>
      </c>
      <c r="C322" s="8">
        <v>0</v>
      </c>
      <c r="D322" s="8">
        <v>0</v>
      </c>
      <c r="E322" s="8" t="s">
        <v>13</v>
      </c>
    </row>
    <row r="323" spans="1:5" hidden="1" x14ac:dyDescent="0.2">
      <c r="A323" s="8" t="e">
        <f>VLOOKUP(B323,#REF!,11,)</f>
        <v>#REF!</v>
      </c>
      <c r="B323" s="8" t="s">
        <v>811</v>
      </c>
      <c r="C323" s="8">
        <v>0</v>
      </c>
      <c r="D323" s="8">
        <v>0</v>
      </c>
      <c r="E323" s="8" t="s">
        <v>13</v>
      </c>
    </row>
    <row r="324" spans="1:5" hidden="1" x14ac:dyDescent="0.2">
      <c r="A324" s="8" t="e">
        <f>VLOOKUP(B324,#REF!,11,)</f>
        <v>#REF!</v>
      </c>
      <c r="B324" s="8" t="s">
        <v>812</v>
      </c>
      <c r="C324" s="8">
        <v>0</v>
      </c>
      <c r="D324" s="8">
        <v>0</v>
      </c>
      <c r="E324" s="8" t="s">
        <v>13</v>
      </c>
    </row>
    <row r="325" spans="1:5" hidden="1" x14ac:dyDescent="0.2">
      <c r="A325" s="8" t="e">
        <f>VLOOKUP(B325,#REF!,11,)</f>
        <v>#REF!</v>
      </c>
      <c r="B325" s="8" t="s">
        <v>813</v>
      </c>
      <c r="C325" s="8">
        <v>0</v>
      </c>
      <c r="D325" s="8">
        <v>0</v>
      </c>
      <c r="E325" s="8" t="s">
        <v>13</v>
      </c>
    </row>
    <row r="326" spans="1:5" hidden="1" x14ac:dyDescent="0.2">
      <c r="A326" s="8" t="e">
        <f>VLOOKUP(B326,#REF!,11,)</f>
        <v>#REF!</v>
      </c>
      <c r="B326" s="8" t="s">
        <v>814</v>
      </c>
      <c r="C326" s="8">
        <v>0</v>
      </c>
      <c r="D326" s="8">
        <v>0</v>
      </c>
      <c r="E326" s="8" t="s">
        <v>13</v>
      </c>
    </row>
    <row r="327" spans="1:5" hidden="1" x14ac:dyDescent="0.2">
      <c r="A327" s="8" t="e">
        <f>VLOOKUP(B327,#REF!,11,)</f>
        <v>#REF!</v>
      </c>
      <c r="B327" s="8" t="s">
        <v>815</v>
      </c>
      <c r="C327" s="8">
        <v>0</v>
      </c>
      <c r="D327" s="8">
        <v>0</v>
      </c>
      <c r="E327" s="8" t="s">
        <v>13</v>
      </c>
    </row>
    <row r="328" spans="1:5" hidden="1" x14ac:dyDescent="0.2">
      <c r="A328" s="8" t="e">
        <f>VLOOKUP(B328,#REF!,11,)</f>
        <v>#REF!</v>
      </c>
      <c r="B328" s="8" t="s">
        <v>816</v>
      </c>
      <c r="C328" s="8">
        <v>7950</v>
      </c>
      <c r="D328" s="8">
        <v>0</v>
      </c>
      <c r="E328" s="8" t="s">
        <v>817</v>
      </c>
    </row>
    <row r="329" spans="1:5" hidden="1" x14ac:dyDescent="0.2">
      <c r="A329" s="8" t="e">
        <f>VLOOKUP(B329,#REF!,11,)</f>
        <v>#REF!</v>
      </c>
      <c r="B329" s="8" t="s">
        <v>821</v>
      </c>
      <c r="C329" s="8">
        <v>0</v>
      </c>
      <c r="D329" s="8">
        <v>0</v>
      </c>
      <c r="E329" s="8" t="s">
        <v>13</v>
      </c>
    </row>
    <row r="330" spans="1:5" hidden="1" x14ac:dyDescent="0.2">
      <c r="A330" s="8" t="e">
        <f>VLOOKUP(B330,#REF!,11,)</f>
        <v>#REF!</v>
      </c>
      <c r="B330" s="8" t="s">
        <v>822</v>
      </c>
      <c r="C330" s="8">
        <v>0</v>
      </c>
      <c r="D330" s="8">
        <v>0</v>
      </c>
      <c r="E330" s="8" t="s">
        <v>13</v>
      </c>
    </row>
    <row r="331" spans="1:5" hidden="1" x14ac:dyDescent="0.2">
      <c r="A331" s="8" t="e">
        <f>VLOOKUP(B331,#REF!,11,)</f>
        <v>#REF!</v>
      </c>
      <c r="B331" s="8" t="s">
        <v>823</v>
      </c>
      <c r="C331" s="8">
        <v>0</v>
      </c>
      <c r="D331" s="8">
        <v>0</v>
      </c>
      <c r="E331" s="8" t="s">
        <v>13</v>
      </c>
    </row>
    <row r="332" spans="1:5" hidden="1" x14ac:dyDescent="0.2">
      <c r="A332" s="8" t="e">
        <f>VLOOKUP(B332,#REF!,11,)</f>
        <v>#REF!</v>
      </c>
      <c r="B332" s="8" t="s">
        <v>824</v>
      </c>
      <c r="C332" s="8">
        <v>0</v>
      </c>
      <c r="D332" s="8">
        <v>0</v>
      </c>
      <c r="E332" s="8" t="s">
        <v>13</v>
      </c>
    </row>
    <row r="333" spans="1:5" hidden="1" x14ac:dyDescent="0.2">
      <c r="A333" s="8" t="e">
        <f>VLOOKUP(B333,#REF!,11,)</f>
        <v>#REF!</v>
      </c>
      <c r="B333" s="8" t="s">
        <v>825</v>
      </c>
      <c r="C333" s="8">
        <v>0</v>
      </c>
      <c r="D333" s="8">
        <v>0</v>
      </c>
      <c r="E333" s="8" t="s">
        <v>13</v>
      </c>
    </row>
    <row r="334" spans="1:5" hidden="1" x14ac:dyDescent="0.2">
      <c r="A334" s="8" t="e">
        <f>VLOOKUP(B334,#REF!,11,)</f>
        <v>#REF!</v>
      </c>
      <c r="B334" s="8" t="s">
        <v>826</v>
      </c>
      <c r="C334" s="8">
        <v>0</v>
      </c>
      <c r="D334" s="8">
        <v>0</v>
      </c>
      <c r="E334" s="8" t="s">
        <v>13</v>
      </c>
    </row>
    <row r="335" spans="1:5" hidden="1" x14ac:dyDescent="0.2">
      <c r="A335" s="8" t="e">
        <f>VLOOKUP(B335,#REF!,11,)</f>
        <v>#REF!</v>
      </c>
      <c r="B335" s="8" t="s">
        <v>827</v>
      </c>
      <c r="C335" s="8">
        <v>0</v>
      </c>
      <c r="D335" s="8">
        <v>0</v>
      </c>
      <c r="E335" s="8" t="s">
        <v>13</v>
      </c>
    </row>
    <row r="336" spans="1:5" hidden="1" x14ac:dyDescent="0.2">
      <c r="A336" s="8" t="e">
        <f>VLOOKUP(B336,#REF!,11,)</f>
        <v>#REF!</v>
      </c>
      <c r="B336" s="8" t="s">
        <v>828</v>
      </c>
      <c r="C336" s="8">
        <v>0</v>
      </c>
      <c r="D336" s="8">
        <v>0</v>
      </c>
      <c r="E336" s="8" t="s">
        <v>13</v>
      </c>
    </row>
    <row r="337" spans="1:5" hidden="1" x14ac:dyDescent="0.2">
      <c r="A337" s="8" t="e">
        <f>VLOOKUP(B337,#REF!,11,)</f>
        <v>#REF!</v>
      </c>
      <c r="B337" s="8" t="s">
        <v>829</v>
      </c>
      <c r="C337" s="8">
        <v>0</v>
      </c>
      <c r="D337" s="8">
        <v>0</v>
      </c>
      <c r="E337" s="8" t="s">
        <v>13</v>
      </c>
    </row>
    <row r="338" spans="1:5" hidden="1" x14ac:dyDescent="0.2">
      <c r="A338" s="8" t="e">
        <f>VLOOKUP(B338,#REF!,11,)</f>
        <v>#REF!</v>
      </c>
      <c r="B338" s="8" t="s">
        <v>830</v>
      </c>
      <c r="C338" s="8">
        <v>0</v>
      </c>
      <c r="D338" s="8">
        <v>0</v>
      </c>
      <c r="E338" s="8" t="s">
        <v>13</v>
      </c>
    </row>
    <row r="339" spans="1:5" hidden="1" x14ac:dyDescent="0.2">
      <c r="A339" s="8" t="e">
        <f>VLOOKUP(B339,#REF!,11,)</f>
        <v>#REF!</v>
      </c>
      <c r="B339" s="8" t="s">
        <v>831</v>
      </c>
      <c r="C339" s="8">
        <v>0</v>
      </c>
      <c r="D339" s="8">
        <v>0</v>
      </c>
      <c r="E339" s="8" t="s">
        <v>13</v>
      </c>
    </row>
    <row r="340" spans="1:5" hidden="1" x14ac:dyDescent="0.2">
      <c r="A340" s="8" t="e">
        <f>VLOOKUP(B340,#REF!,11,)</f>
        <v>#REF!</v>
      </c>
      <c r="B340" s="8" t="s">
        <v>832</v>
      </c>
      <c r="C340" s="8">
        <v>0</v>
      </c>
      <c r="D340" s="8">
        <v>0</v>
      </c>
      <c r="E340" s="8" t="s">
        <v>13</v>
      </c>
    </row>
    <row r="341" spans="1:5" hidden="1" x14ac:dyDescent="0.2">
      <c r="A341" s="8" t="e">
        <f>VLOOKUP(B341,#REF!,11,)</f>
        <v>#REF!</v>
      </c>
      <c r="B341" s="8" t="s">
        <v>833</v>
      </c>
      <c r="C341" s="8">
        <v>0</v>
      </c>
      <c r="D341" s="8">
        <v>0</v>
      </c>
      <c r="E341" s="8" t="s">
        <v>13</v>
      </c>
    </row>
    <row r="342" spans="1:5" hidden="1" x14ac:dyDescent="0.2">
      <c r="A342" s="8" t="e">
        <f>VLOOKUP(B342,#REF!,11,)</f>
        <v>#REF!</v>
      </c>
      <c r="B342" s="8" t="s">
        <v>834</v>
      </c>
      <c r="C342" s="8">
        <v>0</v>
      </c>
      <c r="D342" s="8">
        <v>0</v>
      </c>
      <c r="E342" s="8" t="s">
        <v>13</v>
      </c>
    </row>
    <row r="343" spans="1:5" hidden="1" x14ac:dyDescent="0.2">
      <c r="A343" s="8" t="e">
        <f>VLOOKUP(B343,#REF!,11,)</f>
        <v>#REF!</v>
      </c>
      <c r="B343" s="8" t="s">
        <v>835</v>
      </c>
      <c r="C343" s="8">
        <v>0</v>
      </c>
      <c r="D343" s="8">
        <v>0</v>
      </c>
      <c r="E343" s="8" t="s">
        <v>13</v>
      </c>
    </row>
    <row r="344" spans="1:5" hidden="1" x14ac:dyDescent="0.2">
      <c r="A344" s="8" t="e">
        <f>VLOOKUP(B344,#REF!,11,)</f>
        <v>#REF!</v>
      </c>
      <c r="B344" s="8" t="s">
        <v>836</v>
      </c>
      <c r="C344" s="8">
        <v>0</v>
      </c>
      <c r="D344" s="8">
        <v>0</v>
      </c>
      <c r="E344" s="8" t="s">
        <v>13</v>
      </c>
    </row>
    <row r="345" spans="1:5" hidden="1" x14ac:dyDescent="0.2">
      <c r="A345" s="8" t="e">
        <f>VLOOKUP(B345,#REF!,11,)</f>
        <v>#REF!</v>
      </c>
      <c r="B345" s="8" t="s">
        <v>837</v>
      </c>
      <c r="C345" s="8">
        <v>0</v>
      </c>
      <c r="D345" s="8">
        <v>0</v>
      </c>
      <c r="E345" s="8" t="s">
        <v>13</v>
      </c>
    </row>
    <row r="346" spans="1:5" hidden="1" x14ac:dyDescent="0.2">
      <c r="A346" s="8" t="e">
        <f>VLOOKUP(B346,#REF!,11,)</f>
        <v>#REF!</v>
      </c>
      <c r="B346" s="8" t="s">
        <v>838</v>
      </c>
      <c r="C346" s="8">
        <v>0</v>
      </c>
      <c r="D346" s="8">
        <v>0</v>
      </c>
      <c r="E346" s="8" t="s">
        <v>13</v>
      </c>
    </row>
    <row r="347" spans="1:5" hidden="1" x14ac:dyDescent="0.2">
      <c r="A347" s="8" t="e">
        <f>VLOOKUP(B347,#REF!,11,)</f>
        <v>#REF!</v>
      </c>
      <c r="B347" s="8" t="s">
        <v>839</v>
      </c>
      <c r="C347" s="8">
        <v>0</v>
      </c>
      <c r="D347" s="8">
        <v>0</v>
      </c>
      <c r="E347" s="8" t="s">
        <v>13</v>
      </c>
    </row>
    <row r="348" spans="1:5" hidden="1" x14ac:dyDescent="0.2">
      <c r="A348" s="8" t="e">
        <f>VLOOKUP(B348,#REF!,11,)</f>
        <v>#REF!</v>
      </c>
      <c r="B348" s="8" t="s">
        <v>840</v>
      </c>
      <c r="C348" s="8">
        <v>0</v>
      </c>
      <c r="D348" s="8">
        <v>0</v>
      </c>
      <c r="E348" s="8" t="s">
        <v>13</v>
      </c>
    </row>
    <row r="349" spans="1:5" hidden="1" x14ac:dyDescent="0.2">
      <c r="A349" s="8" t="e">
        <f>VLOOKUP(B349,#REF!,11,)</f>
        <v>#REF!</v>
      </c>
      <c r="B349" s="8" t="s">
        <v>841</v>
      </c>
      <c r="C349" s="8">
        <v>0</v>
      </c>
      <c r="D349" s="8">
        <v>0</v>
      </c>
      <c r="E349" s="8" t="s">
        <v>13</v>
      </c>
    </row>
    <row r="350" spans="1:5" hidden="1" x14ac:dyDescent="0.2">
      <c r="A350" s="8" t="e">
        <f>VLOOKUP(B350,#REF!,11,)</f>
        <v>#REF!</v>
      </c>
      <c r="B350" s="8" t="s">
        <v>842</v>
      </c>
      <c r="C350" s="8">
        <v>0</v>
      </c>
      <c r="D350" s="8">
        <v>0</v>
      </c>
      <c r="E350" s="8" t="s">
        <v>13</v>
      </c>
    </row>
    <row r="351" spans="1:5" hidden="1" x14ac:dyDescent="0.2">
      <c r="A351" s="8" t="e">
        <f>VLOOKUP(B351,#REF!,11,)</f>
        <v>#REF!</v>
      </c>
      <c r="B351" s="8" t="s">
        <v>843</v>
      </c>
      <c r="C351" s="8">
        <v>0</v>
      </c>
      <c r="D351" s="8">
        <v>0</v>
      </c>
      <c r="E351" s="8" t="s">
        <v>13</v>
      </c>
    </row>
    <row r="352" spans="1:5" hidden="1" x14ac:dyDescent="0.2">
      <c r="A352" s="8" t="e">
        <f>VLOOKUP(B352,#REF!,11,)</f>
        <v>#REF!</v>
      </c>
      <c r="B352" s="8" t="s">
        <v>844</v>
      </c>
      <c r="C352" s="8">
        <v>0</v>
      </c>
      <c r="D352" s="8">
        <v>0</v>
      </c>
      <c r="E352" s="8" t="s">
        <v>13</v>
      </c>
    </row>
    <row r="353" spans="1:5" hidden="1" x14ac:dyDescent="0.2">
      <c r="A353" s="8" t="e">
        <f>VLOOKUP(B353,#REF!,11,)</f>
        <v>#REF!</v>
      </c>
      <c r="B353" s="8" t="s">
        <v>845</v>
      </c>
      <c r="C353" s="8">
        <v>0</v>
      </c>
      <c r="D353" s="8">
        <v>0</v>
      </c>
      <c r="E353" s="8" t="s">
        <v>13</v>
      </c>
    </row>
    <row r="354" spans="1:5" hidden="1" x14ac:dyDescent="0.2">
      <c r="A354" s="8" t="e">
        <f>VLOOKUP(B354,#REF!,11,)</f>
        <v>#REF!</v>
      </c>
      <c r="B354" s="8" t="s">
        <v>846</v>
      </c>
      <c r="C354" s="8">
        <v>0</v>
      </c>
      <c r="D354" s="8">
        <v>0</v>
      </c>
      <c r="E354" s="8" t="s">
        <v>13</v>
      </c>
    </row>
    <row r="355" spans="1:5" hidden="1" x14ac:dyDescent="0.2">
      <c r="A355" s="8" t="e">
        <f>VLOOKUP(B355,#REF!,11,)</f>
        <v>#REF!</v>
      </c>
      <c r="B355" s="8" t="s">
        <v>847</v>
      </c>
      <c r="C355" s="8">
        <v>0</v>
      </c>
      <c r="D355" s="8">
        <v>0</v>
      </c>
      <c r="E355" s="8" t="s">
        <v>13</v>
      </c>
    </row>
    <row r="356" spans="1:5" hidden="1" x14ac:dyDescent="0.2">
      <c r="A356" s="8" t="e">
        <f>VLOOKUP(B356,#REF!,11,)</f>
        <v>#REF!</v>
      </c>
      <c r="B356" s="8" t="s">
        <v>848</v>
      </c>
      <c r="C356" s="8">
        <v>0</v>
      </c>
      <c r="D356" s="8">
        <v>0</v>
      </c>
      <c r="E356" s="8" t="s">
        <v>13</v>
      </c>
    </row>
    <row r="357" spans="1:5" hidden="1" x14ac:dyDescent="0.2">
      <c r="A357" s="8" t="e">
        <f>VLOOKUP(B357,#REF!,11,)</f>
        <v>#REF!</v>
      </c>
      <c r="B357" s="8" t="s">
        <v>849</v>
      </c>
      <c r="C357" s="8">
        <v>0</v>
      </c>
      <c r="D357" s="8">
        <v>0</v>
      </c>
      <c r="E357" s="8" t="s">
        <v>13</v>
      </c>
    </row>
    <row r="358" spans="1:5" hidden="1" x14ac:dyDescent="0.2">
      <c r="A358" s="8" t="e">
        <f>VLOOKUP(B358,#REF!,11,)</f>
        <v>#REF!</v>
      </c>
      <c r="B358" s="8" t="s">
        <v>850</v>
      </c>
      <c r="C358" s="8">
        <v>0</v>
      </c>
      <c r="D358" s="8">
        <v>0</v>
      </c>
      <c r="E358" s="8" t="s">
        <v>13</v>
      </c>
    </row>
    <row r="359" spans="1:5" hidden="1" x14ac:dyDescent="0.2">
      <c r="A359" s="8" t="e">
        <f>VLOOKUP(B359,#REF!,11,)</f>
        <v>#REF!</v>
      </c>
      <c r="B359" s="8" t="s">
        <v>851</v>
      </c>
      <c r="C359" s="8">
        <v>0</v>
      </c>
      <c r="D359" s="8">
        <v>0</v>
      </c>
      <c r="E359" s="8" t="s">
        <v>13</v>
      </c>
    </row>
    <row r="360" spans="1:5" hidden="1" x14ac:dyDescent="0.2">
      <c r="A360" s="8" t="e">
        <f>VLOOKUP(B360,#REF!,11,)</f>
        <v>#REF!</v>
      </c>
      <c r="B360" s="8" t="s">
        <v>852</v>
      </c>
      <c r="C360" s="8">
        <v>0</v>
      </c>
      <c r="D360" s="8">
        <v>0</v>
      </c>
      <c r="E360" s="8" t="s">
        <v>13</v>
      </c>
    </row>
    <row r="361" spans="1:5" hidden="1" x14ac:dyDescent="0.2">
      <c r="A361" s="8" t="e">
        <f>VLOOKUP(B361,#REF!,11,)</f>
        <v>#REF!</v>
      </c>
      <c r="B361" s="8" t="s">
        <v>853</v>
      </c>
      <c r="C361" s="8">
        <v>0</v>
      </c>
      <c r="D361" s="8">
        <v>0</v>
      </c>
      <c r="E361" s="8" t="s">
        <v>13</v>
      </c>
    </row>
    <row r="362" spans="1:5" hidden="1" x14ac:dyDescent="0.2">
      <c r="A362" s="8" t="e">
        <f>VLOOKUP(B362,#REF!,11,)</f>
        <v>#REF!</v>
      </c>
      <c r="B362" s="8" t="s">
        <v>854</v>
      </c>
      <c r="C362" s="8">
        <v>0</v>
      </c>
      <c r="D362" s="8">
        <v>0</v>
      </c>
      <c r="E362" s="8" t="s">
        <v>13</v>
      </c>
    </row>
    <row r="363" spans="1:5" hidden="1" x14ac:dyDescent="0.2">
      <c r="A363" s="8" t="e">
        <f>VLOOKUP(B363,#REF!,11,)</f>
        <v>#REF!</v>
      </c>
      <c r="B363" s="8" t="s">
        <v>855</v>
      </c>
      <c r="C363" s="8">
        <v>0</v>
      </c>
      <c r="D363" s="8">
        <v>0</v>
      </c>
      <c r="E363" s="8" t="s">
        <v>13</v>
      </c>
    </row>
    <row r="364" spans="1:5" hidden="1" x14ac:dyDescent="0.2">
      <c r="A364" s="8" t="e">
        <f>VLOOKUP(B364,#REF!,11,)</f>
        <v>#REF!</v>
      </c>
      <c r="B364" s="8" t="s">
        <v>856</v>
      </c>
      <c r="C364" s="8">
        <v>0</v>
      </c>
      <c r="D364" s="8">
        <v>0</v>
      </c>
      <c r="E364" s="8" t="s">
        <v>13</v>
      </c>
    </row>
    <row r="365" spans="1:5" hidden="1" x14ac:dyDescent="0.2">
      <c r="A365" s="8" t="e">
        <f>VLOOKUP(B365,#REF!,11,)</f>
        <v>#REF!</v>
      </c>
      <c r="B365" s="8" t="s">
        <v>857</v>
      </c>
      <c r="C365" s="8">
        <v>0</v>
      </c>
      <c r="D365" s="8">
        <v>0</v>
      </c>
      <c r="E365" s="8" t="s">
        <v>13</v>
      </c>
    </row>
    <row r="366" spans="1:5" hidden="1" x14ac:dyDescent="0.2">
      <c r="A366" s="8" t="e">
        <f>VLOOKUP(B366,#REF!,11,)</f>
        <v>#REF!</v>
      </c>
      <c r="B366" s="8" t="s">
        <v>858</v>
      </c>
      <c r="C366" s="8">
        <v>0</v>
      </c>
      <c r="D366" s="8">
        <v>0</v>
      </c>
      <c r="E366" s="8" t="s">
        <v>13</v>
      </c>
    </row>
    <row r="367" spans="1:5" hidden="1" x14ac:dyDescent="0.2">
      <c r="A367" s="8" t="e">
        <f>VLOOKUP(B367,#REF!,11,)</f>
        <v>#REF!</v>
      </c>
      <c r="B367" s="8" t="s">
        <v>859</v>
      </c>
      <c r="C367" s="8">
        <v>0</v>
      </c>
      <c r="D367" s="8">
        <v>0</v>
      </c>
      <c r="E367" s="8" t="s">
        <v>13</v>
      </c>
    </row>
    <row r="368" spans="1:5" hidden="1" x14ac:dyDescent="0.2">
      <c r="A368" s="8" t="e">
        <f>VLOOKUP(B368,#REF!,11,)</f>
        <v>#REF!</v>
      </c>
      <c r="B368" s="8" t="s">
        <v>860</v>
      </c>
      <c r="C368" s="8">
        <v>0</v>
      </c>
      <c r="D368" s="8">
        <v>0</v>
      </c>
      <c r="E368" s="8" t="s">
        <v>13</v>
      </c>
    </row>
    <row r="369" spans="1:5" hidden="1" x14ac:dyDescent="0.2">
      <c r="A369" s="8" t="e">
        <f>VLOOKUP(B369,#REF!,11,)</f>
        <v>#REF!</v>
      </c>
      <c r="B369" s="8" t="s">
        <v>861</v>
      </c>
      <c r="C369" s="8">
        <v>0</v>
      </c>
      <c r="D369" s="8">
        <v>0</v>
      </c>
      <c r="E369" s="8" t="s">
        <v>13</v>
      </c>
    </row>
    <row r="370" spans="1:5" hidden="1" x14ac:dyDescent="0.2">
      <c r="A370" s="8" t="e">
        <f>VLOOKUP(B370,#REF!,11,)</f>
        <v>#REF!</v>
      </c>
      <c r="B370" s="8" t="s">
        <v>862</v>
      </c>
      <c r="C370" s="8">
        <v>0</v>
      </c>
      <c r="D370" s="8">
        <v>0</v>
      </c>
      <c r="E370" s="8" t="s">
        <v>13</v>
      </c>
    </row>
    <row r="371" spans="1:5" hidden="1" x14ac:dyDescent="0.2">
      <c r="A371" s="8" t="e">
        <f>VLOOKUP(B371,#REF!,11,)</f>
        <v>#REF!</v>
      </c>
      <c r="B371" s="8" t="s">
        <v>863</v>
      </c>
      <c r="C371" s="8">
        <v>0</v>
      </c>
      <c r="D371" s="8">
        <v>0</v>
      </c>
      <c r="E371" s="8" t="s">
        <v>13</v>
      </c>
    </row>
    <row r="372" spans="1:5" hidden="1" x14ac:dyDescent="0.2">
      <c r="A372" s="8" t="e">
        <f>VLOOKUP(B372,#REF!,11,)</f>
        <v>#REF!</v>
      </c>
      <c r="B372" s="8" t="s">
        <v>864</v>
      </c>
      <c r="C372" s="8">
        <v>0</v>
      </c>
      <c r="D372" s="8">
        <v>0</v>
      </c>
      <c r="E372" s="8" t="s">
        <v>13</v>
      </c>
    </row>
    <row r="373" spans="1:5" hidden="1" x14ac:dyDescent="0.2">
      <c r="A373" s="8" t="e">
        <f>VLOOKUP(B373,#REF!,11,)</f>
        <v>#REF!</v>
      </c>
      <c r="B373" s="8" t="s">
        <v>865</v>
      </c>
      <c r="C373" s="8">
        <v>0</v>
      </c>
      <c r="D373" s="8">
        <v>0</v>
      </c>
      <c r="E373" s="8" t="s">
        <v>13</v>
      </c>
    </row>
    <row r="374" spans="1:5" hidden="1" x14ac:dyDescent="0.2">
      <c r="A374" s="8" t="e">
        <f>VLOOKUP(B374,#REF!,11,)</f>
        <v>#REF!</v>
      </c>
      <c r="B374" s="8" t="s">
        <v>874</v>
      </c>
      <c r="C374" s="8">
        <v>0</v>
      </c>
      <c r="D374" s="8">
        <v>0</v>
      </c>
      <c r="E374" s="8" t="s">
        <v>13</v>
      </c>
    </row>
    <row r="375" spans="1:5" hidden="1" x14ac:dyDescent="0.2">
      <c r="A375" s="8" t="e">
        <f>VLOOKUP(B375,#REF!,11,)</f>
        <v>#REF!</v>
      </c>
      <c r="B375" s="8" t="s">
        <v>875</v>
      </c>
      <c r="C375" s="8">
        <v>0</v>
      </c>
      <c r="D375" s="8">
        <v>0</v>
      </c>
      <c r="E375" s="8" t="s">
        <v>13</v>
      </c>
    </row>
    <row r="376" spans="1:5" hidden="1" x14ac:dyDescent="0.2">
      <c r="A376" s="8" t="e">
        <f>VLOOKUP(B376,#REF!,11,)</f>
        <v>#REF!</v>
      </c>
      <c r="B376" s="8" t="s">
        <v>876</v>
      </c>
      <c r="C376" s="8">
        <v>0</v>
      </c>
      <c r="D376" s="8">
        <v>0</v>
      </c>
      <c r="E376" s="8" t="s">
        <v>13</v>
      </c>
    </row>
    <row r="377" spans="1:5" hidden="1" x14ac:dyDescent="0.2">
      <c r="A377" s="8" t="e">
        <f>VLOOKUP(B377,#REF!,11,)</f>
        <v>#REF!</v>
      </c>
      <c r="B377" s="8" t="s">
        <v>877</v>
      </c>
      <c r="C377" s="8">
        <v>0</v>
      </c>
      <c r="D377" s="8">
        <v>0</v>
      </c>
      <c r="E377" s="8" t="s">
        <v>13</v>
      </c>
    </row>
    <row r="378" spans="1:5" hidden="1" x14ac:dyDescent="0.2">
      <c r="A378" s="8" t="e">
        <f>VLOOKUP(B378,#REF!,11,)</f>
        <v>#REF!</v>
      </c>
      <c r="B378" s="8" t="s">
        <v>878</v>
      </c>
      <c r="C378" s="8">
        <v>0</v>
      </c>
      <c r="D378" s="8">
        <v>0</v>
      </c>
      <c r="E378" s="8" t="s">
        <v>13</v>
      </c>
    </row>
    <row r="379" spans="1:5" hidden="1" x14ac:dyDescent="0.2">
      <c r="A379" s="8" t="e">
        <f>VLOOKUP(B379,#REF!,11,)</f>
        <v>#REF!</v>
      </c>
      <c r="B379" s="8" t="s">
        <v>879</v>
      </c>
      <c r="C379" s="8">
        <v>0</v>
      </c>
      <c r="D379" s="8">
        <v>0</v>
      </c>
      <c r="E379" s="8" t="s">
        <v>13</v>
      </c>
    </row>
    <row r="380" spans="1:5" hidden="1" x14ac:dyDescent="0.2">
      <c r="A380" s="8" t="e">
        <f>VLOOKUP(B380,#REF!,11,)</f>
        <v>#REF!</v>
      </c>
      <c r="B380" s="8" t="s">
        <v>880</v>
      </c>
      <c r="C380" s="8">
        <v>0</v>
      </c>
      <c r="D380" s="8">
        <v>0</v>
      </c>
      <c r="E380" s="8" t="s">
        <v>13</v>
      </c>
    </row>
    <row r="381" spans="1:5" hidden="1" x14ac:dyDescent="0.2">
      <c r="A381" s="8" t="e">
        <f>VLOOKUP(B381,#REF!,11,)</f>
        <v>#REF!</v>
      </c>
      <c r="B381" s="8" t="s">
        <v>881</v>
      </c>
      <c r="C381" s="8">
        <v>0</v>
      </c>
      <c r="D381" s="8">
        <v>0</v>
      </c>
      <c r="E381" s="8" t="s">
        <v>13</v>
      </c>
    </row>
    <row r="382" spans="1:5" hidden="1" x14ac:dyDescent="0.2">
      <c r="A382" s="8" t="e">
        <f>VLOOKUP(B382,#REF!,11,)</f>
        <v>#REF!</v>
      </c>
      <c r="B382" s="8" t="s">
        <v>882</v>
      </c>
      <c r="C382" s="8">
        <v>0</v>
      </c>
      <c r="D382" s="8">
        <v>0</v>
      </c>
      <c r="E382" s="8" t="s">
        <v>13</v>
      </c>
    </row>
    <row r="383" spans="1:5" hidden="1" x14ac:dyDescent="0.2">
      <c r="A383" s="8" t="e">
        <f>VLOOKUP(B383,#REF!,11,)</f>
        <v>#REF!</v>
      </c>
      <c r="B383" s="8" t="s">
        <v>888</v>
      </c>
      <c r="C383" s="8">
        <v>0</v>
      </c>
      <c r="D383" s="8">
        <v>0</v>
      </c>
      <c r="E383" s="8" t="s">
        <v>13</v>
      </c>
    </row>
    <row r="384" spans="1:5" hidden="1" x14ac:dyDescent="0.2">
      <c r="A384" s="8" t="e">
        <f>VLOOKUP(B384,#REF!,11,)</f>
        <v>#REF!</v>
      </c>
      <c r="B384" s="8" t="s">
        <v>889</v>
      </c>
      <c r="C384" s="8">
        <v>0</v>
      </c>
      <c r="D384" s="8">
        <v>0</v>
      </c>
      <c r="E384" s="8" t="s">
        <v>13</v>
      </c>
    </row>
    <row r="385" spans="1:5" hidden="1" x14ac:dyDescent="0.2">
      <c r="A385" s="8" t="e">
        <f>VLOOKUP(B385,#REF!,11,)</f>
        <v>#REF!</v>
      </c>
      <c r="B385" s="8" t="s">
        <v>890</v>
      </c>
      <c r="C385" s="8">
        <v>0</v>
      </c>
      <c r="D385" s="8">
        <v>0</v>
      </c>
      <c r="E385" s="8" t="s">
        <v>13</v>
      </c>
    </row>
    <row r="386" spans="1:5" hidden="1" x14ac:dyDescent="0.2">
      <c r="A386" s="8" t="e">
        <f>VLOOKUP(B386,#REF!,11,)</f>
        <v>#REF!</v>
      </c>
      <c r="B386" s="8" t="s">
        <v>891</v>
      </c>
      <c r="C386" s="8">
        <v>0</v>
      </c>
      <c r="D386" s="8">
        <v>0</v>
      </c>
      <c r="E386" s="8" t="s">
        <v>13</v>
      </c>
    </row>
    <row r="387" spans="1:5" hidden="1" x14ac:dyDescent="0.2">
      <c r="A387" s="8" t="e">
        <f>VLOOKUP(B387,#REF!,11,)</f>
        <v>#REF!</v>
      </c>
      <c r="B387" s="8" t="s">
        <v>902</v>
      </c>
      <c r="C387" s="8">
        <v>0</v>
      </c>
      <c r="D387" s="8">
        <v>0</v>
      </c>
      <c r="E387" s="8" t="s">
        <v>13</v>
      </c>
    </row>
    <row r="388" spans="1:5" hidden="1" x14ac:dyDescent="0.2">
      <c r="A388" s="8" t="e">
        <f>VLOOKUP(B388,#REF!,11,)</f>
        <v>#REF!</v>
      </c>
      <c r="B388" s="8" t="s">
        <v>908</v>
      </c>
      <c r="C388" s="8">
        <v>0</v>
      </c>
      <c r="D388" s="8">
        <v>0</v>
      </c>
      <c r="E388" s="8" t="s">
        <v>13</v>
      </c>
    </row>
    <row r="389" spans="1:5" hidden="1" x14ac:dyDescent="0.2">
      <c r="A389" s="8" t="e">
        <f>VLOOKUP(B389,#REF!,11,)</f>
        <v>#REF!</v>
      </c>
      <c r="B389" s="8" t="s">
        <v>909</v>
      </c>
      <c r="C389" s="8">
        <v>0</v>
      </c>
      <c r="D389" s="8">
        <v>0</v>
      </c>
      <c r="E389" s="8" t="s">
        <v>13</v>
      </c>
    </row>
    <row r="390" spans="1:5" hidden="1" x14ac:dyDescent="0.2">
      <c r="A390" s="8" t="e">
        <f>VLOOKUP(B390,#REF!,11,)</f>
        <v>#REF!</v>
      </c>
      <c r="B390" s="8" t="s">
        <v>921</v>
      </c>
      <c r="C390" s="8">
        <v>0</v>
      </c>
      <c r="D390" s="8">
        <v>0</v>
      </c>
      <c r="E390" s="8" t="s">
        <v>13</v>
      </c>
    </row>
    <row r="391" spans="1:5" hidden="1" x14ac:dyDescent="0.2">
      <c r="A391" s="8" t="e">
        <f>VLOOKUP(B391,#REF!,11,)</f>
        <v>#REF!</v>
      </c>
      <c r="B391" s="8" t="s">
        <v>922</v>
      </c>
      <c r="C391" s="8">
        <v>0</v>
      </c>
      <c r="D391" s="8">
        <v>0</v>
      </c>
      <c r="E391" s="8" t="s">
        <v>13</v>
      </c>
    </row>
    <row r="392" spans="1:5" hidden="1" x14ac:dyDescent="0.2">
      <c r="A392" s="8" t="e">
        <f>VLOOKUP(B392,#REF!,11,)</f>
        <v>#REF!</v>
      </c>
      <c r="B392" s="8" t="s">
        <v>923</v>
      </c>
      <c r="C392" s="8">
        <v>0</v>
      </c>
      <c r="D392" s="8">
        <v>0</v>
      </c>
      <c r="E392" s="8" t="s">
        <v>13</v>
      </c>
    </row>
    <row r="393" spans="1:5" hidden="1" x14ac:dyDescent="0.2">
      <c r="A393" s="8" t="e">
        <f>VLOOKUP(B393,#REF!,11,)</f>
        <v>#REF!</v>
      </c>
      <c r="B393" s="8" t="s">
        <v>924</v>
      </c>
      <c r="C393" s="8">
        <v>0</v>
      </c>
      <c r="D393" s="8">
        <v>0</v>
      </c>
      <c r="E393" s="8" t="s">
        <v>13</v>
      </c>
    </row>
    <row r="394" spans="1:5" hidden="1" x14ac:dyDescent="0.2">
      <c r="A394" s="8" t="e">
        <f>VLOOKUP(B394,#REF!,11,)</f>
        <v>#REF!</v>
      </c>
      <c r="B394" s="8" t="s">
        <v>925</v>
      </c>
      <c r="C394" s="8">
        <v>0</v>
      </c>
      <c r="D394" s="8">
        <v>0</v>
      </c>
      <c r="E394" s="8" t="s">
        <v>13</v>
      </c>
    </row>
    <row r="395" spans="1:5" hidden="1" x14ac:dyDescent="0.2">
      <c r="A395" s="8" t="e">
        <f>VLOOKUP(B395,#REF!,11,)</f>
        <v>#REF!</v>
      </c>
      <c r="B395" s="8" t="s">
        <v>926</v>
      </c>
      <c r="C395" s="8">
        <v>0</v>
      </c>
      <c r="D395" s="8">
        <v>0</v>
      </c>
      <c r="E395" s="8" t="s">
        <v>13</v>
      </c>
    </row>
    <row r="396" spans="1:5" hidden="1" x14ac:dyDescent="0.2">
      <c r="A396" s="8" t="e">
        <f>VLOOKUP(B396,#REF!,11,)</f>
        <v>#REF!</v>
      </c>
      <c r="B396" s="8" t="s">
        <v>927</v>
      </c>
      <c r="C396" s="8">
        <v>0</v>
      </c>
      <c r="D396" s="8">
        <v>0</v>
      </c>
      <c r="E396" s="8" t="s">
        <v>13</v>
      </c>
    </row>
    <row r="397" spans="1:5" hidden="1" x14ac:dyDescent="0.2">
      <c r="A397" s="8" t="e">
        <f>VLOOKUP(B397,#REF!,11,)</f>
        <v>#REF!</v>
      </c>
      <c r="B397" s="8" t="s">
        <v>928</v>
      </c>
      <c r="C397" s="8">
        <v>0</v>
      </c>
      <c r="D397" s="8">
        <v>0</v>
      </c>
      <c r="E397" s="8" t="s">
        <v>13</v>
      </c>
    </row>
    <row r="398" spans="1:5" hidden="1" x14ac:dyDescent="0.2">
      <c r="A398" s="8" t="e">
        <f>VLOOKUP(B398,#REF!,11,)</f>
        <v>#REF!</v>
      </c>
      <c r="B398" s="8" t="s">
        <v>935</v>
      </c>
      <c r="C398" s="8">
        <v>0</v>
      </c>
      <c r="D398" s="8">
        <v>0</v>
      </c>
      <c r="E398" s="8" t="s">
        <v>13</v>
      </c>
    </row>
    <row r="399" spans="1:5" hidden="1" x14ac:dyDescent="0.2">
      <c r="A399" s="8" t="e">
        <f>VLOOKUP(B399,#REF!,11,)</f>
        <v>#REF!</v>
      </c>
      <c r="B399" s="8" t="s">
        <v>936</v>
      </c>
      <c r="C399" s="8">
        <v>0</v>
      </c>
      <c r="D399" s="8">
        <v>0</v>
      </c>
      <c r="E399" s="8" t="s">
        <v>13</v>
      </c>
    </row>
    <row r="400" spans="1:5" hidden="1" x14ac:dyDescent="0.2">
      <c r="A400" s="8" t="e">
        <f>VLOOKUP(B400,#REF!,11,)</f>
        <v>#REF!</v>
      </c>
      <c r="B400" s="8" t="s">
        <v>942</v>
      </c>
      <c r="C400" s="8">
        <v>0</v>
      </c>
      <c r="D400" s="8">
        <v>0</v>
      </c>
      <c r="E400" s="8" t="s">
        <v>13</v>
      </c>
    </row>
    <row r="401" spans="1:5" hidden="1" x14ac:dyDescent="0.2">
      <c r="A401" s="8" t="e">
        <f>VLOOKUP(B401,#REF!,11,)</f>
        <v>#REF!</v>
      </c>
      <c r="B401" s="8" t="s">
        <v>943</v>
      </c>
      <c r="C401" s="8">
        <v>0</v>
      </c>
      <c r="D401" s="8">
        <v>0</v>
      </c>
      <c r="E401" s="8" t="s">
        <v>13</v>
      </c>
    </row>
    <row r="402" spans="1:5" hidden="1" x14ac:dyDescent="0.2">
      <c r="A402" s="8" t="e">
        <f>VLOOKUP(B402,#REF!,11,)</f>
        <v>#REF!</v>
      </c>
      <c r="B402" s="8" t="s">
        <v>944</v>
      </c>
      <c r="C402" s="8">
        <v>0</v>
      </c>
      <c r="D402" s="8">
        <v>0</v>
      </c>
      <c r="E402" s="8" t="s">
        <v>13</v>
      </c>
    </row>
    <row r="403" spans="1:5" hidden="1" x14ac:dyDescent="0.2">
      <c r="A403" s="8" t="e">
        <f>VLOOKUP(B403,#REF!,11,)</f>
        <v>#REF!</v>
      </c>
      <c r="B403" s="8" t="s">
        <v>945</v>
      </c>
      <c r="C403" s="8">
        <v>0</v>
      </c>
      <c r="D403" s="8">
        <v>0</v>
      </c>
      <c r="E403" s="8" t="s">
        <v>13</v>
      </c>
    </row>
    <row r="404" spans="1:5" hidden="1" x14ac:dyDescent="0.2">
      <c r="A404" s="8" t="e">
        <f>VLOOKUP(B404,#REF!,11,)</f>
        <v>#REF!</v>
      </c>
      <c r="B404" s="8" t="s">
        <v>946</v>
      </c>
      <c r="C404" s="8">
        <v>0</v>
      </c>
      <c r="D404" s="8">
        <v>0</v>
      </c>
      <c r="E404" s="8" t="s">
        <v>13</v>
      </c>
    </row>
    <row r="405" spans="1:5" hidden="1" x14ac:dyDescent="0.2">
      <c r="A405" s="8" t="e">
        <f>VLOOKUP(B405,#REF!,11,)</f>
        <v>#REF!</v>
      </c>
      <c r="B405" s="8" t="s">
        <v>947</v>
      </c>
      <c r="C405" s="8">
        <v>0</v>
      </c>
      <c r="D405" s="8">
        <v>0</v>
      </c>
      <c r="E405" s="8" t="s">
        <v>13</v>
      </c>
    </row>
    <row r="406" spans="1:5" hidden="1" x14ac:dyDescent="0.2">
      <c r="A406" s="8" t="e">
        <f>VLOOKUP(B406,#REF!,11,)</f>
        <v>#REF!</v>
      </c>
      <c r="B406" s="8" t="s">
        <v>948</v>
      </c>
      <c r="C406" s="8">
        <v>0</v>
      </c>
      <c r="D406" s="8">
        <v>0</v>
      </c>
      <c r="E406" s="8" t="s">
        <v>13</v>
      </c>
    </row>
    <row r="407" spans="1:5" hidden="1" x14ac:dyDescent="0.2">
      <c r="A407" s="8" t="e">
        <f>VLOOKUP(B407,#REF!,11,)</f>
        <v>#REF!</v>
      </c>
      <c r="B407" s="8" t="s">
        <v>949</v>
      </c>
      <c r="C407" s="8">
        <v>0</v>
      </c>
      <c r="D407" s="8">
        <v>0</v>
      </c>
      <c r="E407" s="8" t="s">
        <v>13</v>
      </c>
    </row>
    <row r="408" spans="1:5" hidden="1" x14ac:dyDescent="0.2">
      <c r="A408" s="8" t="e">
        <f>VLOOKUP(B408,#REF!,11,)</f>
        <v>#REF!</v>
      </c>
      <c r="B408" s="8" t="s">
        <v>951</v>
      </c>
      <c r="C408" s="8">
        <v>0</v>
      </c>
      <c r="D408" s="8">
        <v>0</v>
      </c>
      <c r="E408" s="8" t="s">
        <v>13</v>
      </c>
    </row>
    <row r="409" spans="1:5" hidden="1" x14ac:dyDescent="0.2">
      <c r="A409" s="8" t="e">
        <f>VLOOKUP(B409,#REF!,11,)</f>
        <v>#REF!</v>
      </c>
      <c r="B409" s="8" t="s">
        <v>958</v>
      </c>
      <c r="C409" s="8">
        <v>0</v>
      </c>
      <c r="D409" s="8">
        <v>0</v>
      </c>
      <c r="E409" s="8" t="s">
        <v>13</v>
      </c>
    </row>
    <row r="410" spans="1:5" hidden="1" x14ac:dyDescent="0.2">
      <c r="A410" s="8" t="e">
        <f>VLOOKUP(B410,#REF!,11,)</f>
        <v>#REF!</v>
      </c>
      <c r="B410" s="8" t="s">
        <v>959</v>
      </c>
      <c r="C410" s="8">
        <v>0</v>
      </c>
      <c r="D410" s="8">
        <v>0</v>
      </c>
      <c r="E410" s="8" t="s">
        <v>13</v>
      </c>
    </row>
    <row r="411" spans="1:5" hidden="1" x14ac:dyDescent="0.2">
      <c r="A411" s="8" t="e">
        <f>VLOOKUP(B411,#REF!,11,)</f>
        <v>#REF!</v>
      </c>
      <c r="B411" s="8" t="s">
        <v>1006</v>
      </c>
      <c r="C411" s="8">
        <v>0</v>
      </c>
      <c r="D411" s="8">
        <v>0</v>
      </c>
      <c r="E411" s="8" t="s">
        <v>13</v>
      </c>
    </row>
    <row r="412" spans="1:5" hidden="1" x14ac:dyDescent="0.2">
      <c r="A412" s="8" t="e">
        <f>VLOOKUP(B412,#REF!,11,)</f>
        <v>#REF!</v>
      </c>
      <c r="B412" s="8" t="s">
        <v>1170</v>
      </c>
      <c r="C412" s="8">
        <v>0</v>
      </c>
      <c r="D412" s="8">
        <v>0</v>
      </c>
      <c r="E412" s="8" t="s">
        <v>13</v>
      </c>
    </row>
    <row r="413" spans="1:5" hidden="1" x14ac:dyDescent="0.2">
      <c r="A413" s="8" t="e">
        <f>VLOOKUP(B413,#REF!,11,)</f>
        <v>#REF!</v>
      </c>
      <c r="B413" s="8" t="s">
        <v>1201</v>
      </c>
      <c r="C413" s="8">
        <v>0</v>
      </c>
      <c r="D413" s="8">
        <v>0</v>
      </c>
      <c r="E413" s="8" t="s">
        <v>13</v>
      </c>
    </row>
    <row r="414" spans="1:5" hidden="1" x14ac:dyDescent="0.2">
      <c r="A414" s="8" t="e">
        <f>VLOOKUP(B414,#REF!,11,)</f>
        <v>#REF!</v>
      </c>
      <c r="B414" s="8" t="s">
        <v>1202</v>
      </c>
      <c r="C414" s="8">
        <v>0</v>
      </c>
      <c r="D414" s="8">
        <v>0</v>
      </c>
      <c r="E414" s="8" t="s">
        <v>13</v>
      </c>
    </row>
    <row r="415" spans="1:5" hidden="1" x14ac:dyDescent="0.2">
      <c r="A415" s="8" t="e">
        <f>VLOOKUP(B415,#REF!,11,)</f>
        <v>#REF!</v>
      </c>
      <c r="B415" s="8" t="s">
        <v>1363</v>
      </c>
      <c r="C415" s="8">
        <v>0</v>
      </c>
      <c r="D415" s="8">
        <v>0</v>
      </c>
      <c r="E415" s="8" t="s">
        <v>13</v>
      </c>
    </row>
    <row r="416" spans="1:5" hidden="1" x14ac:dyDescent="0.2">
      <c r="A416" s="8" t="e">
        <f>VLOOKUP(B416,#REF!,11,)</f>
        <v>#REF!</v>
      </c>
      <c r="B416" s="8" t="s">
        <v>1364</v>
      </c>
      <c r="C416" s="8">
        <v>2843</v>
      </c>
      <c r="D416" s="8">
        <v>0</v>
      </c>
      <c r="E416" s="8" t="s">
        <v>52</v>
      </c>
    </row>
    <row r="417" spans="1:5" hidden="1" x14ac:dyDescent="0.2">
      <c r="A417" s="8" t="e">
        <f>VLOOKUP(B417,#REF!,11,)</f>
        <v>#REF!</v>
      </c>
      <c r="B417" s="8" t="s">
        <v>1368</v>
      </c>
      <c r="C417" s="8">
        <v>0</v>
      </c>
      <c r="D417" s="8">
        <v>0</v>
      </c>
      <c r="E417" s="8" t="s">
        <v>13</v>
      </c>
    </row>
    <row r="418" spans="1:5" hidden="1" x14ac:dyDescent="0.2">
      <c r="A418" s="8" t="e">
        <f>VLOOKUP(B418,#REF!,11,)</f>
        <v>#REF!</v>
      </c>
      <c r="B418" s="8" t="s">
        <v>1369</v>
      </c>
      <c r="C418" s="8">
        <v>0</v>
      </c>
      <c r="D418" s="8">
        <v>0</v>
      </c>
      <c r="E418" s="8" t="s">
        <v>13</v>
      </c>
    </row>
    <row r="419" spans="1:5" hidden="1" x14ac:dyDescent="0.2">
      <c r="A419" s="8" t="e">
        <f>VLOOKUP(B419,#REF!,11,)</f>
        <v>#REF!</v>
      </c>
      <c r="B419" s="8" t="s">
        <v>1370</v>
      </c>
      <c r="C419" s="8">
        <v>0</v>
      </c>
      <c r="D419" s="8">
        <v>0</v>
      </c>
      <c r="E419" s="8" t="s">
        <v>13</v>
      </c>
    </row>
    <row r="420" spans="1:5" hidden="1" x14ac:dyDescent="0.2">
      <c r="A420" s="8" t="e">
        <f>VLOOKUP(B420,#REF!,11,)</f>
        <v>#REF!</v>
      </c>
      <c r="B420" s="8" t="s">
        <v>1371</v>
      </c>
      <c r="C420" s="8">
        <v>0</v>
      </c>
      <c r="D420" s="8">
        <v>0</v>
      </c>
      <c r="E420" s="8" t="s">
        <v>13</v>
      </c>
    </row>
    <row r="421" spans="1:5" hidden="1" x14ac:dyDescent="0.2">
      <c r="A421" s="8" t="e">
        <f>VLOOKUP(B421,#REF!,11,)</f>
        <v>#REF!</v>
      </c>
      <c r="B421" s="8" t="s">
        <v>1372</v>
      </c>
      <c r="C421" s="8">
        <v>0</v>
      </c>
      <c r="D421" s="8">
        <v>0</v>
      </c>
      <c r="E421" s="8" t="s">
        <v>13</v>
      </c>
    </row>
    <row r="422" spans="1:5" hidden="1" x14ac:dyDescent="0.2">
      <c r="A422" s="8" t="e">
        <f>VLOOKUP(B422,#REF!,11,)</f>
        <v>#REF!</v>
      </c>
      <c r="B422" s="8" t="s">
        <v>1373</v>
      </c>
      <c r="C422" s="8">
        <v>0</v>
      </c>
      <c r="D422" s="8">
        <v>0</v>
      </c>
      <c r="E422" s="8" t="s">
        <v>13</v>
      </c>
    </row>
    <row r="423" spans="1:5" hidden="1" x14ac:dyDescent="0.2">
      <c r="A423" s="8" t="e">
        <f>VLOOKUP(B423,#REF!,11,)</f>
        <v>#REF!</v>
      </c>
      <c r="B423" s="8" t="s">
        <v>1374</v>
      </c>
      <c r="C423" s="8">
        <v>1496</v>
      </c>
      <c r="D423" s="8">
        <v>0</v>
      </c>
      <c r="E423" s="8" t="s">
        <v>1115</v>
      </c>
    </row>
    <row r="424" spans="1:5" hidden="1" x14ac:dyDescent="0.2">
      <c r="A424" s="8" t="e">
        <f>VLOOKUP(B424,#REF!,11,)</f>
        <v>#REF!</v>
      </c>
      <c r="B424" s="8" t="s">
        <v>1377</v>
      </c>
      <c r="C424" s="8">
        <v>2653</v>
      </c>
      <c r="D424" s="8">
        <v>0</v>
      </c>
      <c r="E424" s="8" t="s">
        <v>1118</v>
      </c>
    </row>
    <row r="425" spans="1:5" hidden="1" x14ac:dyDescent="0.2">
      <c r="A425" s="8" t="e">
        <f>VLOOKUP(B425,#REF!,11,)</f>
        <v>#REF!</v>
      </c>
      <c r="B425" s="8" t="s">
        <v>1381</v>
      </c>
      <c r="C425" s="8">
        <v>0</v>
      </c>
      <c r="D425" s="8">
        <v>0</v>
      </c>
      <c r="E425" s="8" t="s">
        <v>13</v>
      </c>
    </row>
    <row r="426" spans="1:5" hidden="1" x14ac:dyDescent="0.2">
      <c r="A426" s="8" t="e">
        <f>VLOOKUP(B426,#REF!,11,)</f>
        <v>#REF!</v>
      </c>
      <c r="B426" s="8" t="s">
        <v>1382</v>
      </c>
      <c r="C426" s="8">
        <v>0</v>
      </c>
      <c r="D426" s="8">
        <v>0</v>
      </c>
      <c r="E426" s="8" t="s">
        <v>13</v>
      </c>
    </row>
    <row r="427" spans="1:5" hidden="1" x14ac:dyDescent="0.2">
      <c r="A427" s="8" t="e">
        <f>VLOOKUP(B427,#REF!,11,)</f>
        <v>#REF!</v>
      </c>
      <c r="B427" s="8" t="s">
        <v>1383</v>
      </c>
      <c r="C427" s="8">
        <v>0</v>
      </c>
      <c r="D427" s="8">
        <v>0</v>
      </c>
      <c r="E427" s="8" t="s">
        <v>13</v>
      </c>
    </row>
    <row r="428" spans="1:5" hidden="1" x14ac:dyDescent="0.2">
      <c r="A428" s="8" t="e">
        <f>VLOOKUP(B428,#REF!,11,)</f>
        <v>#REF!</v>
      </c>
      <c r="B428" s="8" t="s">
        <v>1384</v>
      </c>
      <c r="C428" s="8">
        <v>0</v>
      </c>
      <c r="D428" s="8">
        <v>0</v>
      </c>
      <c r="E428" s="8" t="s">
        <v>13</v>
      </c>
    </row>
    <row r="429" spans="1:5" hidden="1" x14ac:dyDescent="0.2">
      <c r="A429" s="8" t="e">
        <f>VLOOKUP(B429,#REF!,11,)</f>
        <v>#REF!</v>
      </c>
      <c r="B429" s="8" t="s">
        <v>1385</v>
      </c>
      <c r="C429" s="8">
        <v>0</v>
      </c>
      <c r="D429" s="8">
        <v>0</v>
      </c>
      <c r="E429" s="8" t="s">
        <v>13</v>
      </c>
    </row>
    <row r="430" spans="1:5" hidden="1" x14ac:dyDescent="0.2">
      <c r="A430" s="8" t="e">
        <f>VLOOKUP(B430,#REF!,11,)</f>
        <v>#REF!</v>
      </c>
      <c r="B430" s="8" t="s">
        <v>1386</v>
      </c>
      <c r="C430" s="8">
        <v>0</v>
      </c>
      <c r="D430" s="8">
        <v>0</v>
      </c>
      <c r="E430" s="8" t="s">
        <v>13</v>
      </c>
    </row>
    <row r="431" spans="1:5" hidden="1" x14ac:dyDescent="0.2">
      <c r="A431" s="8" t="e">
        <f>VLOOKUP(B431,#REF!,11,)</f>
        <v>#REF!</v>
      </c>
      <c r="B431" s="8" t="s">
        <v>1387</v>
      </c>
      <c r="C431" s="8">
        <v>0</v>
      </c>
      <c r="D431" s="8">
        <v>0</v>
      </c>
      <c r="E431" s="8" t="s">
        <v>13</v>
      </c>
    </row>
    <row r="432" spans="1:5" hidden="1" x14ac:dyDescent="0.2">
      <c r="A432" s="8" t="e">
        <f>VLOOKUP(B432,#REF!,11,)</f>
        <v>#REF!</v>
      </c>
      <c r="B432" s="8" t="s">
        <v>1388</v>
      </c>
      <c r="C432" s="8">
        <v>0</v>
      </c>
      <c r="D432" s="8">
        <v>0</v>
      </c>
      <c r="E432" s="8" t="s">
        <v>13</v>
      </c>
    </row>
    <row r="433" spans="1:5" hidden="1" x14ac:dyDescent="0.2">
      <c r="A433" s="8" t="e">
        <f>VLOOKUP(B433,#REF!,11,)</f>
        <v>#REF!</v>
      </c>
      <c r="B433" s="8" t="s">
        <v>1389</v>
      </c>
      <c r="C433" s="8">
        <v>3037</v>
      </c>
      <c r="D433" s="8">
        <v>0</v>
      </c>
      <c r="E433" s="8" t="s">
        <v>1390</v>
      </c>
    </row>
    <row r="434" spans="1:5" hidden="1" x14ac:dyDescent="0.2">
      <c r="A434" s="8" t="e">
        <f>VLOOKUP(B434,#REF!,11,)</f>
        <v>#REF!</v>
      </c>
      <c r="B434" s="8" t="s">
        <v>1393</v>
      </c>
      <c r="C434" s="8">
        <v>0</v>
      </c>
      <c r="D434" s="8">
        <v>0</v>
      </c>
      <c r="E434" s="8" t="s">
        <v>13</v>
      </c>
    </row>
    <row r="435" spans="1:5" hidden="1" x14ac:dyDescent="0.2">
      <c r="A435" s="8" t="e">
        <f>VLOOKUP(B435,#REF!,11,)</f>
        <v>#REF!</v>
      </c>
      <c r="B435" s="8" t="s">
        <v>1394</v>
      </c>
      <c r="C435" s="8">
        <v>0</v>
      </c>
      <c r="D435" s="8">
        <v>0</v>
      </c>
      <c r="E435" s="8" t="s">
        <v>13</v>
      </c>
    </row>
    <row r="436" spans="1:5" hidden="1" x14ac:dyDescent="0.2">
      <c r="A436" s="8" t="e">
        <f>VLOOKUP(B436,#REF!,11,)</f>
        <v>#REF!</v>
      </c>
      <c r="B436" s="8" t="s">
        <v>1395</v>
      </c>
      <c r="C436" s="8">
        <v>0</v>
      </c>
      <c r="D436" s="8">
        <v>0</v>
      </c>
      <c r="E436" s="8" t="s">
        <v>13</v>
      </c>
    </row>
    <row r="437" spans="1:5" hidden="1" x14ac:dyDescent="0.2">
      <c r="A437" s="8" t="e">
        <f>VLOOKUP(B437,#REF!,11,)</f>
        <v>#REF!</v>
      </c>
      <c r="B437" s="8" t="s">
        <v>1396</v>
      </c>
      <c r="C437" s="8">
        <v>0</v>
      </c>
      <c r="D437" s="8">
        <v>0</v>
      </c>
      <c r="E437" s="8" t="s">
        <v>13</v>
      </c>
    </row>
    <row r="438" spans="1:5" hidden="1" x14ac:dyDescent="0.2">
      <c r="A438" s="8" t="e">
        <f>VLOOKUP(B438,#REF!,11,)</f>
        <v>#REF!</v>
      </c>
      <c r="B438" s="8" t="s">
        <v>1402</v>
      </c>
      <c r="C438" s="8">
        <v>0</v>
      </c>
      <c r="D438" s="8">
        <v>0</v>
      </c>
      <c r="E438" s="8" t="s">
        <v>13</v>
      </c>
    </row>
    <row r="439" spans="1:5" hidden="1" x14ac:dyDescent="0.2">
      <c r="A439" s="8" t="e">
        <f>VLOOKUP(B439,#REF!,11,)</f>
        <v>#REF!</v>
      </c>
      <c r="B439" s="8" t="s">
        <v>1403</v>
      </c>
      <c r="C439" s="8">
        <v>4089</v>
      </c>
      <c r="D439" s="8">
        <v>0</v>
      </c>
      <c r="E439" s="8" t="s">
        <v>64</v>
      </c>
    </row>
    <row r="440" spans="1:5" hidden="1" x14ac:dyDescent="0.2">
      <c r="A440" s="8" t="e">
        <f>VLOOKUP(B440,#REF!,11,)</f>
        <v>#REF!</v>
      </c>
      <c r="B440" s="8" t="s">
        <v>1409</v>
      </c>
      <c r="C440" s="8">
        <v>0</v>
      </c>
      <c r="D440" s="8">
        <v>0</v>
      </c>
      <c r="E440" s="8" t="s">
        <v>13</v>
      </c>
    </row>
    <row r="441" spans="1:5" hidden="1" x14ac:dyDescent="0.2">
      <c r="A441" s="8" t="e">
        <f>VLOOKUP(B441,#REF!,11,)</f>
        <v>#REF!</v>
      </c>
      <c r="B441" s="8" t="s">
        <v>1410</v>
      </c>
      <c r="C441" s="8">
        <v>0</v>
      </c>
      <c r="D441" s="8">
        <v>0</v>
      </c>
      <c r="E441" s="8" t="s">
        <v>13</v>
      </c>
    </row>
    <row r="442" spans="1:5" hidden="1" x14ac:dyDescent="0.2">
      <c r="A442" s="8" t="e">
        <f>VLOOKUP(B442,#REF!,11,)</f>
        <v>#REF!</v>
      </c>
      <c r="B442" s="8" t="s">
        <v>1411</v>
      </c>
      <c r="C442" s="8">
        <v>0</v>
      </c>
      <c r="D442" s="8">
        <v>0</v>
      </c>
      <c r="E442" s="8" t="s">
        <v>13</v>
      </c>
    </row>
    <row r="443" spans="1:5" hidden="1" x14ac:dyDescent="0.2">
      <c r="A443" s="8" t="e">
        <f>VLOOKUP(B443,#REF!,11,)</f>
        <v>#REF!</v>
      </c>
      <c r="B443" s="8" t="s">
        <v>1412</v>
      </c>
      <c r="C443" s="8">
        <v>0</v>
      </c>
      <c r="D443" s="8">
        <v>0</v>
      </c>
      <c r="E443" s="8" t="s">
        <v>13</v>
      </c>
    </row>
    <row r="444" spans="1:5" hidden="1" x14ac:dyDescent="0.2">
      <c r="A444" s="8" t="e">
        <f>VLOOKUP(B444,#REF!,11,)</f>
        <v>#REF!</v>
      </c>
      <c r="B444" s="8" t="s">
        <v>1413</v>
      </c>
      <c r="C444" s="8">
        <v>0</v>
      </c>
      <c r="D444" s="8">
        <v>0</v>
      </c>
      <c r="E444" s="8" t="s">
        <v>13</v>
      </c>
    </row>
    <row r="445" spans="1:5" hidden="1" x14ac:dyDescent="0.2">
      <c r="A445" s="8" t="e">
        <f>VLOOKUP(B445,#REF!,11,)</f>
        <v>#REF!</v>
      </c>
      <c r="B445" s="8" t="s">
        <v>1414</v>
      </c>
      <c r="C445" s="8">
        <v>0</v>
      </c>
      <c r="D445" s="8">
        <v>0</v>
      </c>
      <c r="E445" s="8" t="s">
        <v>13</v>
      </c>
    </row>
    <row r="446" spans="1:5" hidden="1" x14ac:dyDescent="0.2">
      <c r="A446" s="8" t="e">
        <f>VLOOKUP(B446,#REF!,11,)</f>
        <v>#REF!</v>
      </c>
      <c r="B446" s="8" t="s">
        <v>1415</v>
      </c>
      <c r="C446" s="8">
        <v>0</v>
      </c>
      <c r="D446" s="8">
        <v>0</v>
      </c>
      <c r="E446" s="8" t="s">
        <v>13</v>
      </c>
    </row>
    <row r="447" spans="1:5" hidden="1" x14ac:dyDescent="0.2">
      <c r="A447" s="8" t="e">
        <f>VLOOKUP(B447,#REF!,11,)</f>
        <v>#REF!</v>
      </c>
      <c r="B447" s="8" t="s">
        <v>1416</v>
      </c>
      <c r="C447" s="8">
        <v>0</v>
      </c>
      <c r="D447" s="8">
        <v>0</v>
      </c>
      <c r="E447" s="8" t="s">
        <v>13</v>
      </c>
    </row>
    <row r="448" spans="1:5" hidden="1" x14ac:dyDescent="0.2">
      <c r="A448" s="8" t="e">
        <f>VLOOKUP(B448,#REF!,11,)</f>
        <v>#REF!</v>
      </c>
      <c r="B448" s="8" t="s">
        <v>1417</v>
      </c>
      <c r="C448" s="8">
        <v>0</v>
      </c>
      <c r="D448" s="8">
        <v>0</v>
      </c>
      <c r="E448" s="8" t="s">
        <v>13</v>
      </c>
    </row>
    <row r="449" spans="1:5" hidden="1" x14ac:dyDescent="0.2">
      <c r="A449" s="8" t="e">
        <f>VLOOKUP(B449,#REF!,11,)</f>
        <v>#REF!</v>
      </c>
      <c r="B449" s="8" t="s">
        <v>1418</v>
      </c>
      <c r="C449" s="8">
        <v>0</v>
      </c>
      <c r="D449" s="8">
        <v>0</v>
      </c>
      <c r="E449" s="8" t="s">
        <v>13</v>
      </c>
    </row>
    <row r="450" spans="1:5" hidden="1" x14ac:dyDescent="0.2">
      <c r="A450" s="8" t="e">
        <f>VLOOKUP(B450,#REF!,11,)</f>
        <v>#REF!</v>
      </c>
      <c r="B450" s="8" t="s">
        <v>1419</v>
      </c>
      <c r="C450" s="8">
        <v>0</v>
      </c>
      <c r="D450" s="8">
        <v>0</v>
      </c>
      <c r="E450" s="8" t="s">
        <v>13</v>
      </c>
    </row>
    <row r="451" spans="1:5" hidden="1" x14ac:dyDescent="0.2">
      <c r="A451" s="8" t="e">
        <f>VLOOKUP(B451,#REF!,11,)</f>
        <v>#REF!</v>
      </c>
      <c r="B451" s="8" t="s">
        <v>1420</v>
      </c>
      <c r="C451" s="8">
        <v>0</v>
      </c>
      <c r="D451" s="8">
        <v>0</v>
      </c>
      <c r="E451" s="8" t="s">
        <v>13</v>
      </c>
    </row>
    <row r="452" spans="1:5" hidden="1" x14ac:dyDescent="0.2">
      <c r="A452" s="8" t="e">
        <f>VLOOKUP(B452,#REF!,11,)</f>
        <v>#REF!</v>
      </c>
      <c r="B452" s="8" t="s">
        <v>1421</v>
      </c>
      <c r="C452" s="8">
        <v>0</v>
      </c>
      <c r="D452" s="8">
        <v>0</v>
      </c>
      <c r="E452" s="8" t="s">
        <v>13</v>
      </c>
    </row>
    <row r="453" spans="1:5" hidden="1" x14ac:dyDescent="0.2">
      <c r="A453" s="8" t="e">
        <f>VLOOKUP(B453,#REF!,11,)</f>
        <v>#REF!</v>
      </c>
      <c r="B453" s="8" t="s">
        <v>1422</v>
      </c>
      <c r="C453" s="8">
        <v>0</v>
      </c>
      <c r="D453" s="8">
        <v>0</v>
      </c>
      <c r="E453" s="8" t="s">
        <v>13</v>
      </c>
    </row>
    <row r="454" spans="1:5" hidden="1" x14ac:dyDescent="0.2">
      <c r="A454" s="8" t="e">
        <f>VLOOKUP(B454,#REF!,11,)</f>
        <v>#REF!</v>
      </c>
      <c r="B454" s="8" t="s">
        <v>1423</v>
      </c>
      <c r="C454" s="8">
        <v>0</v>
      </c>
      <c r="D454" s="8">
        <v>0</v>
      </c>
      <c r="E454" s="8" t="s">
        <v>13</v>
      </c>
    </row>
    <row r="455" spans="1:5" hidden="1" x14ac:dyDescent="0.2">
      <c r="A455" s="8" t="e">
        <f>VLOOKUP(B455,#REF!,11,)</f>
        <v>#REF!</v>
      </c>
      <c r="B455" s="8" t="s">
        <v>1424</v>
      </c>
      <c r="C455" s="8">
        <v>0</v>
      </c>
      <c r="D455" s="8">
        <v>0</v>
      </c>
      <c r="E455" s="8" t="s">
        <v>13</v>
      </c>
    </row>
    <row r="456" spans="1:5" hidden="1" x14ac:dyDescent="0.2">
      <c r="A456" s="8" t="e">
        <f>VLOOKUP(B456,#REF!,11,)</f>
        <v>#REF!</v>
      </c>
      <c r="B456" s="8" t="s">
        <v>1425</v>
      </c>
      <c r="C456" s="8">
        <v>0</v>
      </c>
      <c r="D456" s="8">
        <v>0</v>
      </c>
      <c r="E456" s="8" t="s">
        <v>13</v>
      </c>
    </row>
    <row r="457" spans="1:5" hidden="1" x14ac:dyDescent="0.2">
      <c r="A457" s="8" t="e">
        <f>VLOOKUP(B457,#REF!,11,)</f>
        <v>#REF!</v>
      </c>
      <c r="B457" s="8" t="s">
        <v>1437</v>
      </c>
      <c r="C457" s="8">
        <v>539</v>
      </c>
      <c r="D457" s="8">
        <v>0</v>
      </c>
      <c r="E457" s="8" t="s">
        <v>522</v>
      </c>
    </row>
    <row r="458" spans="1:5" hidden="1" x14ac:dyDescent="0.2">
      <c r="A458" s="8" t="e">
        <f>VLOOKUP(B458,#REF!,11,)</f>
        <v>#REF!</v>
      </c>
      <c r="B458" s="8" t="s">
        <v>1440</v>
      </c>
      <c r="C458" s="8">
        <v>0</v>
      </c>
      <c r="D458" s="8">
        <v>0</v>
      </c>
      <c r="E458" s="8" t="s">
        <v>13</v>
      </c>
    </row>
    <row r="459" spans="1:5" hidden="1" x14ac:dyDescent="0.2">
      <c r="A459" s="8" t="e">
        <f>VLOOKUP(B459,#REF!,11,)</f>
        <v>#REF!</v>
      </c>
      <c r="B459" s="8" t="s">
        <v>1441</v>
      </c>
      <c r="C459" s="8">
        <v>0</v>
      </c>
      <c r="D459" s="8">
        <v>0</v>
      </c>
      <c r="E459" s="8" t="s">
        <v>13</v>
      </c>
    </row>
    <row r="460" spans="1:5" hidden="1" x14ac:dyDescent="0.2">
      <c r="A460" s="8" t="e">
        <f>VLOOKUP(B460,#REF!,11,)</f>
        <v>#REF!</v>
      </c>
      <c r="B460" s="8" t="s">
        <v>1442</v>
      </c>
      <c r="C460" s="8">
        <v>0</v>
      </c>
      <c r="D460" s="8">
        <v>0</v>
      </c>
      <c r="E460" s="8" t="s">
        <v>13</v>
      </c>
    </row>
    <row r="461" spans="1:5" hidden="1" x14ac:dyDescent="0.2">
      <c r="A461" s="8" t="e">
        <f>VLOOKUP(B461,#REF!,11,)</f>
        <v>#REF!</v>
      </c>
      <c r="B461" s="8" t="s">
        <v>1504</v>
      </c>
      <c r="C461" s="8">
        <v>0</v>
      </c>
      <c r="D461" s="8">
        <v>0</v>
      </c>
      <c r="E461" s="8" t="s">
        <v>13</v>
      </c>
    </row>
    <row r="462" spans="1:5" hidden="1" x14ac:dyDescent="0.2">
      <c r="A462" s="8" t="e">
        <f>VLOOKUP(B462,#REF!,11,)</f>
        <v>#REF!</v>
      </c>
      <c r="B462" s="8" t="s">
        <v>1693</v>
      </c>
      <c r="C462" s="8">
        <v>0</v>
      </c>
      <c r="D462" s="8">
        <v>0</v>
      </c>
      <c r="E462" s="8" t="s">
        <v>13</v>
      </c>
    </row>
    <row r="463" spans="1:5" hidden="1" x14ac:dyDescent="0.2"/>
    <row r="464" spans="1:5" hidden="1" x14ac:dyDescent="0.2">
      <c r="A464" s="8" t="e">
        <f>VLOOKUP(B464,#REF!,11,)</f>
        <v>#REF!</v>
      </c>
    </row>
    <row r="465" spans="1:1" hidden="1" x14ac:dyDescent="0.2">
      <c r="A465" s="8" t="e">
        <f>VLOOKUP(B465,#REF!,11,)</f>
        <v>#REF!</v>
      </c>
    </row>
    <row r="466" spans="1:1" hidden="1" x14ac:dyDescent="0.2">
      <c r="A466" s="8" t="e">
        <f>VLOOKUP(B466,#REF!,11,)</f>
        <v>#REF!</v>
      </c>
    </row>
    <row r="467" spans="1:1" hidden="1" x14ac:dyDescent="0.2">
      <c r="A467" s="8" t="e">
        <f>VLOOKUP(B467,#REF!,11,)</f>
        <v>#REF!</v>
      </c>
    </row>
    <row r="468" spans="1:1" hidden="1" x14ac:dyDescent="0.2">
      <c r="A468" s="8" t="e">
        <f>VLOOKUP(B468,#REF!,11,)</f>
        <v>#REF!</v>
      </c>
    </row>
    <row r="469" spans="1:1" hidden="1" x14ac:dyDescent="0.2">
      <c r="A469" s="8" t="e">
        <f>VLOOKUP(B469,#REF!,11,)</f>
        <v>#REF!</v>
      </c>
    </row>
    <row r="470" spans="1:1" hidden="1" x14ac:dyDescent="0.2">
      <c r="A470" s="8" t="e">
        <f>VLOOKUP(B470,#REF!,11,)</f>
        <v>#REF!</v>
      </c>
    </row>
    <row r="471" spans="1:1" hidden="1" x14ac:dyDescent="0.2">
      <c r="A471" s="8" t="e">
        <f>VLOOKUP(B471,#REF!,11,)</f>
        <v>#REF!</v>
      </c>
    </row>
    <row r="472" spans="1:1" hidden="1" x14ac:dyDescent="0.2">
      <c r="A472" s="8" t="e">
        <f>VLOOKUP(B472,#REF!,11,)</f>
        <v>#REF!</v>
      </c>
    </row>
    <row r="473" spans="1:1" hidden="1" x14ac:dyDescent="0.2">
      <c r="A473" s="8" t="e">
        <f>VLOOKUP(B473,#REF!,11,)</f>
        <v>#REF!</v>
      </c>
    </row>
    <row r="474" spans="1:1" hidden="1" x14ac:dyDescent="0.2">
      <c r="A474" s="8" t="e">
        <f>VLOOKUP(B474,#REF!,11,)</f>
        <v>#REF!</v>
      </c>
    </row>
    <row r="475" spans="1:1" hidden="1" x14ac:dyDescent="0.2">
      <c r="A475" s="8" t="e">
        <f>VLOOKUP(B475,#REF!,11,)</f>
        <v>#REF!</v>
      </c>
    </row>
    <row r="476" spans="1:1" hidden="1" x14ac:dyDescent="0.2">
      <c r="A476" s="8" t="e">
        <f>VLOOKUP(B476,#REF!,11,)</f>
        <v>#REF!</v>
      </c>
    </row>
    <row r="477" spans="1:1" hidden="1" x14ac:dyDescent="0.2">
      <c r="A477" s="8" t="e">
        <f>VLOOKUP(B477,#REF!,11,)</f>
        <v>#REF!</v>
      </c>
    </row>
    <row r="478" spans="1:1" hidden="1" x14ac:dyDescent="0.2">
      <c r="A478" s="8" t="e">
        <f>VLOOKUP(B478,#REF!,11,)</f>
        <v>#REF!</v>
      </c>
    </row>
    <row r="479" spans="1:1" hidden="1" x14ac:dyDescent="0.2">
      <c r="A479" s="8" t="e">
        <f>VLOOKUP(B479,#REF!,11,)</f>
        <v>#REF!</v>
      </c>
    </row>
    <row r="480" spans="1:1" hidden="1" x14ac:dyDescent="0.2">
      <c r="A480" s="8" t="e">
        <f>VLOOKUP(B480,#REF!,11,)</f>
        <v>#REF!</v>
      </c>
    </row>
    <row r="481" spans="1:1" hidden="1" x14ac:dyDescent="0.2">
      <c r="A481" s="8" t="e">
        <f>VLOOKUP(B481,#REF!,11,)</f>
        <v>#REF!</v>
      </c>
    </row>
    <row r="482" spans="1:1" hidden="1" x14ac:dyDescent="0.2">
      <c r="A482" s="8" t="e">
        <f>VLOOKUP(B482,#REF!,11,)</f>
        <v>#REF!</v>
      </c>
    </row>
    <row r="483" spans="1:1" hidden="1" x14ac:dyDescent="0.2">
      <c r="A483" s="8" t="e">
        <f>VLOOKUP(B483,#REF!,11,)</f>
        <v>#REF!</v>
      </c>
    </row>
    <row r="484" spans="1:1" hidden="1" x14ac:dyDescent="0.2">
      <c r="A484" s="8" t="e">
        <f>VLOOKUP(B484,#REF!,11,)</f>
        <v>#REF!</v>
      </c>
    </row>
    <row r="485" spans="1:1" hidden="1" x14ac:dyDescent="0.2">
      <c r="A485" s="8" t="e">
        <f>VLOOKUP(B485,#REF!,11,)</f>
        <v>#REF!</v>
      </c>
    </row>
    <row r="486" spans="1:1" hidden="1" x14ac:dyDescent="0.2">
      <c r="A486" s="8" t="e">
        <f>VLOOKUP(B486,#REF!,11,)</f>
        <v>#REF!</v>
      </c>
    </row>
    <row r="487" spans="1:1" hidden="1" x14ac:dyDescent="0.2">
      <c r="A487" s="8" t="e">
        <f>VLOOKUP(B487,#REF!,11,)</f>
        <v>#REF!</v>
      </c>
    </row>
    <row r="488" spans="1:1" hidden="1" x14ac:dyDescent="0.2">
      <c r="A488" s="8" t="e">
        <f>VLOOKUP(B488,#REF!,11,)</f>
        <v>#REF!</v>
      </c>
    </row>
    <row r="489" spans="1:1" hidden="1" x14ac:dyDescent="0.2">
      <c r="A489" s="8" t="e">
        <f>VLOOKUP(B489,#REF!,11,)</f>
        <v>#REF!</v>
      </c>
    </row>
    <row r="490" spans="1:1" hidden="1" x14ac:dyDescent="0.2">
      <c r="A490" s="8" t="e">
        <f>VLOOKUP(B490,#REF!,11,)</f>
        <v>#REF!</v>
      </c>
    </row>
    <row r="491" spans="1:1" hidden="1" x14ac:dyDescent="0.2">
      <c r="A491" s="8" t="e">
        <f>VLOOKUP(B491,#REF!,11,)</f>
        <v>#REF!</v>
      </c>
    </row>
    <row r="492" spans="1:1" hidden="1" x14ac:dyDescent="0.2">
      <c r="A492" s="8" t="e">
        <f>VLOOKUP(B492,#REF!,11,)</f>
        <v>#REF!</v>
      </c>
    </row>
    <row r="493" spans="1:1" hidden="1" x14ac:dyDescent="0.2">
      <c r="A493" s="8" t="e">
        <f>VLOOKUP(B493,#REF!,11,)</f>
        <v>#REF!</v>
      </c>
    </row>
    <row r="494" spans="1:1" hidden="1" x14ac:dyDescent="0.2">
      <c r="A494" s="8" t="e">
        <f>VLOOKUP(B494,#REF!,11,)</f>
        <v>#REF!</v>
      </c>
    </row>
    <row r="495" spans="1:1" hidden="1" x14ac:dyDescent="0.2">
      <c r="A495" s="8" t="e">
        <f>VLOOKUP(B495,#REF!,11,)</f>
        <v>#REF!</v>
      </c>
    </row>
    <row r="496" spans="1:1" hidden="1" x14ac:dyDescent="0.2">
      <c r="A496" s="8" t="e">
        <f>VLOOKUP(B496,#REF!,11,)</f>
        <v>#REF!</v>
      </c>
    </row>
    <row r="497" spans="1:1" hidden="1" x14ac:dyDescent="0.2">
      <c r="A497" s="8" t="e">
        <f>VLOOKUP(B497,#REF!,11,)</f>
        <v>#REF!</v>
      </c>
    </row>
    <row r="498" spans="1:1" hidden="1" x14ac:dyDescent="0.2">
      <c r="A498" s="8" t="e">
        <f>VLOOKUP(B498,#REF!,11,)</f>
        <v>#REF!</v>
      </c>
    </row>
    <row r="499" spans="1:1" hidden="1" x14ac:dyDescent="0.2">
      <c r="A499" s="8" t="e">
        <f>VLOOKUP(B499,#REF!,11,)</f>
        <v>#REF!</v>
      </c>
    </row>
    <row r="500" spans="1:1" hidden="1" x14ac:dyDescent="0.2">
      <c r="A500" s="8" t="e">
        <f>VLOOKUP(B500,#REF!,11,)</f>
        <v>#REF!</v>
      </c>
    </row>
    <row r="501" spans="1:1" hidden="1" x14ac:dyDescent="0.2">
      <c r="A501" s="8" t="e">
        <f>VLOOKUP(B501,#REF!,11,)</f>
        <v>#REF!</v>
      </c>
    </row>
    <row r="502" spans="1:1" hidden="1" x14ac:dyDescent="0.2">
      <c r="A502" s="8" t="e">
        <f>VLOOKUP(B502,#REF!,11,)</f>
        <v>#REF!</v>
      </c>
    </row>
    <row r="503" spans="1:1" hidden="1" x14ac:dyDescent="0.2">
      <c r="A503" s="8" t="e">
        <f>VLOOKUP(B503,#REF!,11,)</f>
        <v>#REF!</v>
      </c>
    </row>
    <row r="504" spans="1:1" hidden="1" x14ac:dyDescent="0.2">
      <c r="A504" s="8" t="e">
        <f>VLOOKUP(B504,#REF!,11,)</f>
        <v>#REF!</v>
      </c>
    </row>
    <row r="505" spans="1:1" hidden="1" x14ac:dyDescent="0.2">
      <c r="A505" s="8" t="e">
        <f>VLOOKUP(B505,#REF!,11,)</f>
        <v>#REF!</v>
      </c>
    </row>
    <row r="506" spans="1:1" hidden="1" x14ac:dyDescent="0.2">
      <c r="A506" s="8" t="e">
        <f>VLOOKUP(B506,#REF!,11,)</f>
        <v>#REF!</v>
      </c>
    </row>
    <row r="507" spans="1:1" hidden="1" x14ac:dyDescent="0.2">
      <c r="A507" s="8" t="e">
        <f>VLOOKUP(B507,#REF!,11,)</f>
        <v>#REF!</v>
      </c>
    </row>
    <row r="508" spans="1:1" hidden="1" x14ac:dyDescent="0.2">
      <c r="A508" s="8" t="e">
        <f>VLOOKUP(B508,#REF!,11,)</f>
        <v>#REF!</v>
      </c>
    </row>
    <row r="509" spans="1:1" hidden="1" x14ac:dyDescent="0.2">
      <c r="A509" s="8" t="e">
        <f>VLOOKUP(B509,#REF!,11,)</f>
        <v>#REF!</v>
      </c>
    </row>
    <row r="510" spans="1:1" hidden="1" x14ac:dyDescent="0.2">
      <c r="A510" s="8" t="e">
        <f>VLOOKUP(B510,#REF!,11,)</f>
        <v>#REF!</v>
      </c>
    </row>
    <row r="511" spans="1:1" hidden="1" x14ac:dyDescent="0.2">
      <c r="A511" s="8" t="e">
        <f>VLOOKUP(B511,#REF!,11,)</f>
        <v>#REF!</v>
      </c>
    </row>
    <row r="512" spans="1:1" hidden="1" x14ac:dyDescent="0.2">
      <c r="A512" s="8" t="e">
        <f>VLOOKUP(B512,#REF!,11,)</f>
        <v>#REF!</v>
      </c>
    </row>
    <row r="513" spans="1:1" hidden="1" x14ac:dyDescent="0.2">
      <c r="A513" s="8" t="e">
        <f>VLOOKUP(B513,#REF!,11,)</f>
        <v>#REF!</v>
      </c>
    </row>
    <row r="514" spans="1:1" hidden="1" x14ac:dyDescent="0.2">
      <c r="A514" s="8" t="e">
        <f>VLOOKUP(B514,#REF!,11,)</f>
        <v>#REF!</v>
      </c>
    </row>
    <row r="515" spans="1:1" hidden="1" x14ac:dyDescent="0.2">
      <c r="A515" s="8" t="e">
        <f>VLOOKUP(B515,#REF!,11,)</f>
        <v>#REF!</v>
      </c>
    </row>
    <row r="516" spans="1:1" hidden="1" x14ac:dyDescent="0.2">
      <c r="A516" s="8" t="e">
        <f>VLOOKUP(B516,#REF!,11,)</f>
        <v>#REF!</v>
      </c>
    </row>
    <row r="517" spans="1:1" hidden="1" x14ac:dyDescent="0.2">
      <c r="A517" s="8" t="e">
        <f>VLOOKUP(B517,#REF!,11,)</f>
        <v>#REF!</v>
      </c>
    </row>
    <row r="518" spans="1:1" hidden="1" x14ac:dyDescent="0.2">
      <c r="A518" s="8" t="e">
        <f>VLOOKUP(B518,#REF!,11,)</f>
        <v>#REF!</v>
      </c>
    </row>
    <row r="519" spans="1:1" hidden="1" x14ac:dyDescent="0.2">
      <c r="A519" s="8" t="e">
        <f>VLOOKUP(B519,#REF!,11,)</f>
        <v>#REF!</v>
      </c>
    </row>
    <row r="520" spans="1:1" hidden="1" x14ac:dyDescent="0.2">
      <c r="A520" s="8" t="e">
        <f>VLOOKUP(B520,#REF!,11,)</f>
        <v>#REF!</v>
      </c>
    </row>
    <row r="521" spans="1:1" hidden="1" x14ac:dyDescent="0.2">
      <c r="A521" s="8" t="e">
        <f>VLOOKUP(B521,#REF!,11,)</f>
        <v>#REF!</v>
      </c>
    </row>
    <row r="522" spans="1:1" hidden="1" x14ac:dyDescent="0.2">
      <c r="A522" s="8" t="e">
        <f>VLOOKUP(B522,#REF!,11,)</f>
        <v>#REF!</v>
      </c>
    </row>
    <row r="523" spans="1:1" hidden="1" x14ac:dyDescent="0.2">
      <c r="A523" s="8" t="e">
        <f>VLOOKUP(B523,#REF!,11,)</f>
        <v>#REF!</v>
      </c>
    </row>
    <row r="524" spans="1:1" hidden="1" x14ac:dyDescent="0.2">
      <c r="A524" s="8" t="e">
        <f>VLOOKUP(B524,#REF!,11,)</f>
        <v>#REF!</v>
      </c>
    </row>
    <row r="525" spans="1:1" hidden="1" x14ac:dyDescent="0.2">
      <c r="A525" s="8" t="e">
        <f>VLOOKUP(B525,#REF!,11,)</f>
        <v>#REF!</v>
      </c>
    </row>
    <row r="526" spans="1:1" hidden="1" x14ac:dyDescent="0.2">
      <c r="A526" s="8" t="e">
        <f>VLOOKUP(B526,#REF!,11,)</f>
        <v>#REF!</v>
      </c>
    </row>
    <row r="527" spans="1:1" hidden="1" x14ac:dyDescent="0.2">
      <c r="A527" s="8" t="e">
        <f>VLOOKUP(B527,#REF!,11,)</f>
        <v>#REF!</v>
      </c>
    </row>
    <row r="528" spans="1:1" hidden="1" x14ac:dyDescent="0.2">
      <c r="A528" s="8" t="e">
        <f>VLOOKUP(B528,#REF!,11,)</f>
        <v>#REF!</v>
      </c>
    </row>
    <row r="529" spans="1:1" hidden="1" x14ac:dyDescent="0.2">
      <c r="A529" s="8" t="e">
        <f>VLOOKUP(B529,#REF!,11,)</f>
        <v>#REF!</v>
      </c>
    </row>
    <row r="530" spans="1:1" hidden="1" x14ac:dyDescent="0.2">
      <c r="A530" s="8" t="e">
        <f>VLOOKUP(B530,#REF!,11,)</f>
        <v>#REF!</v>
      </c>
    </row>
    <row r="531" spans="1:1" hidden="1" x14ac:dyDescent="0.2">
      <c r="A531" s="8" t="e">
        <f>VLOOKUP(B531,#REF!,11,)</f>
        <v>#REF!</v>
      </c>
    </row>
    <row r="532" spans="1:1" hidden="1" x14ac:dyDescent="0.2">
      <c r="A532" s="8" t="e">
        <f>VLOOKUP(B532,#REF!,11,)</f>
        <v>#REF!</v>
      </c>
    </row>
    <row r="533" spans="1:1" hidden="1" x14ac:dyDescent="0.2">
      <c r="A533" s="8" t="e">
        <f>VLOOKUP(B533,#REF!,11,)</f>
        <v>#REF!</v>
      </c>
    </row>
    <row r="534" spans="1:1" hidden="1" x14ac:dyDescent="0.2">
      <c r="A534" s="8" t="e">
        <f>VLOOKUP(B534,#REF!,11,)</f>
        <v>#REF!</v>
      </c>
    </row>
    <row r="535" spans="1:1" hidden="1" x14ac:dyDescent="0.2">
      <c r="A535" s="8" t="e">
        <f>VLOOKUP(B535,#REF!,11,)</f>
        <v>#REF!</v>
      </c>
    </row>
    <row r="536" spans="1:1" hidden="1" x14ac:dyDescent="0.2">
      <c r="A536" s="8" t="e">
        <f>VLOOKUP(B536,#REF!,11,)</f>
        <v>#REF!</v>
      </c>
    </row>
    <row r="537" spans="1:1" hidden="1" x14ac:dyDescent="0.2">
      <c r="A537" s="8" t="e">
        <f>VLOOKUP(B537,#REF!,11,)</f>
        <v>#REF!</v>
      </c>
    </row>
    <row r="538" spans="1:1" hidden="1" x14ac:dyDescent="0.2">
      <c r="A538" s="8" t="e">
        <f>VLOOKUP(B538,#REF!,11,)</f>
        <v>#REF!</v>
      </c>
    </row>
    <row r="539" spans="1:1" hidden="1" x14ac:dyDescent="0.2">
      <c r="A539" s="8" t="e">
        <f>VLOOKUP(B539,#REF!,11,)</f>
        <v>#REF!</v>
      </c>
    </row>
    <row r="540" spans="1:1" hidden="1" x14ac:dyDescent="0.2">
      <c r="A540" s="8" t="e">
        <f>VLOOKUP(B540,#REF!,11,)</f>
        <v>#REF!</v>
      </c>
    </row>
    <row r="541" spans="1:1" hidden="1" x14ac:dyDescent="0.2">
      <c r="A541" s="8" t="e">
        <f>VLOOKUP(B541,#REF!,11,)</f>
        <v>#REF!</v>
      </c>
    </row>
    <row r="542" spans="1:1" hidden="1" x14ac:dyDescent="0.2">
      <c r="A542" s="8" t="e">
        <f>VLOOKUP(B542,#REF!,11,)</f>
        <v>#REF!</v>
      </c>
    </row>
    <row r="543" spans="1:1" hidden="1" x14ac:dyDescent="0.2">
      <c r="A543" s="8" t="e">
        <f>VLOOKUP(B543,#REF!,11,)</f>
        <v>#REF!</v>
      </c>
    </row>
    <row r="544" spans="1:1" hidden="1" x14ac:dyDescent="0.2">
      <c r="A544" s="8" t="e">
        <f>VLOOKUP(B544,#REF!,11,)</f>
        <v>#REF!</v>
      </c>
    </row>
    <row r="545" spans="1:1" hidden="1" x14ac:dyDescent="0.2">
      <c r="A545" s="8" t="e">
        <f>VLOOKUP(B545,#REF!,11,)</f>
        <v>#REF!</v>
      </c>
    </row>
    <row r="546" spans="1:1" hidden="1" x14ac:dyDescent="0.2">
      <c r="A546" s="8" t="e">
        <f>VLOOKUP(B546,#REF!,11,)</f>
        <v>#REF!</v>
      </c>
    </row>
    <row r="547" spans="1:1" hidden="1" x14ac:dyDescent="0.2">
      <c r="A547" s="8" t="e">
        <f>VLOOKUP(B547,#REF!,11,)</f>
        <v>#REF!</v>
      </c>
    </row>
    <row r="548" spans="1:1" hidden="1" x14ac:dyDescent="0.2">
      <c r="A548" s="8" t="e">
        <f>VLOOKUP(B548,#REF!,11,)</f>
        <v>#REF!</v>
      </c>
    </row>
    <row r="549" spans="1:1" hidden="1" x14ac:dyDescent="0.2">
      <c r="A549" s="8" t="e">
        <f>VLOOKUP(B549,#REF!,11,)</f>
        <v>#REF!</v>
      </c>
    </row>
    <row r="550" spans="1:1" hidden="1" x14ac:dyDescent="0.2">
      <c r="A550" s="8" t="e">
        <f>VLOOKUP(B550,#REF!,11,)</f>
        <v>#REF!</v>
      </c>
    </row>
    <row r="551" spans="1:1" hidden="1" x14ac:dyDescent="0.2">
      <c r="A551" s="8" t="e">
        <f>VLOOKUP(B551,#REF!,11,)</f>
        <v>#REF!</v>
      </c>
    </row>
    <row r="552" spans="1:1" hidden="1" x14ac:dyDescent="0.2">
      <c r="A552" s="8" t="e">
        <f>VLOOKUP(B552,#REF!,11,)</f>
        <v>#REF!</v>
      </c>
    </row>
    <row r="553" spans="1:1" hidden="1" x14ac:dyDescent="0.2">
      <c r="A553" s="8" t="e">
        <f>VLOOKUP(B553,#REF!,11,)</f>
        <v>#REF!</v>
      </c>
    </row>
    <row r="554" spans="1:1" hidden="1" x14ac:dyDescent="0.2">
      <c r="A554" s="8" t="e">
        <f>VLOOKUP(B554,#REF!,11,)</f>
        <v>#REF!</v>
      </c>
    </row>
    <row r="555" spans="1:1" hidden="1" x14ac:dyDescent="0.2">
      <c r="A555" s="8" t="e">
        <f>VLOOKUP(B555,#REF!,11,)</f>
        <v>#REF!</v>
      </c>
    </row>
    <row r="556" spans="1:1" hidden="1" x14ac:dyDescent="0.2">
      <c r="A556" s="8" t="e">
        <f>VLOOKUP(B556,#REF!,11,)</f>
        <v>#REF!</v>
      </c>
    </row>
    <row r="557" spans="1:1" hidden="1" x14ac:dyDescent="0.2">
      <c r="A557" s="8" t="e">
        <f>VLOOKUP(B557,#REF!,11,)</f>
        <v>#REF!</v>
      </c>
    </row>
    <row r="558" spans="1:1" hidden="1" x14ac:dyDescent="0.2">
      <c r="A558" s="8" t="e">
        <f>VLOOKUP(B558,#REF!,11,)</f>
        <v>#REF!</v>
      </c>
    </row>
    <row r="559" spans="1:1" hidden="1" x14ac:dyDescent="0.2">
      <c r="A559" s="8" t="e">
        <f>VLOOKUP(B559,#REF!,11,)</f>
        <v>#REF!</v>
      </c>
    </row>
    <row r="560" spans="1:1" hidden="1" x14ac:dyDescent="0.2">
      <c r="A560" s="8" t="e">
        <f>VLOOKUP(B560,#REF!,11,)</f>
        <v>#REF!</v>
      </c>
    </row>
    <row r="561" spans="1:1" hidden="1" x14ac:dyDescent="0.2">
      <c r="A561" s="8" t="e">
        <f>VLOOKUP(B561,#REF!,11,)</f>
        <v>#REF!</v>
      </c>
    </row>
    <row r="562" spans="1:1" hidden="1" x14ac:dyDescent="0.2">
      <c r="A562" s="8" t="e">
        <f>VLOOKUP(B562,#REF!,11,)</f>
        <v>#REF!</v>
      </c>
    </row>
    <row r="563" spans="1:1" hidden="1" x14ac:dyDescent="0.2">
      <c r="A563" s="8" t="e">
        <f>VLOOKUP(B563,#REF!,11,)</f>
        <v>#REF!</v>
      </c>
    </row>
    <row r="564" spans="1:1" hidden="1" x14ac:dyDescent="0.2">
      <c r="A564" s="8" t="e">
        <f>VLOOKUP(B564,#REF!,11,)</f>
        <v>#REF!</v>
      </c>
    </row>
    <row r="565" spans="1:1" hidden="1" x14ac:dyDescent="0.2">
      <c r="A565" s="8" t="e">
        <f>VLOOKUP(B565,#REF!,11,)</f>
        <v>#REF!</v>
      </c>
    </row>
    <row r="566" spans="1:1" hidden="1" x14ac:dyDescent="0.2">
      <c r="A566" s="8" t="e">
        <f>VLOOKUP(B566,#REF!,11,)</f>
        <v>#REF!</v>
      </c>
    </row>
    <row r="567" spans="1:1" hidden="1" x14ac:dyDescent="0.2">
      <c r="A567" s="8" t="e">
        <f>VLOOKUP(B567,#REF!,11,)</f>
        <v>#REF!</v>
      </c>
    </row>
    <row r="568" spans="1:1" hidden="1" x14ac:dyDescent="0.2">
      <c r="A568" s="8" t="e">
        <f>VLOOKUP(B568,#REF!,11,)</f>
        <v>#REF!</v>
      </c>
    </row>
    <row r="569" spans="1:1" hidden="1" x14ac:dyDescent="0.2">
      <c r="A569" s="8" t="e">
        <f>VLOOKUP(B569,#REF!,11,)</f>
        <v>#REF!</v>
      </c>
    </row>
    <row r="570" spans="1:1" hidden="1" x14ac:dyDescent="0.2">
      <c r="A570" s="8" t="e">
        <f>VLOOKUP(B570,#REF!,11,)</f>
        <v>#REF!</v>
      </c>
    </row>
    <row r="571" spans="1:1" hidden="1" x14ac:dyDescent="0.2">
      <c r="A571" s="8" t="e">
        <f>VLOOKUP(B571,#REF!,11,)</f>
        <v>#REF!</v>
      </c>
    </row>
    <row r="572" spans="1:1" hidden="1" x14ac:dyDescent="0.2">
      <c r="A572" s="8" t="e">
        <f>VLOOKUP(B572,#REF!,11,)</f>
        <v>#REF!</v>
      </c>
    </row>
    <row r="573" spans="1:1" hidden="1" x14ac:dyDescent="0.2">
      <c r="A573" s="8" t="e">
        <f>VLOOKUP(B573,#REF!,11,)</f>
        <v>#REF!</v>
      </c>
    </row>
    <row r="574" spans="1:1" hidden="1" x14ac:dyDescent="0.2">
      <c r="A574" s="8" t="e">
        <f>VLOOKUP(B574,#REF!,11,)</f>
        <v>#REF!</v>
      </c>
    </row>
    <row r="575" spans="1:1" hidden="1" x14ac:dyDescent="0.2">
      <c r="A575" s="8" t="e">
        <f>VLOOKUP(B575,#REF!,11,)</f>
        <v>#REF!</v>
      </c>
    </row>
    <row r="576" spans="1:1" hidden="1" x14ac:dyDescent="0.2">
      <c r="A576" s="8" t="e">
        <f>VLOOKUP(B576,#REF!,11,)</f>
        <v>#REF!</v>
      </c>
    </row>
    <row r="577" spans="1:1" hidden="1" x14ac:dyDescent="0.2">
      <c r="A577" s="8" t="e">
        <f>VLOOKUP(B577,#REF!,11,)</f>
        <v>#REF!</v>
      </c>
    </row>
    <row r="578" spans="1:1" hidden="1" x14ac:dyDescent="0.2">
      <c r="A578" s="8" t="e">
        <f>VLOOKUP(B578,#REF!,11,)</f>
        <v>#REF!</v>
      </c>
    </row>
    <row r="579" spans="1:1" hidden="1" x14ac:dyDescent="0.2">
      <c r="A579" s="8" t="e">
        <f>VLOOKUP(B579,#REF!,11,)</f>
        <v>#REF!</v>
      </c>
    </row>
    <row r="580" spans="1:1" hidden="1" x14ac:dyDescent="0.2">
      <c r="A580" s="8" t="e">
        <f>VLOOKUP(B580,#REF!,11,)</f>
        <v>#REF!</v>
      </c>
    </row>
    <row r="581" spans="1:1" hidden="1" x14ac:dyDescent="0.2">
      <c r="A581" s="8" t="e">
        <f>VLOOKUP(B581,#REF!,11,)</f>
        <v>#REF!</v>
      </c>
    </row>
    <row r="582" spans="1:1" hidden="1" x14ac:dyDescent="0.2">
      <c r="A582" s="8" t="e">
        <f>VLOOKUP(B582,#REF!,11,)</f>
        <v>#REF!</v>
      </c>
    </row>
    <row r="583" spans="1:1" hidden="1" x14ac:dyDescent="0.2">
      <c r="A583" s="8" t="e">
        <f>VLOOKUP(B583,#REF!,11,)</f>
        <v>#REF!</v>
      </c>
    </row>
    <row r="584" spans="1:1" hidden="1" x14ac:dyDescent="0.2">
      <c r="A584" s="8" t="e">
        <f>VLOOKUP(B584,#REF!,11,)</f>
        <v>#REF!</v>
      </c>
    </row>
    <row r="585" spans="1:1" hidden="1" x14ac:dyDescent="0.2">
      <c r="A585" s="8" t="e">
        <f>VLOOKUP(B585,#REF!,11,)</f>
        <v>#REF!</v>
      </c>
    </row>
    <row r="586" spans="1:1" hidden="1" x14ac:dyDescent="0.2">
      <c r="A586" s="8" t="e">
        <f>VLOOKUP(B586,#REF!,11,)</f>
        <v>#REF!</v>
      </c>
    </row>
    <row r="587" spans="1:1" hidden="1" x14ac:dyDescent="0.2">
      <c r="A587" s="8" t="e">
        <f>VLOOKUP(B587,#REF!,11,)</f>
        <v>#REF!</v>
      </c>
    </row>
    <row r="588" spans="1:1" hidden="1" x14ac:dyDescent="0.2">
      <c r="A588" s="8" t="e">
        <f>VLOOKUP(B588,#REF!,11,)</f>
        <v>#REF!</v>
      </c>
    </row>
    <row r="589" spans="1:1" hidden="1" x14ac:dyDescent="0.2">
      <c r="A589" s="8" t="e">
        <f>VLOOKUP(B589,#REF!,11,)</f>
        <v>#REF!</v>
      </c>
    </row>
    <row r="590" spans="1:1" hidden="1" x14ac:dyDescent="0.2">
      <c r="A590" s="8" t="e">
        <f>VLOOKUP(B590,#REF!,11,)</f>
        <v>#REF!</v>
      </c>
    </row>
    <row r="591" spans="1:1" hidden="1" x14ac:dyDescent="0.2">
      <c r="A591" s="8" t="e">
        <f>VLOOKUP(B591,#REF!,11,)</f>
        <v>#REF!</v>
      </c>
    </row>
    <row r="592" spans="1:1" hidden="1" x14ac:dyDescent="0.2">
      <c r="A592" s="8" t="e">
        <f>VLOOKUP(B592,#REF!,11,)</f>
        <v>#REF!</v>
      </c>
    </row>
    <row r="593" spans="1:1" hidden="1" x14ac:dyDescent="0.2">
      <c r="A593" s="8" t="e">
        <f>VLOOKUP(B593,#REF!,11,)</f>
        <v>#REF!</v>
      </c>
    </row>
    <row r="594" spans="1:1" hidden="1" x14ac:dyDescent="0.2">
      <c r="A594" s="8" t="e">
        <f>VLOOKUP(B594,#REF!,11,)</f>
        <v>#REF!</v>
      </c>
    </row>
    <row r="595" spans="1:1" hidden="1" x14ac:dyDescent="0.2">
      <c r="A595" s="8" t="e">
        <f>VLOOKUP(B595,#REF!,11,)</f>
        <v>#REF!</v>
      </c>
    </row>
    <row r="596" spans="1:1" hidden="1" x14ac:dyDescent="0.2">
      <c r="A596" s="8" t="e">
        <f>VLOOKUP(B596,#REF!,11,)</f>
        <v>#REF!</v>
      </c>
    </row>
    <row r="597" spans="1:1" hidden="1" x14ac:dyDescent="0.2">
      <c r="A597" s="8" t="e">
        <f>VLOOKUP(B597,#REF!,11,)</f>
        <v>#REF!</v>
      </c>
    </row>
    <row r="598" spans="1:1" hidden="1" x14ac:dyDescent="0.2">
      <c r="A598" s="8" t="e">
        <f>VLOOKUP(B598,#REF!,11,)</f>
        <v>#REF!</v>
      </c>
    </row>
    <row r="599" spans="1:1" hidden="1" x14ac:dyDescent="0.2">
      <c r="A599" s="8" t="e">
        <f>VLOOKUP(B599,#REF!,11,)</f>
        <v>#REF!</v>
      </c>
    </row>
    <row r="600" spans="1:1" hidden="1" x14ac:dyDescent="0.2">
      <c r="A600" s="8" t="e">
        <f>VLOOKUP(B600,#REF!,11,)</f>
        <v>#REF!</v>
      </c>
    </row>
    <row r="601" spans="1:1" hidden="1" x14ac:dyDescent="0.2">
      <c r="A601" s="8" t="e">
        <f>VLOOKUP(B601,#REF!,11,)</f>
        <v>#REF!</v>
      </c>
    </row>
    <row r="602" spans="1:1" hidden="1" x14ac:dyDescent="0.2">
      <c r="A602" s="8" t="e">
        <f>VLOOKUP(B602,#REF!,11,)</f>
        <v>#REF!</v>
      </c>
    </row>
    <row r="603" spans="1:1" hidden="1" x14ac:dyDescent="0.2">
      <c r="A603" s="8" t="e">
        <f>VLOOKUP(B603,#REF!,11,)</f>
        <v>#REF!</v>
      </c>
    </row>
    <row r="604" spans="1:1" hidden="1" x14ac:dyDescent="0.2">
      <c r="A604" s="8" t="e">
        <f>VLOOKUP(B604,#REF!,11,)</f>
        <v>#REF!</v>
      </c>
    </row>
    <row r="605" spans="1:1" hidden="1" x14ac:dyDescent="0.2">
      <c r="A605" s="8" t="e">
        <f>VLOOKUP(B605,#REF!,11,)</f>
        <v>#REF!</v>
      </c>
    </row>
    <row r="606" spans="1:1" hidden="1" x14ac:dyDescent="0.2">
      <c r="A606" s="8" t="e">
        <f>VLOOKUP(B606,#REF!,11,)</f>
        <v>#REF!</v>
      </c>
    </row>
    <row r="607" spans="1:1" hidden="1" x14ac:dyDescent="0.2">
      <c r="A607" s="8" t="e">
        <f>VLOOKUP(B607,#REF!,11,)</f>
        <v>#REF!</v>
      </c>
    </row>
    <row r="608" spans="1:1" hidden="1" x14ac:dyDescent="0.2">
      <c r="A608" s="8" t="e">
        <f>VLOOKUP(B608,#REF!,11,)</f>
        <v>#REF!</v>
      </c>
    </row>
    <row r="609" spans="1:1" hidden="1" x14ac:dyDescent="0.2">
      <c r="A609" s="8" t="e">
        <f>VLOOKUP(B609,#REF!,11,)</f>
        <v>#REF!</v>
      </c>
    </row>
    <row r="610" spans="1:1" hidden="1" x14ac:dyDescent="0.2">
      <c r="A610" s="8" t="e">
        <f>VLOOKUP(B610,#REF!,11,)</f>
        <v>#REF!</v>
      </c>
    </row>
    <row r="611" spans="1:1" hidden="1" x14ac:dyDescent="0.2">
      <c r="A611" s="8" t="e">
        <f>VLOOKUP(B611,#REF!,11,)</f>
        <v>#REF!</v>
      </c>
    </row>
    <row r="612" spans="1:1" hidden="1" x14ac:dyDescent="0.2">
      <c r="A612" s="8" t="e">
        <f>VLOOKUP(B612,#REF!,11,)</f>
        <v>#REF!</v>
      </c>
    </row>
    <row r="613" spans="1:1" hidden="1" x14ac:dyDescent="0.2">
      <c r="A613" s="8" t="e">
        <f>VLOOKUP(B613,#REF!,11,)</f>
        <v>#REF!</v>
      </c>
    </row>
    <row r="614" spans="1:1" hidden="1" x14ac:dyDescent="0.2">
      <c r="A614" s="8" t="e">
        <f>VLOOKUP(B614,#REF!,11,)</f>
        <v>#REF!</v>
      </c>
    </row>
    <row r="615" spans="1:1" hidden="1" x14ac:dyDescent="0.2">
      <c r="A615" s="8" t="e">
        <f>VLOOKUP(B615,#REF!,11,)</f>
        <v>#REF!</v>
      </c>
    </row>
    <row r="616" spans="1:1" hidden="1" x14ac:dyDescent="0.2">
      <c r="A616" s="8" t="e">
        <f>VLOOKUP(B616,#REF!,11,)</f>
        <v>#REF!</v>
      </c>
    </row>
    <row r="617" spans="1:1" hidden="1" x14ac:dyDescent="0.2">
      <c r="A617" s="8" t="e">
        <f>VLOOKUP(B617,#REF!,11,)</f>
        <v>#REF!</v>
      </c>
    </row>
    <row r="618" spans="1:1" hidden="1" x14ac:dyDescent="0.2">
      <c r="A618" s="8" t="e">
        <f>VLOOKUP(B618,#REF!,11,)</f>
        <v>#REF!</v>
      </c>
    </row>
    <row r="619" spans="1:1" hidden="1" x14ac:dyDescent="0.2">
      <c r="A619" s="8" t="e">
        <f>VLOOKUP(B619,#REF!,11,)</f>
        <v>#REF!</v>
      </c>
    </row>
    <row r="620" spans="1:1" hidden="1" x14ac:dyDescent="0.2">
      <c r="A620" s="8" t="e">
        <f>VLOOKUP(B620,#REF!,11,)</f>
        <v>#REF!</v>
      </c>
    </row>
    <row r="621" spans="1:1" hidden="1" x14ac:dyDescent="0.2">
      <c r="A621" s="8" t="e">
        <f>VLOOKUP(B621,#REF!,11,)</f>
        <v>#REF!</v>
      </c>
    </row>
    <row r="622" spans="1:1" hidden="1" x14ac:dyDescent="0.2">
      <c r="A622" s="8" t="e">
        <f>VLOOKUP(B622,#REF!,11,)</f>
        <v>#REF!</v>
      </c>
    </row>
    <row r="623" spans="1:1" hidden="1" x14ac:dyDescent="0.2">
      <c r="A623" s="8" t="e">
        <f>VLOOKUP(B623,#REF!,11,)</f>
        <v>#REF!</v>
      </c>
    </row>
    <row r="624" spans="1:1" hidden="1" x14ac:dyDescent="0.2">
      <c r="A624" s="8" t="e">
        <f>VLOOKUP(B624,#REF!,11,)</f>
        <v>#REF!</v>
      </c>
    </row>
    <row r="625" spans="1:1" hidden="1" x14ac:dyDescent="0.2">
      <c r="A625" s="8" t="e">
        <f>VLOOKUP(B625,#REF!,11,)</f>
        <v>#REF!</v>
      </c>
    </row>
    <row r="626" spans="1:1" hidden="1" x14ac:dyDescent="0.2">
      <c r="A626" s="8" t="e">
        <f>VLOOKUP(B626,#REF!,11,)</f>
        <v>#REF!</v>
      </c>
    </row>
    <row r="627" spans="1:1" hidden="1" x14ac:dyDescent="0.2">
      <c r="A627" s="8" t="e">
        <f>VLOOKUP(B627,#REF!,11,)</f>
        <v>#REF!</v>
      </c>
    </row>
    <row r="628" spans="1:1" hidden="1" x14ac:dyDescent="0.2">
      <c r="A628" s="8" t="e">
        <f>VLOOKUP(B628,#REF!,11,)</f>
        <v>#REF!</v>
      </c>
    </row>
    <row r="629" spans="1:1" hidden="1" x14ac:dyDescent="0.2">
      <c r="A629" s="8" t="e">
        <f>VLOOKUP(B629,#REF!,11,)</f>
        <v>#REF!</v>
      </c>
    </row>
    <row r="630" spans="1:1" hidden="1" x14ac:dyDescent="0.2">
      <c r="A630" s="8" t="e">
        <f>VLOOKUP(B630,#REF!,11,)</f>
        <v>#REF!</v>
      </c>
    </row>
    <row r="631" spans="1:1" hidden="1" x14ac:dyDescent="0.2">
      <c r="A631" s="8" t="e">
        <f>VLOOKUP(B631,#REF!,11,)</f>
        <v>#REF!</v>
      </c>
    </row>
    <row r="632" spans="1:1" hidden="1" x14ac:dyDescent="0.2">
      <c r="A632" s="8" t="e">
        <f>VLOOKUP(B632,#REF!,11,)</f>
        <v>#REF!</v>
      </c>
    </row>
    <row r="633" spans="1:1" hidden="1" x14ac:dyDescent="0.2">
      <c r="A633" s="8" t="e">
        <f>VLOOKUP(B633,#REF!,11,)</f>
        <v>#REF!</v>
      </c>
    </row>
    <row r="634" spans="1:1" hidden="1" x14ac:dyDescent="0.2">
      <c r="A634" s="8" t="e">
        <f>VLOOKUP(B634,#REF!,11,)</f>
        <v>#REF!</v>
      </c>
    </row>
    <row r="635" spans="1:1" hidden="1" x14ac:dyDescent="0.2">
      <c r="A635" s="8" t="e">
        <f>VLOOKUP(B635,#REF!,11,)</f>
        <v>#REF!</v>
      </c>
    </row>
    <row r="636" spans="1:1" hidden="1" x14ac:dyDescent="0.2">
      <c r="A636" s="8" t="e">
        <f>VLOOKUP(B636,#REF!,11,)</f>
        <v>#REF!</v>
      </c>
    </row>
    <row r="637" spans="1:1" hidden="1" x14ac:dyDescent="0.2">
      <c r="A637" s="8" t="e">
        <f>VLOOKUP(B637,#REF!,11,)</f>
        <v>#REF!</v>
      </c>
    </row>
    <row r="638" spans="1:1" hidden="1" x14ac:dyDescent="0.2">
      <c r="A638" s="8" t="e">
        <f>VLOOKUP(B638,#REF!,11,)</f>
        <v>#REF!</v>
      </c>
    </row>
    <row r="639" spans="1:1" hidden="1" x14ac:dyDescent="0.2">
      <c r="A639" s="8" t="e">
        <f>VLOOKUP(B639,#REF!,11,)</f>
        <v>#REF!</v>
      </c>
    </row>
    <row r="640" spans="1:1" hidden="1" x14ac:dyDescent="0.2">
      <c r="A640" s="8" t="e">
        <f>VLOOKUP(B640,#REF!,11,)</f>
        <v>#REF!</v>
      </c>
    </row>
    <row r="641" spans="1:1" hidden="1" x14ac:dyDescent="0.2">
      <c r="A641" s="8" t="e">
        <f>VLOOKUP(B641,#REF!,11,)</f>
        <v>#REF!</v>
      </c>
    </row>
    <row r="642" spans="1:1" hidden="1" x14ac:dyDescent="0.2">
      <c r="A642" s="8" t="e">
        <f>VLOOKUP(B642,#REF!,11,)</f>
        <v>#REF!</v>
      </c>
    </row>
    <row r="643" spans="1:1" hidden="1" x14ac:dyDescent="0.2">
      <c r="A643" s="8" t="e">
        <f>VLOOKUP(B643,#REF!,11,)</f>
        <v>#REF!</v>
      </c>
    </row>
    <row r="644" spans="1:1" hidden="1" x14ac:dyDescent="0.2">
      <c r="A644" s="8" t="e">
        <f>VLOOKUP(B644,#REF!,11,)</f>
        <v>#REF!</v>
      </c>
    </row>
    <row r="645" spans="1:1" hidden="1" x14ac:dyDescent="0.2">
      <c r="A645" s="8" t="e">
        <f>VLOOKUP(B645,#REF!,11,)</f>
        <v>#REF!</v>
      </c>
    </row>
    <row r="646" spans="1:1" hidden="1" x14ac:dyDescent="0.2">
      <c r="A646" s="8" t="e">
        <f>VLOOKUP(B646,#REF!,11,)</f>
        <v>#REF!</v>
      </c>
    </row>
    <row r="647" spans="1:1" hidden="1" x14ac:dyDescent="0.2">
      <c r="A647" s="8" t="e">
        <f>VLOOKUP(B647,#REF!,11,)</f>
        <v>#REF!</v>
      </c>
    </row>
    <row r="648" spans="1:1" hidden="1" x14ac:dyDescent="0.2">
      <c r="A648" s="8" t="e">
        <f>VLOOKUP(B648,#REF!,11,)</f>
        <v>#REF!</v>
      </c>
    </row>
    <row r="649" spans="1:1" hidden="1" x14ac:dyDescent="0.2">
      <c r="A649" s="8" t="e">
        <f>VLOOKUP(B649,#REF!,11,)</f>
        <v>#REF!</v>
      </c>
    </row>
    <row r="650" spans="1:1" hidden="1" x14ac:dyDescent="0.2">
      <c r="A650" s="8" t="e">
        <f>VLOOKUP(B650,#REF!,11,)</f>
        <v>#REF!</v>
      </c>
    </row>
    <row r="651" spans="1:1" hidden="1" x14ac:dyDescent="0.2">
      <c r="A651" s="8" t="e">
        <f>VLOOKUP(B651,#REF!,11,)</f>
        <v>#REF!</v>
      </c>
    </row>
    <row r="652" spans="1:1" hidden="1" x14ac:dyDescent="0.2">
      <c r="A652" s="8" t="e">
        <f>VLOOKUP(B652,#REF!,11,)</f>
        <v>#REF!</v>
      </c>
    </row>
    <row r="653" spans="1:1" hidden="1" x14ac:dyDescent="0.2">
      <c r="A653" s="8" t="e">
        <f>VLOOKUP(B653,#REF!,11,)</f>
        <v>#REF!</v>
      </c>
    </row>
    <row r="654" spans="1:1" hidden="1" x14ac:dyDescent="0.2">
      <c r="A654" s="8" t="e">
        <f>VLOOKUP(B654,#REF!,11,)</f>
        <v>#REF!</v>
      </c>
    </row>
    <row r="655" spans="1:1" hidden="1" x14ac:dyDescent="0.2">
      <c r="A655" s="8" t="e">
        <f>VLOOKUP(B655,#REF!,11,)</f>
        <v>#REF!</v>
      </c>
    </row>
    <row r="656" spans="1:1" hidden="1" x14ac:dyDescent="0.2">
      <c r="A656" s="8" t="e">
        <f>VLOOKUP(B656,#REF!,11,)</f>
        <v>#REF!</v>
      </c>
    </row>
    <row r="657" spans="1:1" hidden="1" x14ac:dyDescent="0.2">
      <c r="A657" s="8" t="e">
        <f>VLOOKUP(B657,#REF!,11,)</f>
        <v>#REF!</v>
      </c>
    </row>
    <row r="658" spans="1:1" hidden="1" x14ac:dyDescent="0.2">
      <c r="A658" s="8" t="e">
        <f>VLOOKUP(B658,#REF!,11,)</f>
        <v>#REF!</v>
      </c>
    </row>
    <row r="659" spans="1:1" hidden="1" x14ac:dyDescent="0.2">
      <c r="A659" s="8" t="e">
        <f>VLOOKUP(B659,#REF!,11,)</f>
        <v>#REF!</v>
      </c>
    </row>
    <row r="660" spans="1:1" hidden="1" x14ac:dyDescent="0.2">
      <c r="A660" s="8" t="e">
        <f>VLOOKUP(B660,#REF!,11,)</f>
        <v>#REF!</v>
      </c>
    </row>
    <row r="661" spans="1:1" hidden="1" x14ac:dyDescent="0.2">
      <c r="A661" s="8" t="e">
        <f>VLOOKUP(B661,#REF!,11,)</f>
        <v>#REF!</v>
      </c>
    </row>
    <row r="662" spans="1:1" hidden="1" x14ac:dyDescent="0.2">
      <c r="A662" s="8" t="e">
        <f>VLOOKUP(B662,#REF!,11,)</f>
        <v>#REF!</v>
      </c>
    </row>
    <row r="663" spans="1:1" hidden="1" x14ac:dyDescent="0.2">
      <c r="A663" s="8" t="e">
        <f>VLOOKUP(B663,#REF!,11,)</f>
        <v>#REF!</v>
      </c>
    </row>
    <row r="664" spans="1:1" hidden="1" x14ac:dyDescent="0.2">
      <c r="A664" s="8" t="e">
        <f>VLOOKUP(B664,#REF!,11,)</f>
        <v>#REF!</v>
      </c>
    </row>
    <row r="665" spans="1:1" hidden="1" x14ac:dyDescent="0.2">
      <c r="A665" s="8" t="e">
        <f>VLOOKUP(B665,#REF!,11,)</f>
        <v>#REF!</v>
      </c>
    </row>
    <row r="666" spans="1:1" hidden="1" x14ac:dyDescent="0.2">
      <c r="A666" s="8" t="e">
        <f>VLOOKUP(B666,#REF!,11,)</f>
        <v>#REF!</v>
      </c>
    </row>
    <row r="667" spans="1:1" hidden="1" x14ac:dyDescent="0.2">
      <c r="A667" s="8" t="e">
        <f>VLOOKUP(B667,#REF!,11,)</f>
        <v>#REF!</v>
      </c>
    </row>
    <row r="668" spans="1:1" hidden="1" x14ac:dyDescent="0.2">
      <c r="A668" s="8" t="e">
        <f>VLOOKUP(B668,#REF!,11,)</f>
        <v>#REF!</v>
      </c>
    </row>
    <row r="669" spans="1:1" hidden="1" x14ac:dyDescent="0.2">
      <c r="A669" s="8" t="e">
        <f>VLOOKUP(B669,#REF!,11,)</f>
        <v>#REF!</v>
      </c>
    </row>
    <row r="670" spans="1:1" hidden="1" x14ac:dyDescent="0.2">
      <c r="A670" s="8" t="e">
        <f>VLOOKUP(B670,#REF!,11,)</f>
        <v>#REF!</v>
      </c>
    </row>
    <row r="671" spans="1:1" hidden="1" x14ac:dyDescent="0.2">
      <c r="A671" s="8" t="e">
        <f>VLOOKUP(B671,#REF!,11,)</f>
        <v>#REF!</v>
      </c>
    </row>
    <row r="672" spans="1:1" hidden="1" x14ac:dyDescent="0.2">
      <c r="A672" s="8" t="e">
        <f>VLOOKUP(B672,#REF!,11,)</f>
        <v>#REF!</v>
      </c>
    </row>
    <row r="673" spans="1:1" hidden="1" x14ac:dyDescent="0.2">
      <c r="A673" s="8" t="e">
        <f>VLOOKUP(B673,#REF!,11,)</f>
        <v>#REF!</v>
      </c>
    </row>
    <row r="674" spans="1:1" hidden="1" x14ac:dyDescent="0.2">
      <c r="A674" s="8" t="e">
        <f>VLOOKUP(B674,#REF!,11,)</f>
        <v>#REF!</v>
      </c>
    </row>
    <row r="675" spans="1:1" hidden="1" x14ac:dyDescent="0.2">
      <c r="A675" s="8" t="e">
        <f>VLOOKUP(B675,#REF!,11,)</f>
        <v>#REF!</v>
      </c>
    </row>
    <row r="676" spans="1:1" hidden="1" x14ac:dyDescent="0.2">
      <c r="A676" s="8" t="e">
        <f>VLOOKUP(B676,#REF!,11,)</f>
        <v>#REF!</v>
      </c>
    </row>
    <row r="677" spans="1:1" hidden="1" x14ac:dyDescent="0.2">
      <c r="A677" s="8" t="e">
        <f>VLOOKUP(B677,#REF!,11,)</f>
        <v>#REF!</v>
      </c>
    </row>
    <row r="678" spans="1:1" hidden="1" x14ac:dyDescent="0.2">
      <c r="A678" s="8" t="e">
        <f>VLOOKUP(B678,#REF!,11,)</f>
        <v>#REF!</v>
      </c>
    </row>
    <row r="679" spans="1:1" hidden="1" x14ac:dyDescent="0.2">
      <c r="A679" s="8" t="e">
        <f>VLOOKUP(B679,#REF!,11,)</f>
        <v>#REF!</v>
      </c>
    </row>
    <row r="680" spans="1:1" hidden="1" x14ac:dyDescent="0.2">
      <c r="A680" s="8" t="e">
        <f>VLOOKUP(B680,#REF!,11,)</f>
        <v>#REF!</v>
      </c>
    </row>
    <row r="681" spans="1:1" hidden="1" x14ac:dyDescent="0.2">
      <c r="A681" s="8" t="e">
        <f>VLOOKUP(B681,#REF!,11,)</f>
        <v>#REF!</v>
      </c>
    </row>
    <row r="682" spans="1:1" hidden="1" x14ac:dyDescent="0.2">
      <c r="A682" s="8" t="e">
        <f>VLOOKUP(B682,#REF!,11,)</f>
        <v>#REF!</v>
      </c>
    </row>
    <row r="683" spans="1:1" hidden="1" x14ac:dyDescent="0.2">
      <c r="A683" s="8" t="e">
        <f>VLOOKUP(B683,#REF!,11,)</f>
        <v>#REF!</v>
      </c>
    </row>
    <row r="684" spans="1:1" hidden="1" x14ac:dyDescent="0.2">
      <c r="A684" s="8" t="e">
        <f>VLOOKUP(B684,#REF!,11,)</f>
        <v>#REF!</v>
      </c>
    </row>
    <row r="685" spans="1:1" hidden="1" x14ac:dyDescent="0.2">
      <c r="A685" s="8" t="e">
        <f>VLOOKUP(B685,#REF!,11,)</f>
        <v>#REF!</v>
      </c>
    </row>
    <row r="686" spans="1:1" hidden="1" x14ac:dyDescent="0.2">
      <c r="A686" s="8" t="e">
        <f>VLOOKUP(B686,#REF!,11,)</f>
        <v>#REF!</v>
      </c>
    </row>
    <row r="687" spans="1:1" hidden="1" x14ac:dyDescent="0.2">
      <c r="A687" s="8" t="e">
        <f>VLOOKUP(B687,#REF!,11,)</f>
        <v>#REF!</v>
      </c>
    </row>
    <row r="688" spans="1:1" hidden="1" x14ac:dyDescent="0.2">
      <c r="A688" s="8" t="e">
        <f>VLOOKUP(B688,#REF!,11,)</f>
        <v>#REF!</v>
      </c>
    </row>
    <row r="689" spans="1:1" hidden="1" x14ac:dyDescent="0.2">
      <c r="A689" s="8" t="e">
        <f>VLOOKUP(B689,#REF!,11,)</f>
        <v>#REF!</v>
      </c>
    </row>
    <row r="690" spans="1:1" hidden="1" x14ac:dyDescent="0.2">
      <c r="A690" s="8" t="e">
        <f>VLOOKUP(B690,#REF!,11,)</f>
        <v>#REF!</v>
      </c>
    </row>
    <row r="691" spans="1:1" hidden="1" x14ac:dyDescent="0.2">
      <c r="A691" s="8" t="e">
        <f>VLOOKUP(B691,#REF!,11,)</f>
        <v>#REF!</v>
      </c>
    </row>
    <row r="692" spans="1:1" hidden="1" x14ac:dyDescent="0.2">
      <c r="A692" s="8" t="e">
        <f>VLOOKUP(B692,#REF!,11,)</f>
        <v>#REF!</v>
      </c>
    </row>
    <row r="693" spans="1:1" hidden="1" x14ac:dyDescent="0.2">
      <c r="A693" s="8" t="e">
        <f>VLOOKUP(B693,#REF!,11,)</f>
        <v>#REF!</v>
      </c>
    </row>
    <row r="694" spans="1:1" hidden="1" x14ac:dyDescent="0.2">
      <c r="A694" s="8" t="e">
        <f>VLOOKUP(B694,#REF!,11,)</f>
        <v>#REF!</v>
      </c>
    </row>
    <row r="695" spans="1:1" hidden="1" x14ac:dyDescent="0.2">
      <c r="A695" s="8" t="e">
        <f>VLOOKUP(B695,#REF!,11,)</f>
        <v>#REF!</v>
      </c>
    </row>
    <row r="696" spans="1:1" hidden="1" x14ac:dyDescent="0.2">
      <c r="A696" s="8" t="e">
        <f>VLOOKUP(B696,#REF!,11,)</f>
        <v>#REF!</v>
      </c>
    </row>
    <row r="697" spans="1:1" hidden="1" x14ac:dyDescent="0.2">
      <c r="A697" s="8" t="e">
        <f>VLOOKUP(B697,#REF!,11,)</f>
        <v>#REF!</v>
      </c>
    </row>
    <row r="698" spans="1:1" hidden="1" x14ac:dyDescent="0.2">
      <c r="A698" s="8" t="e">
        <f>VLOOKUP(B698,#REF!,11,)</f>
        <v>#REF!</v>
      </c>
    </row>
    <row r="699" spans="1:1" hidden="1" x14ac:dyDescent="0.2">
      <c r="A699" s="8" t="e">
        <f>VLOOKUP(B699,#REF!,11,)</f>
        <v>#REF!</v>
      </c>
    </row>
    <row r="700" spans="1:1" hidden="1" x14ac:dyDescent="0.2">
      <c r="A700" s="8" t="e">
        <f>VLOOKUP(B700,#REF!,11,)</f>
        <v>#REF!</v>
      </c>
    </row>
    <row r="701" spans="1:1" hidden="1" x14ac:dyDescent="0.2">
      <c r="A701" s="8" t="e">
        <f>VLOOKUP(B701,#REF!,11,)</f>
        <v>#REF!</v>
      </c>
    </row>
    <row r="702" spans="1:1" hidden="1" x14ac:dyDescent="0.2">
      <c r="A702" s="8" t="e">
        <f>VLOOKUP(B702,#REF!,11,)</f>
        <v>#REF!</v>
      </c>
    </row>
    <row r="703" spans="1:1" hidden="1" x14ac:dyDescent="0.2">
      <c r="A703" s="8" t="e">
        <f>VLOOKUP(B703,#REF!,11,)</f>
        <v>#REF!</v>
      </c>
    </row>
    <row r="704" spans="1:1" hidden="1" x14ac:dyDescent="0.2">
      <c r="A704" s="8" t="e">
        <f>VLOOKUP(B704,#REF!,11,)</f>
        <v>#REF!</v>
      </c>
    </row>
    <row r="705" spans="1:1" hidden="1" x14ac:dyDescent="0.2">
      <c r="A705" s="8" t="e">
        <f>VLOOKUP(B705,#REF!,11,)</f>
        <v>#REF!</v>
      </c>
    </row>
    <row r="706" spans="1:1" hidden="1" x14ac:dyDescent="0.2">
      <c r="A706" s="8" t="e">
        <f>VLOOKUP(B706,#REF!,11,)</f>
        <v>#REF!</v>
      </c>
    </row>
    <row r="707" spans="1:1" hidden="1" x14ac:dyDescent="0.2">
      <c r="A707" s="8" t="e">
        <f>VLOOKUP(B707,#REF!,11,)</f>
        <v>#REF!</v>
      </c>
    </row>
    <row r="708" spans="1:1" hidden="1" x14ac:dyDescent="0.2">
      <c r="A708" s="8" t="e">
        <f>VLOOKUP(B708,#REF!,11,)</f>
        <v>#REF!</v>
      </c>
    </row>
    <row r="709" spans="1:1" hidden="1" x14ac:dyDescent="0.2">
      <c r="A709" s="8" t="e">
        <f>VLOOKUP(B709,#REF!,11,)</f>
        <v>#REF!</v>
      </c>
    </row>
    <row r="710" spans="1:1" hidden="1" x14ac:dyDescent="0.2">
      <c r="A710" s="8" t="e">
        <f>VLOOKUP(B710,#REF!,11,)</f>
        <v>#REF!</v>
      </c>
    </row>
    <row r="711" spans="1:1" hidden="1" x14ac:dyDescent="0.2">
      <c r="A711" s="8" t="e">
        <f>VLOOKUP(B711,#REF!,11,)</f>
        <v>#REF!</v>
      </c>
    </row>
    <row r="712" spans="1:1" hidden="1" x14ac:dyDescent="0.2">
      <c r="A712" s="8" t="e">
        <f>VLOOKUP(B712,#REF!,11,)</f>
        <v>#REF!</v>
      </c>
    </row>
    <row r="713" spans="1:1" hidden="1" x14ac:dyDescent="0.2">
      <c r="A713" s="8" t="e">
        <f>VLOOKUP(B713,#REF!,11,)</f>
        <v>#REF!</v>
      </c>
    </row>
    <row r="714" spans="1:1" hidden="1" x14ac:dyDescent="0.2">
      <c r="A714" s="8" t="e">
        <f>VLOOKUP(B714,#REF!,11,)</f>
        <v>#REF!</v>
      </c>
    </row>
    <row r="715" spans="1:1" hidden="1" x14ac:dyDescent="0.2">
      <c r="A715" s="8" t="e">
        <f>VLOOKUP(B715,#REF!,11,)</f>
        <v>#REF!</v>
      </c>
    </row>
    <row r="716" spans="1:1" hidden="1" x14ac:dyDescent="0.2">
      <c r="A716" s="8" t="e">
        <f>VLOOKUP(B716,#REF!,11,)</f>
        <v>#REF!</v>
      </c>
    </row>
    <row r="717" spans="1:1" hidden="1" x14ac:dyDescent="0.2">
      <c r="A717" s="8" t="e">
        <f>VLOOKUP(B717,#REF!,11,)</f>
        <v>#REF!</v>
      </c>
    </row>
    <row r="718" spans="1:1" hidden="1" x14ac:dyDescent="0.2">
      <c r="A718" s="8" t="e">
        <f>VLOOKUP(B718,#REF!,11,)</f>
        <v>#REF!</v>
      </c>
    </row>
    <row r="719" spans="1:1" hidden="1" x14ac:dyDescent="0.2">
      <c r="A719" s="8" t="e">
        <f>VLOOKUP(B719,#REF!,11,)</f>
        <v>#REF!</v>
      </c>
    </row>
    <row r="720" spans="1:1" hidden="1" x14ac:dyDescent="0.2">
      <c r="A720" s="8" t="e">
        <f>VLOOKUP(B720,#REF!,11,)</f>
        <v>#REF!</v>
      </c>
    </row>
    <row r="721" spans="1:1" hidden="1" x14ac:dyDescent="0.2">
      <c r="A721" s="8" t="e">
        <f>VLOOKUP(B721,#REF!,11,)</f>
        <v>#REF!</v>
      </c>
    </row>
    <row r="722" spans="1:1" hidden="1" x14ac:dyDescent="0.2">
      <c r="A722" s="8" t="e">
        <f>VLOOKUP(B722,#REF!,11,)</f>
        <v>#REF!</v>
      </c>
    </row>
    <row r="723" spans="1:1" hidden="1" x14ac:dyDescent="0.2">
      <c r="A723" s="8" t="e">
        <f>VLOOKUP(B723,#REF!,11,)</f>
        <v>#REF!</v>
      </c>
    </row>
    <row r="724" spans="1:1" hidden="1" x14ac:dyDescent="0.2">
      <c r="A724" s="8" t="e">
        <f>VLOOKUP(B724,#REF!,11,)</f>
        <v>#REF!</v>
      </c>
    </row>
    <row r="725" spans="1:1" hidden="1" x14ac:dyDescent="0.2">
      <c r="A725" s="8" t="e">
        <f>VLOOKUP(B725,#REF!,11,)</f>
        <v>#REF!</v>
      </c>
    </row>
    <row r="726" spans="1:1" hidden="1" x14ac:dyDescent="0.2">
      <c r="A726" s="8" t="e">
        <f>VLOOKUP(B726,#REF!,11,)</f>
        <v>#REF!</v>
      </c>
    </row>
    <row r="727" spans="1:1" hidden="1" x14ac:dyDescent="0.2">
      <c r="A727" s="8" t="e">
        <f>VLOOKUP(B727,#REF!,11,)</f>
        <v>#REF!</v>
      </c>
    </row>
    <row r="728" spans="1:1" hidden="1" x14ac:dyDescent="0.2">
      <c r="A728" s="8" t="e">
        <f>VLOOKUP(B728,#REF!,11,)</f>
        <v>#REF!</v>
      </c>
    </row>
    <row r="729" spans="1:1" hidden="1" x14ac:dyDescent="0.2">
      <c r="A729" s="8" t="e">
        <f>VLOOKUP(B729,#REF!,11,)</f>
        <v>#REF!</v>
      </c>
    </row>
    <row r="730" spans="1:1" hidden="1" x14ac:dyDescent="0.2">
      <c r="A730" s="8" t="e">
        <f>VLOOKUP(B730,#REF!,11,)</f>
        <v>#REF!</v>
      </c>
    </row>
    <row r="731" spans="1:1" hidden="1" x14ac:dyDescent="0.2">
      <c r="A731" s="8" t="e">
        <f>VLOOKUP(B731,#REF!,11,)</f>
        <v>#REF!</v>
      </c>
    </row>
    <row r="732" spans="1:1" hidden="1" x14ac:dyDescent="0.2">
      <c r="A732" s="8" t="e">
        <f>VLOOKUP(B732,#REF!,11,)</f>
        <v>#REF!</v>
      </c>
    </row>
    <row r="733" spans="1:1" hidden="1" x14ac:dyDescent="0.2">
      <c r="A733" s="8" t="e">
        <f>VLOOKUP(B733,#REF!,11,)</f>
        <v>#REF!</v>
      </c>
    </row>
    <row r="734" spans="1:1" hidden="1" x14ac:dyDescent="0.2">
      <c r="A734" s="8" t="e">
        <f>VLOOKUP(B734,#REF!,11,)</f>
        <v>#REF!</v>
      </c>
    </row>
    <row r="735" spans="1:1" hidden="1" x14ac:dyDescent="0.2">
      <c r="A735" s="8" t="e">
        <f>VLOOKUP(B735,#REF!,11,)</f>
        <v>#REF!</v>
      </c>
    </row>
    <row r="736" spans="1:1" hidden="1" x14ac:dyDescent="0.2">
      <c r="A736" s="8" t="e">
        <f>VLOOKUP(B736,#REF!,11,)</f>
        <v>#REF!</v>
      </c>
    </row>
    <row r="737" spans="1:1" hidden="1" x14ac:dyDescent="0.2">
      <c r="A737" s="8" t="e">
        <f>VLOOKUP(B737,#REF!,11,)</f>
        <v>#REF!</v>
      </c>
    </row>
    <row r="738" spans="1:1" hidden="1" x14ac:dyDescent="0.2">
      <c r="A738" s="8" t="e">
        <f>VLOOKUP(B738,#REF!,11,)</f>
        <v>#REF!</v>
      </c>
    </row>
    <row r="739" spans="1:1" hidden="1" x14ac:dyDescent="0.2">
      <c r="A739" s="8" t="e">
        <f>VLOOKUP(B739,#REF!,11,)</f>
        <v>#REF!</v>
      </c>
    </row>
    <row r="740" spans="1:1" hidden="1" x14ac:dyDescent="0.2">
      <c r="A740" s="8" t="e">
        <f>VLOOKUP(B740,#REF!,11,)</f>
        <v>#REF!</v>
      </c>
    </row>
    <row r="741" spans="1:1" hidden="1" x14ac:dyDescent="0.2">
      <c r="A741" s="8" t="e">
        <f>VLOOKUP(B741,#REF!,11,)</f>
        <v>#REF!</v>
      </c>
    </row>
    <row r="742" spans="1:1" hidden="1" x14ac:dyDescent="0.2">
      <c r="A742" s="8" t="e">
        <f>VLOOKUP(B742,#REF!,11,)</f>
        <v>#REF!</v>
      </c>
    </row>
    <row r="743" spans="1:1" hidden="1" x14ac:dyDescent="0.2">
      <c r="A743" s="8" t="e">
        <f>VLOOKUP(B743,#REF!,11,)</f>
        <v>#REF!</v>
      </c>
    </row>
    <row r="744" spans="1:1" hidden="1" x14ac:dyDescent="0.2">
      <c r="A744" s="8" t="e">
        <f>VLOOKUP(B744,#REF!,11,)</f>
        <v>#REF!</v>
      </c>
    </row>
    <row r="745" spans="1:1" hidden="1" x14ac:dyDescent="0.2">
      <c r="A745" s="8" t="e">
        <f>VLOOKUP(B745,#REF!,11,)</f>
        <v>#REF!</v>
      </c>
    </row>
    <row r="746" spans="1:1" hidden="1" x14ac:dyDescent="0.2">
      <c r="A746" s="8" t="e">
        <f>VLOOKUP(B746,#REF!,11,)</f>
        <v>#REF!</v>
      </c>
    </row>
    <row r="747" spans="1:1" hidden="1" x14ac:dyDescent="0.2"/>
    <row r="748" spans="1:1" hidden="1" x14ac:dyDescent="0.2"/>
  </sheetData>
  <autoFilter ref="A2:E748">
    <filterColumn colId="0">
      <filters>
        <filter val="0"/>
      </filters>
    </filterColumn>
    <filterColumn colId="3">
      <customFilters and="1">
        <customFilter operator="greaterThan" val="7"/>
      </customFilters>
    </filterColumn>
  </autoFilter>
  <hyperlinks>
    <hyperlink ref="B8" location="'EE-717-JH'!A1" display="EE-717-JH"/>
    <hyperlink ref="B9" location="'EE-508-TF'!A1" display="EE-508-TF"/>
    <hyperlink ref="B11" location="'EE-224-KP'!A1" display="EE-224-KP"/>
    <hyperlink ref="B12" location="'EE-051-JC'!A1" display="EE-051-JC"/>
    <hyperlink ref="B13" location="'EE-984-JB'!A1" display="EE-984-JB"/>
    <hyperlink ref="B14" location="'EE-651-JE'!A1" display="EE-651-JE"/>
    <hyperlink ref="B16" location="'EG-725-YE'!A1" display="EG-725-YE"/>
    <hyperlink ref="B18" location="'EF-368-LH'!A1" display="EF-368-LH"/>
    <hyperlink ref="B19" location="'EE-318-KP'!A1" display="EE-318-KP"/>
    <hyperlink ref="B20" location="'EB-842-YH'!A1" display="EB-842-YH"/>
    <hyperlink ref="B21" location="'EE-187-KP'!A1" display="EE-187-KP"/>
    <hyperlink ref="B23" location="'EK-581-KA'!A1" display="EK-581-KA"/>
  </hyperlink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2.42578125" customWidth="1"/>
    <col min="4" max="4" width="19" customWidth="1"/>
    <col min="5" max="5" width="92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77</v>
      </c>
      <c r="C6" t="s">
        <v>75</v>
      </c>
      <c r="D6" t="s">
        <v>78</v>
      </c>
      <c r="E6" t="s">
        <v>76</v>
      </c>
      <c r="F6">
        <v>12.55</v>
      </c>
      <c r="G6">
        <v>-1</v>
      </c>
      <c r="H6">
        <v>1.5580000000000001</v>
      </c>
      <c r="I6">
        <v>13202</v>
      </c>
      <c r="J6" s="3">
        <v>0.23791999999999999</v>
      </c>
      <c r="K6" t="s">
        <v>33</v>
      </c>
      <c r="L6" s="3">
        <v>15.270860077021823</v>
      </c>
      <c r="M6" t="s">
        <v>34</v>
      </c>
      <c r="N6">
        <v>34</v>
      </c>
      <c r="O6" t="s">
        <v>38</v>
      </c>
      <c r="P6" s="3" t="s">
        <v>79</v>
      </c>
      <c r="Q6" s="4">
        <v>5.1736111111111115E-3</v>
      </c>
      <c r="R6" s="3" t="s">
        <v>80</v>
      </c>
      <c r="S6" s="4">
        <v>4.9768518518518521E-4</v>
      </c>
      <c r="T6" s="3" t="s">
        <v>81</v>
      </c>
      <c r="U6" s="4">
        <v>3.6689814814814814E-3</v>
      </c>
    </row>
    <row r="7" spans="1:21" x14ac:dyDescent="0.2">
      <c r="B7" t="s">
        <v>82</v>
      </c>
      <c r="C7" t="s">
        <v>83</v>
      </c>
      <c r="R7" s="3" t="s">
        <v>80</v>
      </c>
      <c r="S7" s="4">
        <v>4.9768518518518521E-4</v>
      </c>
    </row>
    <row r="8" spans="1:21" x14ac:dyDescent="0.2">
      <c r="B8" t="s">
        <v>85</v>
      </c>
      <c r="C8" t="s">
        <v>76</v>
      </c>
      <c r="D8" t="s">
        <v>86</v>
      </c>
      <c r="E8" t="s">
        <v>84</v>
      </c>
      <c r="F8">
        <v>19.29</v>
      </c>
      <c r="G8">
        <v>-1</v>
      </c>
      <c r="H8">
        <v>7.87</v>
      </c>
      <c r="I8">
        <v>13210</v>
      </c>
      <c r="J8" s="3">
        <v>0.61368</v>
      </c>
      <c r="K8" t="s">
        <v>33</v>
      </c>
      <c r="L8" s="3">
        <v>7.7977128335451082</v>
      </c>
      <c r="M8" t="s">
        <v>34</v>
      </c>
      <c r="N8">
        <v>33</v>
      </c>
      <c r="O8" t="s">
        <v>38</v>
      </c>
      <c r="P8" s="3" t="s">
        <v>87</v>
      </c>
      <c r="Q8" s="4">
        <v>1.7002314814814814E-2</v>
      </c>
      <c r="R8" s="3" t="s">
        <v>88</v>
      </c>
      <c r="S8" s="4">
        <v>2.5000000000000001E-3</v>
      </c>
      <c r="T8" s="3" t="s">
        <v>89</v>
      </c>
      <c r="U8" s="4">
        <v>3.8657407407407408E-3</v>
      </c>
    </row>
    <row r="9" spans="1:21" x14ac:dyDescent="0.2">
      <c r="B9" t="s">
        <v>90</v>
      </c>
      <c r="C9" t="s">
        <v>92</v>
      </c>
      <c r="R9" s="3" t="s">
        <v>91</v>
      </c>
      <c r="S9" s="4">
        <v>8.3333333333333339E-4</v>
      </c>
    </row>
    <row r="10" spans="1:21" x14ac:dyDescent="0.2">
      <c r="B10" t="s">
        <v>93</v>
      </c>
      <c r="C10" t="s">
        <v>92</v>
      </c>
      <c r="R10" s="3" t="s">
        <v>94</v>
      </c>
      <c r="S10" s="4">
        <v>9.9537037037037042E-4</v>
      </c>
    </row>
    <row r="11" spans="1:21" x14ac:dyDescent="0.2">
      <c r="B11" t="s">
        <v>95</v>
      </c>
      <c r="C11" t="s">
        <v>97</v>
      </c>
      <c r="R11" s="3" t="s">
        <v>96</v>
      </c>
      <c r="S11" s="4">
        <v>6.7129629629629625E-4</v>
      </c>
    </row>
    <row r="12" spans="1:21" x14ac:dyDescent="0.2">
      <c r="B12" t="s">
        <v>98</v>
      </c>
      <c r="C12" t="s">
        <v>84</v>
      </c>
      <c r="D12" t="s">
        <v>99</v>
      </c>
      <c r="E12" t="s">
        <v>84</v>
      </c>
      <c r="F12">
        <v>0</v>
      </c>
      <c r="G12">
        <v>-1</v>
      </c>
      <c r="H12">
        <v>0</v>
      </c>
      <c r="I12">
        <v>13210</v>
      </c>
      <c r="J12" s="3">
        <v>2.4160000000000001E-2</v>
      </c>
      <c r="K12" t="s">
        <v>33</v>
      </c>
      <c r="L12" s="3">
        <v>0</v>
      </c>
      <c r="M12" t="s">
        <v>34</v>
      </c>
      <c r="N12">
        <v>33</v>
      </c>
      <c r="O12" t="s">
        <v>38</v>
      </c>
      <c r="P12" s="3" t="s">
        <v>100</v>
      </c>
      <c r="Q12" s="4">
        <v>1.5625000000000001E-3</v>
      </c>
      <c r="R12" s="3" t="s">
        <v>101</v>
      </c>
      <c r="S12" s="4">
        <v>1.5509259259259259E-3</v>
      </c>
      <c r="T12" s="3" t="s">
        <v>102</v>
      </c>
      <c r="U12" s="4">
        <v>3.5185185185185185E-3</v>
      </c>
    </row>
    <row r="13" spans="1:21" x14ac:dyDescent="0.2">
      <c r="B13" t="s">
        <v>103</v>
      </c>
      <c r="C13" t="s">
        <v>84</v>
      </c>
      <c r="R13" s="3" t="s">
        <v>101</v>
      </c>
      <c r="S13" s="4">
        <v>1.5509259259259259E-3</v>
      </c>
    </row>
    <row r="14" spans="1:21" x14ac:dyDescent="0.2">
      <c r="B14" t="s">
        <v>105</v>
      </c>
      <c r="C14" t="s">
        <v>84</v>
      </c>
      <c r="D14" t="s">
        <v>106</v>
      </c>
      <c r="E14" t="s">
        <v>104</v>
      </c>
      <c r="F14">
        <v>13.01</v>
      </c>
      <c r="G14">
        <v>-1</v>
      </c>
      <c r="H14">
        <v>0.40100000000000002</v>
      </c>
      <c r="I14">
        <v>13210</v>
      </c>
      <c r="J14" s="3">
        <v>5.4080000000000003E-2</v>
      </c>
      <c r="K14" t="s">
        <v>33</v>
      </c>
      <c r="L14" s="3">
        <v>13.486284289276808</v>
      </c>
      <c r="M14" t="s">
        <v>34</v>
      </c>
      <c r="N14">
        <v>32</v>
      </c>
      <c r="O14" t="s">
        <v>38</v>
      </c>
      <c r="P14" s="3" t="s">
        <v>55</v>
      </c>
      <c r="Q14" s="4">
        <v>1.2847222222222223E-3</v>
      </c>
      <c r="R14" s="3" t="s">
        <v>13</v>
      </c>
      <c r="S14" s="4">
        <v>0</v>
      </c>
      <c r="T14" s="3" t="s">
        <v>107</v>
      </c>
      <c r="U14" s="4">
        <v>3.2384259259259258E-2</v>
      </c>
    </row>
    <row r="15" spans="1:21" x14ac:dyDescent="0.2">
      <c r="B15" t="s">
        <v>109</v>
      </c>
      <c r="C15" t="s">
        <v>104</v>
      </c>
      <c r="D15" t="s">
        <v>110</v>
      </c>
      <c r="E15" t="s">
        <v>108</v>
      </c>
      <c r="F15">
        <v>19.84</v>
      </c>
      <c r="G15">
        <v>-1</v>
      </c>
      <c r="H15">
        <v>6.7329999999999997</v>
      </c>
      <c r="I15">
        <v>13217</v>
      </c>
      <c r="J15" s="3">
        <v>0.55359999999999998</v>
      </c>
      <c r="K15" t="s">
        <v>33</v>
      </c>
      <c r="L15" s="3">
        <v>8.2221892172879851</v>
      </c>
      <c r="M15" t="s">
        <v>34</v>
      </c>
      <c r="N15">
        <v>31</v>
      </c>
      <c r="O15" t="s">
        <v>38</v>
      </c>
      <c r="P15" s="3" t="s">
        <v>111</v>
      </c>
      <c r="Q15" s="4">
        <v>1.4143518518518517E-2</v>
      </c>
      <c r="R15" s="3" t="s">
        <v>112</v>
      </c>
      <c r="S15" s="4">
        <v>5.8217592592592592E-3</v>
      </c>
      <c r="T15" s="3" t="s">
        <v>7</v>
      </c>
      <c r="U15" s="4">
        <v>0</v>
      </c>
    </row>
    <row r="16" spans="1:21" x14ac:dyDescent="0.2">
      <c r="B16" t="s">
        <v>113</v>
      </c>
      <c r="C16" t="s">
        <v>115</v>
      </c>
      <c r="R16" s="3" t="s">
        <v>114</v>
      </c>
      <c r="S16" s="4">
        <v>5.5555555555555556E-4</v>
      </c>
    </row>
    <row r="17" spans="1:21" x14ac:dyDescent="0.2">
      <c r="B17" t="s">
        <v>116</v>
      </c>
      <c r="C17" t="s">
        <v>118</v>
      </c>
      <c r="R17" s="3" t="s">
        <v>117</v>
      </c>
      <c r="S17" s="4">
        <v>7.1759259259259259E-4</v>
      </c>
    </row>
    <row r="18" spans="1:21" x14ac:dyDescent="0.2">
      <c r="B18" t="s">
        <v>119</v>
      </c>
      <c r="C18" t="s">
        <v>121</v>
      </c>
      <c r="R18" s="3" t="s">
        <v>120</v>
      </c>
      <c r="S18" s="4">
        <v>6.2500000000000001E-4</v>
      </c>
    </row>
    <row r="19" spans="1:21" x14ac:dyDescent="0.2">
      <c r="B19" t="s">
        <v>122</v>
      </c>
      <c r="C19" t="s">
        <v>108</v>
      </c>
      <c r="R19" s="3" t="s">
        <v>123</v>
      </c>
      <c r="S19" s="4">
        <v>1.6666666666666668E-3</v>
      </c>
    </row>
    <row r="20" spans="1:21" x14ac:dyDescent="0.2">
      <c r="B20" t="s">
        <v>124</v>
      </c>
      <c r="C20" t="s">
        <v>108</v>
      </c>
      <c r="R20" s="3" t="s">
        <v>125</v>
      </c>
      <c r="S20" s="4">
        <v>1.3078703703703703E-3</v>
      </c>
    </row>
    <row r="21" spans="1:21" x14ac:dyDescent="0.2">
      <c r="B21" t="s">
        <v>126</v>
      </c>
      <c r="C21" t="s">
        <v>108</v>
      </c>
      <c r="R21" s="3" t="s">
        <v>127</v>
      </c>
      <c r="S21" s="4">
        <v>9.4907407407407408E-4</v>
      </c>
    </row>
    <row r="23" spans="1:21" x14ac:dyDescent="0.2">
      <c r="A23" s="1" t="s">
        <v>41</v>
      </c>
      <c r="H23" s="1" t="s">
        <v>42</v>
      </c>
      <c r="I23" s="1" t="s">
        <v>4</v>
      </c>
      <c r="J23" s="1" t="s">
        <v>6</v>
      </c>
      <c r="K23" s="1" t="s">
        <v>7</v>
      </c>
      <c r="L23" s="1" t="s">
        <v>8</v>
      </c>
      <c r="M23" s="1" t="s">
        <v>7</v>
      </c>
      <c r="N23" s="1" t="s">
        <v>7</v>
      </c>
      <c r="O23" s="1" t="s">
        <v>7</v>
      </c>
      <c r="P23" s="1" t="s">
        <v>43</v>
      </c>
      <c r="Q23" s="2" t="s">
        <v>43</v>
      </c>
      <c r="R23" s="1" t="s">
        <v>10</v>
      </c>
      <c r="S23" s="2" t="s">
        <v>10</v>
      </c>
      <c r="T23" s="1" t="s">
        <v>44</v>
      </c>
      <c r="U23" s="2" t="s">
        <v>44</v>
      </c>
    </row>
    <row r="24" spans="1:21" x14ac:dyDescent="0.2">
      <c r="A24">
        <v>5</v>
      </c>
      <c r="H24">
        <v>16.562000000000001</v>
      </c>
      <c r="I24">
        <v>13217</v>
      </c>
      <c r="J24" s="3">
        <v>1.4834400000000001</v>
      </c>
      <c r="K24" t="s">
        <v>33</v>
      </c>
      <c r="L24" s="3">
        <v>8.956889264581573</v>
      </c>
      <c r="M24" t="s">
        <v>34</v>
      </c>
      <c r="P24" s="3" t="s">
        <v>128</v>
      </c>
      <c r="Q24" s="4">
        <f>SUM(Q6:Q21)</f>
        <v>3.9166666666666669E-2</v>
      </c>
      <c r="R24" s="3" t="s">
        <v>73</v>
      </c>
      <c r="S24" s="4">
        <v>1.037037037037037E-2</v>
      </c>
      <c r="T24" s="3" t="s">
        <v>74</v>
      </c>
      <c r="U24" s="4">
        <f>SUM(U6:U21)</f>
        <v>4.3437499999999997E-2</v>
      </c>
    </row>
    <row r="26" spans="1:21" x14ac:dyDescent="0.2">
      <c r="A26" t="s">
        <v>37</v>
      </c>
    </row>
    <row r="27" spans="1:21" x14ac:dyDescent="0.2">
      <c r="B27" t="s">
        <v>129</v>
      </c>
      <c r="C27" t="s">
        <v>108</v>
      </c>
      <c r="D27" t="s">
        <v>130</v>
      </c>
      <c r="E27" t="s">
        <v>108</v>
      </c>
      <c r="F27">
        <v>0.1</v>
      </c>
      <c r="G27">
        <v>-1</v>
      </c>
      <c r="H27">
        <v>1E-3</v>
      </c>
      <c r="I27">
        <v>13217</v>
      </c>
      <c r="J27" s="3">
        <v>9.2800000000000001E-3</v>
      </c>
      <c r="K27" t="s">
        <v>33</v>
      </c>
      <c r="L27" s="3">
        <v>928</v>
      </c>
      <c r="M27" t="s">
        <v>34</v>
      </c>
      <c r="N27">
        <v>31</v>
      </c>
      <c r="O27" t="s">
        <v>38</v>
      </c>
      <c r="P27" s="3" t="s">
        <v>131</v>
      </c>
      <c r="Q27" s="4">
        <v>4.1666666666666669E-4</v>
      </c>
      <c r="R27" s="3" t="s">
        <v>13</v>
      </c>
      <c r="S27" s="4">
        <v>0</v>
      </c>
      <c r="T27" s="3" t="s">
        <v>7</v>
      </c>
      <c r="U27" s="4">
        <v>0</v>
      </c>
    </row>
    <row r="29" spans="1:21" x14ac:dyDescent="0.2">
      <c r="A29" s="1" t="s">
        <v>41</v>
      </c>
      <c r="H29" s="1" t="s">
        <v>42</v>
      </c>
      <c r="I29" s="1" t="s">
        <v>4</v>
      </c>
      <c r="J29" s="1" t="s">
        <v>6</v>
      </c>
      <c r="K29" s="1" t="s">
        <v>7</v>
      </c>
      <c r="L29" s="1" t="s">
        <v>8</v>
      </c>
      <c r="M29" s="1" t="s">
        <v>7</v>
      </c>
      <c r="N29" s="1" t="s">
        <v>7</v>
      </c>
      <c r="O29" s="1" t="s">
        <v>7</v>
      </c>
      <c r="P29" s="1" t="s">
        <v>43</v>
      </c>
      <c r="Q29" s="2" t="s">
        <v>43</v>
      </c>
      <c r="R29" s="1" t="s">
        <v>10</v>
      </c>
      <c r="S29" s="2" t="s">
        <v>10</v>
      </c>
      <c r="T29" s="1" t="s">
        <v>44</v>
      </c>
      <c r="U29" s="2" t="s">
        <v>44</v>
      </c>
    </row>
    <row r="30" spans="1:21" x14ac:dyDescent="0.2">
      <c r="A30">
        <v>1</v>
      </c>
      <c r="H30">
        <v>1E-3</v>
      </c>
      <c r="I30">
        <v>13217</v>
      </c>
      <c r="J30" s="3">
        <v>9.2800000000000001E-3</v>
      </c>
      <c r="K30" t="s">
        <v>33</v>
      </c>
      <c r="L30" s="3">
        <v>928</v>
      </c>
      <c r="M30" t="s">
        <v>34</v>
      </c>
      <c r="P30" s="3" t="s">
        <v>131</v>
      </c>
      <c r="Q30" s="4">
        <f>SUM(Q27:Q27)</f>
        <v>4.1666666666666669E-4</v>
      </c>
      <c r="R30" s="3" t="s">
        <v>13</v>
      </c>
      <c r="S30" s="4">
        <v>0</v>
      </c>
      <c r="T30" s="3" t="s">
        <v>13</v>
      </c>
      <c r="U30" s="4">
        <f>SUM(U27:U27)</f>
        <v>0</v>
      </c>
    </row>
    <row r="32" spans="1:21" x14ac:dyDescent="0.2">
      <c r="H32" s="1" t="s">
        <v>22</v>
      </c>
      <c r="I32" s="1" t="s">
        <v>4</v>
      </c>
      <c r="J32" s="1" t="s">
        <v>6</v>
      </c>
      <c r="K32" s="1" t="s">
        <v>7</v>
      </c>
      <c r="L32" s="1" t="s">
        <v>8</v>
      </c>
      <c r="M32" s="1" t="s">
        <v>7</v>
      </c>
      <c r="N32" s="1" t="s">
        <v>7</v>
      </c>
      <c r="O32" s="1" t="s">
        <v>7</v>
      </c>
      <c r="P32" s="1" t="s">
        <v>23</v>
      </c>
      <c r="Q32" s="2" t="s">
        <v>23</v>
      </c>
      <c r="R32" s="1" t="s">
        <v>10</v>
      </c>
      <c r="S32" s="2" t="s">
        <v>10</v>
      </c>
      <c r="T32" s="1" t="s">
        <v>24</v>
      </c>
      <c r="U32" s="2" t="s">
        <v>24</v>
      </c>
    </row>
    <row r="33" spans="1:21" x14ac:dyDescent="0.2">
      <c r="H33">
        <v>16.562999999999999</v>
      </c>
      <c r="I33">
        <v>13217</v>
      </c>
      <c r="J33" s="3">
        <v>1.49272</v>
      </c>
      <c r="K33" t="s">
        <v>33</v>
      </c>
      <c r="L33">
        <v>9.0123769848457389</v>
      </c>
      <c r="M33" t="s">
        <v>34</v>
      </c>
      <c r="P33" s="3" t="s">
        <v>72</v>
      </c>
      <c r="Q33" s="4">
        <v>3.9583333333333331E-2</v>
      </c>
      <c r="R33" s="3" t="s">
        <v>73</v>
      </c>
      <c r="S33" s="4">
        <v>1.037037037037037E-2</v>
      </c>
      <c r="T33" s="3" t="s">
        <v>74</v>
      </c>
      <c r="U33" s="4">
        <v>4.3437499999999997E-2</v>
      </c>
    </row>
    <row r="35" spans="1:21" x14ac:dyDescent="0.2">
      <c r="A35" s="1" t="s">
        <v>25</v>
      </c>
      <c r="B35" s="1" t="s">
        <v>14</v>
      </c>
      <c r="C35" s="1" t="s">
        <v>16</v>
      </c>
      <c r="D35" s="1" t="s">
        <v>26</v>
      </c>
      <c r="E35" s="1" t="s">
        <v>6</v>
      </c>
      <c r="F35" s="1" t="s">
        <v>7</v>
      </c>
      <c r="G35" s="1" t="s">
        <v>4</v>
      </c>
    </row>
    <row r="38" spans="1:21" x14ac:dyDescent="0.2">
      <c r="A38" s="1" t="s">
        <v>27</v>
      </c>
      <c r="B38" s="1" t="s">
        <v>14</v>
      </c>
      <c r="C38" s="1" t="s">
        <v>28</v>
      </c>
    </row>
    <row r="39" spans="1:21" x14ac:dyDescent="0.2">
      <c r="B39" t="s">
        <v>109</v>
      </c>
      <c r="C39" t="s">
        <v>45</v>
      </c>
    </row>
    <row r="40" spans="1:21" x14ac:dyDescent="0.2">
      <c r="B40" t="s">
        <v>105</v>
      </c>
      <c r="C40" t="s">
        <v>45</v>
      </c>
    </row>
    <row r="41" spans="1:21" x14ac:dyDescent="0.2">
      <c r="B41" t="s">
        <v>98</v>
      </c>
      <c r="C41" t="s">
        <v>45</v>
      </c>
    </row>
    <row r="42" spans="1:21" x14ac:dyDescent="0.2">
      <c r="B42" t="s">
        <v>85</v>
      </c>
      <c r="C42" t="s">
        <v>45</v>
      </c>
    </row>
    <row r="43" spans="1:21" x14ac:dyDescent="0.2">
      <c r="B43" t="s">
        <v>77</v>
      </c>
      <c r="C43" t="s">
        <v>45</v>
      </c>
    </row>
    <row r="44" spans="1:21" x14ac:dyDescent="0.2">
      <c r="B44" t="s">
        <v>129</v>
      </c>
      <c r="C44" t="s">
        <v>45</v>
      </c>
    </row>
    <row r="47" spans="1:21" x14ac:dyDescent="0.2">
      <c r="A47" s="1" t="s">
        <v>29</v>
      </c>
      <c r="B47" s="1" t="s">
        <v>14</v>
      </c>
      <c r="C47" s="1" t="s">
        <v>30</v>
      </c>
      <c r="D47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140</v>
      </c>
      <c r="C6" t="s">
        <v>139</v>
      </c>
      <c r="D6" t="s">
        <v>141</v>
      </c>
      <c r="E6" t="s">
        <v>139</v>
      </c>
      <c r="F6">
        <v>0</v>
      </c>
      <c r="G6">
        <v>-1</v>
      </c>
      <c r="H6">
        <v>0</v>
      </c>
      <c r="I6">
        <v>14515</v>
      </c>
      <c r="J6" s="3">
        <v>0</v>
      </c>
      <c r="K6" t="s">
        <v>33</v>
      </c>
      <c r="L6" s="3">
        <v>0</v>
      </c>
      <c r="M6" t="s">
        <v>34</v>
      </c>
      <c r="N6">
        <v>70</v>
      </c>
      <c r="O6" t="s">
        <v>38</v>
      </c>
      <c r="P6" s="3" t="s">
        <v>138</v>
      </c>
      <c r="Q6" s="4">
        <v>3.4722222222222224E-4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14515</v>
      </c>
      <c r="J9" s="3">
        <v>0</v>
      </c>
      <c r="K9" t="s">
        <v>33</v>
      </c>
      <c r="L9" s="3">
        <v>0</v>
      </c>
      <c r="M9" t="s">
        <v>34</v>
      </c>
      <c r="P9" s="3" t="s">
        <v>138</v>
      </c>
      <c r="Q9" s="4">
        <f>SUM(Q6:Q6)</f>
        <v>3.4722222222222224E-4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14515</v>
      </c>
      <c r="J12" s="3">
        <v>0</v>
      </c>
      <c r="K12" t="s">
        <v>33</v>
      </c>
      <c r="L12">
        <v>0</v>
      </c>
      <c r="M12" t="s">
        <v>34</v>
      </c>
      <c r="P12" s="3" t="s">
        <v>138</v>
      </c>
      <c r="Q12" s="4">
        <v>3.4722222222222224E-4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140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12.7109375" customWidth="1"/>
    <col min="4" max="4" width="19" customWidth="1"/>
    <col min="5" max="5" width="112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151</v>
      </c>
      <c r="D6" t="s">
        <v>153</v>
      </c>
      <c r="E6" t="s">
        <v>152</v>
      </c>
      <c r="F6">
        <v>34.47</v>
      </c>
      <c r="G6">
        <v>-1</v>
      </c>
      <c r="H6">
        <v>9.9</v>
      </c>
      <c r="I6">
        <v>15658</v>
      </c>
      <c r="J6" s="3">
        <v>2.23</v>
      </c>
      <c r="K6" t="s">
        <v>33</v>
      </c>
      <c r="L6" s="3">
        <v>22.525252525252526</v>
      </c>
      <c r="M6" t="s">
        <v>34</v>
      </c>
      <c r="N6">
        <v>78</v>
      </c>
      <c r="O6" t="s">
        <v>38</v>
      </c>
      <c r="P6" s="3" t="s">
        <v>154</v>
      </c>
      <c r="Q6" s="4">
        <v>1.1967592592592592E-2</v>
      </c>
      <c r="R6" s="3" t="s">
        <v>13</v>
      </c>
      <c r="S6" s="4">
        <v>0</v>
      </c>
      <c r="T6" s="3" t="s">
        <v>155</v>
      </c>
      <c r="U6" s="4">
        <v>5.1805555555555556E-2</v>
      </c>
    </row>
    <row r="7" spans="1:21" x14ac:dyDescent="0.2">
      <c r="B7" t="s">
        <v>157</v>
      </c>
      <c r="C7" t="s">
        <v>152</v>
      </c>
      <c r="D7" t="s">
        <v>158</v>
      </c>
      <c r="E7" t="s">
        <v>156</v>
      </c>
      <c r="F7">
        <v>26.86</v>
      </c>
      <c r="G7">
        <v>-1</v>
      </c>
      <c r="H7">
        <v>17.2</v>
      </c>
      <c r="I7">
        <v>15675</v>
      </c>
      <c r="J7" s="3">
        <v>0.87</v>
      </c>
      <c r="K7" t="s">
        <v>33</v>
      </c>
      <c r="L7" s="3">
        <v>5.058139534883721</v>
      </c>
      <c r="M7" t="s">
        <v>34</v>
      </c>
      <c r="N7">
        <v>76</v>
      </c>
      <c r="O7" t="s">
        <v>38</v>
      </c>
      <c r="P7" s="3" t="s">
        <v>159</v>
      </c>
      <c r="Q7" s="4">
        <v>2.6678240740740742E-2</v>
      </c>
      <c r="R7" s="3" t="s">
        <v>13</v>
      </c>
      <c r="S7" s="4">
        <v>0</v>
      </c>
      <c r="T7" s="3" t="s">
        <v>160</v>
      </c>
      <c r="U7" s="4">
        <v>1.1307870370370371E-2</v>
      </c>
    </row>
    <row r="8" spans="1:21" x14ac:dyDescent="0.2">
      <c r="B8" t="s">
        <v>161</v>
      </c>
      <c r="C8" t="s">
        <v>156</v>
      </c>
      <c r="D8" t="s">
        <v>162</v>
      </c>
      <c r="E8" t="s">
        <v>152</v>
      </c>
      <c r="F8">
        <v>34.869999999999997</v>
      </c>
      <c r="G8">
        <v>-1</v>
      </c>
      <c r="H8">
        <v>40.6</v>
      </c>
      <c r="I8">
        <v>15715</v>
      </c>
      <c r="J8" s="3">
        <v>1.75</v>
      </c>
      <c r="K8" t="s">
        <v>33</v>
      </c>
      <c r="L8" s="3">
        <v>4.3103448275862073</v>
      </c>
      <c r="M8" t="s">
        <v>34</v>
      </c>
      <c r="N8">
        <v>72</v>
      </c>
      <c r="O8" t="s">
        <v>38</v>
      </c>
      <c r="P8" s="3" t="s">
        <v>163</v>
      </c>
      <c r="Q8" s="4">
        <v>4.8506944444444443E-2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67.7</v>
      </c>
      <c r="I11">
        <v>15715</v>
      </c>
      <c r="J11" s="3">
        <v>4.8499999999999996</v>
      </c>
      <c r="K11" t="s">
        <v>33</v>
      </c>
      <c r="L11" s="3">
        <v>7.1639586410635143</v>
      </c>
      <c r="M11" t="s">
        <v>34</v>
      </c>
      <c r="P11" s="3" t="s">
        <v>149</v>
      </c>
      <c r="Q11" s="4">
        <f>SUM(Q6:Q8)</f>
        <v>8.7152777777777773E-2</v>
      </c>
      <c r="R11" s="3" t="s">
        <v>13</v>
      </c>
      <c r="S11" s="4">
        <v>0</v>
      </c>
      <c r="T11" s="3" t="s">
        <v>150</v>
      </c>
      <c r="U11" s="4">
        <f>SUM(U6:U8)</f>
        <v>6.311342592592592E-2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67.7</v>
      </c>
      <c r="I14">
        <v>15715</v>
      </c>
      <c r="J14" s="3">
        <v>4.8499999999999996</v>
      </c>
      <c r="K14" t="s">
        <v>33</v>
      </c>
      <c r="L14">
        <v>7.1639586410635143</v>
      </c>
      <c r="M14" t="s">
        <v>34</v>
      </c>
      <c r="P14" s="3" t="s">
        <v>149</v>
      </c>
      <c r="Q14" s="4">
        <v>8.7152777777777773E-2</v>
      </c>
      <c r="R14" s="3" t="s">
        <v>13</v>
      </c>
      <c r="S14" s="4">
        <v>0</v>
      </c>
      <c r="T14" s="3" t="s">
        <v>150</v>
      </c>
      <c r="U14" s="4">
        <v>6.311342592592592E-2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161</v>
      </c>
      <c r="C20" t="s">
        <v>45</v>
      </c>
    </row>
    <row r="21" spans="1:4" x14ac:dyDescent="0.2">
      <c r="B21" t="s">
        <v>157</v>
      </c>
      <c r="C21" t="s">
        <v>45</v>
      </c>
    </row>
    <row r="24" spans="1:4" x14ac:dyDescent="0.2">
      <c r="A24" s="1" t="s">
        <v>29</v>
      </c>
      <c r="B24" s="1" t="s">
        <v>14</v>
      </c>
      <c r="C24" s="1" t="s">
        <v>30</v>
      </c>
      <c r="D2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1.28515625" customWidth="1"/>
    <col min="4" max="4" width="19" customWidth="1"/>
    <col min="5" max="5" width="79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174</v>
      </c>
      <c r="C6" t="s">
        <v>172</v>
      </c>
      <c r="D6" t="s">
        <v>175</v>
      </c>
      <c r="E6" t="s">
        <v>173</v>
      </c>
      <c r="F6">
        <v>22.97</v>
      </c>
      <c r="G6">
        <v>-1</v>
      </c>
      <c r="H6">
        <v>3.7</v>
      </c>
      <c r="I6">
        <v>4860</v>
      </c>
      <c r="J6" s="3">
        <v>0.22</v>
      </c>
      <c r="K6" t="s">
        <v>33</v>
      </c>
      <c r="L6" s="3">
        <v>5.9459459459459456</v>
      </c>
      <c r="M6" t="s">
        <v>34</v>
      </c>
      <c r="N6">
        <v>45</v>
      </c>
      <c r="O6" t="s">
        <v>38</v>
      </c>
      <c r="P6" s="3" t="s">
        <v>171</v>
      </c>
      <c r="Q6" s="4">
        <v>6.7129629629629631E-3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3.7</v>
      </c>
      <c r="I9">
        <v>4860</v>
      </c>
      <c r="J9" s="3">
        <v>0.22</v>
      </c>
      <c r="K9" t="s">
        <v>33</v>
      </c>
      <c r="L9" s="3">
        <v>5.9459459459459456</v>
      </c>
      <c r="M9" t="s">
        <v>34</v>
      </c>
      <c r="P9" s="3" t="s">
        <v>171</v>
      </c>
      <c r="Q9" s="4">
        <f>SUM(Q6:Q6)</f>
        <v>6.7129629629629631E-3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3.7</v>
      </c>
      <c r="I12">
        <v>4860</v>
      </c>
      <c r="J12" s="3">
        <v>0.22</v>
      </c>
      <c r="K12" t="s">
        <v>33</v>
      </c>
      <c r="L12">
        <v>5.9459459459459456</v>
      </c>
      <c r="M12" t="s">
        <v>34</v>
      </c>
      <c r="P12" s="3" t="s">
        <v>171</v>
      </c>
      <c r="Q12" s="4">
        <v>6.7129629629629631E-3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174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0.140625" customWidth="1"/>
    <col min="4" max="4" width="19" customWidth="1"/>
    <col min="5" max="5" width="74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181</v>
      </c>
      <c r="C6" t="s">
        <v>179</v>
      </c>
      <c r="D6" t="s">
        <v>182</v>
      </c>
      <c r="E6" t="s">
        <v>180</v>
      </c>
      <c r="F6">
        <v>30.59</v>
      </c>
      <c r="G6">
        <v>-1</v>
      </c>
      <c r="H6">
        <v>15.6</v>
      </c>
      <c r="I6">
        <v>10099</v>
      </c>
      <c r="J6" s="3">
        <v>0.84</v>
      </c>
      <c r="K6" t="s">
        <v>33</v>
      </c>
      <c r="L6" s="3">
        <v>5.384615384615385</v>
      </c>
      <c r="M6" t="s">
        <v>34</v>
      </c>
      <c r="N6">
        <v>94</v>
      </c>
      <c r="O6" t="s">
        <v>38</v>
      </c>
      <c r="P6" s="3" t="s">
        <v>178</v>
      </c>
      <c r="Q6" s="4">
        <v>2.1249999999999998E-2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15.6</v>
      </c>
      <c r="I9">
        <v>10099</v>
      </c>
      <c r="J9" s="3">
        <v>0.84</v>
      </c>
      <c r="K9" t="s">
        <v>33</v>
      </c>
      <c r="L9" s="3">
        <v>5.384615384615385</v>
      </c>
      <c r="M9" t="s">
        <v>34</v>
      </c>
      <c r="P9" s="3" t="s">
        <v>178</v>
      </c>
      <c r="Q9" s="4">
        <f>SUM(Q6:Q6)</f>
        <v>2.1249999999999998E-2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15.6</v>
      </c>
      <c r="I12">
        <v>10099</v>
      </c>
      <c r="J12" s="3">
        <v>0.84</v>
      </c>
      <c r="K12" t="s">
        <v>33</v>
      </c>
      <c r="L12">
        <v>5.384615384615385</v>
      </c>
      <c r="M12" t="s">
        <v>34</v>
      </c>
      <c r="P12" s="3" t="s">
        <v>178</v>
      </c>
      <c r="Q12" s="4">
        <v>2.1249999999999998E-2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181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28515625" customWidth="1"/>
    <col min="4" max="4" width="19" customWidth="1"/>
    <col min="5" max="5" width="67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186</v>
      </c>
      <c r="C6" t="s">
        <v>185</v>
      </c>
      <c r="D6" t="s">
        <v>187</v>
      </c>
      <c r="E6" t="s">
        <v>185</v>
      </c>
      <c r="F6">
        <v>6.21</v>
      </c>
      <c r="G6">
        <v>-1</v>
      </c>
      <c r="H6">
        <v>0.1</v>
      </c>
      <c r="I6">
        <v>7866</v>
      </c>
      <c r="J6" s="3">
        <v>0.02</v>
      </c>
      <c r="K6" t="s">
        <v>33</v>
      </c>
      <c r="L6" s="3">
        <v>20</v>
      </c>
      <c r="M6" t="s">
        <v>34</v>
      </c>
      <c r="N6">
        <v>96</v>
      </c>
      <c r="O6" t="s">
        <v>38</v>
      </c>
      <c r="P6" s="3" t="s">
        <v>96</v>
      </c>
      <c r="Q6" s="4">
        <v>6.7129629629629625E-4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7866</v>
      </c>
      <c r="J9" s="3">
        <v>0.02</v>
      </c>
      <c r="K9" t="s">
        <v>33</v>
      </c>
      <c r="L9" s="3">
        <v>20</v>
      </c>
      <c r="M9" t="s">
        <v>34</v>
      </c>
      <c r="P9" s="3" t="s">
        <v>96</v>
      </c>
      <c r="Q9" s="4">
        <f>SUM(Q6:Q6)</f>
        <v>6.7129629629629625E-4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7866</v>
      </c>
      <c r="J12" s="3">
        <v>0.02</v>
      </c>
      <c r="K12" t="s">
        <v>33</v>
      </c>
      <c r="L12">
        <v>20</v>
      </c>
      <c r="M12" t="s">
        <v>34</v>
      </c>
      <c r="P12" s="3" t="s">
        <v>96</v>
      </c>
      <c r="Q12" s="4">
        <v>6.7129629629629625E-4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8.140625" customWidth="1"/>
    <col min="4" max="4" width="19" customWidth="1"/>
    <col min="5" max="5" width="59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197</v>
      </c>
      <c r="C6" t="s">
        <v>195</v>
      </c>
      <c r="D6" t="s">
        <v>198</v>
      </c>
      <c r="E6" t="s">
        <v>196</v>
      </c>
      <c r="F6">
        <v>20.57</v>
      </c>
      <c r="G6">
        <v>-1</v>
      </c>
      <c r="H6">
        <v>0.8</v>
      </c>
      <c r="I6">
        <v>14362</v>
      </c>
      <c r="J6" s="3">
        <v>0.08</v>
      </c>
      <c r="K6" t="s">
        <v>33</v>
      </c>
      <c r="L6" s="3">
        <v>10</v>
      </c>
      <c r="M6" t="s">
        <v>34</v>
      </c>
      <c r="N6">
        <v>95</v>
      </c>
      <c r="O6" t="s">
        <v>38</v>
      </c>
      <c r="P6" s="3" t="s">
        <v>199</v>
      </c>
      <c r="Q6" s="4">
        <v>1.6203703703703705E-3</v>
      </c>
      <c r="R6" s="3" t="s">
        <v>13</v>
      </c>
      <c r="S6" s="4">
        <v>0</v>
      </c>
      <c r="T6" s="3" t="s">
        <v>200</v>
      </c>
      <c r="U6" s="4">
        <v>4.5138888888888887E-4</v>
      </c>
    </row>
    <row r="7" spans="1:21" x14ac:dyDescent="0.2">
      <c r="B7" t="s">
        <v>202</v>
      </c>
      <c r="C7" t="s">
        <v>196</v>
      </c>
      <c r="D7" t="s">
        <v>203</v>
      </c>
      <c r="E7" t="s">
        <v>201</v>
      </c>
      <c r="F7">
        <v>20.12</v>
      </c>
      <c r="G7">
        <v>-1</v>
      </c>
      <c r="H7">
        <v>0.9</v>
      </c>
      <c r="I7">
        <v>14363</v>
      </c>
      <c r="J7" s="3">
        <v>0.06</v>
      </c>
      <c r="K7" t="s">
        <v>33</v>
      </c>
      <c r="L7" s="3">
        <v>6.666666666666667</v>
      </c>
      <c r="M7" t="s">
        <v>34</v>
      </c>
      <c r="N7">
        <v>95</v>
      </c>
      <c r="O7" t="s">
        <v>38</v>
      </c>
      <c r="P7" s="3" t="s">
        <v>204</v>
      </c>
      <c r="Q7" s="4">
        <v>1.8634259259259259E-3</v>
      </c>
      <c r="R7" s="3" t="s">
        <v>13</v>
      </c>
      <c r="S7" s="4">
        <v>0</v>
      </c>
      <c r="T7" s="3" t="s">
        <v>205</v>
      </c>
      <c r="U7" s="4">
        <v>0.17038194444444443</v>
      </c>
    </row>
    <row r="8" spans="1:21" x14ac:dyDescent="0.2">
      <c r="B8" t="s">
        <v>206</v>
      </c>
      <c r="C8" t="s">
        <v>201</v>
      </c>
      <c r="D8" t="s">
        <v>207</v>
      </c>
      <c r="E8" t="s">
        <v>201</v>
      </c>
      <c r="F8">
        <v>0</v>
      </c>
      <c r="G8">
        <v>-1</v>
      </c>
      <c r="H8">
        <v>0</v>
      </c>
      <c r="I8">
        <v>14363</v>
      </c>
      <c r="J8" s="3">
        <v>0.03</v>
      </c>
      <c r="K8" t="s">
        <v>33</v>
      </c>
      <c r="L8" s="3">
        <v>0</v>
      </c>
      <c r="M8" t="s">
        <v>34</v>
      </c>
      <c r="N8">
        <v>95</v>
      </c>
      <c r="O8" t="s">
        <v>38</v>
      </c>
      <c r="P8" s="3" t="s">
        <v>208</v>
      </c>
      <c r="Q8" s="4">
        <v>1.4004629629629629E-3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1.7</v>
      </c>
      <c r="I11">
        <v>14363</v>
      </c>
      <c r="J11" s="3">
        <v>0.17</v>
      </c>
      <c r="K11" t="s">
        <v>33</v>
      </c>
      <c r="L11" s="3">
        <v>10</v>
      </c>
      <c r="M11" t="s">
        <v>34</v>
      </c>
      <c r="P11" s="3" t="s">
        <v>193</v>
      </c>
      <c r="Q11" s="4">
        <f>SUM(Q6:Q8)</f>
        <v>4.8842592592592592E-3</v>
      </c>
      <c r="R11" s="3" t="s">
        <v>13</v>
      </c>
      <c r="S11" s="4">
        <v>0</v>
      </c>
      <c r="T11" s="3" t="s">
        <v>194</v>
      </c>
      <c r="U11" s="4">
        <f>SUM(U6:U8)</f>
        <v>0.17083333333333331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1.7</v>
      </c>
      <c r="I14">
        <v>14363</v>
      </c>
      <c r="J14" s="3">
        <v>0.17</v>
      </c>
      <c r="K14" t="s">
        <v>33</v>
      </c>
      <c r="L14">
        <v>10</v>
      </c>
      <c r="M14" t="s">
        <v>34</v>
      </c>
      <c r="P14" s="3" t="s">
        <v>193</v>
      </c>
      <c r="Q14" s="4">
        <v>4.8842592592592592E-3</v>
      </c>
      <c r="R14" s="3" t="s">
        <v>13</v>
      </c>
      <c r="S14" s="4">
        <v>0</v>
      </c>
      <c r="T14" s="3" t="s">
        <v>194</v>
      </c>
      <c r="U14" s="4">
        <v>0.17083333333333334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206</v>
      </c>
      <c r="C20" t="s">
        <v>45</v>
      </c>
    </row>
    <row r="21" spans="1:4" x14ac:dyDescent="0.2">
      <c r="B21" t="s">
        <v>202</v>
      </c>
      <c r="C21" t="s">
        <v>45</v>
      </c>
    </row>
    <row r="22" spans="1:4" x14ac:dyDescent="0.2">
      <c r="B22" t="s">
        <v>197</v>
      </c>
      <c r="C22" t="s">
        <v>45</v>
      </c>
    </row>
    <row r="25" spans="1:4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216</v>
      </c>
      <c r="C6" t="s">
        <v>139</v>
      </c>
      <c r="D6" t="s">
        <v>217</v>
      </c>
      <c r="E6" t="s">
        <v>139</v>
      </c>
      <c r="F6">
        <v>0</v>
      </c>
      <c r="G6">
        <v>-1</v>
      </c>
      <c r="H6">
        <v>0</v>
      </c>
      <c r="I6">
        <v>18321</v>
      </c>
      <c r="J6" s="3">
        <v>0.01</v>
      </c>
      <c r="K6" t="s">
        <v>33</v>
      </c>
      <c r="L6" s="3">
        <v>0</v>
      </c>
      <c r="M6" t="s">
        <v>34</v>
      </c>
      <c r="P6" s="3" t="s">
        <v>215</v>
      </c>
      <c r="Q6" s="4">
        <v>2.4305555555555555E-4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18321</v>
      </c>
      <c r="J9" s="3">
        <v>0.01</v>
      </c>
      <c r="K9" t="s">
        <v>33</v>
      </c>
      <c r="L9" s="3">
        <v>0</v>
      </c>
      <c r="M9" t="s">
        <v>34</v>
      </c>
      <c r="P9" s="3" t="s">
        <v>215</v>
      </c>
      <c r="Q9" s="4">
        <f>SUM(Q6:Q6)</f>
        <v>2.4305555555555555E-4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18321</v>
      </c>
      <c r="J12" s="3">
        <v>0.01</v>
      </c>
      <c r="K12" t="s">
        <v>33</v>
      </c>
      <c r="L12">
        <v>0</v>
      </c>
      <c r="M12" t="s">
        <v>34</v>
      </c>
      <c r="P12" s="3" t="s">
        <v>215</v>
      </c>
      <c r="Q12" s="4">
        <v>2.4305555555555555E-4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216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219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8" customWidth="1"/>
    <col min="4" max="4" width="19" customWidth="1"/>
    <col min="5" max="5" width="58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228</v>
      </c>
      <c r="C6" t="s">
        <v>227</v>
      </c>
      <c r="D6" t="s">
        <v>229</v>
      </c>
      <c r="E6" t="s">
        <v>227</v>
      </c>
      <c r="F6">
        <v>28.88</v>
      </c>
      <c r="G6">
        <v>-1</v>
      </c>
      <c r="H6">
        <v>7.1</v>
      </c>
      <c r="I6">
        <v>5294</v>
      </c>
      <c r="J6" s="3">
        <v>0.32</v>
      </c>
      <c r="K6" t="s">
        <v>33</v>
      </c>
      <c r="L6" s="3">
        <v>4.507042253521127</v>
      </c>
      <c r="M6" t="s">
        <v>34</v>
      </c>
      <c r="N6">
        <v>22</v>
      </c>
      <c r="O6" t="s">
        <v>38</v>
      </c>
      <c r="P6" s="3" t="s">
        <v>226</v>
      </c>
      <c r="Q6" s="4">
        <v>1.0243055555555556E-2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7.1</v>
      </c>
      <c r="I9">
        <v>5294</v>
      </c>
      <c r="J9" s="3">
        <v>0.32</v>
      </c>
      <c r="K9" t="s">
        <v>33</v>
      </c>
      <c r="L9" s="3">
        <v>4.507042253521127</v>
      </c>
      <c r="M9" t="s">
        <v>34</v>
      </c>
      <c r="P9" s="3" t="s">
        <v>226</v>
      </c>
      <c r="Q9" s="4">
        <f>SUM(Q6:Q6)</f>
        <v>1.0243055555555556E-2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7.1</v>
      </c>
      <c r="I12">
        <v>5294</v>
      </c>
      <c r="J12" s="3">
        <v>0.32</v>
      </c>
      <c r="K12" t="s">
        <v>33</v>
      </c>
      <c r="L12">
        <v>4.507042253521127</v>
      </c>
      <c r="M12" t="s">
        <v>34</v>
      </c>
      <c r="P12" s="3" t="s">
        <v>226</v>
      </c>
      <c r="Q12" s="4">
        <v>1.0243055555555556E-2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228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9.85546875" customWidth="1"/>
    <col min="4" max="4" width="19" customWidth="1"/>
    <col min="5" max="5" width="49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234</v>
      </c>
      <c r="C6" t="s">
        <v>233</v>
      </c>
      <c r="D6" t="s">
        <v>235</v>
      </c>
      <c r="E6" t="s">
        <v>233</v>
      </c>
      <c r="F6">
        <v>0</v>
      </c>
      <c r="G6">
        <v>-1</v>
      </c>
      <c r="H6">
        <v>0</v>
      </c>
      <c r="I6">
        <v>7980</v>
      </c>
      <c r="J6" s="3">
        <v>0.02</v>
      </c>
      <c r="K6" t="s">
        <v>33</v>
      </c>
      <c r="L6" s="3">
        <v>0</v>
      </c>
      <c r="M6" t="s">
        <v>34</v>
      </c>
      <c r="N6">
        <v>65</v>
      </c>
      <c r="O6" t="s">
        <v>38</v>
      </c>
      <c r="P6" s="3" t="s">
        <v>53</v>
      </c>
      <c r="Q6" s="4">
        <v>1.1458333333333333E-3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7980</v>
      </c>
      <c r="J9" s="3">
        <v>0.02</v>
      </c>
      <c r="K9" t="s">
        <v>33</v>
      </c>
      <c r="L9" s="3">
        <v>0</v>
      </c>
      <c r="M9" t="s">
        <v>34</v>
      </c>
      <c r="P9" s="3" t="s">
        <v>53</v>
      </c>
      <c r="Q9" s="4">
        <f>SUM(Q6:Q6)</f>
        <v>1.1458333333333333E-3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7980</v>
      </c>
      <c r="J12" s="3">
        <v>0.02</v>
      </c>
      <c r="K12" t="s">
        <v>33</v>
      </c>
      <c r="L12">
        <v>0</v>
      </c>
      <c r="M12" t="s">
        <v>34</v>
      </c>
      <c r="P12" s="3" t="s">
        <v>53</v>
      </c>
      <c r="Q12" s="4">
        <v>1.1458333333333333E-3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234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9.28515625" customWidth="1"/>
    <col min="4" max="4" width="19" customWidth="1"/>
    <col min="5" max="5" width="8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254</v>
      </c>
      <c r="C6" t="s">
        <v>252</v>
      </c>
      <c r="D6" t="s">
        <v>255</v>
      </c>
      <c r="E6" t="s">
        <v>253</v>
      </c>
      <c r="F6">
        <v>57.78</v>
      </c>
      <c r="G6">
        <v>-1</v>
      </c>
      <c r="H6">
        <v>10</v>
      </c>
      <c r="I6">
        <v>11969</v>
      </c>
      <c r="J6" s="3">
        <v>0.45</v>
      </c>
      <c r="K6" t="s">
        <v>33</v>
      </c>
      <c r="L6" s="3">
        <v>4.5</v>
      </c>
      <c r="M6" t="s">
        <v>34</v>
      </c>
      <c r="N6">
        <v>53</v>
      </c>
      <c r="O6" t="s">
        <v>38</v>
      </c>
      <c r="P6" s="3" t="s">
        <v>256</v>
      </c>
      <c r="Q6" s="4">
        <v>7.2106481481481475E-3</v>
      </c>
      <c r="R6" s="3" t="s">
        <v>13</v>
      </c>
      <c r="S6" s="4">
        <v>0</v>
      </c>
      <c r="T6" s="3" t="s">
        <v>251</v>
      </c>
      <c r="U6" s="4">
        <v>6.7245370370370372E-2</v>
      </c>
    </row>
    <row r="7" spans="1:21" x14ac:dyDescent="0.2">
      <c r="B7" t="s">
        <v>257</v>
      </c>
      <c r="C7" t="s">
        <v>253</v>
      </c>
      <c r="D7" t="s">
        <v>258</v>
      </c>
      <c r="E7" t="s">
        <v>252</v>
      </c>
      <c r="F7">
        <v>56.57</v>
      </c>
      <c r="G7">
        <v>-1</v>
      </c>
      <c r="H7">
        <v>9.9</v>
      </c>
      <c r="I7">
        <v>11979</v>
      </c>
      <c r="J7" s="3">
        <v>0.47</v>
      </c>
      <c r="K7" t="s">
        <v>33</v>
      </c>
      <c r="L7" s="3">
        <v>4.7474747474747474</v>
      </c>
      <c r="M7" t="s">
        <v>34</v>
      </c>
      <c r="N7">
        <v>52</v>
      </c>
      <c r="O7" t="s">
        <v>38</v>
      </c>
      <c r="P7" s="3" t="s">
        <v>259</v>
      </c>
      <c r="Q7" s="4">
        <v>7.2916666666666659E-3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19.899999999999999</v>
      </c>
      <c r="I10">
        <v>11979</v>
      </c>
      <c r="J10" s="3">
        <v>0.92</v>
      </c>
      <c r="K10" t="s">
        <v>33</v>
      </c>
      <c r="L10" s="3">
        <v>4.6231155778894468</v>
      </c>
      <c r="M10" t="s">
        <v>34</v>
      </c>
      <c r="P10" s="3" t="s">
        <v>250</v>
      </c>
      <c r="Q10" s="4">
        <f>SUM(Q6:Q7)</f>
        <v>1.4502314814814813E-2</v>
      </c>
      <c r="R10" s="3" t="s">
        <v>13</v>
      </c>
      <c r="S10" s="4">
        <v>0</v>
      </c>
      <c r="T10" s="3" t="s">
        <v>251</v>
      </c>
      <c r="U10" s="4">
        <f>SUM(U6:U7)</f>
        <v>6.7245370370370372E-2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19.899999999999999</v>
      </c>
      <c r="I13">
        <v>11979</v>
      </c>
      <c r="J13" s="3">
        <v>0.92</v>
      </c>
      <c r="K13" t="s">
        <v>33</v>
      </c>
      <c r="L13">
        <v>4.6231155778894468</v>
      </c>
      <c r="M13" t="s">
        <v>34</v>
      </c>
      <c r="P13" s="3" t="s">
        <v>250</v>
      </c>
      <c r="Q13" s="4">
        <v>1.4502314814814813E-2</v>
      </c>
      <c r="R13" s="3" t="s">
        <v>13</v>
      </c>
      <c r="S13" s="4">
        <v>0</v>
      </c>
      <c r="T13" s="3" t="s">
        <v>251</v>
      </c>
      <c r="U13" s="4">
        <v>6.7245370370370372E-2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257</v>
      </c>
      <c r="C19" t="s">
        <v>45</v>
      </c>
    </row>
    <row r="20" spans="1:4" x14ac:dyDescent="0.2">
      <c r="B20" t="s">
        <v>254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5703125" customWidth="1"/>
    <col min="4" max="4" width="19" customWidth="1"/>
    <col min="5" max="5" width="67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261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266</v>
      </c>
      <c r="C6" t="s">
        <v>264</v>
      </c>
      <c r="D6" t="s">
        <v>267</v>
      </c>
      <c r="E6" t="s">
        <v>265</v>
      </c>
      <c r="F6">
        <v>57.48</v>
      </c>
      <c r="G6">
        <v>-1</v>
      </c>
      <c r="H6">
        <v>9.5</v>
      </c>
      <c r="I6">
        <v>9786</v>
      </c>
      <c r="J6" s="3">
        <v>0.41</v>
      </c>
      <c r="K6" t="s">
        <v>33</v>
      </c>
      <c r="L6" s="3">
        <v>4.3157894736842106</v>
      </c>
      <c r="M6" t="s">
        <v>34</v>
      </c>
      <c r="N6">
        <v>9</v>
      </c>
      <c r="O6" t="s">
        <v>38</v>
      </c>
      <c r="P6" s="3" t="s">
        <v>268</v>
      </c>
      <c r="Q6" s="4">
        <v>6.8865740740740745E-3</v>
      </c>
      <c r="R6" s="3" t="s">
        <v>13</v>
      </c>
      <c r="S6" s="4">
        <v>0</v>
      </c>
      <c r="T6" s="3" t="s">
        <v>263</v>
      </c>
      <c r="U6" s="4">
        <v>1.5972222222222223E-3</v>
      </c>
    </row>
    <row r="7" spans="1:21" x14ac:dyDescent="0.2">
      <c r="B7" t="s">
        <v>270</v>
      </c>
      <c r="C7" t="s">
        <v>265</v>
      </c>
      <c r="D7" t="s">
        <v>271</v>
      </c>
      <c r="E7" t="s">
        <v>269</v>
      </c>
      <c r="F7">
        <v>77.88</v>
      </c>
      <c r="G7">
        <v>-1</v>
      </c>
      <c r="H7">
        <v>64.900000000000006</v>
      </c>
      <c r="I7">
        <v>9851</v>
      </c>
      <c r="J7" s="3">
        <v>4.25</v>
      </c>
      <c r="K7" t="s">
        <v>33</v>
      </c>
      <c r="L7" s="3">
        <v>6.5485362095531583</v>
      </c>
      <c r="M7" t="s">
        <v>34</v>
      </c>
      <c r="N7">
        <v>30</v>
      </c>
      <c r="O7" t="s">
        <v>38</v>
      </c>
      <c r="P7" s="3" t="s">
        <v>272</v>
      </c>
      <c r="Q7" s="4">
        <v>3.4722222222222224E-2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74.400000000000006</v>
      </c>
      <c r="I10">
        <v>9851</v>
      </c>
      <c r="J10" s="3">
        <v>4.66</v>
      </c>
      <c r="K10" t="s">
        <v>33</v>
      </c>
      <c r="L10" s="3">
        <v>6.263440860215054</v>
      </c>
      <c r="M10" t="s">
        <v>34</v>
      </c>
      <c r="P10" s="3" t="s">
        <v>262</v>
      </c>
      <c r="Q10" s="4">
        <f>SUM(Q6:Q7)</f>
        <v>4.1608796296296297E-2</v>
      </c>
      <c r="R10" s="3" t="s">
        <v>13</v>
      </c>
      <c r="S10" s="4">
        <v>0</v>
      </c>
      <c r="T10" s="3" t="s">
        <v>263</v>
      </c>
      <c r="U10" s="4">
        <f>SUM(U6:U7)</f>
        <v>1.5972222222222223E-3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74.400000000000006</v>
      </c>
      <c r="I13">
        <v>9851</v>
      </c>
      <c r="J13" s="3">
        <v>4.66</v>
      </c>
      <c r="K13" t="s">
        <v>33</v>
      </c>
      <c r="L13">
        <v>6.263440860215054</v>
      </c>
      <c r="M13" t="s">
        <v>34</v>
      </c>
      <c r="P13" s="3" t="s">
        <v>262</v>
      </c>
      <c r="Q13" s="4">
        <v>4.1608796296296297E-2</v>
      </c>
      <c r="R13" s="3" t="s">
        <v>13</v>
      </c>
      <c r="S13" s="4">
        <v>0</v>
      </c>
      <c r="T13" s="3" t="s">
        <v>263</v>
      </c>
      <c r="U13" s="4">
        <v>1.5972222222222223E-3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6" spans="1:21" x14ac:dyDescent="0.2">
      <c r="B16" t="s">
        <v>273</v>
      </c>
      <c r="C16" t="s">
        <v>265</v>
      </c>
      <c r="D16" t="s">
        <v>274</v>
      </c>
      <c r="E16">
        <v>30</v>
      </c>
      <c r="F16" t="s">
        <v>38</v>
      </c>
      <c r="G16">
        <v>9787.2999999999993</v>
      </c>
    </row>
    <row r="17" spans="1:5" x14ac:dyDescent="0.2">
      <c r="B17" s="1" t="s">
        <v>275</v>
      </c>
      <c r="C17" s="1" t="s">
        <v>7</v>
      </c>
      <c r="D17" s="1" t="s">
        <v>6</v>
      </c>
    </row>
    <row r="18" spans="1:5" x14ac:dyDescent="0.2">
      <c r="B18">
        <v>1</v>
      </c>
      <c r="D18">
        <v>30</v>
      </c>
      <c r="E18" t="s">
        <v>38</v>
      </c>
    </row>
    <row r="20" spans="1:5" x14ac:dyDescent="0.2">
      <c r="A20" s="1" t="s">
        <v>27</v>
      </c>
      <c r="B20" s="1" t="s">
        <v>14</v>
      </c>
      <c r="C20" s="1" t="s">
        <v>28</v>
      </c>
    </row>
    <row r="21" spans="1:5" x14ac:dyDescent="0.2">
      <c r="B21" t="s">
        <v>270</v>
      </c>
      <c r="C21" t="s">
        <v>45</v>
      </c>
    </row>
    <row r="22" spans="1:5" x14ac:dyDescent="0.2">
      <c r="B22" t="s">
        <v>266</v>
      </c>
      <c r="C22" t="s">
        <v>45</v>
      </c>
    </row>
    <row r="25" spans="1:5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299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34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318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321</v>
      </c>
      <c r="C6" t="s">
        <v>320</v>
      </c>
      <c r="D6" t="s">
        <v>322</v>
      </c>
      <c r="E6" t="s">
        <v>320</v>
      </c>
      <c r="F6">
        <v>3.51</v>
      </c>
      <c r="G6">
        <v>-1</v>
      </c>
      <c r="H6">
        <v>0.2</v>
      </c>
      <c r="I6">
        <v>4258</v>
      </c>
      <c r="J6" s="3">
        <v>0.06</v>
      </c>
      <c r="K6" t="s">
        <v>33</v>
      </c>
      <c r="L6" s="3">
        <v>30</v>
      </c>
      <c r="M6" t="s">
        <v>34</v>
      </c>
      <c r="N6">
        <v>66</v>
      </c>
      <c r="O6" t="s">
        <v>38</v>
      </c>
      <c r="P6" s="3" t="s">
        <v>319</v>
      </c>
      <c r="Q6" s="4">
        <v>2.3726851851851851E-3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0.2</v>
      </c>
      <c r="I9">
        <v>4258</v>
      </c>
      <c r="J9" s="3">
        <v>0.06</v>
      </c>
      <c r="K9" t="s">
        <v>33</v>
      </c>
      <c r="L9" s="3">
        <v>30</v>
      </c>
      <c r="M9" t="s">
        <v>34</v>
      </c>
      <c r="P9" s="3" t="s">
        <v>319</v>
      </c>
      <c r="Q9" s="4">
        <f>SUM(Q6:Q6)</f>
        <v>2.3726851851851851E-3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0.2</v>
      </c>
      <c r="I12">
        <v>4258</v>
      </c>
      <c r="J12" s="3">
        <v>0.06</v>
      </c>
      <c r="K12" t="s">
        <v>33</v>
      </c>
      <c r="L12">
        <v>30</v>
      </c>
      <c r="M12" t="s">
        <v>34</v>
      </c>
      <c r="P12" s="3" t="s">
        <v>319</v>
      </c>
      <c r="Q12" s="4">
        <v>2.3726851851851851E-3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321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7.7109375" customWidth="1"/>
    <col min="4" max="4" width="19" customWidth="1"/>
    <col min="5" max="5" width="8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338</v>
      </c>
      <c r="D6" t="s">
        <v>340</v>
      </c>
      <c r="E6" t="s">
        <v>339</v>
      </c>
      <c r="F6">
        <v>5.34</v>
      </c>
      <c r="G6">
        <v>-1</v>
      </c>
      <c r="H6">
        <v>1.4</v>
      </c>
      <c r="I6">
        <v>18067</v>
      </c>
      <c r="J6" s="3">
        <v>0.23</v>
      </c>
      <c r="K6" t="s">
        <v>33</v>
      </c>
      <c r="L6" s="3">
        <v>16.428571428571427</v>
      </c>
      <c r="M6" t="s">
        <v>34</v>
      </c>
      <c r="N6">
        <v>50</v>
      </c>
      <c r="O6" t="s">
        <v>38</v>
      </c>
      <c r="P6" s="3" t="s">
        <v>341</v>
      </c>
      <c r="Q6" s="4">
        <v>1.0914351851851852E-2</v>
      </c>
      <c r="R6" s="3" t="s">
        <v>13</v>
      </c>
      <c r="S6" s="4">
        <v>0</v>
      </c>
      <c r="T6" s="3" t="s">
        <v>342</v>
      </c>
      <c r="U6" s="4">
        <v>3.9699074074074072E-3</v>
      </c>
    </row>
    <row r="7" spans="1:21" x14ac:dyDescent="0.2">
      <c r="B7" t="s">
        <v>343</v>
      </c>
      <c r="C7" t="s">
        <v>339</v>
      </c>
      <c r="D7" t="s">
        <v>344</v>
      </c>
      <c r="E7" t="s">
        <v>338</v>
      </c>
      <c r="F7">
        <v>21.18</v>
      </c>
      <c r="G7">
        <v>-1</v>
      </c>
      <c r="H7">
        <v>1.6</v>
      </c>
      <c r="I7">
        <v>18069</v>
      </c>
      <c r="J7" s="3">
        <v>0.09</v>
      </c>
      <c r="K7" t="s">
        <v>33</v>
      </c>
      <c r="L7" s="3">
        <v>5.625</v>
      </c>
      <c r="M7" t="s">
        <v>34</v>
      </c>
      <c r="N7">
        <v>49</v>
      </c>
      <c r="O7" t="s">
        <v>38</v>
      </c>
      <c r="P7" s="3" t="s">
        <v>345</v>
      </c>
      <c r="Q7" s="4">
        <v>3.1481481481481482E-3</v>
      </c>
      <c r="R7" s="3" t="s">
        <v>13</v>
      </c>
      <c r="S7" s="4">
        <v>0</v>
      </c>
      <c r="T7" s="3" t="s">
        <v>346</v>
      </c>
      <c r="U7" s="4">
        <v>6.7245370370370375E-3</v>
      </c>
    </row>
    <row r="8" spans="1:21" x14ac:dyDescent="0.2">
      <c r="B8" t="s">
        <v>348</v>
      </c>
      <c r="C8" t="s">
        <v>338</v>
      </c>
      <c r="D8" t="s">
        <v>349</v>
      </c>
      <c r="E8" t="s">
        <v>347</v>
      </c>
      <c r="F8">
        <v>10.15</v>
      </c>
      <c r="G8">
        <v>-1</v>
      </c>
      <c r="H8">
        <v>5.7</v>
      </c>
      <c r="I8">
        <v>18075</v>
      </c>
      <c r="J8" s="3">
        <v>0.3</v>
      </c>
      <c r="K8" t="s">
        <v>33</v>
      </c>
      <c r="L8" s="3">
        <v>5.2631578947368425</v>
      </c>
      <c r="M8" t="s">
        <v>34</v>
      </c>
      <c r="N8">
        <v>49</v>
      </c>
      <c r="O8" t="s">
        <v>38</v>
      </c>
      <c r="P8" s="3" t="s">
        <v>350</v>
      </c>
      <c r="Q8" s="4">
        <v>2.3402777777777776E-2</v>
      </c>
      <c r="R8" s="3" t="s">
        <v>13</v>
      </c>
      <c r="S8" s="4">
        <v>0</v>
      </c>
      <c r="T8" s="3" t="s">
        <v>351</v>
      </c>
      <c r="U8" s="4">
        <v>5.1863425925925924E-2</v>
      </c>
    </row>
    <row r="9" spans="1:21" x14ac:dyDescent="0.2">
      <c r="B9" t="s">
        <v>353</v>
      </c>
      <c r="C9" t="s">
        <v>347</v>
      </c>
      <c r="D9" t="s">
        <v>354</v>
      </c>
      <c r="E9" t="s">
        <v>352</v>
      </c>
      <c r="F9">
        <v>39.46</v>
      </c>
      <c r="G9">
        <v>-1</v>
      </c>
      <c r="H9">
        <v>6.5</v>
      </c>
      <c r="I9">
        <v>18081</v>
      </c>
      <c r="J9" s="3">
        <v>0.32</v>
      </c>
      <c r="K9" t="s">
        <v>33</v>
      </c>
      <c r="L9" s="3">
        <v>4.9230769230769234</v>
      </c>
      <c r="M9" t="s">
        <v>34</v>
      </c>
      <c r="N9">
        <v>48</v>
      </c>
      <c r="O9" t="s">
        <v>38</v>
      </c>
      <c r="P9" s="3" t="s">
        <v>355</v>
      </c>
      <c r="Q9" s="4">
        <v>6.8634259259259265E-3</v>
      </c>
      <c r="R9" s="3" t="s">
        <v>13</v>
      </c>
      <c r="S9" s="4">
        <v>0</v>
      </c>
      <c r="T9" s="3" t="s">
        <v>356</v>
      </c>
      <c r="U9" s="4">
        <v>9.2592592592592596E-4</v>
      </c>
    </row>
    <row r="10" spans="1:21" x14ac:dyDescent="0.2">
      <c r="B10" t="s">
        <v>357</v>
      </c>
      <c r="C10" t="s">
        <v>352</v>
      </c>
      <c r="D10" t="s">
        <v>358</v>
      </c>
      <c r="E10" t="s">
        <v>338</v>
      </c>
      <c r="F10">
        <v>22.5</v>
      </c>
      <c r="G10">
        <v>-1</v>
      </c>
      <c r="H10">
        <v>1.3</v>
      </c>
      <c r="I10">
        <v>18082</v>
      </c>
      <c r="J10" s="3">
        <v>7.0000000000000007E-2</v>
      </c>
      <c r="K10" t="s">
        <v>33</v>
      </c>
      <c r="L10" s="3">
        <v>5.384615384615385</v>
      </c>
      <c r="M10" t="s">
        <v>34</v>
      </c>
      <c r="N10">
        <v>48</v>
      </c>
      <c r="O10" t="s">
        <v>38</v>
      </c>
      <c r="P10" s="3" t="s">
        <v>359</v>
      </c>
      <c r="Q10" s="4">
        <v>2.4074074074074076E-3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16.5</v>
      </c>
      <c r="I13">
        <v>18082</v>
      </c>
      <c r="J13" s="3">
        <v>1.01</v>
      </c>
      <c r="K13" t="s">
        <v>33</v>
      </c>
      <c r="L13" s="3">
        <v>6.1212121212121211</v>
      </c>
      <c r="M13" t="s">
        <v>34</v>
      </c>
      <c r="P13" s="3" t="s">
        <v>336</v>
      </c>
      <c r="Q13" s="4">
        <f>SUM(Q6:Q10)</f>
        <v>4.673611111111111E-2</v>
      </c>
      <c r="R13" s="3" t="s">
        <v>13</v>
      </c>
      <c r="S13" s="4">
        <v>0</v>
      </c>
      <c r="T13" s="3" t="s">
        <v>337</v>
      </c>
      <c r="U13" s="4">
        <f>SUM(U6:U10)</f>
        <v>6.3483796296296288E-2</v>
      </c>
    </row>
    <row r="15" spans="1:21" x14ac:dyDescent="0.2">
      <c r="H15" s="1" t="s">
        <v>22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23</v>
      </c>
      <c r="Q15" s="2" t="s">
        <v>23</v>
      </c>
      <c r="R15" s="1" t="s">
        <v>10</v>
      </c>
      <c r="S15" s="2" t="s">
        <v>10</v>
      </c>
      <c r="T15" s="1" t="s">
        <v>24</v>
      </c>
      <c r="U15" s="2" t="s">
        <v>24</v>
      </c>
    </row>
    <row r="16" spans="1:21" x14ac:dyDescent="0.2">
      <c r="H16">
        <v>16.5</v>
      </c>
      <c r="I16">
        <v>18082</v>
      </c>
      <c r="J16" s="3">
        <v>1.01</v>
      </c>
      <c r="K16" t="s">
        <v>33</v>
      </c>
      <c r="L16">
        <v>6.1212121212121211</v>
      </c>
      <c r="M16" t="s">
        <v>34</v>
      </c>
      <c r="P16" s="3" t="s">
        <v>336</v>
      </c>
      <c r="Q16" s="4">
        <v>4.673611111111111E-2</v>
      </c>
      <c r="R16" s="3" t="s">
        <v>13</v>
      </c>
      <c r="S16" s="4">
        <v>0</v>
      </c>
      <c r="T16" s="3" t="s">
        <v>337</v>
      </c>
      <c r="U16" s="4">
        <v>6.3483796296296288E-2</v>
      </c>
    </row>
    <row r="18" spans="1:7" x14ac:dyDescent="0.2">
      <c r="A18" s="1" t="s">
        <v>25</v>
      </c>
      <c r="B18" s="1" t="s">
        <v>14</v>
      </c>
      <c r="C18" s="1" t="s">
        <v>16</v>
      </c>
      <c r="D18" s="1" t="s">
        <v>26</v>
      </c>
      <c r="E18" s="1" t="s">
        <v>6</v>
      </c>
      <c r="F18" s="1" t="s">
        <v>7</v>
      </c>
      <c r="G18" s="1" t="s">
        <v>4</v>
      </c>
    </row>
    <row r="21" spans="1:7" x14ac:dyDescent="0.2">
      <c r="A21" s="1" t="s">
        <v>27</v>
      </c>
      <c r="B21" s="1" t="s">
        <v>14</v>
      </c>
      <c r="C21" s="1" t="s">
        <v>28</v>
      </c>
    </row>
    <row r="22" spans="1:7" x14ac:dyDescent="0.2">
      <c r="B22" t="s">
        <v>357</v>
      </c>
      <c r="C22" t="s">
        <v>45</v>
      </c>
    </row>
    <row r="23" spans="1:7" x14ac:dyDescent="0.2">
      <c r="B23" t="s">
        <v>353</v>
      </c>
      <c r="C23" t="s">
        <v>45</v>
      </c>
    </row>
    <row r="26" spans="1:7" x14ac:dyDescent="0.2">
      <c r="A26" s="1" t="s">
        <v>29</v>
      </c>
      <c r="B26" s="1" t="s">
        <v>14</v>
      </c>
      <c r="C26" s="1" t="s">
        <v>30</v>
      </c>
      <c r="D26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1.5703125" customWidth="1"/>
    <col min="4" max="4" width="19" customWidth="1"/>
    <col min="5" max="5" width="51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377</v>
      </c>
      <c r="D6" t="s">
        <v>378</v>
      </c>
      <c r="E6" t="s">
        <v>377</v>
      </c>
      <c r="F6">
        <v>0</v>
      </c>
      <c r="G6">
        <v>-1</v>
      </c>
      <c r="H6">
        <v>0</v>
      </c>
      <c r="I6">
        <v>16137</v>
      </c>
      <c r="J6" s="3">
        <v>0.04</v>
      </c>
      <c r="K6" t="s">
        <v>33</v>
      </c>
      <c r="L6" s="3">
        <v>0</v>
      </c>
      <c r="M6" t="s">
        <v>34</v>
      </c>
      <c r="N6">
        <v>35</v>
      </c>
      <c r="O6" t="s">
        <v>38</v>
      </c>
      <c r="P6" s="3" t="s">
        <v>376</v>
      </c>
      <c r="Q6" s="4">
        <v>1.2002083333333335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16137</v>
      </c>
      <c r="J9" s="3">
        <v>0.04</v>
      </c>
      <c r="K9" t="s">
        <v>33</v>
      </c>
      <c r="L9" s="3">
        <v>0</v>
      </c>
      <c r="M9" t="s">
        <v>34</v>
      </c>
      <c r="P9" s="3" t="s">
        <v>376</v>
      </c>
      <c r="Q9" s="4">
        <f>SUM(Q6:Q6)</f>
        <v>1.2002083333333335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16137</v>
      </c>
      <c r="J12" s="3">
        <v>0.04</v>
      </c>
      <c r="K12" t="s">
        <v>33</v>
      </c>
      <c r="L12">
        <v>0</v>
      </c>
      <c r="M12" t="s">
        <v>34</v>
      </c>
      <c r="P12" s="3" t="s">
        <v>376</v>
      </c>
      <c r="Q12" s="4">
        <v>1.2002083333333335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7.5703125" customWidth="1"/>
    <col min="4" max="4" width="19" customWidth="1"/>
    <col min="5" max="5" width="77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383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388</v>
      </c>
      <c r="C6" t="s">
        <v>386</v>
      </c>
      <c r="D6" t="s">
        <v>389</v>
      </c>
      <c r="E6" t="s">
        <v>387</v>
      </c>
      <c r="F6">
        <v>11.19</v>
      </c>
      <c r="G6">
        <v>-1</v>
      </c>
      <c r="H6">
        <v>2.101</v>
      </c>
      <c r="I6">
        <v>16646</v>
      </c>
      <c r="J6" s="3">
        <v>0.16</v>
      </c>
      <c r="K6" t="s">
        <v>33</v>
      </c>
      <c r="L6" s="3">
        <v>7.6154212279866726</v>
      </c>
      <c r="M6" t="s">
        <v>34</v>
      </c>
      <c r="N6">
        <v>24</v>
      </c>
      <c r="O6" t="s">
        <v>38</v>
      </c>
      <c r="P6" s="3" t="s">
        <v>390</v>
      </c>
      <c r="Q6" s="4">
        <v>7.8240740740740736E-3</v>
      </c>
      <c r="R6" s="3" t="s">
        <v>13</v>
      </c>
      <c r="S6" s="4">
        <v>0</v>
      </c>
      <c r="T6" s="3" t="s">
        <v>391</v>
      </c>
      <c r="U6" s="4">
        <v>6.2615740740740748E-3</v>
      </c>
    </row>
    <row r="7" spans="1:21" x14ac:dyDescent="0.2">
      <c r="B7" t="s">
        <v>393</v>
      </c>
      <c r="C7" t="s">
        <v>387</v>
      </c>
      <c r="D7" t="s">
        <v>394</v>
      </c>
      <c r="E7" t="s">
        <v>392</v>
      </c>
      <c r="F7">
        <v>13.66</v>
      </c>
      <c r="G7">
        <v>-1</v>
      </c>
      <c r="H7">
        <v>0.89900000000000002</v>
      </c>
      <c r="I7">
        <v>16647</v>
      </c>
      <c r="J7" s="3">
        <v>0.06</v>
      </c>
      <c r="K7" t="s">
        <v>33</v>
      </c>
      <c r="L7" s="3">
        <v>6.6740823136818683</v>
      </c>
      <c r="M7" t="s">
        <v>34</v>
      </c>
      <c r="N7">
        <v>24</v>
      </c>
      <c r="O7" t="s">
        <v>38</v>
      </c>
      <c r="P7" s="3" t="s">
        <v>395</v>
      </c>
      <c r="Q7" s="4">
        <v>2.7430555555555554E-3</v>
      </c>
      <c r="R7" s="3" t="s">
        <v>13</v>
      </c>
      <c r="S7" s="4">
        <v>0</v>
      </c>
      <c r="T7" s="3" t="s">
        <v>396</v>
      </c>
      <c r="U7" s="4">
        <v>2.627314814814815E-3</v>
      </c>
    </row>
    <row r="8" spans="1:21" x14ac:dyDescent="0.2">
      <c r="B8" t="s">
        <v>398</v>
      </c>
      <c r="C8" t="s">
        <v>392</v>
      </c>
      <c r="D8" t="s">
        <v>399</v>
      </c>
      <c r="E8" t="s">
        <v>397</v>
      </c>
      <c r="F8">
        <v>9.17</v>
      </c>
      <c r="G8">
        <v>-1</v>
      </c>
      <c r="H8">
        <v>1.401</v>
      </c>
      <c r="I8">
        <v>16649</v>
      </c>
      <c r="J8" s="3">
        <v>0.09</v>
      </c>
      <c r="K8" t="s">
        <v>33</v>
      </c>
      <c r="L8" s="3">
        <v>6.4239828693790146</v>
      </c>
      <c r="M8" t="s">
        <v>34</v>
      </c>
      <c r="N8">
        <v>24</v>
      </c>
      <c r="O8" t="s">
        <v>38</v>
      </c>
      <c r="P8" s="3" t="s">
        <v>400</v>
      </c>
      <c r="Q8" s="4">
        <v>6.3657407407407413E-3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4.4009999999999998</v>
      </c>
      <c r="I11">
        <v>16649</v>
      </c>
      <c r="J11" s="3">
        <v>0.31</v>
      </c>
      <c r="K11" t="s">
        <v>33</v>
      </c>
      <c r="L11" s="3">
        <v>7.0438536696205407</v>
      </c>
      <c r="M11" t="s">
        <v>34</v>
      </c>
      <c r="P11" s="3" t="s">
        <v>401</v>
      </c>
      <c r="Q11" s="4">
        <f>SUM(Q6:Q8)</f>
        <v>1.6932870370370369E-2</v>
      </c>
      <c r="R11" s="3" t="s">
        <v>13</v>
      </c>
      <c r="S11" s="4">
        <v>0</v>
      </c>
      <c r="T11" s="3" t="s">
        <v>402</v>
      </c>
      <c r="U11" s="4">
        <f>SUM(U6:U8)</f>
        <v>8.8888888888888906E-3</v>
      </c>
    </row>
    <row r="13" spans="1:21" x14ac:dyDescent="0.2">
      <c r="A13" t="s">
        <v>37</v>
      </c>
    </row>
    <row r="14" spans="1:21" x14ac:dyDescent="0.2">
      <c r="B14" t="s">
        <v>404</v>
      </c>
      <c r="C14" t="s">
        <v>397</v>
      </c>
      <c r="D14" t="s">
        <v>405</v>
      </c>
      <c r="E14" t="s">
        <v>403</v>
      </c>
      <c r="F14">
        <v>27.23</v>
      </c>
      <c r="G14">
        <v>-1</v>
      </c>
      <c r="H14">
        <v>1.8</v>
      </c>
      <c r="I14">
        <v>16650</v>
      </c>
      <c r="J14" s="3">
        <v>0.12</v>
      </c>
      <c r="K14" t="s">
        <v>33</v>
      </c>
      <c r="L14" s="3">
        <v>6.666666666666667</v>
      </c>
      <c r="M14" t="s">
        <v>34</v>
      </c>
      <c r="N14">
        <v>23</v>
      </c>
      <c r="O14" t="s">
        <v>38</v>
      </c>
      <c r="P14" s="3" t="s">
        <v>406</v>
      </c>
      <c r="Q14" s="4">
        <v>2.7546296296296294E-3</v>
      </c>
      <c r="R14" s="3" t="s">
        <v>13</v>
      </c>
      <c r="S14" s="4">
        <v>0</v>
      </c>
      <c r="T14" s="3" t="s">
        <v>127</v>
      </c>
      <c r="U14" s="4">
        <v>9.4907407407407408E-4</v>
      </c>
    </row>
    <row r="15" spans="1:21" x14ac:dyDescent="0.2">
      <c r="B15" t="s">
        <v>408</v>
      </c>
      <c r="C15" t="s">
        <v>403</v>
      </c>
      <c r="D15" t="s">
        <v>409</v>
      </c>
      <c r="E15" t="s">
        <v>407</v>
      </c>
      <c r="F15">
        <v>8.82</v>
      </c>
      <c r="G15">
        <v>-1</v>
      </c>
      <c r="H15">
        <v>1.7989999999999999</v>
      </c>
      <c r="I15">
        <v>16652</v>
      </c>
      <c r="J15" s="3">
        <v>0.1</v>
      </c>
      <c r="K15" t="s">
        <v>33</v>
      </c>
      <c r="L15" s="3">
        <v>5.5586436909394106</v>
      </c>
      <c r="M15" t="s">
        <v>34</v>
      </c>
      <c r="N15">
        <v>23</v>
      </c>
      <c r="O15" t="s">
        <v>38</v>
      </c>
      <c r="P15" s="3" t="s">
        <v>410</v>
      </c>
      <c r="Q15" s="4">
        <v>8.4953703703703701E-3</v>
      </c>
      <c r="R15" s="3" t="s">
        <v>13</v>
      </c>
      <c r="S15" s="4">
        <v>0</v>
      </c>
      <c r="T15" s="3" t="s">
        <v>411</v>
      </c>
      <c r="U15" s="4">
        <v>2.3148148148148147E-5</v>
      </c>
    </row>
    <row r="16" spans="1:21" x14ac:dyDescent="0.2">
      <c r="B16" t="s">
        <v>412</v>
      </c>
      <c r="C16" t="s">
        <v>407</v>
      </c>
      <c r="D16" t="s">
        <v>413</v>
      </c>
      <c r="E16" t="s">
        <v>407</v>
      </c>
      <c r="F16">
        <v>0</v>
      </c>
      <c r="G16">
        <v>-1</v>
      </c>
      <c r="H16">
        <v>0</v>
      </c>
      <c r="I16">
        <v>16652</v>
      </c>
      <c r="J16" s="3">
        <v>0</v>
      </c>
      <c r="K16" t="s">
        <v>33</v>
      </c>
      <c r="L16" s="3">
        <v>0</v>
      </c>
      <c r="M16" t="s">
        <v>34</v>
      </c>
      <c r="N16">
        <v>23</v>
      </c>
      <c r="O16" t="s">
        <v>38</v>
      </c>
      <c r="P16" s="3" t="s">
        <v>414</v>
      </c>
      <c r="Q16" s="4">
        <v>1.8240740740740738E-2</v>
      </c>
      <c r="R16" s="3" t="s">
        <v>13</v>
      </c>
      <c r="S16" s="4">
        <v>0</v>
      </c>
      <c r="T16" s="3" t="s">
        <v>415</v>
      </c>
      <c r="U16" s="4">
        <v>0.12791666666666665</v>
      </c>
    </row>
    <row r="17" spans="1:21" x14ac:dyDescent="0.2">
      <c r="B17" t="s">
        <v>416</v>
      </c>
      <c r="C17" t="s">
        <v>407</v>
      </c>
      <c r="D17" t="s">
        <v>417</v>
      </c>
      <c r="E17" t="s">
        <v>392</v>
      </c>
      <c r="F17">
        <v>2.68</v>
      </c>
      <c r="G17">
        <v>-1</v>
      </c>
      <c r="H17">
        <v>0.5</v>
      </c>
      <c r="I17">
        <v>16653</v>
      </c>
      <c r="J17" s="3">
        <v>0.11</v>
      </c>
      <c r="K17" t="s">
        <v>33</v>
      </c>
      <c r="L17" s="3">
        <v>22</v>
      </c>
      <c r="M17" t="s">
        <v>34</v>
      </c>
      <c r="N17">
        <v>23</v>
      </c>
      <c r="O17" t="s">
        <v>38</v>
      </c>
      <c r="P17" s="3" t="s">
        <v>418</v>
      </c>
      <c r="Q17" s="4">
        <v>7.7777777777777776E-3</v>
      </c>
      <c r="R17" s="3" t="s">
        <v>13</v>
      </c>
      <c r="S17" s="4">
        <v>0</v>
      </c>
      <c r="T17" s="3" t="s">
        <v>419</v>
      </c>
      <c r="U17" s="4">
        <v>3.6793981481481476E-2</v>
      </c>
    </row>
    <row r="18" spans="1:21" x14ac:dyDescent="0.2">
      <c r="B18" t="s">
        <v>421</v>
      </c>
      <c r="C18" t="s">
        <v>392</v>
      </c>
      <c r="D18" t="s">
        <v>422</v>
      </c>
      <c r="E18" t="s">
        <v>420</v>
      </c>
      <c r="F18">
        <v>15.71</v>
      </c>
      <c r="G18">
        <v>-1</v>
      </c>
      <c r="H18">
        <v>3.9009999999999998</v>
      </c>
      <c r="I18">
        <v>16657</v>
      </c>
      <c r="J18" s="3">
        <v>0.34</v>
      </c>
      <c r="K18" t="s">
        <v>33</v>
      </c>
      <c r="L18" s="3">
        <v>8.7157139195078184</v>
      </c>
      <c r="M18" t="s">
        <v>34</v>
      </c>
      <c r="N18">
        <v>22</v>
      </c>
      <c r="O18" t="s">
        <v>38</v>
      </c>
      <c r="P18" s="3" t="s">
        <v>423</v>
      </c>
      <c r="Q18" s="4">
        <v>1.0347222222222223E-2</v>
      </c>
      <c r="R18" s="3" t="s">
        <v>13</v>
      </c>
      <c r="S18" s="4">
        <v>0</v>
      </c>
      <c r="T18" s="3" t="s">
        <v>424</v>
      </c>
      <c r="U18" s="4">
        <v>7.2071759259259252E-2</v>
      </c>
    </row>
    <row r="19" spans="1:21" x14ac:dyDescent="0.2">
      <c r="B19" t="s">
        <v>426</v>
      </c>
      <c r="C19" t="s">
        <v>420</v>
      </c>
      <c r="D19" t="s">
        <v>427</v>
      </c>
      <c r="E19" t="s">
        <v>425</v>
      </c>
      <c r="F19">
        <v>16.27</v>
      </c>
      <c r="G19">
        <v>-1</v>
      </c>
      <c r="H19">
        <v>7.3</v>
      </c>
      <c r="I19">
        <v>16664</v>
      </c>
      <c r="J19" s="3">
        <v>0.43</v>
      </c>
      <c r="K19" t="s">
        <v>33</v>
      </c>
      <c r="L19" s="3">
        <v>5.8904109589041092</v>
      </c>
      <c r="M19" t="s">
        <v>34</v>
      </c>
      <c r="N19">
        <v>21</v>
      </c>
      <c r="O19" t="s">
        <v>38</v>
      </c>
      <c r="P19" s="3" t="s">
        <v>428</v>
      </c>
      <c r="Q19" s="4">
        <v>1.8692129629629628E-2</v>
      </c>
      <c r="R19" s="3" t="s">
        <v>13</v>
      </c>
      <c r="S19" s="4">
        <v>0</v>
      </c>
      <c r="T19" s="3" t="s">
        <v>429</v>
      </c>
      <c r="U19" s="4">
        <v>2.662037037037037E-3</v>
      </c>
    </row>
    <row r="20" spans="1:21" x14ac:dyDescent="0.2">
      <c r="B20" t="s">
        <v>431</v>
      </c>
      <c r="C20" t="s">
        <v>425</v>
      </c>
      <c r="D20" t="s">
        <v>432</v>
      </c>
      <c r="E20" t="s">
        <v>430</v>
      </c>
      <c r="F20">
        <v>22.18</v>
      </c>
      <c r="G20">
        <v>-1</v>
      </c>
      <c r="H20">
        <v>9.5</v>
      </c>
      <c r="I20">
        <v>16673</v>
      </c>
      <c r="J20" s="3">
        <v>0.47</v>
      </c>
      <c r="K20" t="s">
        <v>33</v>
      </c>
      <c r="L20" s="3">
        <v>4.9473684210526319</v>
      </c>
      <c r="M20" t="s">
        <v>34</v>
      </c>
      <c r="N20">
        <v>20</v>
      </c>
      <c r="O20" t="s">
        <v>38</v>
      </c>
      <c r="P20" s="3" t="s">
        <v>433</v>
      </c>
      <c r="Q20" s="4">
        <v>1.7847222222222223E-2</v>
      </c>
      <c r="R20" s="3" t="s">
        <v>13</v>
      </c>
      <c r="S20" s="4">
        <v>0</v>
      </c>
      <c r="T20" s="3" t="s">
        <v>40</v>
      </c>
      <c r="U20" s="4">
        <v>1.5046296296296296E-3</v>
      </c>
    </row>
    <row r="21" spans="1:21" x14ac:dyDescent="0.2">
      <c r="B21" t="s">
        <v>435</v>
      </c>
      <c r="C21" t="s">
        <v>430</v>
      </c>
      <c r="D21" t="s">
        <v>436</v>
      </c>
      <c r="E21" t="s">
        <v>434</v>
      </c>
      <c r="F21">
        <v>25.07</v>
      </c>
      <c r="G21">
        <v>-1</v>
      </c>
      <c r="H21">
        <v>17.5</v>
      </c>
      <c r="I21">
        <v>16691</v>
      </c>
      <c r="J21" s="3">
        <v>0.89</v>
      </c>
      <c r="K21" t="s">
        <v>33</v>
      </c>
      <c r="L21" s="3">
        <v>5.0857142857142854</v>
      </c>
      <c r="M21" t="s">
        <v>34</v>
      </c>
      <c r="N21">
        <v>17</v>
      </c>
      <c r="O21" t="s">
        <v>38</v>
      </c>
      <c r="P21" s="3" t="s">
        <v>437</v>
      </c>
      <c r="Q21" s="4">
        <v>2.9085648148148149E-2</v>
      </c>
      <c r="R21" s="3" t="s">
        <v>13</v>
      </c>
      <c r="S21" s="4">
        <v>0</v>
      </c>
      <c r="T21" s="3" t="s">
        <v>438</v>
      </c>
      <c r="U21" s="4">
        <v>1.5162037037037036E-2</v>
      </c>
    </row>
    <row r="22" spans="1:21" x14ac:dyDescent="0.2">
      <c r="B22" t="s">
        <v>439</v>
      </c>
      <c r="C22" t="s">
        <v>434</v>
      </c>
      <c r="D22" t="s">
        <v>440</v>
      </c>
      <c r="E22" t="s">
        <v>397</v>
      </c>
      <c r="F22">
        <v>24.53</v>
      </c>
      <c r="G22">
        <v>-1</v>
      </c>
      <c r="H22">
        <v>1.7989999999999999</v>
      </c>
      <c r="I22">
        <v>16693</v>
      </c>
      <c r="J22" s="3">
        <v>0.12</v>
      </c>
      <c r="K22" t="s">
        <v>33</v>
      </c>
      <c r="L22" s="3">
        <v>6.6703724291272932</v>
      </c>
      <c r="M22" t="s">
        <v>34</v>
      </c>
      <c r="N22">
        <v>17</v>
      </c>
      <c r="O22" t="s">
        <v>38</v>
      </c>
      <c r="P22" s="3" t="s">
        <v>441</v>
      </c>
      <c r="Q22" s="4">
        <v>3.0555555555555557E-3</v>
      </c>
      <c r="R22" s="3" t="s">
        <v>13</v>
      </c>
      <c r="S22" s="4">
        <v>0</v>
      </c>
      <c r="T22" s="3" t="s">
        <v>7</v>
      </c>
      <c r="U22" s="4">
        <v>0</v>
      </c>
    </row>
    <row r="24" spans="1:21" x14ac:dyDescent="0.2">
      <c r="A24" s="1" t="s">
        <v>41</v>
      </c>
      <c r="H24" s="1" t="s">
        <v>42</v>
      </c>
      <c r="I24" s="1" t="s">
        <v>4</v>
      </c>
      <c r="J24" s="1" t="s">
        <v>6</v>
      </c>
      <c r="K24" s="1" t="s">
        <v>7</v>
      </c>
      <c r="L24" s="1" t="s">
        <v>8</v>
      </c>
      <c r="M24" s="1" t="s">
        <v>7</v>
      </c>
      <c r="N24" s="1" t="s">
        <v>7</v>
      </c>
      <c r="O24" s="1" t="s">
        <v>7</v>
      </c>
      <c r="P24" s="1" t="s">
        <v>43</v>
      </c>
      <c r="Q24" s="2" t="s">
        <v>43</v>
      </c>
      <c r="R24" s="1" t="s">
        <v>10</v>
      </c>
      <c r="S24" s="2" t="s">
        <v>10</v>
      </c>
      <c r="T24" s="1" t="s">
        <v>44</v>
      </c>
      <c r="U24" s="2" t="s">
        <v>44</v>
      </c>
    </row>
    <row r="25" spans="1:21" x14ac:dyDescent="0.2">
      <c r="A25">
        <v>9</v>
      </c>
      <c r="H25">
        <v>44.098999999999997</v>
      </c>
      <c r="I25">
        <v>16693</v>
      </c>
      <c r="J25" s="3">
        <v>2.58</v>
      </c>
      <c r="K25" t="s">
        <v>33</v>
      </c>
      <c r="L25" s="3">
        <v>5.850472799836731</v>
      </c>
      <c r="M25" t="s">
        <v>34</v>
      </c>
      <c r="P25" s="3" t="s">
        <v>442</v>
      </c>
      <c r="Q25" s="4">
        <f>SUM(Q14:Q22)</f>
        <v>0.1162962962962963</v>
      </c>
      <c r="R25" s="3" t="s">
        <v>13</v>
      </c>
      <c r="S25" s="4">
        <v>0</v>
      </c>
      <c r="T25" s="3" t="s">
        <v>443</v>
      </c>
      <c r="U25" s="4">
        <f>SUM(U14:U22)</f>
        <v>0.25708333333333333</v>
      </c>
    </row>
    <row r="27" spans="1:21" x14ac:dyDescent="0.2">
      <c r="H27" s="1" t="s">
        <v>22</v>
      </c>
      <c r="I27" s="1" t="s">
        <v>4</v>
      </c>
      <c r="J27" s="1" t="s">
        <v>6</v>
      </c>
      <c r="K27" s="1" t="s">
        <v>7</v>
      </c>
      <c r="L27" s="1" t="s">
        <v>8</v>
      </c>
      <c r="M27" s="1" t="s">
        <v>7</v>
      </c>
      <c r="N27" s="1" t="s">
        <v>7</v>
      </c>
      <c r="O27" s="1" t="s">
        <v>7</v>
      </c>
      <c r="P27" s="1" t="s">
        <v>23</v>
      </c>
      <c r="Q27" s="2" t="s">
        <v>23</v>
      </c>
      <c r="R27" s="1" t="s">
        <v>10</v>
      </c>
      <c r="S27" s="2" t="s">
        <v>10</v>
      </c>
      <c r="T27" s="1" t="s">
        <v>24</v>
      </c>
      <c r="U27" s="2" t="s">
        <v>24</v>
      </c>
    </row>
    <row r="28" spans="1:21" x14ac:dyDescent="0.2">
      <c r="H28">
        <v>48.5</v>
      </c>
      <c r="I28">
        <v>16693</v>
      </c>
      <c r="J28" s="3">
        <v>2.89</v>
      </c>
      <c r="K28" t="s">
        <v>33</v>
      </c>
      <c r="L28">
        <v>5.9587628865979383</v>
      </c>
      <c r="M28" t="s">
        <v>34</v>
      </c>
      <c r="P28" s="3" t="s">
        <v>384</v>
      </c>
      <c r="Q28" s="4">
        <v>0.13322916666666668</v>
      </c>
      <c r="R28" s="3" t="s">
        <v>13</v>
      </c>
      <c r="S28" s="4">
        <v>0</v>
      </c>
      <c r="T28" s="3" t="s">
        <v>385</v>
      </c>
      <c r="U28" s="4">
        <v>0.26597222222222222</v>
      </c>
    </row>
    <row r="30" spans="1:21" x14ac:dyDescent="0.2">
      <c r="A30" s="1" t="s">
        <v>25</v>
      </c>
      <c r="B30" s="1" t="s">
        <v>14</v>
      </c>
      <c r="C30" s="1" t="s">
        <v>16</v>
      </c>
      <c r="D30" s="1" t="s">
        <v>26</v>
      </c>
      <c r="E30" s="1" t="s">
        <v>6</v>
      </c>
      <c r="F30" s="1" t="s">
        <v>7</v>
      </c>
      <c r="G30" s="1" t="s">
        <v>4</v>
      </c>
    </row>
    <row r="33" spans="1:4" x14ac:dyDescent="0.2">
      <c r="A33" s="1" t="s">
        <v>27</v>
      </c>
      <c r="B33" s="1" t="s">
        <v>14</v>
      </c>
      <c r="C33" s="1" t="s">
        <v>28</v>
      </c>
    </row>
    <row r="34" spans="1:4" x14ac:dyDescent="0.2">
      <c r="B34" t="s">
        <v>398</v>
      </c>
      <c r="C34" t="s">
        <v>45</v>
      </c>
    </row>
    <row r="35" spans="1:4" x14ac:dyDescent="0.2">
      <c r="B35" t="s">
        <v>393</v>
      </c>
      <c r="C35" t="s">
        <v>45</v>
      </c>
    </row>
    <row r="36" spans="1:4" x14ac:dyDescent="0.2">
      <c r="B36" t="s">
        <v>388</v>
      </c>
      <c r="C36" t="s">
        <v>45</v>
      </c>
    </row>
    <row r="37" spans="1:4" x14ac:dyDescent="0.2">
      <c r="B37" t="s">
        <v>439</v>
      </c>
      <c r="C37" t="s">
        <v>45</v>
      </c>
    </row>
    <row r="38" spans="1:4" x14ac:dyDescent="0.2">
      <c r="B38" t="s">
        <v>435</v>
      </c>
      <c r="C38" t="s">
        <v>45</v>
      </c>
    </row>
    <row r="39" spans="1:4" x14ac:dyDescent="0.2">
      <c r="B39" t="s">
        <v>431</v>
      </c>
      <c r="C39" t="s">
        <v>45</v>
      </c>
    </row>
    <row r="40" spans="1:4" x14ac:dyDescent="0.2">
      <c r="B40" t="s">
        <v>426</v>
      </c>
      <c r="C40" t="s">
        <v>45</v>
      </c>
    </row>
    <row r="41" spans="1:4" x14ac:dyDescent="0.2">
      <c r="B41" t="s">
        <v>421</v>
      </c>
      <c r="C41" t="s">
        <v>45</v>
      </c>
    </row>
    <row r="42" spans="1:4" x14ac:dyDescent="0.2">
      <c r="B42" t="s">
        <v>416</v>
      </c>
      <c r="C42" t="s">
        <v>45</v>
      </c>
    </row>
    <row r="43" spans="1:4" x14ac:dyDescent="0.2">
      <c r="B43" t="s">
        <v>412</v>
      </c>
      <c r="C43" t="s">
        <v>45</v>
      </c>
    </row>
    <row r="44" spans="1:4" x14ac:dyDescent="0.2">
      <c r="B44" t="s">
        <v>408</v>
      </c>
      <c r="C44" t="s">
        <v>45</v>
      </c>
    </row>
    <row r="45" spans="1:4" x14ac:dyDescent="0.2">
      <c r="B45" t="s">
        <v>404</v>
      </c>
      <c r="C45" t="s">
        <v>45</v>
      </c>
    </row>
    <row r="48" spans="1:4" x14ac:dyDescent="0.2">
      <c r="A48" s="1" t="s">
        <v>29</v>
      </c>
      <c r="B48" s="1" t="s">
        <v>14</v>
      </c>
      <c r="C48" s="1" t="s">
        <v>30</v>
      </c>
      <c r="D48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9" customWidth="1"/>
    <col min="4" max="4" width="19" customWidth="1"/>
    <col min="5" max="5" width="49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456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458</v>
      </c>
      <c r="D6" t="s">
        <v>459</v>
      </c>
      <c r="E6" t="s">
        <v>458</v>
      </c>
      <c r="F6">
        <v>0</v>
      </c>
      <c r="G6">
        <v>-1</v>
      </c>
      <c r="H6">
        <v>0</v>
      </c>
      <c r="I6">
        <v>7800</v>
      </c>
      <c r="J6" s="3">
        <v>0.01</v>
      </c>
      <c r="K6" t="s">
        <v>33</v>
      </c>
      <c r="L6" s="3">
        <v>0</v>
      </c>
      <c r="M6" t="s">
        <v>34</v>
      </c>
      <c r="N6">
        <v>91</v>
      </c>
      <c r="O6" t="s">
        <v>38</v>
      </c>
      <c r="P6" s="3" t="s">
        <v>457</v>
      </c>
      <c r="Q6" s="4">
        <v>5.7743055555555554E-2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7800</v>
      </c>
      <c r="J9" s="3">
        <v>0.01</v>
      </c>
      <c r="K9" t="s">
        <v>33</v>
      </c>
      <c r="L9" s="3">
        <v>0</v>
      </c>
      <c r="M9" t="s">
        <v>34</v>
      </c>
      <c r="P9" s="3" t="s">
        <v>457</v>
      </c>
      <c r="Q9" s="4">
        <f>SUM(Q6:Q6)</f>
        <v>5.7743055555555554E-2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7800</v>
      </c>
      <c r="J12" s="3">
        <v>0.01</v>
      </c>
      <c r="K12" t="s">
        <v>33</v>
      </c>
      <c r="L12">
        <v>0</v>
      </c>
      <c r="M12" t="s">
        <v>34</v>
      </c>
      <c r="P12" s="3" t="s">
        <v>457</v>
      </c>
      <c r="Q12" s="4">
        <v>5.7743055555555554E-2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7.7109375" customWidth="1"/>
    <col min="4" max="4" width="19" customWidth="1"/>
    <col min="5" max="5" width="10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465</v>
      </c>
      <c r="C6" t="s">
        <v>463</v>
      </c>
      <c r="D6" t="s">
        <v>466</v>
      </c>
      <c r="E6" t="s">
        <v>464</v>
      </c>
      <c r="F6">
        <v>22.57</v>
      </c>
      <c r="G6">
        <v>-1</v>
      </c>
      <c r="H6">
        <v>2.1</v>
      </c>
      <c r="I6">
        <v>10031</v>
      </c>
      <c r="J6" s="3">
        <v>0.14000000000000001</v>
      </c>
      <c r="K6" t="s">
        <v>33</v>
      </c>
      <c r="L6" s="3">
        <v>6.666666666666667</v>
      </c>
      <c r="M6" t="s">
        <v>34</v>
      </c>
      <c r="N6">
        <v>98</v>
      </c>
      <c r="O6" t="s">
        <v>38</v>
      </c>
      <c r="P6" s="3" t="s">
        <v>467</v>
      </c>
      <c r="Q6" s="4">
        <v>3.8773148148148148E-3</v>
      </c>
      <c r="R6" s="3" t="s">
        <v>13</v>
      </c>
      <c r="S6" s="4">
        <v>0</v>
      </c>
      <c r="T6" s="3" t="s">
        <v>468</v>
      </c>
      <c r="U6" s="4">
        <v>5.3587962962962964E-3</v>
      </c>
    </row>
    <row r="7" spans="1:21" x14ac:dyDescent="0.2">
      <c r="B7" t="s">
        <v>470</v>
      </c>
      <c r="C7" t="s">
        <v>464</v>
      </c>
      <c r="D7" t="s">
        <v>471</v>
      </c>
      <c r="E7" t="s">
        <v>469</v>
      </c>
      <c r="F7">
        <v>21.12</v>
      </c>
      <c r="G7">
        <v>-1</v>
      </c>
      <c r="H7">
        <v>2.1</v>
      </c>
      <c r="I7">
        <v>10033</v>
      </c>
      <c r="J7" s="3">
        <v>0.11</v>
      </c>
      <c r="K7" t="s">
        <v>33</v>
      </c>
      <c r="L7" s="3">
        <v>5.2380952380952381</v>
      </c>
      <c r="M7" t="s">
        <v>34</v>
      </c>
      <c r="N7">
        <v>98</v>
      </c>
      <c r="O7" t="s">
        <v>38</v>
      </c>
      <c r="P7" s="3" t="s">
        <v>472</v>
      </c>
      <c r="Q7" s="4">
        <v>4.1435185185185186E-3</v>
      </c>
      <c r="R7" s="3" t="s">
        <v>13</v>
      </c>
      <c r="S7" s="4">
        <v>0</v>
      </c>
      <c r="T7" s="3" t="s">
        <v>473</v>
      </c>
      <c r="U7" s="4">
        <v>2.8402777777777777E-2</v>
      </c>
    </row>
    <row r="8" spans="1:21" x14ac:dyDescent="0.2">
      <c r="B8" t="s">
        <v>475</v>
      </c>
      <c r="C8" t="s">
        <v>469</v>
      </c>
      <c r="D8" t="s">
        <v>476</v>
      </c>
      <c r="E8" t="s">
        <v>474</v>
      </c>
      <c r="F8">
        <v>28.69</v>
      </c>
      <c r="G8">
        <v>-1</v>
      </c>
      <c r="H8">
        <v>3.1</v>
      </c>
      <c r="I8">
        <v>10036</v>
      </c>
      <c r="J8" s="3">
        <v>0.14000000000000001</v>
      </c>
      <c r="K8" t="s">
        <v>33</v>
      </c>
      <c r="L8" s="3">
        <v>4.5161290322580649</v>
      </c>
      <c r="M8" t="s">
        <v>34</v>
      </c>
      <c r="N8">
        <v>98</v>
      </c>
      <c r="O8" t="s">
        <v>38</v>
      </c>
      <c r="P8" s="3" t="s">
        <v>477</v>
      </c>
      <c r="Q8" s="4">
        <v>4.5023148148148149E-3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7.3</v>
      </c>
      <c r="I11">
        <v>10036</v>
      </c>
      <c r="J11" s="3">
        <v>0.39</v>
      </c>
      <c r="K11" t="s">
        <v>33</v>
      </c>
      <c r="L11" s="3">
        <v>5.3424657534246576</v>
      </c>
      <c r="M11" t="s">
        <v>34</v>
      </c>
      <c r="P11" s="3" t="s">
        <v>461</v>
      </c>
      <c r="Q11" s="4">
        <f>SUM(Q6:Q8)</f>
        <v>1.2523148148148148E-2</v>
      </c>
      <c r="R11" s="3" t="s">
        <v>13</v>
      </c>
      <c r="S11" s="4">
        <v>0</v>
      </c>
      <c r="T11" s="3" t="s">
        <v>462</v>
      </c>
      <c r="U11" s="4">
        <f>SUM(U6:U8)</f>
        <v>3.3761574074074076E-2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7.3</v>
      </c>
      <c r="I14">
        <v>10036</v>
      </c>
      <c r="J14" s="3">
        <v>0.39</v>
      </c>
      <c r="K14" t="s">
        <v>33</v>
      </c>
      <c r="L14">
        <v>5.3424657534246576</v>
      </c>
      <c r="M14" t="s">
        <v>34</v>
      </c>
      <c r="P14" s="3" t="s">
        <v>461</v>
      </c>
      <c r="Q14" s="4">
        <v>1.252314814814815E-2</v>
      </c>
      <c r="R14" s="3" t="s">
        <v>13</v>
      </c>
      <c r="S14" s="4">
        <v>0</v>
      </c>
      <c r="T14" s="3" t="s">
        <v>462</v>
      </c>
      <c r="U14" s="4">
        <v>3.3761574074074076E-2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475</v>
      </c>
      <c r="C20" t="s">
        <v>45</v>
      </c>
    </row>
    <row r="21" spans="1:4" x14ac:dyDescent="0.2">
      <c r="B21" t="s">
        <v>470</v>
      </c>
      <c r="C21" t="s">
        <v>45</v>
      </c>
    </row>
    <row r="22" spans="1:4" x14ac:dyDescent="0.2">
      <c r="B22" t="s">
        <v>465</v>
      </c>
      <c r="C22" t="s">
        <v>45</v>
      </c>
    </row>
    <row r="25" spans="1:4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1" customWidth="1"/>
    <col min="4" max="4" width="19" customWidth="1"/>
    <col min="5" max="5" width="51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478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483</v>
      </c>
      <c r="C6" t="s">
        <v>481</v>
      </c>
      <c r="D6" t="s">
        <v>484</v>
      </c>
      <c r="E6" t="s">
        <v>482</v>
      </c>
      <c r="F6">
        <v>46.08</v>
      </c>
      <c r="G6">
        <v>-1</v>
      </c>
      <c r="H6">
        <v>27.3</v>
      </c>
      <c r="I6">
        <v>23572</v>
      </c>
      <c r="J6" s="3">
        <v>1.29</v>
      </c>
      <c r="K6" t="s">
        <v>33</v>
      </c>
      <c r="L6" s="3">
        <v>4.7252747252747254</v>
      </c>
      <c r="M6" t="s">
        <v>34</v>
      </c>
      <c r="N6">
        <v>56</v>
      </c>
      <c r="O6" t="s">
        <v>38</v>
      </c>
      <c r="P6" s="3" t="s">
        <v>485</v>
      </c>
      <c r="Q6" s="4">
        <v>2.4687500000000001E-2</v>
      </c>
      <c r="R6" s="3" t="s">
        <v>13</v>
      </c>
      <c r="S6" s="4">
        <v>0</v>
      </c>
      <c r="T6" s="3" t="s">
        <v>486</v>
      </c>
      <c r="U6" s="4">
        <v>4.6296296296296294E-5</v>
      </c>
    </row>
    <row r="7" spans="1:21" x14ac:dyDescent="0.2">
      <c r="B7" t="s">
        <v>488</v>
      </c>
      <c r="C7" t="s">
        <v>482</v>
      </c>
      <c r="D7" t="s">
        <v>489</v>
      </c>
      <c r="E7" t="s">
        <v>487</v>
      </c>
      <c r="F7">
        <v>51.39</v>
      </c>
      <c r="G7">
        <v>-1</v>
      </c>
      <c r="H7">
        <v>75.8</v>
      </c>
      <c r="I7">
        <v>23648</v>
      </c>
      <c r="J7" s="3">
        <v>3.73</v>
      </c>
      <c r="K7" t="s">
        <v>33</v>
      </c>
      <c r="L7" s="3">
        <v>4.9208443271767814</v>
      </c>
      <c r="M7" t="s">
        <v>34</v>
      </c>
      <c r="N7">
        <v>47</v>
      </c>
      <c r="O7" t="s">
        <v>38</v>
      </c>
      <c r="P7" s="3" t="s">
        <v>490</v>
      </c>
      <c r="Q7" s="4">
        <v>6.145833333333333E-2</v>
      </c>
      <c r="R7" s="3" t="s">
        <v>13</v>
      </c>
      <c r="S7" s="4">
        <v>0</v>
      </c>
      <c r="T7" s="3" t="s">
        <v>491</v>
      </c>
      <c r="U7" s="4">
        <v>4.4398148148148145E-2</v>
      </c>
    </row>
    <row r="8" spans="1:21" x14ac:dyDescent="0.2">
      <c r="B8" t="s">
        <v>492</v>
      </c>
      <c r="C8" t="s">
        <v>487</v>
      </c>
      <c r="D8" t="s">
        <v>493</v>
      </c>
      <c r="E8" t="s">
        <v>487</v>
      </c>
      <c r="F8">
        <v>0</v>
      </c>
      <c r="G8">
        <v>-1</v>
      </c>
      <c r="H8">
        <v>0</v>
      </c>
      <c r="I8">
        <v>23648</v>
      </c>
      <c r="J8" s="3">
        <v>0</v>
      </c>
      <c r="K8" t="s">
        <v>33</v>
      </c>
      <c r="L8" s="3">
        <v>0</v>
      </c>
      <c r="M8" t="s">
        <v>34</v>
      </c>
      <c r="P8" s="3" t="s">
        <v>494</v>
      </c>
      <c r="Q8" s="4">
        <v>8.1018518518518516E-5</v>
      </c>
      <c r="R8" s="3" t="s">
        <v>13</v>
      </c>
      <c r="S8" s="4">
        <v>0</v>
      </c>
      <c r="T8" s="3" t="s">
        <v>495</v>
      </c>
      <c r="U8" s="4">
        <v>2.9513888888888888E-3</v>
      </c>
    </row>
    <row r="9" spans="1:21" x14ac:dyDescent="0.2">
      <c r="B9" t="s">
        <v>496</v>
      </c>
      <c r="C9" t="s">
        <v>487</v>
      </c>
      <c r="D9" t="s">
        <v>497</v>
      </c>
      <c r="E9" t="s">
        <v>487</v>
      </c>
      <c r="F9">
        <v>0</v>
      </c>
      <c r="G9">
        <v>-1</v>
      </c>
      <c r="H9">
        <v>0</v>
      </c>
      <c r="I9">
        <v>23648</v>
      </c>
      <c r="J9" s="3">
        <v>0.01</v>
      </c>
      <c r="K9" t="s">
        <v>33</v>
      </c>
      <c r="L9" s="3">
        <v>0</v>
      </c>
      <c r="M9" t="s">
        <v>34</v>
      </c>
      <c r="N9">
        <v>47</v>
      </c>
      <c r="O9" t="s">
        <v>38</v>
      </c>
      <c r="P9" s="3" t="s">
        <v>498</v>
      </c>
      <c r="Q9" s="4">
        <v>1.3425925925925927E-3</v>
      </c>
      <c r="R9" s="3" t="s">
        <v>13</v>
      </c>
      <c r="S9" s="4">
        <v>0</v>
      </c>
      <c r="T9" s="3" t="s">
        <v>499</v>
      </c>
      <c r="U9" s="4">
        <v>1.2037037037037037E-2</v>
      </c>
    </row>
    <row r="10" spans="1:21" x14ac:dyDescent="0.2">
      <c r="B10" t="s">
        <v>501</v>
      </c>
      <c r="C10" t="s">
        <v>487</v>
      </c>
      <c r="D10" t="s">
        <v>502</v>
      </c>
      <c r="E10" t="s">
        <v>500</v>
      </c>
      <c r="F10">
        <v>62.82</v>
      </c>
      <c r="G10">
        <v>-1</v>
      </c>
      <c r="H10">
        <v>63.5</v>
      </c>
      <c r="I10">
        <v>23711</v>
      </c>
      <c r="J10" s="3">
        <v>2.62</v>
      </c>
      <c r="K10" t="s">
        <v>33</v>
      </c>
      <c r="L10" s="3">
        <v>4.1259842519685037</v>
      </c>
      <c r="M10" t="s">
        <v>34</v>
      </c>
      <c r="N10">
        <v>43</v>
      </c>
      <c r="O10" t="s">
        <v>38</v>
      </c>
      <c r="P10" s="3" t="s">
        <v>503</v>
      </c>
      <c r="Q10" s="4">
        <v>4.2118055555555554E-2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166.6</v>
      </c>
      <c r="I13">
        <v>23711</v>
      </c>
      <c r="J13" s="3">
        <v>7.65</v>
      </c>
      <c r="K13" t="s">
        <v>33</v>
      </c>
      <c r="L13" s="3">
        <v>4.591836734693878</v>
      </c>
      <c r="M13" t="s">
        <v>34</v>
      </c>
      <c r="P13" s="3" t="s">
        <v>479</v>
      </c>
      <c r="Q13" s="4">
        <f>SUM(Q6:Q10)</f>
        <v>0.12968750000000001</v>
      </c>
      <c r="R13" s="3" t="s">
        <v>13</v>
      </c>
      <c r="S13" s="4">
        <v>0</v>
      </c>
      <c r="T13" s="3" t="s">
        <v>480</v>
      </c>
      <c r="U13" s="4">
        <f>SUM(U6:U10)</f>
        <v>5.9432870370370372E-2</v>
      </c>
    </row>
    <row r="15" spans="1:21" x14ac:dyDescent="0.2">
      <c r="H15" s="1" t="s">
        <v>22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23</v>
      </c>
      <c r="Q15" s="2" t="s">
        <v>23</v>
      </c>
      <c r="R15" s="1" t="s">
        <v>10</v>
      </c>
      <c r="S15" s="2" t="s">
        <v>10</v>
      </c>
      <c r="T15" s="1" t="s">
        <v>24</v>
      </c>
      <c r="U15" s="2" t="s">
        <v>24</v>
      </c>
    </row>
    <row r="16" spans="1:21" x14ac:dyDescent="0.2">
      <c r="H16">
        <v>166.6</v>
      </c>
      <c r="I16">
        <v>23711</v>
      </c>
      <c r="J16" s="3">
        <v>7.65</v>
      </c>
      <c r="K16" t="s">
        <v>33</v>
      </c>
      <c r="L16">
        <v>4.591836734693878</v>
      </c>
      <c r="M16" t="s">
        <v>34</v>
      </c>
      <c r="P16" s="3" t="s">
        <v>479</v>
      </c>
      <c r="Q16" s="4">
        <v>0.12968750000000001</v>
      </c>
      <c r="R16" s="3" t="s">
        <v>13</v>
      </c>
      <c r="S16" s="4">
        <v>0</v>
      </c>
      <c r="T16" s="3" t="s">
        <v>480</v>
      </c>
      <c r="U16" s="4">
        <v>5.9432870370370372E-2</v>
      </c>
    </row>
    <row r="18" spans="1:7" x14ac:dyDescent="0.2">
      <c r="A18" s="1" t="s">
        <v>25</v>
      </c>
      <c r="B18" s="1" t="s">
        <v>14</v>
      </c>
      <c r="C18" s="1" t="s">
        <v>16</v>
      </c>
      <c r="D18" s="1" t="s">
        <v>26</v>
      </c>
      <c r="E18" s="1" t="s">
        <v>6</v>
      </c>
      <c r="F18" s="1" t="s">
        <v>7</v>
      </c>
      <c r="G18" s="1" t="s">
        <v>4</v>
      </c>
    </row>
    <row r="21" spans="1:7" x14ac:dyDescent="0.2">
      <c r="A21" s="1" t="s">
        <v>27</v>
      </c>
      <c r="B21" s="1" t="s">
        <v>14</v>
      </c>
      <c r="C21" s="1" t="s">
        <v>28</v>
      </c>
    </row>
    <row r="22" spans="1:7" x14ac:dyDescent="0.2">
      <c r="B22" t="s">
        <v>501</v>
      </c>
      <c r="C22" t="s">
        <v>45</v>
      </c>
    </row>
    <row r="23" spans="1:7" x14ac:dyDescent="0.2">
      <c r="B23" t="s">
        <v>496</v>
      </c>
      <c r="C23" t="s">
        <v>45</v>
      </c>
    </row>
    <row r="24" spans="1:7" x14ac:dyDescent="0.2">
      <c r="B24" t="s">
        <v>492</v>
      </c>
      <c r="C24" t="s">
        <v>45</v>
      </c>
    </row>
    <row r="25" spans="1:7" x14ac:dyDescent="0.2">
      <c r="B25" t="s">
        <v>488</v>
      </c>
      <c r="C25" t="s">
        <v>45</v>
      </c>
    </row>
    <row r="28" spans="1:7" x14ac:dyDescent="0.2">
      <c r="A28" s="1" t="s">
        <v>29</v>
      </c>
      <c r="B28" s="1" t="s">
        <v>14</v>
      </c>
      <c r="C28" s="1" t="s">
        <v>30</v>
      </c>
      <c r="D28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34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514</v>
      </c>
      <c r="C6" t="s">
        <v>139</v>
      </c>
      <c r="D6" t="s">
        <v>515</v>
      </c>
      <c r="E6" t="s">
        <v>139</v>
      </c>
      <c r="F6">
        <v>0</v>
      </c>
      <c r="G6">
        <v>-1</v>
      </c>
      <c r="H6">
        <v>0</v>
      </c>
      <c r="I6">
        <v>7717</v>
      </c>
      <c r="J6" s="3">
        <v>0</v>
      </c>
      <c r="K6" t="s">
        <v>33</v>
      </c>
      <c r="L6" s="3">
        <v>0</v>
      </c>
      <c r="M6" t="s">
        <v>34</v>
      </c>
      <c r="P6" s="3" t="s">
        <v>486</v>
      </c>
      <c r="Q6" s="4">
        <v>4.6296296296296294E-5</v>
      </c>
      <c r="R6" s="3" t="s">
        <v>13</v>
      </c>
      <c r="S6" s="4">
        <v>0</v>
      </c>
      <c r="T6" s="3" t="s">
        <v>100</v>
      </c>
      <c r="U6" s="4">
        <v>1.5625000000000001E-3</v>
      </c>
    </row>
    <row r="7" spans="1:21" x14ac:dyDescent="0.2">
      <c r="B7" t="s">
        <v>517</v>
      </c>
      <c r="C7" t="s">
        <v>516</v>
      </c>
      <c r="D7" t="s">
        <v>518</v>
      </c>
      <c r="E7" t="s">
        <v>516</v>
      </c>
      <c r="F7">
        <v>0</v>
      </c>
      <c r="G7">
        <v>-1</v>
      </c>
      <c r="H7">
        <v>0</v>
      </c>
      <c r="I7">
        <v>7717</v>
      </c>
      <c r="J7" s="3">
        <v>0.01</v>
      </c>
      <c r="K7" t="s">
        <v>33</v>
      </c>
      <c r="L7" s="3">
        <v>0</v>
      </c>
      <c r="M7" t="s">
        <v>34</v>
      </c>
      <c r="N7">
        <v>95</v>
      </c>
      <c r="O7" t="s">
        <v>38</v>
      </c>
      <c r="P7" s="3" t="s">
        <v>200</v>
      </c>
      <c r="Q7" s="4">
        <v>4.5138888888888887E-4</v>
      </c>
      <c r="R7" s="3" t="s">
        <v>13</v>
      </c>
      <c r="S7" s="4">
        <v>0</v>
      </c>
      <c r="T7" s="3" t="s">
        <v>519</v>
      </c>
      <c r="U7" s="4">
        <v>6.0451388888888881E-2</v>
      </c>
    </row>
    <row r="8" spans="1:21" x14ac:dyDescent="0.2">
      <c r="B8" t="s">
        <v>520</v>
      </c>
      <c r="C8" t="s">
        <v>516</v>
      </c>
      <c r="D8" t="s">
        <v>521</v>
      </c>
      <c r="E8" t="s">
        <v>516</v>
      </c>
      <c r="F8">
        <v>0</v>
      </c>
      <c r="G8">
        <v>-1</v>
      </c>
      <c r="H8">
        <v>0</v>
      </c>
      <c r="I8">
        <v>7717</v>
      </c>
      <c r="J8" s="3">
        <v>0.03</v>
      </c>
      <c r="K8" t="s">
        <v>33</v>
      </c>
      <c r="L8" s="3">
        <v>0</v>
      </c>
      <c r="M8" t="s">
        <v>34</v>
      </c>
      <c r="N8">
        <v>95</v>
      </c>
      <c r="O8" t="s">
        <v>38</v>
      </c>
      <c r="P8" s="3" t="s">
        <v>522</v>
      </c>
      <c r="Q8" s="4">
        <v>6.3657407407407413E-4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0</v>
      </c>
      <c r="I11">
        <v>7717</v>
      </c>
      <c r="J11" s="3">
        <v>0.04</v>
      </c>
      <c r="K11" t="s">
        <v>33</v>
      </c>
      <c r="L11" s="3">
        <v>0</v>
      </c>
      <c r="M11" t="s">
        <v>34</v>
      </c>
      <c r="P11" s="3" t="s">
        <v>512</v>
      </c>
      <c r="Q11" s="4">
        <f>SUM(Q6:Q8)</f>
        <v>1.1342592592592593E-3</v>
      </c>
      <c r="R11" s="3" t="s">
        <v>13</v>
      </c>
      <c r="S11" s="4">
        <v>0</v>
      </c>
      <c r="T11" s="3" t="s">
        <v>513</v>
      </c>
      <c r="U11" s="4">
        <f>SUM(U6:U8)</f>
        <v>6.2013888888888882E-2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0</v>
      </c>
      <c r="I14">
        <v>7717</v>
      </c>
      <c r="J14" s="3">
        <v>0.04</v>
      </c>
      <c r="K14" t="s">
        <v>33</v>
      </c>
      <c r="L14">
        <v>0</v>
      </c>
      <c r="M14" t="s">
        <v>34</v>
      </c>
      <c r="P14" s="3" t="s">
        <v>512</v>
      </c>
      <c r="Q14" s="4">
        <v>1.1342592592592593E-3</v>
      </c>
      <c r="R14" s="3" t="s">
        <v>13</v>
      </c>
      <c r="S14" s="4">
        <v>0</v>
      </c>
      <c r="T14" s="3" t="s">
        <v>513</v>
      </c>
      <c r="U14" s="4">
        <v>6.2013888888888889E-2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517</v>
      </c>
      <c r="C20" t="s">
        <v>45</v>
      </c>
    </row>
    <row r="21" spans="1:4" x14ac:dyDescent="0.2">
      <c r="B21" t="s">
        <v>514</v>
      </c>
      <c r="C21" t="s">
        <v>45</v>
      </c>
    </row>
    <row r="24" spans="1:4" x14ac:dyDescent="0.2">
      <c r="A24" s="1" t="s">
        <v>29</v>
      </c>
      <c r="B24" s="1" t="s">
        <v>14</v>
      </c>
      <c r="C24" s="1" t="s">
        <v>30</v>
      </c>
      <c r="D2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0.85546875" customWidth="1"/>
    <col min="4" max="4" width="19" customWidth="1"/>
    <col min="5" max="5" width="50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542</v>
      </c>
      <c r="C6" t="s">
        <v>139</v>
      </c>
      <c r="D6" t="s">
        <v>543</v>
      </c>
      <c r="E6" t="s">
        <v>139</v>
      </c>
      <c r="F6">
        <v>0</v>
      </c>
      <c r="G6">
        <v>-1</v>
      </c>
      <c r="H6">
        <v>0</v>
      </c>
      <c r="I6">
        <v>8392</v>
      </c>
      <c r="J6" s="3">
        <v>0.01</v>
      </c>
      <c r="K6" t="s">
        <v>33</v>
      </c>
      <c r="L6" s="3">
        <v>0</v>
      </c>
      <c r="M6" t="s">
        <v>34</v>
      </c>
      <c r="N6">
        <v>94</v>
      </c>
      <c r="O6" t="s">
        <v>38</v>
      </c>
      <c r="P6" s="3" t="s">
        <v>200</v>
      </c>
      <c r="Q6" s="4">
        <v>4.5138888888888887E-4</v>
      </c>
      <c r="R6" s="3" t="s">
        <v>13</v>
      </c>
      <c r="S6" s="4">
        <v>0</v>
      </c>
      <c r="T6" s="3" t="s">
        <v>544</v>
      </c>
      <c r="U6" s="4">
        <v>5.2673611111111109E-2</v>
      </c>
    </row>
    <row r="7" spans="1:21" x14ac:dyDescent="0.2">
      <c r="B7" t="s">
        <v>545</v>
      </c>
      <c r="C7" t="s">
        <v>139</v>
      </c>
      <c r="D7" t="s">
        <v>546</v>
      </c>
      <c r="E7" t="s">
        <v>139</v>
      </c>
      <c r="F7">
        <v>0</v>
      </c>
      <c r="G7">
        <v>-1</v>
      </c>
      <c r="H7">
        <v>0</v>
      </c>
      <c r="I7">
        <v>8392</v>
      </c>
      <c r="J7" s="3">
        <v>0.01</v>
      </c>
      <c r="K7" t="s">
        <v>33</v>
      </c>
      <c r="L7" s="3">
        <v>0</v>
      </c>
      <c r="M7" t="s">
        <v>34</v>
      </c>
      <c r="N7">
        <v>94</v>
      </c>
      <c r="O7" t="s">
        <v>38</v>
      </c>
      <c r="P7" s="3" t="s">
        <v>547</v>
      </c>
      <c r="Q7" s="4">
        <v>2.199074074074074E-4</v>
      </c>
      <c r="R7" s="3" t="s">
        <v>13</v>
      </c>
      <c r="S7" s="4">
        <v>0</v>
      </c>
      <c r="T7" s="3" t="s">
        <v>548</v>
      </c>
      <c r="U7" s="4">
        <v>4.3981481481481481E-4</v>
      </c>
    </row>
    <row r="8" spans="1:21" x14ac:dyDescent="0.2">
      <c r="B8" t="s">
        <v>550</v>
      </c>
      <c r="C8" t="s">
        <v>549</v>
      </c>
      <c r="D8" t="s">
        <v>551</v>
      </c>
      <c r="E8" t="s">
        <v>549</v>
      </c>
      <c r="F8">
        <v>0</v>
      </c>
      <c r="G8">
        <v>-1</v>
      </c>
      <c r="H8">
        <v>0</v>
      </c>
      <c r="I8">
        <v>8392</v>
      </c>
      <c r="J8" s="3">
        <v>0.01</v>
      </c>
      <c r="K8" t="s">
        <v>33</v>
      </c>
      <c r="L8" s="3">
        <v>0</v>
      </c>
      <c r="M8" t="s">
        <v>34</v>
      </c>
      <c r="N8">
        <v>94</v>
      </c>
      <c r="O8" t="s">
        <v>38</v>
      </c>
      <c r="P8" s="3" t="s">
        <v>552</v>
      </c>
      <c r="Q8" s="4">
        <v>6.4814814814814813E-4</v>
      </c>
      <c r="R8" s="3" t="s">
        <v>13</v>
      </c>
      <c r="S8" s="4">
        <v>0</v>
      </c>
      <c r="T8" s="3" t="s">
        <v>553</v>
      </c>
      <c r="U8" s="4">
        <v>6.9965277777777779E-2</v>
      </c>
    </row>
    <row r="9" spans="1:21" x14ac:dyDescent="0.2">
      <c r="B9" t="s">
        <v>554</v>
      </c>
      <c r="C9" t="s">
        <v>549</v>
      </c>
      <c r="D9" t="s">
        <v>555</v>
      </c>
      <c r="E9" t="s">
        <v>549</v>
      </c>
      <c r="F9">
        <v>0</v>
      </c>
      <c r="G9">
        <v>-1</v>
      </c>
      <c r="H9">
        <v>0</v>
      </c>
      <c r="I9">
        <v>8392</v>
      </c>
      <c r="J9" s="3">
        <v>0.01</v>
      </c>
      <c r="K9" t="s">
        <v>33</v>
      </c>
      <c r="L9" s="3">
        <v>0</v>
      </c>
      <c r="M9" t="s">
        <v>34</v>
      </c>
      <c r="N9">
        <v>94</v>
      </c>
      <c r="O9" t="s">
        <v>38</v>
      </c>
      <c r="P9" s="3" t="s">
        <v>138</v>
      </c>
      <c r="Q9" s="4">
        <v>3.4722222222222224E-4</v>
      </c>
      <c r="R9" s="3" t="s">
        <v>13</v>
      </c>
      <c r="S9" s="4">
        <v>0</v>
      </c>
      <c r="T9" s="3" t="s">
        <v>556</v>
      </c>
      <c r="U9" s="4">
        <v>8.564814814814815E-3</v>
      </c>
    </row>
    <row r="10" spans="1:21" x14ac:dyDescent="0.2">
      <c r="B10" t="s">
        <v>557</v>
      </c>
      <c r="C10" t="s">
        <v>549</v>
      </c>
      <c r="D10" t="s">
        <v>558</v>
      </c>
      <c r="E10" t="s">
        <v>549</v>
      </c>
      <c r="F10">
        <v>0</v>
      </c>
      <c r="G10">
        <v>-1</v>
      </c>
      <c r="H10">
        <v>0</v>
      </c>
      <c r="I10">
        <v>8392</v>
      </c>
      <c r="J10" s="3">
        <v>0</v>
      </c>
      <c r="K10" t="s">
        <v>33</v>
      </c>
      <c r="L10" s="3">
        <v>0</v>
      </c>
      <c r="M10" t="s">
        <v>34</v>
      </c>
      <c r="N10">
        <v>94</v>
      </c>
      <c r="O10" t="s">
        <v>38</v>
      </c>
      <c r="P10" s="3" t="s">
        <v>559</v>
      </c>
      <c r="Q10" s="4">
        <v>3.9351851851851852E-4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0</v>
      </c>
      <c r="I13">
        <v>8392</v>
      </c>
      <c r="J13" s="3">
        <v>0.04</v>
      </c>
      <c r="K13" t="s">
        <v>33</v>
      </c>
      <c r="L13" s="3">
        <v>0</v>
      </c>
      <c r="M13" t="s">
        <v>34</v>
      </c>
      <c r="P13" s="3" t="s">
        <v>560</v>
      </c>
      <c r="Q13" s="4">
        <f>SUM(Q6:Q10)</f>
        <v>2.0601851851851849E-3</v>
      </c>
      <c r="R13" s="3" t="s">
        <v>13</v>
      </c>
      <c r="S13" s="4">
        <v>0</v>
      </c>
      <c r="T13" s="3" t="s">
        <v>541</v>
      </c>
      <c r="U13" s="4">
        <f>SUM(U6:U10)</f>
        <v>0.13164351851851852</v>
      </c>
    </row>
    <row r="15" spans="1:21" x14ac:dyDescent="0.2">
      <c r="A15" t="s">
        <v>37</v>
      </c>
    </row>
    <row r="16" spans="1:21" x14ac:dyDescent="0.2">
      <c r="B16" t="s">
        <v>561</v>
      </c>
      <c r="C16" t="s">
        <v>549</v>
      </c>
      <c r="D16" t="s">
        <v>562</v>
      </c>
      <c r="E16" t="s">
        <v>549</v>
      </c>
      <c r="F16">
        <v>8.7799999999999994</v>
      </c>
      <c r="G16">
        <v>-1</v>
      </c>
      <c r="H16">
        <v>0.1</v>
      </c>
      <c r="I16">
        <v>8392</v>
      </c>
      <c r="J16" s="3">
        <v>0.02</v>
      </c>
      <c r="K16" t="s">
        <v>33</v>
      </c>
      <c r="L16" s="3">
        <v>20</v>
      </c>
      <c r="M16" t="s">
        <v>34</v>
      </c>
      <c r="P16" s="3" t="s">
        <v>563</v>
      </c>
      <c r="Q16" s="4">
        <v>4.7453703703703704E-4</v>
      </c>
      <c r="R16" s="3" t="s">
        <v>13</v>
      </c>
      <c r="S16" s="4">
        <v>0</v>
      </c>
      <c r="T16" s="3" t="s">
        <v>7</v>
      </c>
      <c r="U16" s="4">
        <v>0</v>
      </c>
    </row>
    <row r="18" spans="1:21" x14ac:dyDescent="0.2">
      <c r="A18" s="1" t="s">
        <v>41</v>
      </c>
      <c r="H18" s="1" t="s">
        <v>42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43</v>
      </c>
      <c r="Q18" s="2" t="s">
        <v>43</v>
      </c>
      <c r="R18" s="1" t="s">
        <v>10</v>
      </c>
      <c r="S18" s="2" t="s">
        <v>10</v>
      </c>
      <c r="T18" s="1" t="s">
        <v>44</v>
      </c>
      <c r="U18" s="2" t="s">
        <v>44</v>
      </c>
    </row>
    <row r="19" spans="1:21" x14ac:dyDescent="0.2">
      <c r="A19">
        <v>1</v>
      </c>
      <c r="H19">
        <v>0.1</v>
      </c>
      <c r="I19">
        <v>8392</v>
      </c>
      <c r="J19" s="3">
        <v>0.02</v>
      </c>
      <c r="K19" t="s">
        <v>33</v>
      </c>
      <c r="L19" s="3">
        <v>20</v>
      </c>
      <c r="M19" t="s">
        <v>34</v>
      </c>
      <c r="P19" s="3" t="s">
        <v>563</v>
      </c>
      <c r="Q19" s="4">
        <f>SUM(Q16:Q16)</f>
        <v>4.7453703703703704E-4</v>
      </c>
      <c r="R19" s="3" t="s">
        <v>13</v>
      </c>
      <c r="S19" s="4">
        <v>0</v>
      </c>
      <c r="T19" s="3" t="s">
        <v>13</v>
      </c>
      <c r="U19" s="4">
        <f>SUM(U16:U16)</f>
        <v>0</v>
      </c>
    </row>
    <row r="21" spans="1:21" x14ac:dyDescent="0.2">
      <c r="H21" s="1" t="s">
        <v>22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23</v>
      </c>
      <c r="Q21" s="2" t="s">
        <v>23</v>
      </c>
      <c r="R21" s="1" t="s">
        <v>10</v>
      </c>
      <c r="S21" s="2" t="s">
        <v>10</v>
      </c>
      <c r="T21" s="1" t="s">
        <v>24</v>
      </c>
      <c r="U21" s="2" t="s">
        <v>24</v>
      </c>
    </row>
    <row r="22" spans="1:21" x14ac:dyDescent="0.2">
      <c r="H22">
        <v>0.1</v>
      </c>
      <c r="I22">
        <v>8392</v>
      </c>
      <c r="J22" s="3">
        <v>0.06</v>
      </c>
      <c r="K22" t="s">
        <v>33</v>
      </c>
      <c r="L22">
        <v>60</v>
      </c>
      <c r="M22" t="s">
        <v>34</v>
      </c>
      <c r="P22" s="3" t="s">
        <v>540</v>
      </c>
      <c r="Q22" s="4">
        <v>2.5347222222222221E-3</v>
      </c>
      <c r="R22" s="3" t="s">
        <v>13</v>
      </c>
      <c r="S22" s="4">
        <v>0</v>
      </c>
      <c r="T22" s="3" t="s">
        <v>541</v>
      </c>
      <c r="U22" s="4">
        <v>0.13164351851851852</v>
      </c>
    </row>
    <row r="24" spans="1:21" x14ac:dyDescent="0.2">
      <c r="A24" s="1" t="s">
        <v>25</v>
      </c>
      <c r="B24" s="1" t="s">
        <v>14</v>
      </c>
      <c r="C24" s="1" t="s">
        <v>16</v>
      </c>
      <c r="D24" s="1" t="s">
        <v>26</v>
      </c>
      <c r="E24" s="1" t="s">
        <v>6</v>
      </c>
      <c r="F24" s="1" t="s">
        <v>7</v>
      </c>
      <c r="G24" s="1" t="s">
        <v>4</v>
      </c>
    </row>
    <row r="27" spans="1:21" x14ac:dyDescent="0.2">
      <c r="A27" s="1" t="s">
        <v>27</v>
      </c>
      <c r="B27" s="1" t="s">
        <v>14</v>
      </c>
      <c r="C27" s="1" t="s">
        <v>28</v>
      </c>
    </row>
    <row r="28" spans="1:21" x14ac:dyDescent="0.2">
      <c r="B28" t="s">
        <v>557</v>
      </c>
      <c r="C28" t="s">
        <v>45</v>
      </c>
    </row>
    <row r="29" spans="1:21" x14ac:dyDescent="0.2">
      <c r="B29" t="s">
        <v>554</v>
      </c>
      <c r="C29" t="s">
        <v>45</v>
      </c>
    </row>
    <row r="30" spans="1:21" x14ac:dyDescent="0.2">
      <c r="B30" t="s">
        <v>550</v>
      </c>
      <c r="C30" t="s">
        <v>45</v>
      </c>
    </row>
    <row r="31" spans="1:21" x14ac:dyDescent="0.2">
      <c r="B31" t="s">
        <v>545</v>
      </c>
      <c r="C31" t="s">
        <v>45</v>
      </c>
    </row>
    <row r="32" spans="1:21" x14ac:dyDescent="0.2">
      <c r="B32" t="s">
        <v>542</v>
      </c>
      <c r="C32" t="s">
        <v>45</v>
      </c>
    </row>
    <row r="33" spans="1:4" x14ac:dyDescent="0.2">
      <c r="B33" t="s">
        <v>561</v>
      </c>
      <c r="C33" t="s">
        <v>45</v>
      </c>
    </row>
    <row r="36" spans="1:4" x14ac:dyDescent="0.2">
      <c r="A36" s="1" t="s">
        <v>29</v>
      </c>
      <c r="B36" s="1" t="s">
        <v>14</v>
      </c>
      <c r="C36" s="1" t="s">
        <v>30</v>
      </c>
      <c r="D36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9.7109375" customWidth="1"/>
    <col min="4" max="4" width="19" customWidth="1"/>
    <col min="5" max="5" width="49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567</v>
      </c>
      <c r="C6" t="s">
        <v>566</v>
      </c>
      <c r="D6" t="s">
        <v>568</v>
      </c>
      <c r="E6" t="s">
        <v>566</v>
      </c>
      <c r="F6">
        <v>6.32</v>
      </c>
      <c r="G6">
        <v>-1</v>
      </c>
      <c r="H6">
        <v>0.1</v>
      </c>
      <c r="I6">
        <v>7855</v>
      </c>
      <c r="J6" s="3">
        <v>0.01</v>
      </c>
      <c r="K6" t="s">
        <v>33</v>
      </c>
      <c r="L6" s="3">
        <v>10</v>
      </c>
      <c r="M6" t="s">
        <v>34</v>
      </c>
      <c r="N6">
        <v>65</v>
      </c>
      <c r="O6" t="s">
        <v>38</v>
      </c>
      <c r="P6" s="3" t="s">
        <v>569</v>
      </c>
      <c r="Q6" s="4">
        <v>6.5972222222222224E-4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7855</v>
      </c>
      <c r="J9" s="3">
        <v>0.01</v>
      </c>
      <c r="K9" t="s">
        <v>33</v>
      </c>
      <c r="L9" s="3">
        <v>10</v>
      </c>
      <c r="M9" t="s">
        <v>34</v>
      </c>
      <c r="P9" s="3" t="s">
        <v>569</v>
      </c>
      <c r="Q9" s="4">
        <f>SUM(Q6:Q6)</f>
        <v>6.5972222222222224E-4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A11" t="s">
        <v>37</v>
      </c>
    </row>
    <row r="12" spans="1:21" x14ac:dyDescent="0.2">
      <c r="B12" t="s">
        <v>570</v>
      </c>
      <c r="C12" t="s">
        <v>566</v>
      </c>
      <c r="D12" t="s">
        <v>571</v>
      </c>
      <c r="E12" t="s">
        <v>566</v>
      </c>
      <c r="F12">
        <v>0</v>
      </c>
      <c r="G12">
        <v>-1</v>
      </c>
      <c r="H12">
        <v>0</v>
      </c>
      <c r="I12">
        <v>7855</v>
      </c>
      <c r="J12" s="3">
        <v>0.01</v>
      </c>
      <c r="K12" t="s">
        <v>33</v>
      </c>
      <c r="L12" s="3">
        <v>0</v>
      </c>
      <c r="M12" t="s">
        <v>34</v>
      </c>
      <c r="N12">
        <v>65</v>
      </c>
      <c r="O12" t="s">
        <v>38</v>
      </c>
      <c r="P12" s="3" t="s">
        <v>572</v>
      </c>
      <c r="Q12" s="4">
        <v>3.5879629629629629E-4</v>
      </c>
      <c r="R12" s="3" t="s">
        <v>13</v>
      </c>
      <c r="S12" s="4">
        <v>0</v>
      </c>
      <c r="T12" s="3" t="s">
        <v>565</v>
      </c>
      <c r="U12" s="4">
        <v>0.33924768518518517</v>
      </c>
    </row>
    <row r="13" spans="1:21" x14ac:dyDescent="0.2">
      <c r="B13" t="s">
        <v>234</v>
      </c>
      <c r="C13" t="s">
        <v>566</v>
      </c>
      <c r="D13" t="s">
        <v>573</v>
      </c>
      <c r="E13" t="s">
        <v>566</v>
      </c>
      <c r="F13">
        <v>9.23</v>
      </c>
      <c r="G13">
        <v>-1</v>
      </c>
      <c r="H13">
        <v>0.1</v>
      </c>
      <c r="I13">
        <v>7855</v>
      </c>
      <c r="J13" s="3">
        <v>0.02</v>
      </c>
      <c r="K13" t="s">
        <v>33</v>
      </c>
      <c r="L13" s="3">
        <v>20</v>
      </c>
      <c r="M13" t="s">
        <v>34</v>
      </c>
      <c r="N13">
        <v>65</v>
      </c>
      <c r="O13" t="s">
        <v>38</v>
      </c>
      <c r="P13" s="3" t="s">
        <v>200</v>
      </c>
      <c r="Q13" s="4">
        <v>4.5138888888888887E-4</v>
      </c>
      <c r="R13" s="3" t="s">
        <v>13</v>
      </c>
      <c r="S13" s="4">
        <v>0</v>
      </c>
      <c r="T13" s="3" t="s">
        <v>7</v>
      </c>
      <c r="U13" s="4">
        <v>0</v>
      </c>
    </row>
    <row r="15" spans="1:21" x14ac:dyDescent="0.2">
      <c r="A15" s="1" t="s">
        <v>41</v>
      </c>
      <c r="H15" s="1" t="s">
        <v>42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43</v>
      </c>
      <c r="Q15" s="2" t="s">
        <v>43</v>
      </c>
      <c r="R15" s="1" t="s">
        <v>10</v>
      </c>
      <c r="S15" s="2" t="s">
        <v>10</v>
      </c>
      <c r="T15" s="1" t="s">
        <v>44</v>
      </c>
      <c r="U15" s="2" t="s">
        <v>44</v>
      </c>
    </row>
    <row r="16" spans="1:21" x14ac:dyDescent="0.2">
      <c r="A16">
        <v>2</v>
      </c>
      <c r="H16">
        <v>0.1</v>
      </c>
      <c r="I16">
        <v>7855</v>
      </c>
      <c r="J16" s="3">
        <v>0.03</v>
      </c>
      <c r="K16" t="s">
        <v>33</v>
      </c>
      <c r="L16" s="3">
        <v>30</v>
      </c>
      <c r="M16" t="s">
        <v>34</v>
      </c>
      <c r="P16" s="3" t="s">
        <v>63</v>
      </c>
      <c r="Q16" s="4">
        <f>SUM(Q12:Q13)</f>
        <v>8.1018518518518516E-4</v>
      </c>
      <c r="R16" s="3" t="s">
        <v>13</v>
      </c>
      <c r="S16" s="4">
        <v>0</v>
      </c>
      <c r="T16" s="3" t="s">
        <v>565</v>
      </c>
      <c r="U16" s="4">
        <f>SUM(U12:U13)</f>
        <v>0.33924768518518517</v>
      </c>
    </row>
    <row r="18" spans="1:21" x14ac:dyDescent="0.2">
      <c r="H18" s="1" t="s">
        <v>22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23</v>
      </c>
      <c r="Q18" s="2" t="s">
        <v>23</v>
      </c>
      <c r="R18" s="1" t="s">
        <v>10</v>
      </c>
      <c r="S18" s="2" t="s">
        <v>10</v>
      </c>
      <c r="T18" s="1" t="s">
        <v>24</v>
      </c>
      <c r="U18" s="2" t="s">
        <v>24</v>
      </c>
    </row>
    <row r="19" spans="1:21" x14ac:dyDescent="0.2">
      <c r="H19">
        <v>0.2</v>
      </c>
      <c r="I19">
        <v>7855</v>
      </c>
      <c r="J19" s="3">
        <v>0.04</v>
      </c>
      <c r="K19" t="s">
        <v>33</v>
      </c>
      <c r="L19">
        <v>20</v>
      </c>
      <c r="M19" t="s">
        <v>34</v>
      </c>
      <c r="P19" s="3" t="s">
        <v>62</v>
      </c>
      <c r="Q19" s="4">
        <v>1.4699074074074074E-3</v>
      </c>
      <c r="R19" s="3" t="s">
        <v>13</v>
      </c>
      <c r="S19" s="4">
        <v>0</v>
      </c>
      <c r="T19" s="3" t="s">
        <v>565</v>
      </c>
      <c r="U19" s="4">
        <v>0.33924768518518517</v>
      </c>
    </row>
    <row r="21" spans="1:21" x14ac:dyDescent="0.2">
      <c r="A21" s="1" t="s">
        <v>25</v>
      </c>
      <c r="B21" s="1" t="s">
        <v>14</v>
      </c>
      <c r="C21" s="1" t="s">
        <v>16</v>
      </c>
      <c r="D21" s="1" t="s">
        <v>26</v>
      </c>
      <c r="E21" s="1" t="s">
        <v>6</v>
      </c>
      <c r="F21" s="1" t="s">
        <v>7</v>
      </c>
      <c r="G21" s="1" t="s">
        <v>4</v>
      </c>
    </row>
    <row r="24" spans="1:21" x14ac:dyDescent="0.2">
      <c r="A24" s="1" t="s">
        <v>27</v>
      </c>
      <c r="B24" s="1" t="s">
        <v>14</v>
      </c>
      <c r="C24" s="1" t="s">
        <v>28</v>
      </c>
    </row>
    <row r="25" spans="1:21" x14ac:dyDescent="0.2">
      <c r="B25" t="s">
        <v>567</v>
      </c>
      <c r="C25" t="s">
        <v>45</v>
      </c>
    </row>
    <row r="26" spans="1:21" x14ac:dyDescent="0.2">
      <c r="B26" t="s">
        <v>234</v>
      </c>
      <c r="C26" t="s">
        <v>45</v>
      </c>
    </row>
    <row r="27" spans="1:21" x14ac:dyDescent="0.2">
      <c r="B27" t="s">
        <v>570</v>
      </c>
      <c r="C27" t="s">
        <v>45</v>
      </c>
    </row>
    <row r="30" spans="1:21" x14ac:dyDescent="0.2">
      <c r="A30" s="1" t="s">
        <v>29</v>
      </c>
      <c r="B30" s="1" t="s">
        <v>14</v>
      </c>
      <c r="C30" s="1" t="s">
        <v>30</v>
      </c>
      <c r="D3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579</v>
      </c>
      <c r="C6" t="s">
        <v>139</v>
      </c>
      <c r="D6" t="s">
        <v>580</v>
      </c>
      <c r="E6" t="s">
        <v>139</v>
      </c>
      <c r="F6">
        <v>16.36</v>
      </c>
      <c r="G6">
        <v>-1</v>
      </c>
      <c r="H6">
        <v>0.1</v>
      </c>
      <c r="I6">
        <v>8989</v>
      </c>
      <c r="J6" s="3">
        <v>0.01</v>
      </c>
      <c r="K6" t="s">
        <v>33</v>
      </c>
      <c r="L6" s="3">
        <v>10</v>
      </c>
      <c r="M6" t="s">
        <v>34</v>
      </c>
      <c r="P6" s="3" t="s">
        <v>581</v>
      </c>
      <c r="Q6" s="4">
        <v>2.5462962962962961E-4</v>
      </c>
      <c r="R6" s="3" t="s">
        <v>13</v>
      </c>
      <c r="S6" s="4">
        <v>0</v>
      </c>
      <c r="T6" s="3" t="s">
        <v>578</v>
      </c>
      <c r="U6" s="4">
        <v>0.30891203703703707</v>
      </c>
    </row>
    <row r="7" spans="1:21" x14ac:dyDescent="0.2">
      <c r="B7" t="s">
        <v>582</v>
      </c>
      <c r="C7" t="s">
        <v>139</v>
      </c>
      <c r="D7" t="s">
        <v>583</v>
      </c>
      <c r="E7" t="s">
        <v>139</v>
      </c>
      <c r="F7">
        <v>0</v>
      </c>
      <c r="G7">
        <v>-1</v>
      </c>
      <c r="H7">
        <v>0</v>
      </c>
      <c r="I7">
        <v>8989</v>
      </c>
      <c r="J7" s="3">
        <v>0</v>
      </c>
      <c r="K7" t="s">
        <v>33</v>
      </c>
      <c r="L7" s="3">
        <v>0</v>
      </c>
      <c r="M7" t="s">
        <v>34</v>
      </c>
      <c r="P7" s="3" t="s">
        <v>584</v>
      </c>
      <c r="Q7" s="4">
        <v>1.9675925925925926E-4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0.1</v>
      </c>
      <c r="I10">
        <v>8989</v>
      </c>
      <c r="J10" s="3">
        <v>0.01</v>
      </c>
      <c r="K10" t="s">
        <v>33</v>
      </c>
      <c r="L10" s="3">
        <v>10</v>
      </c>
      <c r="M10" t="s">
        <v>34</v>
      </c>
      <c r="P10" s="3" t="s">
        <v>200</v>
      </c>
      <c r="Q10" s="4">
        <f>SUM(Q6:Q7)</f>
        <v>4.5138888888888887E-4</v>
      </c>
      <c r="R10" s="3" t="s">
        <v>13</v>
      </c>
      <c r="S10" s="4">
        <v>0</v>
      </c>
      <c r="T10" s="3" t="s">
        <v>578</v>
      </c>
      <c r="U10" s="4">
        <f>SUM(U6:U7)</f>
        <v>0.30891203703703707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0.1</v>
      </c>
      <c r="I13">
        <v>8989</v>
      </c>
      <c r="J13" s="3">
        <v>0.01</v>
      </c>
      <c r="K13" t="s">
        <v>33</v>
      </c>
      <c r="L13">
        <v>10</v>
      </c>
      <c r="M13" t="s">
        <v>34</v>
      </c>
      <c r="P13" s="3" t="s">
        <v>200</v>
      </c>
      <c r="Q13" s="4">
        <v>4.5138888888888887E-4</v>
      </c>
      <c r="R13" s="3" t="s">
        <v>13</v>
      </c>
      <c r="S13" s="4">
        <v>0</v>
      </c>
      <c r="T13" s="3" t="s">
        <v>578</v>
      </c>
      <c r="U13" s="4">
        <v>0.30891203703703707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582</v>
      </c>
      <c r="C19" t="s">
        <v>45</v>
      </c>
    </row>
    <row r="20" spans="1:4" x14ac:dyDescent="0.2">
      <c r="B20" t="s">
        <v>579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4.42578125" customWidth="1"/>
    <col min="4" max="4" width="19" customWidth="1"/>
    <col min="5" max="5" width="64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588</v>
      </c>
      <c r="C6" t="s">
        <v>139</v>
      </c>
      <c r="D6" t="s">
        <v>589</v>
      </c>
      <c r="E6" t="s">
        <v>139</v>
      </c>
      <c r="F6">
        <v>0</v>
      </c>
      <c r="G6">
        <v>-1</v>
      </c>
      <c r="H6">
        <v>0</v>
      </c>
      <c r="I6">
        <v>4628</v>
      </c>
      <c r="J6" s="3">
        <v>0</v>
      </c>
      <c r="K6" t="s">
        <v>33</v>
      </c>
      <c r="L6" s="3">
        <v>0</v>
      </c>
      <c r="M6" t="s">
        <v>34</v>
      </c>
      <c r="N6">
        <v>57</v>
      </c>
      <c r="O6" t="s">
        <v>38</v>
      </c>
      <c r="P6" s="3" t="s">
        <v>138</v>
      </c>
      <c r="Q6" s="4">
        <v>3.4722222222222224E-4</v>
      </c>
      <c r="R6" s="3" t="s">
        <v>13</v>
      </c>
      <c r="S6" s="4">
        <v>0</v>
      </c>
      <c r="T6" s="3" t="s">
        <v>587</v>
      </c>
      <c r="U6" s="4">
        <v>5.3993055555555551E-2</v>
      </c>
    </row>
    <row r="7" spans="1:21" x14ac:dyDescent="0.2">
      <c r="B7" t="s">
        <v>591</v>
      </c>
      <c r="C7" t="s">
        <v>590</v>
      </c>
      <c r="D7" t="s">
        <v>592</v>
      </c>
      <c r="E7" t="s">
        <v>590</v>
      </c>
      <c r="F7">
        <v>0</v>
      </c>
      <c r="G7">
        <v>-1</v>
      </c>
      <c r="H7">
        <v>0</v>
      </c>
      <c r="I7">
        <v>4628</v>
      </c>
      <c r="J7" s="3">
        <v>0.01</v>
      </c>
      <c r="K7" t="s">
        <v>33</v>
      </c>
      <c r="L7" s="3">
        <v>0</v>
      </c>
      <c r="M7" t="s">
        <v>34</v>
      </c>
      <c r="N7">
        <v>57</v>
      </c>
      <c r="O7" t="s">
        <v>38</v>
      </c>
      <c r="P7" s="3" t="s">
        <v>593</v>
      </c>
      <c r="Q7" s="4">
        <v>5.3240740740740744E-4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</v>
      </c>
      <c r="I10">
        <v>4628</v>
      </c>
      <c r="J10" s="3">
        <v>0.01</v>
      </c>
      <c r="K10" t="s">
        <v>33</v>
      </c>
      <c r="L10" s="3">
        <v>0</v>
      </c>
      <c r="M10" t="s">
        <v>34</v>
      </c>
      <c r="P10" s="3" t="s">
        <v>586</v>
      </c>
      <c r="Q10" s="4">
        <f>SUM(Q6:Q7)</f>
        <v>8.7962962962962973E-4</v>
      </c>
      <c r="R10" s="3" t="s">
        <v>13</v>
      </c>
      <c r="S10" s="4">
        <v>0</v>
      </c>
      <c r="T10" s="3" t="s">
        <v>587</v>
      </c>
      <c r="U10" s="4">
        <f>SUM(U6:U7)</f>
        <v>5.3993055555555551E-2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</v>
      </c>
      <c r="I13">
        <v>4628</v>
      </c>
      <c r="J13" s="3">
        <v>0.01</v>
      </c>
      <c r="K13" t="s">
        <v>33</v>
      </c>
      <c r="L13">
        <v>0</v>
      </c>
      <c r="M13" t="s">
        <v>34</v>
      </c>
      <c r="P13" s="3" t="s">
        <v>586</v>
      </c>
      <c r="Q13" s="4">
        <v>8.7962962962962962E-4</v>
      </c>
      <c r="R13" s="3" t="s">
        <v>13</v>
      </c>
      <c r="S13" s="4">
        <v>0</v>
      </c>
      <c r="T13" s="3" t="s">
        <v>587</v>
      </c>
      <c r="U13" s="4">
        <v>5.3993055555555551E-2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591</v>
      </c>
      <c r="C19" t="s">
        <v>45</v>
      </c>
    </row>
    <row r="20" spans="1:4" x14ac:dyDescent="0.2">
      <c r="B20" t="s">
        <v>588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1.5703125" customWidth="1"/>
    <col min="4" max="4" width="19" customWidth="1"/>
    <col min="5" max="5" width="61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599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602</v>
      </c>
      <c r="C6" t="s">
        <v>601</v>
      </c>
      <c r="D6" t="s">
        <v>603</v>
      </c>
      <c r="E6" t="s">
        <v>601</v>
      </c>
      <c r="F6">
        <v>0</v>
      </c>
      <c r="G6">
        <v>-1</v>
      </c>
      <c r="H6">
        <v>0</v>
      </c>
      <c r="I6">
        <v>4473</v>
      </c>
      <c r="J6" s="3">
        <v>0</v>
      </c>
      <c r="K6" t="s">
        <v>33</v>
      </c>
      <c r="L6" s="3">
        <v>0</v>
      </c>
      <c r="M6" t="s">
        <v>34</v>
      </c>
      <c r="N6">
        <v>87</v>
      </c>
      <c r="O6" t="s">
        <v>38</v>
      </c>
      <c r="P6" s="3" t="s">
        <v>600</v>
      </c>
      <c r="Q6" s="4">
        <v>1.9467592592592592E-2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4473</v>
      </c>
      <c r="J9" s="3">
        <v>0</v>
      </c>
      <c r="K9" t="s">
        <v>33</v>
      </c>
      <c r="L9" s="3">
        <v>0</v>
      </c>
      <c r="M9" t="s">
        <v>34</v>
      </c>
      <c r="P9" s="3" t="s">
        <v>600</v>
      </c>
      <c r="Q9" s="4">
        <f>SUM(Q6:Q6)</f>
        <v>1.9467592592592592E-2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4473</v>
      </c>
      <c r="J12" s="3">
        <v>0</v>
      </c>
      <c r="K12" t="s">
        <v>33</v>
      </c>
      <c r="L12">
        <v>0</v>
      </c>
      <c r="M12" t="s">
        <v>34</v>
      </c>
      <c r="P12" s="3" t="s">
        <v>600</v>
      </c>
      <c r="Q12" s="4">
        <v>1.9467592592592592E-2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602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4.5703125" customWidth="1"/>
    <col min="4" max="4" width="19" customWidth="1"/>
    <col min="5" max="5" width="61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615</v>
      </c>
      <c r="C6" t="s">
        <v>613</v>
      </c>
      <c r="D6" t="s">
        <v>616</v>
      </c>
      <c r="E6" t="s">
        <v>614</v>
      </c>
      <c r="F6">
        <v>18.62</v>
      </c>
      <c r="G6">
        <v>-1</v>
      </c>
      <c r="H6">
        <v>6.8</v>
      </c>
      <c r="I6">
        <v>6803</v>
      </c>
      <c r="J6" s="3">
        <v>0.4</v>
      </c>
      <c r="K6" t="s">
        <v>33</v>
      </c>
      <c r="L6" s="3">
        <v>5.882352941176471</v>
      </c>
      <c r="M6" t="s">
        <v>34</v>
      </c>
      <c r="N6">
        <v>37</v>
      </c>
      <c r="O6" t="s">
        <v>38</v>
      </c>
      <c r="P6" s="3" t="s">
        <v>617</v>
      </c>
      <c r="Q6" s="4">
        <v>1.5219907407407408E-2</v>
      </c>
      <c r="R6" s="3" t="s">
        <v>13</v>
      </c>
      <c r="S6" s="4">
        <v>0</v>
      </c>
      <c r="T6" s="3" t="s">
        <v>618</v>
      </c>
      <c r="U6" s="4">
        <v>4.3541666666666666E-2</v>
      </c>
    </row>
    <row r="7" spans="1:21" x14ac:dyDescent="0.2">
      <c r="B7" t="s">
        <v>620</v>
      </c>
      <c r="C7" t="s">
        <v>614</v>
      </c>
      <c r="D7" t="s">
        <v>621</v>
      </c>
      <c r="E7" t="s">
        <v>619</v>
      </c>
      <c r="F7">
        <v>65.98</v>
      </c>
      <c r="G7">
        <v>-1</v>
      </c>
      <c r="H7">
        <v>17.100000000000001</v>
      </c>
      <c r="I7">
        <v>6820</v>
      </c>
      <c r="J7" s="3">
        <v>0.87</v>
      </c>
      <c r="K7" t="s">
        <v>33</v>
      </c>
      <c r="L7" s="3">
        <v>5.0877192982456139</v>
      </c>
      <c r="M7" t="s">
        <v>34</v>
      </c>
      <c r="N7">
        <v>35</v>
      </c>
      <c r="O7" t="s">
        <v>38</v>
      </c>
      <c r="P7" s="3" t="s">
        <v>622</v>
      </c>
      <c r="Q7" s="4">
        <v>1.0798611111111111E-2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23.9</v>
      </c>
      <c r="I10">
        <v>6820</v>
      </c>
      <c r="J10" s="3">
        <v>1.27</v>
      </c>
      <c r="K10" t="s">
        <v>33</v>
      </c>
      <c r="L10" s="3">
        <v>5.3138075313807533</v>
      </c>
      <c r="M10" t="s">
        <v>34</v>
      </c>
      <c r="P10" s="3" t="s">
        <v>623</v>
      </c>
      <c r="Q10" s="4">
        <f>SUM(Q6:Q7)</f>
        <v>2.6018518518518517E-2</v>
      </c>
      <c r="R10" s="3" t="s">
        <v>13</v>
      </c>
      <c r="S10" s="4">
        <v>0</v>
      </c>
      <c r="T10" s="3" t="s">
        <v>618</v>
      </c>
      <c r="U10" s="4">
        <f>SUM(U6:U7)</f>
        <v>4.3541666666666666E-2</v>
      </c>
    </row>
    <row r="12" spans="1:21" x14ac:dyDescent="0.2">
      <c r="A12" t="s">
        <v>37</v>
      </c>
    </row>
    <row r="13" spans="1:21" x14ac:dyDescent="0.2">
      <c r="B13" t="s">
        <v>625</v>
      </c>
      <c r="C13" t="s">
        <v>619</v>
      </c>
      <c r="D13" t="s">
        <v>626</v>
      </c>
      <c r="E13" t="s">
        <v>624</v>
      </c>
      <c r="F13">
        <v>59.29</v>
      </c>
      <c r="G13">
        <v>-1</v>
      </c>
      <c r="H13">
        <v>9.8000000000000007</v>
      </c>
      <c r="I13">
        <v>6830</v>
      </c>
      <c r="J13" s="3">
        <v>0.48</v>
      </c>
      <c r="K13" t="s">
        <v>33</v>
      </c>
      <c r="L13" s="3">
        <v>4.8979591836734695</v>
      </c>
      <c r="M13" t="s">
        <v>34</v>
      </c>
      <c r="N13">
        <v>34</v>
      </c>
      <c r="O13" t="s">
        <v>38</v>
      </c>
      <c r="P13" s="3" t="s">
        <v>268</v>
      </c>
      <c r="Q13" s="4">
        <v>6.8865740740740745E-3</v>
      </c>
      <c r="R13" s="3" t="s">
        <v>13</v>
      </c>
      <c r="S13" s="4">
        <v>0</v>
      </c>
      <c r="T13" s="3" t="s">
        <v>627</v>
      </c>
      <c r="U13" s="4">
        <v>0.20677083333333332</v>
      </c>
    </row>
    <row r="14" spans="1:21" x14ac:dyDescent="0.2">
      <c r="B14" t="s">
        <v>629</v>
      </c>
      <c r="C14" t="s">
        <v>624</v>
      </c>
      <c r="D14" t="s">
        <v>630</v>
      </c>
      <c r="E14" t="s">
        <v>628</v>
      </c>
      <c r="F14">
        <v>53.94</v>
      </c>
      <c r="G14">
        <v>-1</v>
      </c>
      <c r="H14">
        <v>9.8000000000000007</v>
      </c>
      <c r="I14">
        <v>6840</v>
      </c>
      <c r="J14" s="3">
        <v>0.53</v>
      </c>
      <c r="K14" t="s">
        <v>33</v>
      </c>
      <c r="L14" s="3">
        <v>5.408163265306122</v>
      </c>
      <c r="M14" t="s">
        <v>34</v>
      </c>
      <c r="N14">
        <v>33</v>
      </c>
      <c r="O14" t="s">
        <v>38</v>
      </c>
      <c r="P14" s="3" t="s">
        <v>631</v>
      </c>
      <c r="Q14" s="4">
        <v>7.5694444444444437E-3</v>
      </c>
      <c r="R14" s="3" t="s">
        <v>13</v>
      </c>
      <c r="S14" s="4">
        <v>0</v>
      </c>
      <c r="T14" s="3" t="s">
        <v>7</v>
      </c>
      <c r="U14" s="4">
        <v>0</v>
      </c>
    </row>
    <row r="16" spans="1:21" x14ac:dyDescent="0.2">
      <c r="A16" s="1" t="s">
        <v>41</v>
      </c>
      <c r="H16" s="1" t="s">
        <v>42</v>
      </c>
      <c r="I16" s="1" t="s">
        <v>4</v>
      </c>
      <c r="J16" s="1" t="s">
        <v>6</v>
      </c>
      <c r="K16" s="1" t="s">
        <v>7</v>
      </c>
      <c r="L16" s="1" t="s">
        <v>8</v>
      </c>
      <c r="M16" s="1" t="s">
        <v>7</v>
      </c>
      <c r="N16" s="1" t="s">
        <v>7</v>
      </c>
      <c r="O16" s="1" t="s">
        <v>7</v>
      </c>
      <c r="P16" s="1" t="s">
        <v>43</v>
      </c>
      <c r="Q16" s="2" t="s">
        <v>43</v>
      </c>
      <c r="R16" s="1" t="s">
        <v>10</v>
      </c>
      <c r="S16" s="2" t="s">
        <v>10</v>
      </c>
      <c r="T16" s="1" t="s">
        <v>44</v>
      </c>
      <c r="U16" s="2" t="s">
        <v>44</v>
      </c>
    </row>
    <row r="17" spans="1:21" x14ac:dyDescent="0.2">
      <c r="A17">
        <v>2</v>
      </c>
      <c r="H17">
        <v>19.600000000000001</v>
      </c>
      <c r="I17">
        <v>6840</v>
      </c>
      <c r="J17" s="3">
        <v>1.01</v>
      </c>
      <c r="K17" t="s">
        <v>33</v>
      </c>
      <c r="L17" s="3">
        <v>5.1530612244897958</v>
      </c>
      <c r="M17" t="s">
        <v>34</v>
      </c>
      <c r="P17" s="3" t="s">
        <v>632</v>
      </c>
      <c r="Q17" s="4">
        <f>SUM(Q13:Q14)</f>
        <v>1.4456018518518517E-2</v>
      </c>
      <c r="R17" s="3" t="s">
        <v>13</v>
      </c>
      <c r="S17" s="4">
        <v>0</v>
      </c>
      <c r="T17" s="3" t="s">
        <v>627</v>
      </c>
      <c r="U17" s="4">
        <f>SUM(U13:U14)</f>
        <v>0.20677083333333332</v>
      </c>
    </row>
    <row r="19" spans="1:21" x14ac:dyDescent="0.2">
      <c r="H19" s="1" t="s">
        <v>22</v>
      </c>
      <c r="I19" s="1" t="s">
        <v>4</v>
      </c>
      <c r="J19" s="1" t="s">
        <v>6</v>
      </c>
      <c r="K19" s="1" t="s">
        <v>7</v>
      </c>
      <c r="L19" s="1" t="s">
        <v>8</v>
      </c>
      <c r="M19" s="1" t="s">
        <v>7</v>
      </c>
      <c r="N19" s="1" t="s">
        <v>7</v>
      </c>
      <c r="O19" s="1" t="s">
        <v>7</v>
      </c>
      <c r="P19" s="1" t="s">
        <v>23</v>
      </c>
      <c r="Q19" s="2" t="s">
        <v>23</v>
      </c>
      <c r="R19" s="1" t="s">
        <v>10</v>
      </c>
      <c r="S19" s="2" t="s">
        <v>10</v>
      </c>
      <c r="T19" s="1" t="s">
        <v>24</v>
      </c>
      <c r="U19" s="2" t="s">
        <v>24</v>
      </c>
    </row>
    <row r="20" spans="1:21" x14ac:dyDescent="0.2">
      <c r="H20">
        <v>43.5</v>
      </c>
      <c r="I20">
        <v>6840</v>
      </c>
      <c r="J20" s="3">
        <v>2.2799999999999998</v>
      </c>
      <c r="K20" t="s">
        <v>33</v>
      </c>
      <c r="L20">
        <v>5.2413793103448283</v>
      </c>
      <c r="M20" t="s">
        <v>34</v>
      </c>
      <c r="P20" s="3" t="s">
        <v>611</v>
      </c>
      <c r="Q20" s="4">
        <v>4.0474537037037038E-2</v>
      </c>
      <c r="R20" s="3" t="s">
        <v>13</v>
      </c>
      <c r="S20" s="4">
        <v>0</v>
      </c>
      <c r="T20" s="3" t="s">
        <v>612</v>
      </c>
      <c r="U20" s="4">
        <v>0.25031249999999999</v>
      </c>
    </row>
    <row r="22" spans="1:21" x14ac:dyDescent="0.2">
      <c r="A22" s="1" t="s">
        <v>25</v>
      </c>
      <c r="B22" s="1" t="s">
        <v>14</v>
      </c>
      <c r="C22" s="1" t="s">
        <v>16</v>
      </c>
      <c r="D22" s="1" t="s">
        <v>26</v>
      </c>
      <c r="E22" s="1" t="s">
        <v>6</v>
      </c>
      <c r="F22" s="1" t="s">
        <v>7</v>
      </c>
      <c r="G22" s="1" t="s">
        <v>4</v>
      </c>
    </row>
    <row r="25" spans="1:21" x14ac:dyDescent="0.2">
      <c r="A25" s="1" t="s">
        <v>27</v>
      </c>
      <c r="B25" s="1" t="s">
        <v>14</v>
      </c>
      <c r="C25" s="1" t="s">
        <v>28</v>
      </c>
    </row>
    <row r="26" spans="1:21" x14ac:dyDescent="0.2">
      <c r="B26" t="s">
        <v>620</v>
      </c>
      <c r="C26" t="s">
        <v>45</v>
      </c>
    </row>
    <row r="27" spans="1:21" x14ac:dyDescent="0.2">
      <c r="B27" t="s">
        <v>615</v>
      </c>
      <c r="C27" t="s">
        <v>45</v>
      </c>
    </row>
    <row r="28" spans="1:21" x14ac:dyDescent="0.2">
      <c r="B28" t="s">
        <v>629</v>
      </c>
      <c r="C28" t="s">
        <v>45</v>
      </c>
    </row>
    <row r="29" spans="1:21" x14ac:dyDescent="0.2">
      <c r="B29" t="s">
        <v>625</v>
      </c>
      <c r="C29" t="s">
        <v>45</v>
      </c>
    </row>
    <row r="32" spans="1:21" x14ac:dyDescent="0.2">
      <c r="A32" s="1" t="s">
        <v>29</v>
      </c>
      <c r="B32" s="1" t="s">
        <v>14</v>
      </c>
      <c r="C32" s="1" t="s">
        <v>30</v>
      </c>
      <c r="D3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639</v>
      </c>
      <c r="C6" t="s">
        <v>139</v>
      </c>
      <c r="D6" t="s">
        <v>640</v>
      </c>
      <c r="E6" t="s">
        <v>139</v>
      </c>
      <c r="F6">
        <v>0</v>
      </c>
      <c r="G6">
        <v>-1</v>
      </c>
      <c r="H6">
        <v>0</v>
      </c>
      <c r="I6">
        <v>18729</v>
      </c>
      <c r="J6" s="3">
        <v>0.04</v>
      </c>
      <c r="K6" t="s">
        <v>33</v>
      </c>
      <c r="L6" s="3">
        <v>0</v>
      </c>
      <c r="M6" t="s">
        <v>34</v>
      </c>
      <c r="N6">
        <v>65</v>
      </c>
      <c r="O6" t="s">
        <v>38</v>
      </c>
      <c r="P6" s="3" t="s">
        <v>91</v>
      </c>
      <c r="Q6" s="4">
        <v>8.3333333333333339E-4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18729</v>
      </c>
      <c r="J9" s="3">
        <v>0.04</v>
      </c>
      <c r="K9" t="s">
        <v>33</v>
      </c>
      <c r="L9" s="3">
        <v>0</v>
      </c>
      <c r="M9" t="s">
        <v>34</v>
      </c>
      <c r="P9" s="3" t="s">
        <v>91</v>
      </c>
      <c r="Q9" s="4">
        <f>SUM(Q6:Q6)</f>
        <v>8.3333333333333339E-4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18729</v>
      </c>
      <c r="J12" s="3">
        <v>0.04</v>
      </c>
      <c r="K12" t="s">
        <v>33</v>
      </c>
      <c r="L12">
        <v>0</v>
      </c>
      <c r="M12" t="s">
        <v>34</v>
      </c>
      <c r="P12" s="3" t="s">
        <v>91</v>
      </c>
      <c r="Q12" s="4">
        <v>8.3333333333333339E-4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639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5" customWidth="1"/>
    <col min="4" max="4" width="19" customWidth="1"/>
    <col min="5" max="5" width="8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645</v>
      </c>
      <c r="D6" t="s">
        <v>647</v>
      </c>
      <c r="E6" t="s">
        <v>646</v>
      </c>
      <c r="F6">
        <v>0.74</v>
      </c>
      <c r="G6">
        <v>-1</v>
      </c>
      <c r="H6">
        <v>15.2</v>
      </c>
      <c r="I6">
        <v>4388</v>
      </c>
      <c r="J6" s="3">
        <v>0.79</v>
      </c>
      <c r="K6" t="s">
        <v>33</v>
      </c>
      <c r="L6" s="3">
        <v>5.1973684210526319</v>
      </c>
      <c r="M6" t="s">
        <v>34</v>
      </c>
      <c r="N6">
        <v>10</v>
      </c>
      <c r="O6" t="s">
        <v>38</v>
      </c>
      <c r="P6" s="3" t="s">
        <v>648</v>
      </c>
      <c r="Q6" s="4">
        <v>0.85296296296296303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15.2</v>
      </c>
      <c r="I9">
        <v>4388</v>
      </c>
      <c r="J9" s="3">
        <v>0.79</v>
      </c>
      <c r="K9" t="s">
        <v>33</v>
      </c>
      <c r="L9" s="3">
        <v>5.1973684210526319</v>
      </c>
      <c r="M9" t="s">
        <v>34</v>
      </c>
      <c r="P9" s="3" t="s">
        <v>648</v>
      </c>
      <c r="Q9" s="4">
        <f>SUM(Q6:Q6)</f>
        <v>0.85296296296296303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A11" t="s">
        <v>37</v>
      </c>
    </row>
    <row r="12" spans="1:21" x14ac:dyDescent="0.2">
      <c r="B12" t="s">
        <v>649</v>
      </c>
      <c r="C12" t="s">
        <v>646</v>
      </c>
      <c r="D12" t="s">
        <v>650</v>
      </c>
      <c r="E12" t="s">
        <v>645</v>
      </c>
      <c r="F12">
        <v>15.56</v>
      </c>
      <c r="G12">
        <v>-1</v>
      </c>
      <c r="H12">
        <v>3</v>
      </c>
      <c r="I12">
        <v>4391</v>
      </c>
      <c r="J12" s="3">
        <v>0.19</v>
      </c>
      <c r="K12" t="s">
        <v>33</v>
      </c>
      <c r="L12" s="3">
        <v>6.333333333333333</v>
      </c>
      <c r="M12" t="s">
        <v>34</v>
      </c>
      <c r="N12">
        <v>99</v>
      </c>
      <c r="O12" t="s">
        <v>38</v>
      </c>
      <c r="P12" s="3" t="s">
        <v>651</v>
      </c>
      <c r="Q12" s="4">
        <v>8.0324074074074065E-3</v>
      </c>
      <c r="R12" s="3" t="s">
        <v>13</v>
      </c>
      <c r="S12" s="4">
        <v>0</v>
      </c>
      <c r="T12" s="3" t="s">
        <v>7</v>
      </c>
      <c r="U12" s="4">
        <v>0</v>
      </c>
    </row>
    <row r="14" spans="1:21" x14ac:dyDescent="0.2">
      <c r="A14" s="1" t="s">
        <v>41</v>
      </c>
      <c r="H14" s="1" t="s">
        <v>42</v>
      </c>
      <c r="I14" s="1" t="s">
        <v>4</v>
      </c>
      <c r="J14" s="1" t="s">
        <v>6</v>
      </c>
      <c r="K14" s="1" t="s">
        <v>7</v>
      </c>
      <c r="L14" s="1" t="s">
        <v>8</v>
      </c>
      <c r="M14" s="1" t="s">
        <v>7</v>
      </c>
      <c r="N14" s="1" t="s">
        <v>7</v>
      </c>
      <c r="O14" s="1" t="s">
        <v>7</v>
      </c>
      <c r="P14" s="1" t="s">
        <v>43</v>
      </c>
      <c r="Q14" s="2" t="s">
        <v>43</v>
      </c>
      <c r="R14" s="1" t="s">
        <v>10</v>
      </c>
      <c r="S14" s="2" t="s">
        <v>10</v>
      </c>
      <c r="T14" s="1" t="s">
        <v>44</v>
      </c>
      <c r="U14" s="2" t="s">
        <v>44</v>
      </c>
    </row>
    <row r="15" spans="1:21" x14ac:dyDescent="0.2">
      <c r="A15">
        <v>1</v>
      </c>
      <c r="H15">
        <v>3</v>
      </c>
      <c r="I15">
        <v>4391</v>
      </c>
      <c r="J15" s="3">
        <v>0.19</v>
      </c>
      <c r="K15" t="s">
        <v>33</v>
      </c>
      <c r="L15" s="3">
        <v>6.333333333333333</v>
      </c>
      <c r="M15" t="s">
        <v>34</v>
      </c>
      <c r="P15" s="3" t="s">
        <v>651</v>
      </c>
      <c r="Q15" s="4">
        <f>SUM(Q12:Q12)</f>
        <v>8.0324074074074065E-3</v>
      </c>
      <c r="R15" s="3" t="s">
        <v>13</v>
      </c>
      <c r="S15" s="4">
        <v>0</v>
      </c>
      <c r="T15" s="3" t="s">
        <v>13</v>
      </c>
      <c r="U15" s="4">
        <f>SUM(U12:U12)</f>
        <v>0</v>
      </c>
    </row>
    <row r="17" spans="1:21" x14ac:dyDescent="0.2">
      <c r="H17" s="1" t="s">
        <v>22</v>
      </c>
      <c r="I17" s="1" t="s">
        <v>4</v>
      </c>
      <c r="J17" s="1" t="s">
        <v>6</v>
      </c>
      <c r="K17" s="1" t="s">
        <v>7</v>
      </c>
      <c r="L17" s="1" t="s">
        <v>8</v>
      </c>
      <c r="M17" s="1" t="s">
        <v>7</v>
      </c>
      <c r="N17" s="1" t="s">
        <v>7</v>
      </c>
      <c r="O17" s="1" t="s">
        <v>7</v>
      </c>
      <c r="P17" s="1" t="s">
        <v>23</v>
      </c>
      <c r="Q17" s="2" t="s">
        <v>23</v>
      </c>
      <c r="R17" s="1" t="s">
        <v>10</v>
      </c>
      <c r="S17" s="2" t="s">
        <v>10</v>
      </c>
      <c r="T17" s="1" t="s">
        <v>24</v>
      </c>
      <c r="U17" s="2" t="s">
        <v>24</v>
      </c>
    </row>
    <row r="18" spans="1:21" x14ac:dyDescent="0.2">
      <c r="H18">
        <v>18.2</v>
      </c>
      <c r="I18">
        <v>4391</v>
      </c>
      <c r="J18" s="3">
        <v>0.98</v>
      </c>
      <c r="K18" t="s">
        <v>33</v>
      </c>
      <c r="L18">
        <v>5.384615384615385</v>
      </c>
      <c r="M18" t="s">
        <v>34</v>
      </c>
      <c r="P18" s="3" t="s">
        <v>644</v>
      </c>
      <c r="Q18" s="4">
        <v>0.86099537037037044</v>
      </c>
      <c r="R18" s="3" t="s">
        <v>13</v>
      </c>
      <c r="S18" s="4">
        <v>0</v>
      </c>
      <c r="T18" s="3" t="s">
        <v>13</v>
      </c>
      <c r="U18" s="4">
        <v>0</v>
      </c>
    </row>
    <row r="20" spans="1:21" x14ac:dyDescent="0.2">
      <c r="A20" s="1" t="s">
        <v>25</v>
      </c>
      <c r="B20" s="1" t="s">
        <v>14</v>
      </c>
      <c r="C20" s="1" t="s">
        <v>16</v>
      </c>
      <c r="D20" s="1" t="s">
        <v>26</v>
      </c>
      <c r="E20" s="1" t="s">
        <v>6</v>
      </c>
      <c r="F20" s="1" t="s">
        <v>7</v>
      </c>
      <c r="G20" s="1" t="s">
        <v>4</v>
      </c>
    </row>
    <row r="21" spans="1:21" x14ac:dyDescent="0.2">
      <c r="B21" t="s">
        <v>649</v>
      </c>
      <c r="C21" t="s">
        <v>646</v>
      </c>
      <c r="D21" t="s">
        <v>652</v>
      </c>
      <c r="E21">
        <v>90</v>
      </c>
      <c r="F21" t="s">
        <v>38</v>
      </c>
      <c r="G21">
        <v>4388.7</v>
      </c>
    </row>
    <row r="22" spans="1:21" x14ac:dyDescent="0.2">
      <c r="B22" s="1" t="s">
        <v>275</v>
      </c>
      <c r="C22" s="1" t="s">
        <v>7</v>
      </c>
      <c r="D22" s="1" t="s">
        <v>6</v>
      </c>
    </row>
    <row r="23" spans="1:21" x14ac:dyDescent="0.2">
      <c r="B23">
        <v>1</v>
      </c>
      <c r="D23">
        <v>90</v>
      </c>
      <c r="E23" t="s">
        <v>38</v>
      </c>
    </row>
    <row r="25" spans="1:21" x14ac:dyDescent="0.2">
      <c r="A25" s="1" t="s">
        <v>27</v>
      </c>
      <c r="B25" s="1" t="s">
        <v>14</v>
      </c>
      <c r="C25" s="1" t="s">
        <v>28</v>
      </c>
    </row>
    <row r="26" spans="1:21" x14ac:dyDescent="0.2">
      <c r="B26" t="s">
        <v>649</v>
      </c>
      <c r="C26" t="s">
        <v>45</v>
      </c>
    </row>
    <row r="29" spans="1:21" x14ac:dyDescent="0.2">
      <c r="A29" s="1" t="s">
        <v>29</v>
      </c>
      <c r="B29" s="1" t="s">
        <v>14</v>
      </c>
      <c r="C29" s="1" t="s">
        <v>30</v>
      </c>
      <c r="D29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7.7109375" customWidth="1"/>
    <col min="4" max="4" width="19" customWidth="1"/>
    <col min="5" max="5" width="9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656</v>
      </c>
      <c r="C6" t="s">
        <v>139</v>
      </c>
      <c r="D6" t="s">
        <v>657</v>
      </c>
      <c r="E6" t="s">
        <v>139</v>
      </c>
      <c r="F6">
        <v>0</v>
      </c>
      <c r="G6">
        <v>-1</v>
      </c>
      <c r="H6">
        <v>0</v>
      </c>
      <c r="I6">
        <v>8610</v>
      </c>
      <c r="J6" s="3">
        <v>0.01</v>
      </c>
      <c r="K6" t="s">
        <v>33</v>
      </c>
      <c r="L6" s="3">
        <v>0</v>
      </c>
      <c r="M6" t="s">
        <v>34</v>
      </c>
      <c r="N6">
        <v>93</v>
      </c>
      <c r="O6" t="s">
        <v>38</v>
      </c>
      <c r="P6" s="3" t="s">
        <v>658</v>
      </c>
      <c r="Q6" s="4">
        <v>3.7037037037037035E-4</v>
      </c>
      <c r="R6" s="3" t="s">
        <v>13</v>
      </c>
      <c r="S6" s="4">
        <v>0</v>
      </c>
      <c r="T6" s="3" t="s">
        <v>655</v>
      </c>
      <c r="U6" s="4">
        <v>3.9351851851851848E-3</v>
      </c>
    </row>
    <row r="7" spans="1:21" x14ac:dyDescent="0.2">
      <c r="B7" t="s">
        <v>660</v>
      </c>
      <c r="C7" t="s">
        <v>659</v>
      </c>
      <c r="D7" t="s">
        <v>661</v>
      </c>
      <c r="E7" t="s">
        <v>659</v>
      </c>
      <c r="F7">
        <v>0</v>
      </c>
      <c r="G7">
        <v>-1</v>
      </c>
      <c r="H7">
        <v>0</v>
      </c>
      <c r="I7">
        <v>8610</v>
      </c>
      <c r="J7" s="3">
        <v>0.01</v>
      </c>
      <c r="K7" t="s">
        <v>33</v>
      </c>
      <c r="L7" s="3">
        <v>0</v>
      </c>
      <c r="M7" t="s">
        <v>34</v>
      </c>
      <c r="N7">
        <v>93</v>
      </c>
      <c r="O7" t="s">
        <v>38</v>
      </c>
      <c r="P7" s="3" t="s">
        <v>662</v>
      </c>
      <c r="Q7" s="4">
        <v>5.6712962962962967E-4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</v>
      </c>
      <c r="I10">
        <v>8610</v>
      </c>
      <c r="J10" s="3">
        <v>0.02</v>
      </c>
      <c r="K10" t="s">
        <v>33</v>
      </c>
      <c r="L10" s="3">
        <v>0</v>
      </c>
      <c r="M10" t="s">
        <v>34</v>
      </c>
      <c r="P10" s="3" t="s">
        <v>654</v>
      </c>
      <c r="Q10" s="4">
        <f>SUM(Q6:Q7)</f>
        <v>9.3749999999999997E-4</v>
      </c>
      <c r="R10" s="3" t="s">
        <v>13</v>
      </c>
      <c r="S10" s="4">
        <v>0</v>
      </c>
      <c r="T10" s="3" t="s">
        <v>655</v>
      </c>
      <c r="U10" s="4">
        <f>SUM(U6:U7)</f>
        <v>3.9351851851851848E-3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</v>
      </c>
      <c r="I13">
        <v>8610</v>
      </c>
      <c r="J13" s="3">
        <v>0.02</v>
      </c>
      <c r="K13" t="s">
        <v>33</v>
      </c>
      <c r="L13">
        <v>0</v>
      </c>
      <c r="M13" t="s">
        <v>34</v>
      </c>
      <c r="P13" s="3" t="s">
        <v>654</v>
      </c>
      <c r="Q13" s="4">
        <v>9.3749999999999997E-4</v>
      </c>
      <c r="R13" s="3" t="s">
        <v>13</v>
      </c>
      <c r="S13" s="4">
        <v>0</v>
      </c>
      <c r="T13" s="3" t="s">
        <v>655</v>
      </c>
      <c r="U13" s="4">
        <v>3.9351851851851848E-3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660</v>
      </c>
      <c r="C19" t="s">
        <v>45</v>
      </c>
    </row>
    <row r="20" spans="1:4" x14ac:dyDescent="0.2">
      <c r="B20" t="s">
        <v>656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2.5703125" customWidth="1"/>
    <col min="4" max="4" width="19" customWidth="1"/>
    <col min="5" max="5" width="52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671</v>
      </c>
      <c r="C6" t="s">
        <v>670</v>
      </c>
      <c r="D6" t="s">
        <v>672</v>
      </c>
      <c r="E6" t="s">
        <v>670</v>
      </c>
      <c r="F6">
        <v>0</v>
      </c>
      <c r="G6">
        <v>-1</v>
      </c>
      <c r="H6">
        <v>0</v>
      </c>
      <c r="I6">
        <v>13850</v>
      </c>
      <c r="J6" s="3">
        <v>0.03</v>
      </c>
      <c r="K6" t="s">
        <v>33</v>
      </c>
      <c r="L6" s="3">
        <v>0</v>
      </c>
      <c r="M6" t="s">
        <v>34</v>
      </c>
      <c r="N6">
        <v>53</v>
      </c>
      <c r="O6" t="s">
        <v>38</v>
      </c>
      <c r="P6" s="3" t="s">
        <v>669</v>
      </c>
      <c r="Q6" s="4">
        <v>1.8402777777777779E-3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13850</v>
      </c>
      <c r="J9" s="3">
        <v>0.03</v>
      </c>
      <c r="K9" t="s">
        <v>33</v>
      </c>
      <c r="L9" s="3">
        <v>0</v>
      </c>
      <c r="M9" t="s">
        <v>34</v>
      </c>
      <c r="P9" s="3" t="s">
        <v>669</v>
      </c>
      <c r="Q9" s="4">
        <f>SUM(Q6:Q6)</f>
        <v>1.8402777777777779E-3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13850</v>
      </c>
      <c r="J12" s="3">
        <v>0.03</v>
      </c>
      <c r="K12" t="s">
        <v>33</v>
      </c>
      <c r="L12">
        <v>0</v>
      </c>
      <c r="M12" t="s">
        <v>34</v>
      </c>
      <c r="P12" s="3" t="s">
        <v>669</v>
      </c>
      <c r="Q12" s="4">
        <v>1.8402777777777779E-3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671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66.85546875" customWidth="1"/>
    <col min="4" max="4" width="19" customWidth="1"/>
    <col min="5" max="5" width="166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682</v>
      </c>
      <c r="C6" t="s">
        <v>681</v>
      </c>
      <c r="D6" t="s">
        <v>683</v>
      </c>
      <c r="E6" t="s">
        <v>681</v>
      </c>
      <c r="F6">
        <v>0</v>
      </c>
      <c r="G6">
        <v>-1</v>
      </c>
      <c r="H6">
        <v>0</v>
      </c>
      <c r="I6">
        <v>7561</v>
      </c>
      <c r="J6" s="3">
        <v>0.05</v>
      </c>
      <c r="K6" t="s">
        <v>33</v>
      </c>
      <c r="L6" s="3">
        <v>0</v>
      </c>
      <c r="M6" t="s">
        <v>34</v>
      </c>
      <c r="N6">
        <v>34</v>
      </c>
      <c r="O6" t="s">
        <v>38</v>
      </c>
      <c r="P6" s="3" t="s">
        <v>684</v>
      </c>
      <c r="Q6" s="4">
        <v>2.6157407407407405E-3</v>
      </c>
      <c r="R6" s="3" t="s">
        <v>13</v>
      </c>
      <c r="S6" s="4">
        <v>0</v>
      </c>
      <c r="T6" s="3" t="s">
        <v>680</v>
      </c>
      <c r="U6" s="4">
        <v>0.30186342592592597</v>
      </c>
    </row>
    <row r="7" spans="1:21" x14ac:dyDescent="0.2">
      <c r="B7" t="s">
        <v>685</v>
      </c>
      <c r="C7" t="s">
        <v>681</v>
      </c>
      <c r="D7" t="s">
        <v>686</v>
      </c>
      <c r="E7" t="s">
        <v>681</v>
      </c>
      <c r="F7">
        <v>0</v>
      </c>
      <c r="G7">
        <v>-1</v>
      </c>
      <c r="H7">
        <v>0</v>
      </c>
      <c r="I7">
        <v>7561</v>
      </c>
      <c r="J7" s="3">
        <v>0.01</v>
      </c>
      <c r="K7" t="s">
        <v>33</v>
      </c>
      <c r="L7" s="3">
        <v>0</v>
      </c>
      <c r="M7" t="s">
        <v>34</v>
      </c>
      <c r="N7">
        <v>34</v>
      </c>
      <c r="O7" t="s">
        <v>38</v>
      </c>
      <c r="P7" s="3" t="s">
        <v>687</v>
      </c>
      <c r="Q7" s="4">
        <v>8.6805555555555562E-4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</v>
      </c>
      <c r="I10">
        <v>7561</v>
      </c>
      <c r="J10" s="3">
        <v>0.06</v>
      </c>
      <c r="K10" t="s">
        <v>33</v>
      </c>
      <c r="L10" s="3">
        <v>0</v>
      </c>
      <c r="M10" t="s">
        <v>34</v>
      </c>
      <c r="P10" s="3" t="s">
        <v>679</v>
      </c>
      <c r="Q10" s="4">
        <f>SUM(Q6:Q7)</f>
        <v>3.483796296296296E-3</v>
      </c>
      <c r="R10" s="3" t="s">
        <v>13</v>
      </c>
      <c r="S10" s="4">
        <v>0</v>
      </c>
      <c r="T10" s="3" t="s">
        <v>680</v>
      </c>
      <c r="U10" s="4">
        <f>SUM(U6:U7)</f>
        <v>0.30186342592592597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</v>
      </c>
      <c r="I13">
        <v>7561</v>
      </c>
      <c r="J13" s="3">
        <v>0.06</v>
      </c>
      <c r="K13" t="s">
        <v>33</v>
      </c>
      <c r="L13">
        <v>0</v>
      </c>
      <c r="M13" t="s">
        <v>34</v>
      </c>
      <c r="P13" s="3" t="s">
        <v>679</v>
      </c>
      <c r="Q13" s="4">
        <v>3.483796296296296E-3</v>
      </c>
      <c r="R13" s="3" t="s">
        <v>13</v>
      </c>
      <c r="S13" s="4">
        <v>0</v>
      </c>
      <c r="T13" s="3" t="s">
        <v>680</v>
      </c>
      <c r="U13" s="4">
        <v>0.30186342592592597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685</v>
      </c>
      <c r="C19" t="s">
        <v>45</v>
      </c>
    </row>
    <row r="20" spans="1:4" x14ac:dyDescent="0.2">
      <c r="B20" t="s">
        <v>682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5.7109375" customWidth="1"/>
    <col min="4" max="4" width="19" customWidth="1"/>
    <col min="5" max="5" width="105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692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697</v>
      </c>
      <c r="C6" t="s">
        <v>695</v>
      </c>
      <c r="D6" t="s">
        <v>698</v>
      </c>
      <c r="E6" t="s">
        <v>696</v>
      </c>
      <c r="F6">
        <v>19.3</v>
      </c>
      <c r="G6">
        <v>-1</v>
      </c>
      <c r="H6">
        <v>2.2999999999999998</v>
      </c>
      <c r="I6">
        <v>11424</v>
      </c>
      <c r="J6" s="3">
        <v>0.18</v>
      </c>
      <c r="K6" t="s">
        <v>33</v>
      </c>
      <c r="L6" s="3">
        <v>7.8260869565217392</v>
      </c>
      <c r="M6" t="s">
        <v>34</v>
      </c>
      <c r="N6">
        <v>23</v>
      </c>
      <c r="O6" t="s">
        <v>38</v>
      </c>
      <c r="P6" s="3" t="s">
        <v>699</v>
      </c>
      <c r="Q6" s="4">
        <v>4.9652777777777777E-3</v>
      </c>
      <c r="R6" s="3" t="s">
        <v>13</v>
      </c>
      <c r="S6" s="4">
        <v>0</v>
      </c>
      <c r="T6" s="3" t="s">
        <v>700</v>
      </c>
      <c r="U6" s="4">
        <v>2.5462962962962965E-3</v>
      </c>
    </row>
    <row r="7" spans="1:21" x14ac:dyDescent="0.2">
      <c r="B7" t="s">
        <v>702</v>
      </c>
      <c r="C7" t="s">
        <v>696</v>
      </c>
      <c r="D7" t="s">
        <v>703</v>
      </c>
      <c r="E7" t="s">
        <v>701</v>
      </c>
      <c r="F7">
        <v>14.57</v>
      </c>
      <c r="G7">
        <v>-1</v>
      </c>
      <c r="H7">
        <v>2</v>
      </c>
      <c r="I7">
        <v>11426</v>
      </c>
      <c r="J7" s="3">
        <v>0.14000000000000001</v>
      </c>
      <c r="K7" t="s">
        <v>33</v>
      </c>
      <c r="L7" s="3">
        <v>7</v>
      </c>
      <c r="M7" t="s">
        <v>34</v>
      </c>
      <c r="N7">
        <v>23</v>
      </c>
      <c r="O7" t="s">
        <v>38</v>
      </c>
      <c r="P7" s="3" t="s">
        <v>704</v>
      </c>
      <c r="Q7" s="4">
        <v>5.7175925925925927E-3</v>
      </c>
      <c r="R7" s="3" t="s">
        <v>13</v>
      </c>
      <c r="S7" s="4">
        <v>0</v>
      </c>
      <c r="T7" s="3" t="s">
        <v>705</v>
      </c>
      <c r="U7" s="4">
        <v>8.1423611111111099E-2</v>
      </c>
    </row>
    <row r="8" spans="1:21" x14ac:dyDescent="0.2">
      <c r="B8" t="s">
        <v>707</v>
      </c>
      <c r="C8" t="s">
        <v>701</v>
      </c>
      <c r="D8" t="s">
        <v>708</v>
      </c>
      <c r="E8" t="s">
        <v>706</v>
      </c>
      <c r="F8">
        <v>17.02</v>
      </c>
      <c r="G8">
        <v>-1</v>
      </c>
      <c r="H8">
        <v>2</v>
      </c>
      <c r="I8">
        <v>11428</v>
      </c>
      <c r="J8" s="3">
        <v>0.15</v>
      </c>
      <c r="K8" t="s">
        <v>33</v>
      </c>
      <c r="L8" s="3">
        <v>7.5</v>
      </c>
      <c r="M8" t="s">
        <v>34</v>
      </c>
      <c r="N8">
        <v>22</v>
      </c>
      <c r="O8" t="s">
        <v>38</v>
      </c>
      <c r="P8" s="3" t="s">
        <v>709</v>
      </c>
      <c r="Q8" s="4">
        <v>4.8958333333333336E-3</v>
      </c>
      <c r="R8" s="3" t="s">
        <v>13</v>
      </c>
      <c r="S8" s="4">
        <v>0</v>
      </c>
      <c r="T8" s="3" t="s">
        <v>710</v>
      </c>
      <c r="U8" s="4">
        <v>0.11396990740740741</v>
      </c>
    </row>
    <row r="9" spans="1:21" x14ac:dyDescent="0.2">
      <c r="B9" t="s">
        <v>711</v>
      </c>
      <c r="C9" t="s">
        <v>706</v>
      </c>
      <c r="D9" t="s">
        <v>712</v>
      </c>
      <c r="E9" t="s">
        <v>701</v>
      </c>
      <c r="F9">
        <v>14.05</v>
      </c>
      <c r="G9">
        <v>-1</v>
      </c>
      <c r="H9">
        <v>1.6</v>
      </c>
      <c r="I9">
        <v>11429</v>
      </c>
      <c r="J9" s="3">
        <v>0.11</v>
      </c>
      <c r="K9" t="s">
        <v>33</v>
      </c>
      <c r="L9" s="3">
        <v>6.875</v>
      </c>
      <c r="M9" t="s">
        <v>34</v>
      </c>
      <c r="N9">
        <v>22</v>
      </c>
      <c r="O9" t="s">
        <v>38</v>
      </c>
      <c r="P9" s="3" t="s">
        <v>713</v>
      </c>
      <c r="Q9" s="4">
        <v>4.7453703703703703E-3</v>
      </c>
      <c r="R9" s="3" t="s">
        <v>13</v>
      </c>
      <c r="S9" s="4">
        <v>0</v>
      </c>
      <c r="T9" s="3" t="s">
        <v>7</v>
      </c>
      <c r="U9" s="4">
        <v>0</v>
      </c>
    </row>
    <row r="11" spans="1:21" x14ac:dyDescent="0.2">
      <c r="A11" s="1" t="s">
        <v>41</v>
      </c>
      <c r="H11" s="1" t="s">
        <v>42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43</v>
      </c>
      <c r="Q11" s="2" t="s">
        <v>43</v>
      </c>
      <c r="R11" s="1" t="s">
        <v>10</v>
      </c>
      <c r="S11" s="2" t="s">
        <v>10</v>
      </c>
      <c r="T11" s="1" t="s">
        <v>44</v>
      </c>
      <c r="U11" s="2" t="s">
        <v>44</v>
      </c>
    </row>
    <row r="12" spans="1:21" x14ac:dyDescent="0.2">
      <c r="A12">
        <v>4</v>
      </c>
      <c r="H12">
        <v>7.9</v>
      </c>
      <c r="I12">
        <v>11429</v>
      </c>
      <c r="J12" s="3">
        <v>0.57999999999999996</v>
      </c>
      <c r="K12" t="s">
        <v>33</v>
      </c>
      <c r="L12" s="3">
        <v>7.3417721518987333</v>
      </c>
      <c r="M12" t="s">
        <v>34</v>
      </c>
      <c r="P12" s="3" t="s">
        <v>714</v>
      </c>
      <c r="Q12" s="4">
        <f>SUM(Q6:Q9)</f>
        <v>2.0324074074074074E-2</v>
      </c>
      <c r="R12" s="3" t="s">
        <v>13</v>
      </c>
      <c r="S12" s="4">
        <v>0</v>
      </c>
      <c r="T12" s="3" t="s">
        <v>715</v>
      </c>
      <c r="U12" s="4">
        <f>SUM(U6:U9)</f>
        <v>0.19793981481481482</v>
      </c>
    </row>
    <row r="14" spans="1:21" x14ac:dyDescent="0.2">
      <c r="A14" t="s">
        <v>37</v>
      </c>
    </row>
    <row r="15" spans="1:21" x14ac:dyDescent="0.2">
      <c r="B15" t="s">
        <v>717</v>
      </c>
      <c r="C15" t="s">
        <v>701</v>
      </c>
      <c r="D15" t="s">
        <v>718</v>
      </c>
      <c r="E15" t="s">
        <v>716</v>
      </c>
      <c r="F15">
        <v>12.35</v>
      </c>
      <c r="G15">
        <v>-1</v>
      </c>
      <c r="H15">
        <v>1.9</v>
      </c>
      <c r="I15">
        <v>11431</v>
      </c>
      <c r="J15" s="3">
        <v>0.17</v>
      </c>
      <c r="K15" t="s">
        <v>33</v>
      </c>
      <c r="L15" s="3">
        <v>8.9473684210526319</v>
      </c>
      <c r="M15" t="s">
        <v>34</v>
      </c>
      <c r="N15">
        <v>22</v>
      </c>
      <c r="O15" t="s">
        <v>38</v>
      </c>
      <c r="P15" s="3" t="s">
        <v>719</v>
      </c>
      <c r="Q15" s="4">
        <v>6.4120370370370373E-3</v>
      </c>
      <c r="R15" s="3" t="s">
        <v>13</v>
      </c>
      <c r="S15" s="4">
        <v>0</v>
      </c>
      <c r="T15" s="3" t="s">
        <v>720</v>
      </c>
      <c r="U15" s="4">
        <v>0.17702546296296295</v>
      </c>
    </row>
    <row r="16" spans="1:21" x14ac:dyDescent="0.2">
      <c r="B16" t="s">
        <v>721</v>
      </c>
      <c r="C16" t="s">
        <v>716</v>
      </c>
      <c r="D16" t="s">
        <v>722</v>
      </c>
      <c r="E16" t="s">
        <v>701</v>
      </c>
      <c r="F16">
        <v>11.73</v>
      </c>
      <c r="G16">
        <v>-1</v>
      </c>
      <c r="H16">
        <v>1.6</v>
      </c>
      <c r="I16">
        <v>11433</v>
      </c>
      <c r="J16" s="3">
        <v>0.13</v>
      </c>
      <c r="K16" t="s">
        <v>33</v>
      </c>
      <c r="L16" s="3">
        <v>8.125</v>
      </c>
      <c r="M16" t="s">
        <v>34</v>
      </c>
      <c r="N16">
        <v>21</v>
      </c>
      <c r="O16" t="s">
        <v>38</v>
      </c>
      <c r="P16" s="3" t="s">
        <v>723</v>
      </c>
      <c r="Q16" s="4">
        <v>5.6828703703703702E-3</v>
      </c>
      <c r="R16" s="3" t="s">
        <v>13</v>
      </c>
      <c r="S16" s="4">
        <v>0</v>
      </c>
      <c r="T16" s="3" t="s">
        <v>7</v>
      </c>
      <c r="U16" s="4">
        <v>0</v>
      </c>
    </row>
    <row r="18" spans="1:21" x14ac:dyDescent="0.2">
      <c r="A18" s="1" t="s">
        <v>41</v>
      </c>
      <c r="H18" s="1" t="s">
        <v>42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43</v>
      </c>
      <c r="Q18" s="2" t="s">
        <v>43</v>
      </c>
      <c r="R18" s="1" t="s">
        <v>10</v>
      </c>
      <c r="S18" s="2" t="s">
        <v>10</v>
      </c>
      <c r="T18" s="1" t="s">
        <v>44</v>
      </c>
      <c r="U18" s="2" t="s">
        <v>44</v>
      </c>
    </row>
    <row r="19" spans="1:21" x14ac:dyDescent="0.2">
      <c r="A19">
        <v>2</v>
      </c>
      <c r="H19">
        <v>3.5</v>
      </c>
      <c r="I19">
        <v>11433</v>
      </c>
      <c r="J19" s="3">
        <v>0.3</v>
      </c>
      <c r="K19" t="s">
        <v>33</v>
      </c>
      <c r="L19" s="3">
        <v>8.571428571428573</v>
      </c>
      <c r="M19" t="s">
        <v>34</v>
      </c>
      <c r="P19" s="3" t="s">
        <v>724</v>
      </c>
      <c r="Q19" s="4">
        <f>SUM(Q15:Q16)</f>
        <v>1.2094907407407408E-2</v>
      </c>
      <c r="R19" s="3" t="s">
        <v>13</v>
      </c>
      <c r="S19" s="4">
        <v>0</v>
      </c>
      <c r="T19" s="3" t="s">
        <v>720</v>
      </c>
      <c r="U19" s="4">
        <f>SUM(U15:U16)</f>
        <v>0.17702546296296295</v>
      </c>
    </row>
    <row r="21" spans="1:21" x14ac:dyDescent="0.2">
      <c r="H21" s="1" t="s">
        <v>22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23</v>
      </c>
      <c r="Q21" s="2" t="s">
        <v>23</v>
      </c>
      <c r="R21" s="1" t="s">
        <v>10</v>
      </c>
      <c r="S21" s="2" t="s">
        <v>10</v>
      </c>
      <c r="T21" s="1" t="s">
        <v>24</v>
      </c>
      <c r="U21" s="2" t="s">
        <v>24</v>
      </c>
    </row>
    <row r="22" spans="1:21" x14ac:dyDescent="0.2">
      <c r="H22">
        <v>11.4</v>
      </c>
      <c r="I22">
        <v>11433</v>
      </c>
      <c r="J22" s="3">
        <v>0.88</v>
      </c>
      <c r="K22" t="s">
        <v>33</v>
      </c>
      <c r="L22">
        <v>7.7192982456140351</v>
      </c>
      <c r="M22" t="s">
        <v>34</v>
      </c>
      <c r="P22" s="3" t="s">
        <v>693</v>
      </c>
      <c r="Q22" s="4">
        <v>3.2418981481481479E-2</v>
      </c>
      <c r="R22" s="3" t="s">
        <v>13</v>
      </c>
      <c r="S22" s="4">
        <v>0</v>
      </c>
      <c r="T22" s="3" t="s">
        <v>694</v>
      </c>
      <c r="U22" s="4">
        <v>0.37496527777777777</v>
      </c>
    </row>
    <row r="24" spans="1:21" x14ac:dyDescent="0.2">
      <c r="A24" s="1" t="s">
        <v>25</v>
      </c>
      <c r="B24" s="1" t="s">
        <v>14</v>
      </c>
      <c r="C24" s="1" t="s">
        <v>16</v>
      </c>
      <c r="D24" s="1" t="s">
        <v>26</v>
      </c>
      <c r="E24" s="1" t="s">
        <v>6</v>
      </c>
      <c r="F24" s="1" t="s">
        <v>7</v>
      </c>
      <c r="G24" s="1" t="s">
        <v>4</v>
      </c>
    </row>
    <row r="27" spans="1:21" x14ac:dyDescent="0.2">
      <c r="A27" s="1" t="s">
        <v>27</v>
      </c>
      <c r="B27" s="1" t="s">
        <v>14</v>
      </c>
      <c r="C27" s="1" t="s">
        <v>28</v>
      </c>
    </row>
    <row r="28" spans="1:21" x14ac:dyDescent="0.2">
      <c r="B28" t="s">
        <v>711</v>
      </c>
      <c r="C28" t="s">
        <v>45</v>
      </c>
    </row>
    <row r="29" spans="1:21" x14ac:dyDescent="0.2">
      <c r="B29" t="s">
        <v>707</v>
      </c>
      <c r="C29" t="s">
        <v>45</v>
      </c>
    </row>
    <row r="30" spans="1:21" x14ac:dyDescent="0.2">
      <c r="B30" t="s">
        <v>721</v>
      </c>
      <c r="C30" t="s">
        <v>45</v>
      </c>
    </row>
    <row r="31" spans="1:21" x14ac:dyDescent="0.2">
      <c r="B31" t="s">
        <v>717</v>
      </c>
      <c r="C31" t="s">
        <v>45</v>
      </c>
    </row>
    <row r="34" spans="1:4" x14ac:dyDescent="0.2">
      <c r="A34" s="1" t="s">
        <v>29</v>
      </c>
      <c r="B34" s="1" t="s">
        <v>14</v>
      </c>
      <c r="C34" s="1" t="s">
        <v>30</v>
      </c>
      <c r="D3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0.85546875" customWidth="1"/>
    <col min="4" max="4" width="19" customWidth="1"/>
    <col min="5" max="5" width="79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743</v>
      </c>
      <c r="C6" t="s">
        <v>741</v>
      </c>
      <c r="D6" t="s">
        <v>744</v>
      </c>
      <c r="E6" t="s">
        <v>742</v>
      </c>
      <c r="F6">
        <v>58.84</v>
      </c>
      <c r="G6">
        <v>-1</v>
      </c>
      <c r="H6">
        <v>46.4</v>
      </c>
      <c r="I6">
        <v>8782</v>
      </c>
      <c r="J6" s="3">
        <v>1.77</v>
      </c>
      <c r="K6" t="s">
        <v>33</v>
      </c>
      <c r="L6" s="3">
        <v>3.8146551724137931</v>
      </c>
      <c r="M6" t="s">
        <v>34</v>
      </c>
      <c r="N6">
        <v>71</v>
      </c>
      <c r="O6" t="s">
        <v>38</v>
      </c>
      <c r="P6" s="3" t="s">
        <v>740</v>
      </c>
      <c r="Q6" s="4">
        <v>3.2858796296296296E-2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46.4</v>
      </c>
      <c r="I9">
        <v>8782</v>
      </c>
      <c r="J9" s="3">
        <v>1.77</v>
      </c>
      <c r="K9" t="s">
        <v>33</v>
      </c>
      <c r="L9" s="3">
        <v>3.8146551724137931</v>
      </c>
      <c r="M9" t="s">
        <v>34</v>
      </c>
      <c r="P9" s="3" t="s">
        <v>740</v>
      </c>
      <c r="Q9" s="4">
        <f>SUM(Q6:Q6)</f>
        <v>3.2858796296296296E-2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46.4</v>
      </c>
      <c r="I12">
        <v>8782</v>
      </c>
      <c r="J12" s="3">
        <v>1.77</v>
      </c>
      <c r="K12" t="s">
        <v>33</v>
      </c>
      <c r="L12">
        <v>3.8146551724137931</v>
      </c>
      <c r="M12" t="s">
        <v>34</v>
      </c>
      <c r="P12" s="3" t="s">
        <v>740</v>
      </c>
      <c r="Q12" s="4">
        <v>3.2858796296296296E-2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743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0.28515625" customWidth="1"/>
    <col min="4" max="4" width="19" customWidth="1"/>
    <col min="5" max="5" width="5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749</v>
      </c>
      <c r="C6" t="s">
        <v>748</v>
      </c>
      <c r="D6" t="s">
        <v>750</v>
      </c>
      <c r="E6" t="s">
        <v>748</v>
      </c>
      <c r="F6">
        <v>5.14</v>
      </c>
      <c r="G6">
        <v>-1</v>
      </c>
      <c r="H6">
        <v>0.1</v>
      </c>
      <c r="I6">
        <v>22837</v>
      </c>
      <c r="J6" s="3">
        <v>0.01</v>
      </c>
      <c r="K6" t="s">
        <v>33</v>
      </c>
      <c r="L6" s="3">
        <v>10</v>
      </c>
      <c r="M6" t="s">
        <v>34</v>
      </c>
      <c r="N6">
        <v>52</v>
      </c>
      <c r="O6" t="s">
        <v>38</v>
      </c>
      <c r="P6" s="3" t="s">
        <v>63</v>
      </c>
      <c r="Q6" s="4">
        <v>8.1018518518518527E-4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22837</v>
      </c>
      <c r="J9" s="3">
        <v>0.01</v>
      </c>
      <c r="K9" t="s">
        <v>33</v>
      </c>
      <c r="L9" s="3">
        <v>10</v>
      </c>
      <c r="M9" t="s">
        <v>34</v>
      </c>
      <c r="P9" s="3" t="s">
        <v>63</v>
      </c>
      <c r="Q9" s="4">
        <f>SUM(Q6:Q6)</f>
        <v>8.1018518518518527E-4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22837</v>
      </c>
      <c r="J12" s="3">
        <v>0.01</v>
      </c>
      <c r="K12" t="s">
        <v>33</v>
      </c>
      <c r="L12">
        <v>10</v>
      </c>
      <c r="M12" t="s">
        <v>34</v>
      </c>
      <c r="P12" s="3" t="s">
        <v>63</v>
      </c>
      <c r="Q12" s="4">
        <v>8.1018518518518527E-4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749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7.42578125" customWidth="1"/>
    <col min="4" max="4" width="19" customWidth="1"/>
    <col min="5" max="5" width="87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759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139</v>
      </c>
      <c r="D6" t="s">
        <v>762</v>
      </c>
      <c r="E6" t="s">
        <v>139</v>
      </c>
      <c r="F6">
        <v>0</v>
      </c>
      <c r="G6">
        <v>-1</v>
      </c>
      <c r="H6">
        <v>0</v>
      </c>
      <c r="I6">
        <v>19093</v>
      </c>
      <c r="J6" s="3">
        <v>1.55</v>
      </c>
      <c r="K6" t="s">
        <v>33</v>
      </c>
      <c r="L6" s="3">
        <v>0</v>
      </c>
      <c r="M6" t="s">
        <v>34</v>
      </c>
      <c r="P6" s="3" t="s">
        <v>763</v>
      </c>
      <c r="Q6" s="4">
        <v>1.1574074074074075E-4</v>
      </c>
      <c r="R6" s="3" t="s">
        <v>13</v>
      </c>
      <c r="S6" s="4">
        <v>0</v>
      </c>
      <c r="T6" s="3" t="s">
        <v>761</v>
      </c>
      <c r="U6" s="4">
        <v>1.4027777777777776E-2</v>
      </c>
    </row>
    <row r="7" spans="1:21" x14ac:dyDescent="0.2">
      <c r="B7" t="s">
        <v>766</v>
      </c>
      <c r="C7" t="s">
        <v>764</v>
      </c>
      <c r="D7" t="s">
        <v>767</v>
      </c>
      <c r="E7" t="s">
        <v>765</v>
      </c>
      <c r="F7">
        <v>17.14</v>
      </c>
      <c r="G7">
        <v>-1</v>
      </c>
      <c r="H7">
        <v>1.5</v>
      </c>
      <c r="I7">
        <v>19094</v>
      </c>
      <c r="J7" s="3">
        <v>0.1</v>
      </c>
      <c r="K7" t="s">
        <v>33</v>
      </c>
      <c r="L7" s="3">
        <v>6.666666666666667</v>
      </c>
      <c r="M7" t="s">
        <v>34</v>
      </c>
      <c r="N7">
        <v>25</v>
      </c>
      <c r="O7" t="s">
        <v>38</v>
      </c>
      <c r="P7" s="3" t="s">
        <v>768</v>
      </c>
      <c r="Q7" s="4">
        <v>3.645833333333333E-3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1.5</v>
      </c>
      <c r="I10">
        <v>19094</v>
      </c>
      <c r="J10" s="3">
        <v>1.65</v>
      </c>
      <c r="K10" t="s">
        <v>33</v>
      </c>
      <c r="L10" s="3">
        <v>110</v>
      </c>
      <c r="M10" t="s">
        <v>34</v>
      </c>
      <c r="P10" s="3" t="s">
        <v>769</v>
      </c>
      <c r="Q10" s="4">
        <f>SUM(Q6:Q7)</f>
        <v>3.7615740740740739E-3</v>
      </c>
      <c r="R10" s="3" t="s">
        <v>13</v>
      </c>
      <c r="S10" s="4">
        <v>0</v>
      </c>
      <c r="T10" s="3" t="s">
        <v>761</v>
      </c>
      <c r="U10" s="4">
        <f>SUM(U6:U7)</f>
        <v>1.4027777777777776E-2</v>
      </c>
    </row>
    <row r="12" spans="1:21" x14ac:dyDescent="0.2">
      <c r="A12" t="s">
        <v>37</v>
      </c>
    </row>
    <row r="13" spans="1:21" x14ac:dyDescent="0.2">
      <c r="B13" t="s">
        <v>771</v>
      </c>
      <c r="C13" t="s">
        <v>765</v>
      </c>
      <c r="D13" t="s">
        <v>772</v>
      </c>
      <c r="E13" t="s">
        <v>770</v>
      </c>
      <c r="F13">
        <v>65.05</v>
      </c>
      <c r="G13">
        <v>-1</v>
      </c>
      <c r="H13">
        <v>41.9</v>
      </c>
      <c r="I13">
        <v>19136</v>
      </c>
      <c r="J13" s="3">
        <v>1.81</v>
      </c>
      <c r="K13" t="s">
        <v>33</v>
      </c>
      <c r="L13" s="3">
        <v>4.3198090692124103</v>
      </c>
      <c r="M13" t="s">
        <v>34</v>
      </c>
      <c r="N13">
        <v>20</v>
      </c>
      <c r="O13" t="s">
        <v>38</v>
      </c>
      <c r="P13" s="3" t="s">
        <v>773</v>
      </c>
      <c r="Q13" s="4">
        <v>2.6840277777777779E-2</v>
      </c>
      <c r="R13" s="3" t="s">
        <v>13</v>
      </c>
      <c r="S13" s="4">
        <v>0</v>
      </c>
      <c r="T13" s="3" t="s">
        <v>7</v>
      </c>
      <c r="U13" s="4">
        <v>0</v>
      </c>
    </row>
    <row r="15" spans="1:21" x14ac:dyDescent="0.2">
      <c r="A15" s="1" t="s">
        <v>41</v>
      </c>
      <c r="H15" s="1" t="s">
        <v>42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43</v>
      </c>
      <c r="Q15" s="2" t="s">
        <v>43</v>
      </c>
      <c r="R15" s="1" t="s">
        <v>10</v>
      </c>
      <c r="S15" s="2" t="s">
        <v>10</v>
      </c>
      <c r="T15" s="1" t="s">
        <v>44</v>
      </c>
      <c r="U15" s="2" t="s">
        <v>44</v>
      </c>
    </row>
    <row r="16" spans="1:21" x14ac:dyDescent="0.2">
      <c r="A16">
        <v>1</v>
      </c>
      <c r="H16">
        <v>41.9</v>
      </c>
      <c r="I16">
        <v>19136</v>
      </c>
      <c r="J16" s="3">
        <v>1.81</v>
      </c>
      <c r="K16" t="s">
        <v>33</v>
      </c>
      <c r="L16" s="3">
        <v>4.3198090692124103</v>
      </c>
      <c r="M16" t="s">
        <v>34</v>
      </c>
      <c r="P16" s="3" t="s">
        <v>773</v>
      </c>
      <c r="Q16" s="4">
        <f>SUM(Q13:Q13)</f>
        <v>2.6840277777777779E-2</v>
      </c>
      <c r="R16" s="3" t="s">
        <v>13</v>
      </c>
      <c r="S16" s="4">
        <v>0</v>
      </c>
      <c r="T16" s="3" t="s">
        <v>13</v>
      </c>
      <c r="U16" s="4">
        <f>SUM(U13:U13)</f>
        <v>0</v>
      </c>
    </row>
    <row r="18" spans="1:21" x14ac:dyDescent="0.2">
      <c r="H18" s="1" t="s">
        <v>22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23</v>
      </c>
      <c r="Q18" s="2" t="s">
        <v>23</v>
      </c>
      <c r="R18" s="1" t="s">
        <v>10</v>
      </c>
      <c r="S18" s="2" t="s">
        <v>10</v>
      </c>
      <c r="T18" s="1" t="s">
        <v>24</v>
      </c>
      <c r="U18" s="2" t="s">
        <v>24</v>
      </c>
    </row>
    <row r="19" spans="1:21" x14ac:dyDescent="0.2">
      <c r="H19">
        <v>43.4</v>
      </c>
      <c r="I19">
        <v>19136</v>
      </c>
      <c r="J19" s="3">
        <v>3.46</v>
      </c>
      <c r="K19" t="s">
        <v>33</v>
      </c>
      <c r="L19">
        <v>7.9723502304147464</v>
      </c>
      <c r="M19" t="s">
        <v>34</v>
      </c>
      <c r="P19" s="3" t="s">
        <v>760</v>
      </c>
      <c r="Q19" s="4">
        <v>3.0601851851851852E-2</v>
      </c>
      <c r="R19" s="3" t="s">
        <v>13</v>
      </c>
      <c r="S19" s="4">
        <v>0</v>
      </c>
      <c r="T19" s="3" t="s">
        <v>761</v>
      </c>
      <c r="U19" s="4">
        <v>1.4027777777777776E-2</v>
      </c>
    </row>
    <row r="21" spans="1:21" x14ac:dyDescent="0.2">
      <c r="A21" s="1" t="s">
        <v>25</v>
      </c>
      <c r="B21" s="1" t="s">
        <v>14</v>
      </c>
      <c r="C21" s="1" t="s">
        <v>16</v>
      </c>
      <c r="D21" s="1" t="s">
        <v>26</v>
      </c>
      <c r="E21" s="1" t="s">
        <v>6</v>
      </c>
      <c r="F21" s="1" t="s">
        <v>7</v>
      </c>
      <c r="G21" s="1" t="s">
        <v>4</v>
      </c>
    </row>
    <row r="24" spans="1:21" x14ac:dyDescent="0.2">
      <c r="A24" s="1" t="s">
        <v>27</v>
      </c>
      <c r="B24" s="1" t="s">
        <v>14</v>
      </c>
      <c r="C24" s="1" t="s">
        <v>28</v>
      </c>
    </row>
    <row r="25" spans="1:21" x14ac:dyDescent="0.2">
      <c r="B25" t="s">
        <v>771</v>
      </c>
      <c r="C25" t="s">
        <v>45</v>
      </c>
    </row>
    <row r="28" spans="1:21" x14ac:dyDescent="0.2">
      <c r="A28" s="1" t="s">
        <v>29</v>
      </c>
      <c r="B28" s="1" t="s">
        <v>14</v>
      </c>
      <c r="C28" s="1" t="s">
        <v>30</v>
      </c>
      <c r="D28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799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0.85546875" customWidth="1"/>
    <col min="4" max="4" width="19" customWidth="1"/>
    <col min="5" max="5" width="100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819</v>
      </c>
      <c r="C6" t="s">
        <v>818</v>
      </c>
      <c r="D6" t="s">
        <v>820</v>
      </c>
      <c r="E6" t="s">
        <v>818</v>
      </c>
      <c r="F6">
        <v>0</v>
      </c>
      <c r="G6">
        <v>-1</v>
      </c>
      <c r="H6">
        <v>0</v>
      </c>
      <c r="I6">
        <v>7950</v>
      </c>
      <c r="J6" s="3">
        <v>0.02</v>
      </c>
      <c r="K6" t="s">
        <v>33</v>
      </c>
      <c r="L6" s="3">
        <v>0</v>
      </c>
      <c r="M6" t="s">
        <v>34</v>
      </c>
      <c r="N6">
        <v>38</v>
      </c>
      <c r="O6" t="s">
        <v>38</v>
      </c>
      <c r="P6" s="3" t="s">
        <v>817</v>
      </c>
      <c r="Q6" s="4">
        <v>6.9444444444444447E-4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7950</v>
      </c>
      <c r="J9" s="3">
        <v>0.02</v>
      </c>
      <c r="K9" t="s">
        <v>33</v>
      </c>
      <c r="L9" s="3">
        <v>0</v>
      </c>
      <c r="M9" t="s">
        <v>34</v>
      </c>
      <c r="P9" s="3" t="s">
        <v>817</v>
      </c>
      <c r="Q9" s="4">
        <f>SUM(Q6:Q6)</f>
        <v>6.9444444444444447E-4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7950</v>
      </c>
      <c r="J12" s="3">
        <v>0.02</v>
      </c>
      <c r="K12" t="s">
        <v>33</v>
      </c>
      <c r="L12">
        <v>0</v>
      </c>
      <c r="M12" t="s">
        <v>34</v>
      </c>
      <c r="P12" s="3" t="s">
        <v>817</v>
      </c>
      <c r="Q12" s="4">
        <v>6.9444444444444447E-4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819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859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0.42578125" customWidth="1"/>
    <col min="4" max="4" width="19" customWidth="1"/>
    <col min="5" max="5" width="80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866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869</v>
      </c>
      <c r="C6" t="s">
        <v>868</v>
      </c>
      <c r="D6" t="s">
        <v>870</v>
      </c>
      <c r="E6" t="s">
        <v>868</v>
      </c>
      <c r="F6">
        <v>8.7799999999999994</v>
      </c>
      <c r="G6">
        <v>-1</v>
      </c>
      <c r="H6">
        <v>0.1</v>
      </c>
      <c r="I6">
        <v>9315</v>
      </c>
      <c r="J6" s="3">
        <v>0.01</v>
      </c>
      <c r="K6" t="s">
        <v>33</v>
      </c>
      <c r="L6" s="3">
        <v>10</v>
      </c>
      <c r="M6" t="s">
        <v>34</v>
      </c>
      <c r="N6">
        <v>27</v>
      </c>
      <c r="O6" t="s">
        <v>38</v>
      </c>
      <c r="P6" s="3" t="s">
        <v>563</v>
      </c>
      <c r="Q6" s="4">
        <v>4.7453703703703704E-4</v>
      </c>
      <c r="R6" s="3" t="s">
        <v>13</v>
      </c>
      <c r="S6" s="4">
        <v>0</v>
      </c>
      <c r="T6" s="3" t="s">
        <v>114</v>
      </c>
      <c r="U6" s="4">
        <v>5.5555555555555556E-4</v>
      </c>
    </row>
    <row r="7" spans="1:21" x14ac:dyDescent="0.2">
      <c r="B7" t="s">
        <v>871</v>
      </c>
      <c r="C7" t="s">
        <v>868</v>
      </c>
      <c r="D7" t="s">
        <v>872</v>
      </c>
      <c r="E7" t="s">
        <v>868</v>
      </c>
      <c r="F7">
        <v>0</v>
      </c>
      <c r="G7">
        <v>-1</v>
      </c>
      <c r="H7">
        <v>0</v>
      </c>
      <c r="I7">
        <v>9315</v>
      </c>
      <c r="J7" s="3">
        <v>9.9989999999999992E-3</v>
      </c>
      <c r="K7" t="s">
        <v>33</v>
      </c>
      <c r="L7" s="3">
        <v>0</v>
      </c>
      <c r="M7" t="s">
        <v>34</v>
      </c>
      <c r="P7" s="3" t="s">
        <v>873</v>
      </c>
      <c r="Q7" s="4">
        <v>1.0416666666666667E-4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0.1</v>
      </c>
      <c r="I10">
        <v>9315</v>
      </c>
      <c r="J10" s="3">
        <v>1.9998999999999999E-2</v>
      </c>
      <c r="K10" t="s">
        <v>33</v>
      </c>
      <c r="L10" s="3">
        <v>19.998999999999999</v>
      </c>
      <c r="M10" t="s">
        <v>34</v>
      </c>
      <c r="P10" s="3" t="s">
        <v>867</v>
      </c>
      <c r="Q10" s="4">
        <f>SUM(Q6:Q7)</f>
        <v>5.7870370370370367E-4</v>
      </c>
      <c r="R10" s="3" t="s">
        <v>13</v>
      </c>
      <c r="S10" s="4">
        <v>0</v>
      </c>
      <c r="T10" s="3" t="s">
        <v>114</v>
      </c>
      <c r="U10" s="4">
        <f>SUM(U6:U7)</f>
        <v>5.5555555555555556E-4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0.1</v>
      </c>
      <c r="I13">
        <v>9315</v>
      </c>
      <c r="J13" s="3">
        <v>1.9998999999999999E-2</v>
      </c>
      <c r="K13" t="s">
        <v>33</v>
      </c>
      <c r="L13">
        <v>19.998999999999999</v>
      </c>
      <c r="M13" t="s">
        <v>34</v>
      </c>
      <c r="P13" s="3" t="s">
        <v>867</v>
      </c>
      <c r="Q13" s="4">
        <v>5.7870370370370367E-4</v>
      </c>
      <c r="R13" s="3" t="s">
        <v>13</v>
      </c>
      <c r="S13" s="4">
        <v>0</v>
      </c>
      <c r="T13" s="3" t="s">
        <v>114</v>
      </c>
      <c r="U13" s="4">
        <v>5.5555555555555556E-4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871</v>
      </c>
      <c r="C19" t="s">
        <v>45</v>
      </c>
    </row>
    <row r="20" spans="1:4" x14ac:dyDescent="0.2">
      <c r="B20" t="s">
        <v>869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879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85546875" customWidth="1"/>
    <col min="4" max="4" width="19" customWidth="1"/>
    <col min="5" max="5" width="67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886</v>
      </c>
      <c r="C6" t="s">
        <v>885</v>
      </c>
      <c r="D6" t="s">
        <v>887</v>
      </c>
      <c r="E6" t="s">
        <v>885</v>
      </c>
      <c r="F6">
        <v>1.42</v>
      </c>
      <c r="G6">
        <v>-1</v>
      </c>
      <c r="H6">
        <v>0.1</v>
      </c>
      <c r="I6">
        <v>3227</v>
      </c>
      <c r="J6" s="3">
        <v>0.05</v>
      </c>
      <c r="K6" t="s">
        <v>33</v>
      </c>
      <c r="L6" s="3">
        <v>50</v>
      </c>
      <c r="M6" t="s">
        <v>34</v>
      </c>
      <c r="N6">
        <v>14</v>
      </c>
      <c r="O6" t="s">
        <v>38</v>
      </c>
      <c r="P6" s="3" t="s">
        <v>884</v>
      </c>
      <c r="Q6" s="4">
        <v>2.9282407407407408E-3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3227</v>
      </c>
      <c r="J9" s="3">
        <v>0.05</v>
      </c>
      <c r="K9" t="s">
        <v>33</v>
      </c>
      <c r="L9" s="3">
        <v>50</v>
      </c>
      <c r="M9" t="s">
        <v>34</v>
      </c>
      <c r="P9" s="3" t="s">
        <v>884</v>
      </c>
      <c r="Q9" s="4">
        <f>SUM(Q6:Q6)</f>
        <v>2.9282407407407408E-3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3227</v>
      </c>
      <c r="J12" s="3">
        <v>0.05</v>
      </c>
      <c r="K12" t="s">
        <v>33</v>
      </c>
      <c r="L12">
        <v>50</v>
      </c>
      <c r="M12" t="s">
        <v>34</v>
      </c>
      <c r="P12" s="3" t="s">
        <v>884</v>
      </c>
      <c r="Q12" s="4">
        <v>2.9282407407407408E-3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886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890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891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48" customWidth="1"/>
    <col min="4" max="4" width="19" customWidth="1"/>
    <col min="5" max="5" width="148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892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896</v>
      </c>
      <c r="C6" t="s">
        <v>894</v>
      </c>
      <c r="D6" t="s">
        <v>897</v>
      </c>
      <c r="E6" t="s">
        <v>895</v>
      </c>
      <c r="F6">
        <v>45.56</v>
      </c>
      <c r="G6">
        <v>-1</v>
      </c>
      <c r="H6">
        <v>14.3</v>
      </c>
      <c r="I6">
        <v>7150</v>
      </c>
      <c r="J6" s="3">
        <v>0.62</v>
      </c>
      <c r="K6" t="s">
        <v>33</v>
      </c>
      <c r="L6" s="3">
        <v>4.3356643356643358</v>
      </c>
      <c r="M6" t="s">
        <v>34</v>
      </c>
      <c r="N6">
        <v>63</v>
      </c>
      <c r="O6" t="s">
        <v>38</v>
      </c>
      <c r="P6" s="3" t="s">
        <v>898</v>
      </c>
      <c r="Q6" s="4">
        <v>1.3078703703703703E-2</v>
      </c>
      <c r="R6" s="3" t="s">
        <v>13</v>
      </c>
      <c r="S6" s="4">
        <v>0</v>
      </c>
      <c r="T6" s="3" t="s">
        <v>319</v>
      </c>
      <c r="U6" s="4">
        <v>2.3726851851851851E-3</v>
      </c>
    </row>
    <row r="7" spans="1:21" x14ac:dyDescent="0.2">
      <c r="B7" t="s">
        <v>899</v>
      </c>
      <c r="C7" t="s">
        <v>895</v>
      </c>
      <c r="D7" t="s">
        <v>900</v>
      </c>
      <c r="E7" t="s">
        <v>894</v>
      </c>
      <c r="F7">
        <v>23.76</v>
      </c>
      <c r="G7">
        <v>-1</v>
      </c>
      <c r="H7">
        <v>9.1</v>
      </c>
      <c r="I7">
        <v>7159</v>
      </c>
      <c r="J7" s="3">
        <v>0.55000000000000004</v>
      </c>
      <c r="K7" t="s">
        <v>33</v>
      </c>
      <c r="L7" s="3">
        <v>6.0439560439560438</v>
      </c>
      <c r="M7" t="s">
        <v>34</v>
      </c>
      <c r="N7">
        <v>62</v>
      </c>
      <c r="O7" t="s">
        <v>38</v>
      </c>
      <c r="P7" s="3" t="s">
        <v>901</v>
      </c>
      <c r="Q7" s="4">
        <v>1.5960648148148147E-2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23.4</v>
      </c>
      <c r="I10">
        <v>7159</v>
      </c>
      <c r="J10" s="3">
        <v>1.17</v>
      </c>
      <c r="K10" t="s">
        <v>33</v>
      </c>
      <c r="L10" s="3">
        <v>5</v>
      </c>
      <c r="M10" t="s">
        <v>34</v>
      </c>
      <c r="P10" s="3" t="s">
        <v>893</v>
      </c>
      <c r="Q10" s="4">
        <f>SUM(Q6:Q7)</f>
        <v>2.9039351851851851E-2</v>
      </c>
      <c r="R10" s="3" t="s">
        <v>13</v>
      </c>
      <c r="S10" s="4">
        <v>0</v>
      </c>
      <c r="T10" s="3" t="s">
        <v>319</v>
      </c>
      <c r="U10" s="4">
        <f>SUM(U6:U7)</f>
        <v>2.3726851851851851E-3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23.4</v>
      </c>
      <c r="I13">
        <v>7159</v>
      </c>
      <c r="J13" s="3">
        <v>1.17</v>
      </c>
      <c r="K13" t="s">
        <v>33</v>
      </c>
      <c r="L13">
        <v>5</v>
      </c>
      <c r="M13" t="s">
        <v>34</v>
      </c>
      <c r="P13" s="3" t="s">
        <v>893</v>
      </c>
      <c r="Q13" s="4">
        <v>2.9039351851851851E-2</v>
      </c>
      <c r="R13" s="3" t="s">
        <v>13</v>
      </c>
      <c r="S13" s="4">
        <v>0</v>
      </c>
      <c r="T13" s="3" t="s">
        <v>319</v>
      </c>
      <c r="U13" s="4">
        <v>2.3726851851851851E-3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899</v>
      </c>
      <c r="C19" t="s">
        <v>45</v>
      </c>
    </row>
    <row r="20" spans="1:4" x14ac:dyDescent="0.2">
      <c r="B20" t="s">
        <v>896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4.85546875" customWidth="1"/>
    <col min="4" max="4" width="19" customWidth="1"/>
    <col min="5" max="5" width="44.855468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906</v>
      </c>
      <c r="C6" t="s">
        <v>905</v>
      </c>
      <c r="D6" t="s">
        <v>907</v>
      </c>
      <c r="E6" t="s">
        <v>905</v>
      </c>
      <c r="F6">
        <v>7.66</v>
      </c>
      <c r="G6">
        <v>-1</v>
      </c>
      <c r="H6">
        <v>0.1</v>
      </c>
      <c r="I6">
        <v>5852</v>
      </c>
      <c r="J6" s="3">
        <v>0.02</v>
      </c>
      <c r="K6" t="s">
        <v>33</v>
      </c>
      <c r="L6" s="3">
        <v>20</v>
      </c>
      <c r="M6" t="s">
        <v>34</v>
      </c>
      <c r="N6">
        <v>25</v>
      </c>
      <c r="O6" t="s">
        <v>38</v>
      </c>
      <c r="P6" s="3" t="s">
        <v>904</v>
      </c>
      <c r="Q6" s="4">
        <v>5.4398148148148144E-4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5852</v>
      </c>
      <c r="J9" s="3">
        <v>0.02</v>
      </c>
      <c r="K9" t="s">
        <v>33</v>
      </c>
      <c r="L9" s="3">
        <v>20</v>
      </c>
      <c r="M9" t="s">
        <v>34</v>
      </c>
      <c r="P9" s="3" t="s">
        <v>904</v>
      </c>
      <c r="Q9" s="4">
        <f>SUM(Q6:Q6)</f>
        <v>5.4398148148148144E-4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5852</v>
      </c>
      <c r="J12" s="3">
        <v>0.02</v>
      </c>
      <c r="K12" t="s">
        <v>33</v>
      </c>
      <c r="L12">
        <v>20</v>
      </c>
      <c r="M12" t="s">
        <v>34</v>
      </c>
      <c r="P12" s="3" t="s">
        <v>904</v>
      </c>
      <c r="Q12" s="4">
        <v>5.4398148148148144E-4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906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3.85546875" customWidth="1"/>
    <col min="4" max="4" width="19" customWidth="1"/>
    <col min="5" max="5" width="62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</v>
      </c>
      <c r="C6" t="s">
        <v>913</v>
      </c>
      <c r="D6" t="s">
        <v>915</v>
      </c>
      <c r="E6" t="s">
        <v>914</v>
      </c>
      <c r="F6">
        <v>12.16</v>
      </c>
      <c r="G6">
        <v>-1</v>
      </c>
      <c r="H6">
        <v>4.4000000000000004</v>
      </c>
      <c r="I6">
        <v>2903</v>
      </c>
      <c r="J6" s="3">
        <v>0.56999999999999995</v>
      </c>
      <c r="K6" t="s">
        <v>33</v>
      </c>
      <c r="L6" s="3">
        <v>12.954545454545455</v>
      </c>
      <c r="M6" t="s">
        <v>34</v>
      </c>
      <c r="N6">
        <v>53</v>
      </c>
      <c r="O6" t="s">
        <v>38</v>
      </c>
      <c r="P6" s="3" t="s">
        <v>916</v>
      </c>
      <c r="Q6" s="4">
        <v>1.5081018518518518E-2</v>
      </c>
      <c r="R6" s="3" t="s">
        <v>13</v>
      </c>
      <c r="S6" s="4">
        <v>0</v>
      </c>
      <c r="T6" s="3" t="s">
        <v>912</v>
      </c>
      <c r="U6" s="4">
        <v>7.841435185185186E-2</v>
      </c>
    </row>
    <row r="7" spans="1:21" x14ac:dyDescent="0.2">
      <c r="B7" t="s">
        <v>918</v>
      </c>
      <c r="C7" t="s">
        <v>914</v>
      </c>
      <c r="D7" t="s">
        <v>919</v>
      </c>
      <c r="E7" t="s">
        <v>917</v>
      </c>
      <c r="F7">
        <v>11.48</v>
      </c>
      <c r="G7">
        <v>-1</v>
      </c>
      <c r="H7">
        <v>2</v>
      </c>
      <c r="I7">
        <v>2905</v>
      </c>
      <c r="J7" s="3">
        <v>0.17</v>
      </c>
      <c r="K7" t="s">
        <v>33</v>
      </c>
      <c r="L7" s="3">
        <v>8.5</v>
      </c>
      <c r="M7" t="s">
        <v>34</v>
      </c>
      <c r="N7">
        <v>52</v>
      </c>
      <c r="O7" t="s">
        <v>38</v>
      </c>
      <c r="P7" s="3" t="s">
        <v>920</v>
      </c>
      <c r="Q7" s="4">
        <v>7.2569444444444443E-3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6.4</v>
      </c>
      <c r="I10">
        <v>2905</v>
      </c>
      <c r="J10" s="3">
        <v>0.74</v>
      </c>
      <c r="K10" t="s">
        <v>33</v>
      </c>
      <c r="L10" s="3">
        <v>11.5625</v>
      </c>
      <c r="M10" t="s">
        <v>34</v>
      </c>
      <c r="P10" s="3" t="s">
        <v>911</v>
      </c>
      <c r="Q10" s="4">
        <f>SUM(Q6:Q7)</f>
        <v>2.2337962962962962E-2</v>
      </c>
      <c r="R10" s="3" t="s">
        <v>13</v>
      </c>
      <c r="S10" s="4">
        <v>0</v>
      </c>
      <c r="T10" s="3" t="s">
        <v>912</v>
      </c>
      <c r="U10" s="4">
        <f>SUM(U6:U7)</f>
        <v>7.841435185185186E-2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6.4</v>
      </c>
      <c r="I13">
        <v>2905</v>
      </c>
      <c r="J13" s="3">
        <v>0.74</v>
      </c>
      <c r="K13" t="s">
        <v>33</v>
      </c>
      <c r="L13">
        <v>11.5625</v>
      </c>
      <c r="M13" t="s">
        <v>34</v>
      </c>
      <c r="P13" s="3" t="s">
        <v>911</v>
      </c>
      <c r="Q13" s="4">
        <v>2.2337962962962962E-2</v>
      </c>
      <c r="R13" s="3" t="s">
        <v>13</v>
      </c>
      <c r="S13" s="4">
        <v>0</v>
      </c>
      <c r="T13" s="3" t="s">
        <v>912</v>
      </c>
      <c r="U13" s="4">
        <v>7.841435185185186E-2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918</v>
      </c>
      <c r="C19" t="s">
        <v>45</v>
      </c>
    </row>
    <row r="22" spans="1:4" x14ac:dyDescent="0.2">
      <c r="A22" s="1" t="s">
        <v>29</v>
      </c>
      <c r="B22" s="1" t="s">
        <v>14</v>
      </c>
      <c r="C22" s="1" t="s">
        <v>30</v>
      </c>
      <c r="D2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4.5703125" customWidth="1"/>
    <col min="4" max="4" width="19" customWidth="1"/>
    <col min="5" max="5" width="6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929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933</v>
      </c>
      <c r="C6" t="s">
        <v>931</v>
      </c>
      <c r="D6" t="s">
        <v>934</v>
      </c>
      <c r="E6" t="s">
        <v>932</v>
      </c>
      <c r="F6">
        <v>43.65</v>
      </c>
      <c r="G6">
        <v>-1</v>
      </c>
      <c r="H6">
        <v>22.3</v>
      </c>
      <c r="I6">
        <v>4797</v>
      </c>
      <c r="J6" s="3">
        <v>1.07</v>
      </c>
      <c r="K6" t="s">
        <v>33</v>
      </c>
      <c r="L6" s="3">
        <v>4.7982062780269059</v>
      </c>
      <c r="M6" t="s">
        <v>34</v>
      </c>
      <c r="N6">
        <v>32</v>
      </c>
      <c r="O6" t="s">
        <v>38</v>
      </c>
      <c r="P6" s="3" t="s">
        <v>930</v>
      </c>
      <c r="Q6" s="4">
        <v>2.1284722222222222E-2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22.3</v>
      </c>
      <c r="I9">
        <v>4797</v>
      </c>
      <c r="J9" s="3">
        <v>1.07</v>
      </c>
      <c r="K9" t="s">
        <v>33</v>
      </c>
      <c r="L9" s="3">
        <v>4.7982062780269059</v>
      </c>
      <c r="M9" t="s">
        <v>34</v>
      </c>
      <c r="P9" s="3" t="s">
        <v>930</v>
      </c>
      <c r="Q9" s="4">
        <f>SUM(Q6:Q6)</f>
        <v>2.1284722222222222E-2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22.3</v>
      </c>
      <c r="I12">
        <v>4797</v>
      </c>
      <c r="J12" s="3">
        <v>1.07</v>
      </c>
      <c r="K12" t="s">
        <v>33</v>
      </c>
      <c r="L12">
        <v>4.7982062780269059</v>
      </c>
      <c r="M12" t="s">
        <v>34</v>
      </c>
      <c r="P12" s="3" t="s">
        <v>930</v>
      </c>
      <c r="Q12" s="4">
        <v>2.1284722222222222E-2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933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935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936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6" customWidth="1"/>
    <col min="4" max="4" width="19" customWidth="1"/>
    <col min="5" max="5" width="66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940</v>
      </c>
      <c r="C6" t="s">
        <v>939</v>
      </c>
      <c r="D6" t="s">
        <v>941</v>
      </c>
      <c r="E6" t="s">
        <v>939</v>
      </c>
      <c r="F6">
        <v>1.34</v>
      </c>
      <c r="G6">
        <v>-1</v>
      </c>
      <c r="H6">
        <v>0.1</v>
      </c>
      <c r="I6">
        <v>9201</v>
      </c>
      <c r="J6" s="3">
        <v>0.06</v>
      </c>
      <c r="K6" t="s">
        <v>33</v>
      </c>
      <c r="L6" s="3">
        <v>60</v>
      </c>
      <c r="M6" t="s">
        <v>34</v>
      </c>
      <c r="N6">
        <v>59</v>
      </c>
      <c r="O6" t="s">
        <v>38</v>
      </c>
      <c r="P6" s="3" t="s">
        <v>938</v>
      </c>
      <c r="Q6" s="4">
        <v>3.1134259259259262E-3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9201</v>
      </c>
      <c r="J9" s="3">
        <v>0.06</v>
      </c>
      <c r="K9" t="s">
        <v>33</v>
      </c>
      <c r="L9" s="3">
        <v>60</v>
      </c>
      <c r="M9" t="s">
        <v>34</v>
      </c>
      <c r="P9" s="3" t="s">
        <v>938</v>
      </c>
      <c r="Q9" s="4">
        <f>SUM(Q6:Q6)</f>
        <v>3.1134259259259262E-3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9201</v>
      </c>
      <c r="J12" s="3">
        <v>0.06</v>
      </c>
      <c r="K12" t="s">
        <v>33</v>
      </c>
      <c r="L12">
        <v>60</v>
      </c>
      <c r="M12" t="s">
        <v>34</v>
      </c>
      <c r="P12" s="3" t="s">
        <v>938</v>
      </c>
      <c r="Q12" s="4">
        <v>3.1134259259259262E-3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940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baseColWidth="10" defaultColWidth="9.140625" defaultRowHeight="12.75" x14ac:dyDescent="0.2"/>
  <cols>
    <col min="1" max="2" width="19.140625" customWidth="1"/>
    <col min="3" max="3" width="40.5703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949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2" spans="1:21" x14ac:dyDescent="0.2">
      <c r="B12" t="s">
        <v>950</v>
      </c>
      <c r="C12" t="s">
        <v>45</v>
      </c>
    </row>
    <row r="15" spans="1:21" x14ac:dyDescent="0.2">
      <c r="A15" s="1" t="s">
        <v>29</v>
      </c>
      <c r="B15" s="1" t="s">
        <v>14</v>
      </c>
      <c r="C15" s="1" t="s">
        <v>30</v>
      </c>
      <c r="D1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9.85546875" customWidth="1"/>
    <col min="4" max="4" width="19" customWidth="1"/>
    <col min="5" max="5" width="56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956</v>
      </c>
      <c r="C6" t="s">
        <v>954</v>
      </c>
      <c r="D6" t="s">
        <v>957</v>
      </c>
      <c r="E6" t="s">
        <v>955</v>
      </c>
      <c r="F6">
        <v>28.25</v>
      </c>
      <c r="G6">
        <v>-1</v>
      </c>
      <c r="H6">
        <v>10.1</v>
      </c>
      <c r="I6">
        <v>3047</v>
      </c>
      <c r="J6" s="3">
        <v>0.56000000000000005</v>
      </c>
      <c r="K6" t="s">
        <v>33</v>
      </c>
      <c r="L6" s="3">
        <v>5.5445544554455441</v>
      </c>
      <c r="M6" t="s">
        <v>34</v>
      </c>
      <c r="N6">
        <v>31</v>
      </c>
      <c r="O6" t="s">
        <v>38</v>
      </c>
      <c r="P6" s="3" t="s">
        <v>953</v>
      </c>
      <c r="Q6" s="4">
        <v>1.4895833333333334E-2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10.1</v>
      </c>
      <c r="I9">
        <v>3047</v>
      </c>
      <c r="J9" s="3">
        <v>0.56000000000000005</v>
      </c>
      <c r="K9" t="s">
        <v>33</v>
      </c>
      <c r="L9" s="3">
        <v>5.544554455445545</v>
      </c>
      <c r="M9" t="s">
        <v>34</v>
      </c>
      <c r="P9" s="3" t="s">
        <v>953</v>
      </c>
      <c r="Q9" s="4">
        <f>SUM(Q6:Q6)</f>
        <v>1.4895833333333334E-2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10.1</v>
      </c>
      <c r="I12">
        <v>3047</v>
      </c>
      <c r="J12" s="3">
        <v>0.56000000000000005</v>
      </c>
      <c r="K12" t="s">
        <v>33</v>
      </c>
      <c r="L12">
        <v>5.544554455445545</v>
      </c>
      <c r="M12" t="s">
        <v>34</v>
      </c>
      <c r="P12" s="3" t="s">
        <v>953</v>
      </c>
      <c r="Q12" s="4">
        <v>1.4895833333333334E-2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20" spans="1:4" x14ac:dyDescent="0.2">
      <c r="A20" s="1" t="s">
        <v>29</v>
      </c>
      <c r="B20" s="1" t="s">
        <v>14</v>
      </c>
      <c r="C20" s="1" t="s">
        <v>30</v>
      </c>
      <c r="D2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959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7.140625" customWidth="1"/>
    <col min="4" max="4" width="19" customWidth="1"/>
    <col min="5" max="5" width="77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960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964</v>
      </c>
      <c r="C6" t="s">
        <v>963</v>
      </c>
      <c r="D6" t="s">
        <v>965</v>
      </c>
      <c r="E6" t="s">
        <v>963</v>
      </c>
      <c r="F6">
        <v>0.44</v>
      </c>
      <c r="G6">
        <v>-1</v>
      </c>
      <c r="H6">
        <v>0.10100000000000001</v>
      </c>
      <c r="I6">
        <v>2068</v>
      </c>
      <c r="J6" s="3">
        <v>6.9999000000000006E-2</v>
      </c>
      <c r="K6" t="s">
        <v>33</v>
      </c>
      <c r="L6" s="3">
        <v>69.305940594059408</v>
      </c>
      <c r="M6" t="s">
        <v>34</v>
      </c>
      <c r="N6">
        <v>24</v>
      </c>
      <c r="O6" t="s">
        <v>38</v>
      </c>
      <c r="P6" s="3" t="s">
        <v>966</v>
      </c>
      <c r="Q6" s="4">
        <v>9.4907407407407406E-3</v>
      </c>
      <c r="R6" s="3" t="s">
        <v>13</v>
      </c>
      <c r="S6" s="4">
        <v>0</v>
      </c>
      <c r="T6" s="3" t="s">
        <v>486</v>
      </c>
      <c r="U6" s="4">
        <v>4.6296296296296294E-5</v>
      </c>
    </row>
    <row r="7" spans="1:21" x14ac:dyDescent="0.2">
      <c r="B7" t="s">
        <v>967</v>
      </c>
      <c r="C7" t="s">
        <v>963</v>
      </c>
      <c r="D7" t="s">
        <v>968</v>
      </c>
      <c r="E7" t="s">
        <v>963</v>
      </c>
      <c r="F7">
        <v>0</v>
      </c>
      <c r="G7">
        <v>-1</v>
      </c>
      <c r="H7">
        <v>0</v>
      </c>
      <c r="I7">
        <v>2068</v>
      </c>
      <c r="J7" s="3">
        <v>6.0000999999999999E-2</v>
      </c>
      <c r="K7" t="s">
        <v>33</v>
      </c>
      <c r="L7" s="3">
        <v>0</v>
      </c>
      <c r="M7" t="s">
        <v>34</v>
      </c>
      <c r="N7">
        <v>24</v>
      </c>
      <c r="O7" t="s">
        <v>38</v>
      </c>
      <c r="P7" s="3" t="s">
        <v>969</v>
      </c>
      <c r="Q7" s="4">
        <v>9.0509259259259258E-3</v>
      </c>
      <c r="R7" s="3" t="s">
        <v>13</v>
      </c>
      <c r="S7" s="4">
        <v>0</v>
      </c>
      <c r="T7" s="3" t="s">
        <v>970</v>
      </c>
      <c r="U7" s="4">
        <v>2.4305555555555556E-3</v>
      </c>
    </row>
    <row r="8" spans="1:21" x14ac:dyDescent="0.2">
      <c r="B8" t="s">
        <v>971</v>
      </c>
      <c r="C8" t="s">
        <v>963</v>
      </c>
      <c r="D8" t="s">
        <v>972</v>
      </c>
      <c r="E8" t="s">
        <v>963</v>
      </c>
      <c r="F8">
        <v>0</v>
      </c>
      <c r="G8">
        <v>-1</v>
      </c>
      <c r="H8">
        <v>0</v>
      </c>
      <c r="I8">
        <v>2068</v>
      </c>
      <c r="J8" s="3">
        <v>0.09</v>
      </c>
      <c r="K8" t="s">
        <v>33</v>
      </c>
      <c r="L8" s="3">
        <v>0</v>
      </c>
      <c r="M8" t="s">
        <v>34</v>
      </c>
      <c r="N8">
        <v>24</v>
      </c>
      <c r="O8" t="s">
        <v>38</v>
      </c>
      <c r="P8" s="3" t="s">
        <v>973</v>
      </c>
      <c r="Q8" s="4">
        <v>8.1018518518518514E-3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0.10100000000000001</v>
      </c>
      <c r="I11">
        <v>2068</v>
      </c>
      <c r="J11" s="3">
        <v>0.22</v>
      </c>
      <c r="K11" t="s">
        <v>33</v>
      </c>
      <c r="L11" s="3">
        <v>217.82178217821783</v>
      </c>
      <c r="M11" t="s">
        <v>34</v>
      </c>
      <c r="P11" s="3" t="s">
        <v>961</v>
      </c>
      <c r="Q11" s="4">
        <f>SUM(Q6:Q8)</f>
        <v>2.6643518518518518E-2</v>
      </c>
      <c r="R11" s="3" t="s">
        <v>13</v>
      </c>
      <c r="S11" s="4">
        <v>0</v>
      </c>
      <c r="T11" s="3" t="s">
        <v>962</v>
      </c>
      <c r="U11" s="4">
        <f>SUM(U6:U8)</f>
        <v>2.476851851851852E-3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0.10100000000000001</v>
      </c>
      <c r="I14">
        <v>2068</v>
      </c>
      <c r="J14" s="3">
        <v>0.22</v>
      </c>
      <c r="K14" t="s">
        <v>33</v>
      </c>
      <c r="L14">
        <v>217.82178217821783</v>
      </c>
      <c r="M14" t="s">
        <v>34</v>
      </c>
      <c r="P14" s="3" t="s">
        <v>961</v>
      </c>
      <c r="Q14" s="4">
        <v>2.6643518518518518E-2</v>
      </c>
      <c r="R14" s="3" t="s">
        <v>13</v>
      </c>
      <c r="S14" s="4">
        <v>0</v>
      </c>
      <c r="T14" s="3" t="s">
        <v>962</v>
      </c>
      <c r="U14" s="4">
        <v>2.4768518518518516E-3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971</v>
      </c>
      <c r="C20" t="s">
        <v>45</v>
      </c>
    </row>
    <row r="21" spans="1:4" x14ac:dyDescent="0.2">
      <c r="B21" t="s">
        <v>967</v>
      </c>
      <c r="C21" t="s">
        <v>45</v>
      </c>
    </row>
    <row r="22" spans="1:4" x14ac:dyDescent="0.2">
      <c r="B22" t="s">
        <v>964</v>
      </c>
      <c r="C22" t="s">
        <v>45</v>
      </c>
    </row>
    <row r="25" spans="1:4" x14ac:dyDescent="0.2">
      <c r="A25" s="1" t="s">
        <v>29</v>
      </c>
      <c r="B25" s="1" t="s">
        <v>14</v>
      </c>
      <c r="C25" s="1" t="s">
        <v>30</v>
      </c>
      <c r="D25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0.5703125" customWidth="1"/>
    <col min="4" max="4" width="19" customWidth="1"/>
    <col min="5" max="5" width="70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974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979</v>
      </c>
      <c r="C6" t="s">
        <v>977</v>
      </c>
      <c r="D6" t="s">
        <v>980</v>
      </c>
      <c r="E6" t="s">
        <v>978</v>
      </c>
      <c r="F6">
        <v>15.37</v>
      </c>
      <c r="G6">
        <v>-1</v>
      </c>
      <c r="H6">
        <v>2.6</v>
      </c>
      <c r="I6">
        <v>2821</v>
      </c>
      <c r="J6" s="3">
        <v>0.17</v>
      </c>
      <c r="K6" t="s">
        <v>33</v>
      </c>
      <c r="L6" s="3">
        <v>6.5384615384615383</v>
      </c>
      <c r="M6" t="s">
        <v>34</v>
      </c>
      <c r="N6">
        <v>44</v>
      </c>
      <c r="O6" t="s">
        <v>38</v>
      </c>
      <c r="P6" s="3" t="s">
        <v>981</v>
      </c>
      <c r="Q6" s="4">
        <v>7.0486111111111105E-3</v>
      </c>
      <c r="R6" s="3" t="s">
        <v>13</v>
      </c>
      <c r="S6" s="4">
        <v>0</v>
      </c>
      <c r="T6" s="3" t="s">
        <v>982</v>
      </c>
      <c r="U6" s="4">
        <v>9.9652777777777771E-2</v>
      </c>
    </row>
    <row r="7" spans="1:21" x14ac:dyDescent="0.2">
      <c r="B7" t="s">
        <v>983</v>
      </c>
      <c r="C7" t="s">
        <v>978</v>
      </c>
      <c r="D7" t="s">
        <v>984</v>
      </c>
      <c r="E7" t="s">
        <v>977</v>
      </c>
      <c r="F7">
        <v>22.28</v>
      </c>
      <c r="G7">
        <v>-1</v>
      </c>
      <c r="H7">
        <v>2.5</v>
      </c>
      <c r="I7">
        <v>2823</v>
      </c>
      <c r="J7" s="3">
        <v>0.14000000000000001</v>
      </c>
      <c r="K7" t="s">
        <v>33</v>
      </c>
      <c r="L7" s="3">
        <v>5.6</v>
      </c>
      <c r="M7" t="s">
        <v>34</v>
      </c>
      <c r="N7">
        <v>44</v>
      </c>
      <c r="O7" t="s">
        <v>38</v>
      </c>
      <c r="P7" s="3" t="s">
        <v>985</v>
      </c>
      <c r="Q7" s="4">
        <v>4.6759259259259254E-3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5.0999999999999996</v>
      </c>
      <c r="I10">
        <v>2823</v>
      </c>
      <c r="J10" s="3">
        <v>0.31</v>
      </c>
      <c r="K10" t="s">
        <v>33</v>
      </c>
      <c r="L10" s="3">
        <v>6.0784313725490202</v>
      </c>
      <c r="M10" t="s">
        <v>34</v>
      </c>
      <c r="P10" s="3" t="s">
        <v>986</v>
      </c>
      <c r="Q10" s="4">
        <f>SUM(Q6:Q7)</f>
        <v>1.1724537037037037E-2</v>
      </c>
      <c r="R10" s="3" t="s">
        <v>13</v>
      </c>
      <c r="S10" s="4">
        <v>0</v>
      </c>
      <c r="T10" s="3" t="s">
        <v>982</v>
      </c>
      <c r="U10" s="4">
        <f>SUM(U6:U7)</f>
        <v>9.9652777777777771E-2</v>
      </c>
    </row>
    <row r="12" spans="1:21" x14ac:dyDescent="0.2">
      <c r="A12" t="s">
        <v>37</v>
      </c>
    </row>
    <row r="13" spans="1:21" x14ac:dyDescent="0.2">
      <c r="B13" t="s">
        <v>988</v>
      </c>
      <c r="C13" t="s">
        <v>977</v>
      </c>
      <c r="D13" t="s">
        <v>989</v>
      </c>
      <c r="E13" t="s">
        <v>987</v>
      </c>
      <c r="F13">
        <v>19.170000000000002</v>
      </c>
      <c r="G13">
        <v>-1</v>
      </c>
      <c r="H13">
        <v>1.8</v>
      </c>
      <c r="I13">
        <v>2825</v>
      </c>
      <c r="J13" s="3">
        <v>0.12</v>
      </c>
      <c r="K13" t="s">
        <v>33</v>
      </c>
      <c r="L13" s="3">
        <v>6.666666666666667</v>
      </c>
      <c r="M13" t="s">
        <v>34</v>
      </c>
      <c r="N13">
        <v>44</v>
      </c>
      <c r="O13" t="s">
        <v>38</v>
      </c>
      <c r="P13" s="3" t="s">
        <v>990</v>
      </c>
      <c r="Q13" s="4">
        <v>3.9120370370370368E-3</v>
      </c>
      <c r="R13" s="3" t="s">
        <v>13</v>
      </c>
      <c r="S13" s="4">
        <v>0</v>
      </c>
      <c r="T13" s="3" t="s">
        <v>991</v>
      </c>
      <c r="U13" s="4">
        <v>3.0787037037037037E-3</v>
      </c>
    </row>
    <row r="14" spans="1:21" x14ac:dyDescent="0.2">
      <c r="B14" t="s">
        <v>993</v>
      </c>
      <c r="C14" t="s">
        <v>987</v>
      </c>
      <c r="D14" t="s">
        <v>994</v>
      </c>
      <c r="E14" t="s">
        <v>992</v>
      </c>
      <c r="F14">
        <v>24.91</v>
      </c>
      <c r="G14">
        <v>-1</v>
      </c>
      <c r="H14">
        <v>3.3</v>
      </c>
      <c r="I14">
        <v>2828</v>
      </c>
      <c r="J14" s="3">
        <v>0.17</v>
      </c>
      <c r="K14" t="s">
        <v>33</v>
      </c>
      <c r="L14" s="3">
        <v>5.1515151515151514</v>
      </c>
      <c r="M14" t="s">
        <v>34</v>
      </c>
      <c r="N14">
        <v>43</v>
      </c>
      <c r="O14" t="s">
        <v>38</v>
      </c>
      <c r="P14" s="3" t="s">
        <v>995</v>
      </c>
      <c r="Q14" s="4">
        <v>5.5208333333333333E-3</v>
      </c>
      <c r="R14" s="3" t="s">
        <v>13</v>
      </c>
      <c r="S14" s="4">
        <v>0</v>
      </c>
      <c r="T14" s="3" t="s">
        <v>996</v>
      </c>
      <c r="U14" s="4">
        <v>9.3124999999999999E-2</v>
      </c>
    </row>
    <row r="15" spans="1:21" x14ac:dyDescent="0.2">
      <c r="B15" t="s">
        <v>998</v>
      </c>
      <c r="C15" t="s">
        <v>992</v>
      </c>
      <c r="D15" t="s">
        <v>999</v>
      </c>
      <c r="E15" t="s">
        <v>997</v>
      </c>
      <c r="F15">
        <v>5.74</v>
      </c>
      <c r="G15">
        <v>-1</v>
      </c>
      <c r="H15">
        <v>2.7</v>
      </c>
      <c r="I15">
        <v>2831</v>
      </c>
      <c r="J15" s="3">
        <v>0.2</v>
      </c>
      <c r="K15" t="s">
        <v>33</v>
      </c>
      <c r="L15" s="3">
        <v>7.4074074074074074</v>
      </c>
      <c r="M15" t="s">
        <v>34</v>
      </c>
      <c r="N15">
        <v>43</v>
      </c>
      <c r="O15" t="s">
        <v>38</v>
      </c>
      <c r="P15" s="3" t="s">
        <v>1000</v>
      </c>
      <c r="Q15" s="4">
        <v>1.9606481481481482E-2</v>
      </c>
      <c r="R15" s="3" t="s">
        <v>13</v>
      </c>
      <c r="S15" s="4">
        <v>0</v>
      </c>
      <c r="T15" s="3" t="s">
        <v>1001</v>
      </c>
      <c r="U15" s="4">
        <v>2.3090277777777776E-2</v>
      </c>
    </row>
    <row r="16" spans="1:21" x14ac:dyDescent="0.2">
      <c r="B16" t="s">
        <v>1002</v>
      </c>
      <c r="C16" t="s">
        <v>997</v>
      </c>
      <c r="D16" t="s">
        <v>1003</v>
      </c>
      <c r="E16" t="s">
        <v>977</v>
      </c>
      <c r="F16">
        <v>14.91</v>
      </c>
      <c r="G16">
        <v>-1</v>
      </c>
      <c r="H16">
        <v>0.7</v>
      </c>
      <c r="I16">
        <v>2832</v>
      </c>
      <c r="J16" s="3">
        <v>0.04</v>
      </c>
      <c r="K16" t="s">
        <v>33</v>
      </c>
      <c r="L16" s="3">
        <v>5.7142857142857144</v>
      </c>
      <c r="M16" t="s">
        <v>34</v>
      </c>
      <c r="N16">
        <v>43</v>
      </c>
      <c r="O16" t="s">
        <v>38</v>
      </c>
      <c r="P16" s="3" t="s">
        <v>51</v>
      </c>
      <c r="Q16" s="4">
        <v>1.9560185185185184E-3</v>
      </c>
      <c r="R16" s="3" t="s">
        <v>13</v>
      </c>
      <c r="S16" s="4">
        <v>0</v>
      </c>
      <c r="T16" s="3" t="s">
        <v>7</v>
      </c>
      <c r="U16" s="4">
        <v>0</v>
      </c>
    </row>
    <row r="18" spans="1:21" x14ac:dyDescent="0.2">
      <c r="A18" s="1" t="s">
        <v>41</v>
      </c>
      <c r="H18" s="1" t="s">
        <v>42</v>
      </c>
      <c r="I18" s="1" t="s">
        <v>4</v>
      </c>
      <c r="J18" s="1" t="s">
        <v>6</v>
      </c>
      <c r="K18" s="1" t="s">
        <v>7</v>
      </c>
      <c r="L18" s="1" t="s">
        <v>8</v>
      </c>
      <c r="M18" s="1" t="s">
        <v>7</v>
      </c>
      <c r="N18" s="1" t="s">
        <v>7</v>
      </c>
      <c r="O18" s="1" t="s">
        <v>7</v>
      </c>
      <c r="P18" s="1" t="s">
        <v>43</v>
      </c>
      <c r="Q18" s="2" t="s">
        <v>43</v>
      </c>
      <c r="R18" s="1" t="s">
        <v>10</v>
      </c>
      <c r="S18" s="2" t="s">
        <v>10</v>
      </c>
      <c r="T18" s="1" t="s">
        <v>44</v>
      </c>
      <c r="U18" s="2" t="s">
        <v>44</v>
      </c>
    </row>
    <row r="19" spans="1:21" x14ac:dyDescent="0.2">
      <c r="A19">
        <v>4</v>
      </c>
      <c r="H19">
        <v>8.5</v>
      </c>
      <c r="I19">
        <v>2832</v>
      </c>
      <c r="J19" s="3">
        <v>0.53</v>
      </c>
      <c r="K19" t="s">
        <v>33</v>
      </c>
      <c r="L19" s="3">
        <v>6.2352941176470589</v>
      </c>
      <c r="M19" t="s">
        <v>34</v>
      </c>
      <c r="P19" s="3" t="s">
        <v>1004</v>
      </c>
      <c r="Q19" s="4">
        <f>SUM(Q13:Q16)</f>
        <v>3.0995370370370368E-2</v>
      </c>
      <c r="R19" s="3" t="s">
        <v>13</v>
      </c>
      <c r="S19" s="4">
        <v>0</v>
      </c>
      <c r="T19" s="3" t="s">
        <v>1005</v>
      </c>
      <c r="U19" s="4">
        <f>SUM(U13:U16)</f>
        <v>0.11929398148148149</v>
      </c>
    </row>
    <row r="21" spans="1:21" x14ac:dyDescent="0.2">
      <c r="H21" s="1" t="s">
        <v>22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23</v>
      </c>
      <c r="Q21" s="2" t="s">
        <v>23</v>
      </c>
      <c r="R21" s="1" t="s">
        <v>10</v>
      </c>
      <c r="S21" s="2" t="s">
        <v>10</v>
      </c>
      <c r="T21" s="1" t="s">
        <v>24</v>
      </c>
      <c r="U21" s="2" t="s">
        <v>24</v>
      </c>
    </row>
    <row r="22" spans="1:21" x14ac:dyDescent="0.2">
      <c r="H22">
        <v>13.6</v>
      </c>
      <c r="I22">
        <v>2832</v>
      </c>
      <c r="J22" s="3">
        <v>0.84</v>
      </c>
      <c r="K22" t="s">
        <v>33</v>
      </c>
      <c r="L22">
        <v>6.1764705882352953</v>
      </c>
      <c r="M22" t="s">
        <v>34</v>
      </c>
      <c r="P22" s="3" t="s">
        <v>975</v>
      </c>
      <c r="Q22" s="4">
        <v>4.2719907407407401E-2</v>
      </c>
      <c r="R22" s="3" t="s">
        <v>13</v>
      </c>
      <c r="S22" s="4">
        <v>0</v>
      </c>
      <c r="T22" s="3" t="s">
        <v>976</v>
      </c>
      <c r="U22" s="4">
        <v>0.21894675925925927</v>
      </c>
    </row>
    <row r="24" spans="1:21" x14ac:dyDescent="0.2">
      <c r="A24" s="1" t="s">
        <v>25</v>
      </c>
      <c r="B24" s="1" t="s">
        <v>14</v>
      </c>
      <c r="C24" s="1" t="s">
        <v>16</v>
      </c>
      <c r="D24" s="1" t="s">
        <v>26</v>
      </c>
      <c r="E24" s="1" t="s">
        <v>6</v>
      </c>
      <c r="F24" s="1" t="s">
        <v>7</v>
      </c>
      <c r="G24" s="1" t="s">
        <v>4</v>
      </c>
    </row>
    <row r="27" spans="1:21" x14ac:dyDescent="0.2">
      <c r="A27" s="1" t="s">
        <v>27</v>
      </c>
      <c r="B27" s="1" t="s">
        <v>14</v>
      </c>
      <c r="C27" s="1" t="s">
        <v>28</v>
      </c>
    </row>
    <row r="28" spans="1:21" x14ac:dyDescent="0.2">
      <c r="B28" t="s">
        <v>983</v>
      </c>
      <c r="C28" t="s">
        <v>45</v>
      </c>
    </row>
    <row r="29" spans="1:21" x14ac:dyDescent="0.2">
      <c r="B29" t="s">
        <v>979</v>
      </c>
      <c r="C29" t="s">
        <v>45</v>
      </c>
    </row>
    <row r="30" spans="1:21" x14ac:dyDescent="0.2">
      <c r="B30" t="s">
        <v>1002</v>
      </c>
      <c r="C30" t="s">
        <v>45</v>
      </c>
    </row>
    <row r="31" spans="1:21" x14ac:dyDescent="0.2">
      <c r="B31" t="s">
        <v>998</v>
      </c>
      <c r="C31" t="s">
        <v>45</v>
      </c>
    </row>
    <row r="32" spans="1:21" x14ac:dyDescent="0.2">
      <c r="B32" t="s">
        <v>993</v>
      </c>
      <c r="C32" t="s">
        <v>45</v>
      </c>
    </row>
    <row r="33" spans="1:4" x14ac:dyDescent="0.2">
      <c r="B33" t="s">
        <v>988</v>
      </c>
      <c r="C33" t="s">
        <v>45</v>
      </c>
    </row>
    <row r="36" spans="1:4" x14ac:dyDescent="0.2">
      <c r="A36" s="1" t="s">
        <v>29</v>
      </c>
      <c r="B36" s="1" t="s">
        <v>14</v>
      </c>
      <c r="C36" s="1" t="s">
        <v>30</v>
      </c>
      <c r="D36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1006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9.42578125" customWidth="1"/>
    <col min="4" max="4" width="19" customWidth="1"/>
    <col min="5" max="5" width="79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1007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1013</v>
      </c>
      <c r="C6" t="s">
        <v>1011</v>
      </c>
      <c r="D6" t="s">
        <v>1014</v>
      </c>
      <c r="E6" t="s">
        <v>1012</v>
      </c>
      <c r="F6">
        <v>23.65</v>
      </c>
      <c r="G6">
        <v>-1</v>
      </c>
      <c r="H6">
        <v>1.2350000000000001</v>
      </c>
      <c r="I6">
        <v>4835</v>
      </c>
      <c r="J6" s="3">
        <v>8.2720000000000002E-2</v>
      </c>
      <c r="K6" t="s">
        <v>33</v>
      </c>
      <c r="L6" s="3">
        <v>6.6979757085020246</v>
      </c>
      <c r="M6" t="s">
        <v>34</v>
      </c>
      <c r="N6">
        <v>91</v>
      </c>
      <c r="O6" t="s">
        <v>38</v>
      </c>
      <c r="P6" s="3" t="s">
        <v>1015</v>
      </c>
      <c r="Q6" s="4">
        <v>2.1759259259259258E-3</v>
      </c>
      <c r="R6" s="3" t="s">
        <v>13</v>
      </c>
      <c r="S6" s="4">
        <v>0</v>
      </c>
      <c r="T6" s="3" t="s">
        <v>1016</v>
      </c>
      <c r="U6" s="4">
        <v>1.300925925925926E-2</v>
      </c>
    </row>
    <row r="7" spans="1:21" x14ac:dyDescent="0.2">
      <c r="B7" t="s">
        <v>1017</v>
      </c>
      <c r="C7" t="s">
        <v>1012</v>
      </c>
      <c r="D7" t="s">
        <v>1018</v>
      </c>
      <c r="E7" t="s">
        <v>1011</v>
      </c>
      <c r="F7">
        <v>18.22</v>
      </c>
      <c r="G7">
        <v>-1</v>
      </c>
      <c r="H7">
        <v>1.468</v>
      </c>
      <c r="I7">
        <v>4837</v>
      </c>
      <c r="J7" s="3">
        <v>9.6879999999999994E-2</v>
      </c>
      <c r="K7" t="s">
        <v>33</v>
      </c>
      <c r="L7" s="3">
        <v>6.599455040871935</v>
      </c>
      <c r="M7" t="s">
        <v>34</v>
      </c>
      <c r="N7">
        <v>91</v>
      </c>
      <c r="O7" t="s">
        <v>38</v>
      </c>
      <c r="P7" s="3" t="s">
        <v>50</v>
      </c>
      <c r="Q7" s="4">
        <v>3.3564814814814816E-3</v>
      </c>
      <c r="R7" s="3" t="s">
        <v>13</v>
      </c>
      <c r="S7" s="4">
        <v>0</v>
      </c>
      <c r="T7" s="3" t="s">
        <v>1019</v>
      </c>
      <c r="U7" s="4">
        <v>9.9259259259259255E-2</v>
      </c>
    </row>
    <row r="8" spans="1:21" x14ac:dyDescent="0.2">
      <c r="B8" t="s">
        <v>1021</v>
      </c>
      <c r="C8" t="s">
        <v>1011</v>
      </c>
      <c r="D8" t="s">
        <v>1022</v>
      </c>
      <c r="E8" t="s">
        <v>1020</v>
      </c>
      <c r="F8">
        <v>27.63</v>
      </c>
      <c r="G8">
        <v>-1</v>
      </c>
      <c r="H8">
        <v>1.9419999999999999</v>
      </c>
      <c r="I8">
        <v>4838</v>
      </c>
      <c r="J8" s="3">
        <v>0.13544</v>
      </c>
      <c r="K8" t="s">
        <v>33</v>
      </c>
      <c r="L8" s="3">
        <v>6.9742533470648818</v>
      </c>
      <c r="M8" t="s">
        <v>34</v>
      </c>
      <c r="N8">
        <v>90</v>
      </c>
      <c r="O8" t="s">
        <v>38</v>
      </c>
      <c r="P8" s="3" t="s">
        <v>884</v>
      </c>
      <c r="Q8" s="4">
        <v>2.9282407407407408E-3</v>
      </c>
      <c r="R8" s="3" t="s">
        <v>13</v>
      </c>
      <c r="S8" s="4">
        <v>0</v>
      </c>
      <c r="T8" s="3" t="s">
        <v>1023</v>
      </c>
      <c r="U8" s="4">
        <v>1.2615740740740742E-3</v>
      </c>
    </row>
    <row r="9" spans="1:21" x14ac:dyDescent="0.2">
      <c r="B9" t="s">
        <v>1024</v>
      </c>
      <c r="C9" t="s">
        <v>1020</v>
      </c>
      <c r="D9" t="s">
        <v>1025</v>
      </c>
      <c r="E9" t="s">
        <v>1011</v>
      </c>
      <c r="F9">
        <v>31.28</v>
      </c>
      <c r="G9">
        <v>-1</v>
      </c>
      <c r="H9">
        <v>1.764</v>
      </c>
      <c r="I9">
        <v>4840</v>
      </c>
      <c r="J9" s="3">
        <v>0.11944</v>
      </c>
      <c r="K9" t="s">
        <v>33</v>
      </c>
      <c r="L9" s="3">
        <v>6.7709750566893421</v>
      </c>
      <c r="M9" t="s">
        <v>34</v>
      </c>
      <c r="N9">
        <v>90</v>
      </c>
      <c r="O9" t="s">
        <v>38</v>
      </c>
      <c r="P9" s="3" t="s">
        <v>1026</v>
      </c>
      <c r="Q9" s="4">
        <v>2.3495370370370371E-3</v>
      </c>
      <c r="R9" s="3" t="s">
        <v>13</v>
      </c>
      <c r="S9" s="4">
        <v>0</v>
      </c>
      <c r="T9" s="3" t="s">
        <v>7</v>
      </c>
      <c r="U9" s="4">
        <v>0</v>
      </c>
    </row>
    <row r="11" spans="1:21" x14ac:dyDescent="0.2">
      <c r="A11" s="1" t="s">
        <v>41</v>
      </c>
      <c r="H11" s="1" t="s">
        <v>42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43</v>
      </c>
      <c r="Q11" s="2" t="s">
        <v>43</v>
      </c>
      <c r="R11" s="1" t="s">
        <v>10</v>
      </c>
      <c r="S11" s="2" t="s">
        <v>10</v>
      </c>
      <c r="T11" s="1" t="s">
        <v>44</v>
      </c>
      <c r="U11" s="2" t="s">
        <v>44</v>
      </c>
    </row>
    <row r="12" spans="1:21" x14ac:dyDescent="0.2">
      <c r="A12">
        <v>4</v>
      </c>
      <c r="H12">
        <v>6.4089999999999998</v>
      </c>
      <c r="I12">
        <v>4840</v>
      </c>
      <c r="J12" s="3">
        <v>0.43447999999999998</v>
      </c>
      <c r="K12" t="s">
        <v>33</v>
      </c>
      <c r="L12" s="3">
        <v>6.7792167264783894</v>
      </c>
      <c r="M12" t="s">
        <v>34</v>
      </c>
      <c r="P12" s="3" t="s">
        <v>1027</v>
      </c>
      <c r="Q12" s="4">
        <f>SUM(Q6:Q9)</f>
        <v>1.0810185185185185E-2</v>
      </c>
      <c r="R12" s="3" t="s">
        <v>13</v>
      </c>
      <c r="S12" s="4">
        <v>0</v>
      </c>
      <c r="T12" s="3" t="s">
        <v>1028</v>
      </c>
      <c r="U12" s="4">
        <f>SUM(U6:U9)</f>
        <v>0.11353009259259259</v>
      </c>
    </row>
    <row r="14" spans="1:21" x14ac:dyDescent="0.2">
      <c r="A14" t="s">
        <v>37</v>
      </c>
    </row>
    <row r="15" spans="1:21" x14ac:dyDescent="0.2">
      <c r="B15" t="s">
        <v>1030</v>
      </c>
      <c r="C15" t="s">
        <v>1011</v>
      </c>
      <c r="D15" t="s">
        <v>1031</v>
      </c>
      <c r="E15" t="s">
        <v>1029</v>
      </c>
      <c r="F15">
        <v>82.95</v>
      </c>
      <c r="G15">
        <v>-1</v>
      </c>
      <c r="H15">
        <v>109.104</v>
      </c>
      <c r="I15">
        <v>4949</v>
      </c>
      <c r="J15" s="3">
        <v>5.3824800000000002</v>
      </c>
      <c r="K15" t="s">
        <v>33</v>
      </c>
      <c r="L15" s="3">
        <v>4.9333479982402109</v>
      </c>
      <c r="M15" t="s">
        <v>34</v>
      </c>
      <c r="N15">
        <v>76</v>
      </c>
      <c r="O15" t="s">
        <v>38</v>
      </c>
      <c r="P15" s="3" t="s">
        <v>1032</v>
      </c>
      <c r="Q15" s="4">
        <v>5.4803240740740743E-2</v>
      </c>
      <c r="R15" s="3" t="s">
        <v>1033</v>
      </c>
      <c r="S15" s="4">
        <v>3.7152777777777778E-3</v>
      </c>
      <c r="T15" s="3" t="s">
        <v>56</v>
      </c>
      <c r="U15" s="4">
        <v>7.9861111111111116E-4</v>
      </c>
    </row>
    <row r="16" spans="1:21" x14ac:dyDescent="0.2">
      <c r="B16" t="s">
        <v>1034</v>
      </c>
      <c r="C16" t="s">
        <v>1011</v>
      </c>
      <c r="R16" s="3" t="s">
        <v>1035</v>
      </c>
      <c r="S16" s="4">
        <v>3.0439814814814813E-3</v>
      </c>
    </row>
    <row r="17" spans="2:21" x14ac:dyDescent="0.2">
      <c r="B17" t="s">
        <v>1036</v>
      </c>
      <c r="C17" t="s">
        <v>1037</v>
      </c>
      <c r="R17" s="3" t="s">
        <v>96</v>
      </c>
      <c r="S17" s="4">
        <v>6.7129629629629625E-4</v>
      </c>
    </row>
    <row r="18" spans="2:21" x14ac:dyDescent="0.2">
      <c r="B18" t="s">
        <v>1039</v>
      </c>
      <c r="C18" t="s">
        <v>1029</v>
      </c>
      <c r="D18" t="s">
        <v>1040</v>
      </c>
      <c r="E18" t="s">
        <v>1038</v>
      </c>
      <c r="F18">
        <v>94.23</v>
      </c>
      <c r="G18">
        <v>-1</v>
      </c>
      <c r="H18">
        <v>110.16500000000001</v>
      </c>
      <c r="I18">
        <v>5059</v>
      </c>
      <c r="J18" s="3">
        <v>5.6660000000000004</v>
      </c>
      <c r="K18" t="s">
        <v>33</v>
      </c>
      <c r="L18" s="3">
        <v>5.1431942994599007</v>
      </c>
      <c r="M18" t="s">
        <v>34</v>
      </c>
      <c r="N18">
        <v>61</v>
      </c>
      <c r="O18" t="s">
        <v>38</v>
      </c>
      <c r="P18" s="3" t="s">
        <v>1041</v>
      </c>
      <c r="Q18" s="4">
        <v>4.8715277777777774E-2</v>
      </c>
      <c r="R18" s="3" t="s">
        <v>13</v>
      </c>
      <c r="S18" s="4">
        <v>0</v>
      </c>
      <c r="T18" s="3" t="s">
        <v>1042</v>
      </c>
      <c r="U18" s="4">
        <v>1.1574074074074073E-3</v>
      </c>
    </row>
    <row r="19" spans="2:21" x14ac:dyDescent="0.2">
      <c r="B19" t="s">
        <v>1043</v>
      </c>
      <c r="C19" t="s">
        <v>1038</v>
      </c>
      <c r="D19" t="s">
        <v>1044</v>
      </c>
      <c r="E19" t="s">
        <v>1038</v>
      </c>
      <c r="F19">
        <v>35.130000000000003</v>
      </c>
      <c r="G19">
        <v>-1</v>
      </c>
      <c r="H19">
        <v>4.6159999999999997</v>
      </c>
      <c r="I19">
        <v>5064</v>
      </c>
      <c r="J19" s="3">
        <v>0.21128</v>
      </c>
      <c r="K19" t="s">
        <v>33</v>
      </c>
      <c r="L19" s="3">
        <v>4.5771230502599654</v>
      </c>
      <c r="M19" t="s">
        <v>34</v>
      </c>
      <c r="N19">
        <v>60</v>
      </c>
      <c r="O19" t="s">
        <v>38</v>
      </c>
      <c r="P19" s="3" t="s">
        <v>1045</v>
      </c>
      <c r="Q19" s="4">
        <v>5.4745370370370373E-3</v>
      </c>
      <c r="R19" s="3" t="s">
        <v>867</v>
      </c>
      <c r="S19" s="4">
        <v>5.7870370370370367E-4</v>
      </c>
      <c r="T19" s="3" t="s">
        <v>1046</v>
      </c>
      <c r="U19" s="4">
        <v>0.10775462962962962</v>
      </c>
    </row>
    <row r="20" spans="2:21" x14ac:dyDescent="0.2">
      <c r="B20" t="s">
        <v>1047</v>
      </c>
      <c r="C20" t="s">
        <v>1038</v>
      </c>
      <c r="R20" s="3" t="s">
        <v>867</v>
      </c>
      <c r="S20" s="4">
        <v>5.7870370370370367E-4</v>
      </c>
    </row>
    <row r="21" spans="2:21" x14ac:dyDescent="0.2">
      <c r="B21" t="s">
        <v>1049</v>
      </c>
      <c r="C21" t="s">
        <v>1038</v>
      </c>
      <c r="D21" t="s">
        <v>1050</v>
      </c>
      <c r="E21" t="s">
        <v>1048</v>
      </c>
      <c r="F21">
        <v>54.9</v>
      </c>
      <c r="G21">
        <v>-1</v>
      </c>
      <c r="H21">
        <v>28.195</v>
      </c>
      <c r="I21">
        <v>5092</v>
      </c>
      <c r="J21" s="3">
        <v>1.4036</v>
      </c>
      <c r="K21" t="s">
        <v>33</v>
      </c>
      <c r="L21" s="3">
        <v>4.9781876219187797</v>
      </c>
      <c r="M21" t="s">
        <v>34</v>
      </c>
      <c r="N21">
        <v>57</v>
      </c>
      <c r="O21" t="s">
        <v>38</v>
      </c>
      <c r="P21" s="3" t="s">
        <v>1051</v>
      </c>
      <c r="Q21" s="4">
        <v>2.1400462962962961E-2</v>
      </c>
      <c r="R21" s="3" t="s">
        <v>1052</v>
      </c>
      <c r="S21" s="4">
        <v>2.0486111111111113E-3</v>
      </c>
      <c r="T21" s="3" t="s">
        <v>1053</v>
      </c>
      <c r="U21" s="4">
        <v>2.9629629629629631E-2</v>
      </c>
    </row>
    <row r="22" spans="2:21" x14ac:dyDescent="0.2">
      <c r="B22" t="s">
        <v>1054</v>
      </c>
      <c r="C22" t="s">
        <v>1038</v>
      </c>
      <c r="R22" s="3" t="s">
        <v>1052</v>
      </c>
      <c r="S22" s="4">
        <v>2.0486111111111113E-3</v>
      </c>
    </row>
    <row r="23" spans="2:21" x14ac:dyDescent="0.2">
      <c r="B23" t="s">
        <v>1056</v>
      </c>
      <c r="C23" t="s">
        <v>1048</v>
      </c>
      <c r="D23" t="s">
        <v>1057</v>
      </c>
      <c r="E23" t="s">
        <v>1055</v>
      </c>
      <c r="F23">
        <v>65.349999999999994</v>
      </c>
      <c r="G23">
        <v>-1</v>
      </c>
      <c r="H23">
        <v>38.176000000000002</v>
      </c>
      <c r="I23">
        <v>5130</v>
      </c>
      <c r="J23" s="3">
        <v>1.8127200000000001</v>
      </c>
      <c r="K23" t="s">
        <v>33</v>
      </c>
      <c r="L23" s="3">
        <v>4.7483235540653812</v>
      </c>
      <c r="M23" t="s">
        <v>34</v>
      </c>
      <c r="N23">
        <v>52</v>
      </c>
      <c r="O23" t="s">
        <v>38</v>
      </c>
      <c r="P23" s="3" t="s">
        <v>1058</v>
      </c>
      <c r="Q23" s="4">
        <v>2.4340277777777777E-2</v>
      </c>
      <c r="R23" s="3" t="s">
        <v>13</v>
      </c>
      <c r="S23" s="4">
        <v>0</v>
      </c>
      <c r="T23" s="3" t="s">
        <v>1059</v>
      </c>
      <c r="U23" s="4">
        <v>2.1874999999999998E-3</v>
      </c>
    </row>
    <row r="24" spans="2:21" x14ac:dyDescent="0.2">
      <c r="B24" t="s">
        <v>1060</v>
      </c>
      <c r="C24" t="s">
        <v>1055</v>
      </c>
      <c r="D24" t="s">
        <v>1061</v>
      </c>
      <c r="E24" t="s">
        <v>1038</v>
      </c>
      <c r="F24">
        <v>30.44</v>
      </c>
      <c r="G24">
        <v>-1</v>
      </c>
      <c r="H24">
        <v>2.0630000000000002</v>
      </c>
      <c r="I24">
        <v>5133</v>
      </c>
      <c r="J24" s="3">
        <v>0.13208</v>
      </c>
      <c r="K24" t="s">
        <v>33</v>
      </c>
      <c r="L24" s="3">
        <v>6.4023267086766849</v>
      </c>
      <c r="M24" t="s">
        <v>34</v>
      </c>
      <c r="N24">
        <v>52</v>
      </c>
      <c r="O24" t="s">
        <v>38</v>
      </c>
      <c r="P24" s="3" t="s">
        <v>1062</v>
      </c>
      <c r="Q24" s="4">
        <v>2.8240740740740743E-3</v>
      </c>
      <c r="R24" s="3" t="s">
        <v>867</v>
      </c>
      <c r="S24" s="4">
        <v>5.7870370370370367E-4</v>
      </c>
      <c r="T24" s="3" t="s">
        <v>1063</v>
      </c>
      <c r="U24" s="4">
        <v>7.6377314814814815E-2</v>
      </c>
    </row>
    <row r="25" spans="2:21" x14ac:dyDescent="0.2">
      <c r="B25" t="s">
        <v>1064</v>
      </c>
      <c r="C25" t="s">
        <v>1038</v>
      </c>
      <c r="R25" s="3" t="s">
        <v>867</v>
      </c>
      <c r="S25" s="4">
        <v>5.7870370370370367E-4</v>
      </c>
    </row>
    <row r="26" spans="2:21" x14ac:dyDescent="0.2">
      <c r="B26" t="s">
        <v>1066</v>
      </c>
      <c r="C26" t="s">
        <v>1038</v>
      </c>
      <c r="D26" t="s">
        <v>1067</v>
      </c>
      <c r="E26" t="s">
        <v>1065</v>
      </c>
      <c r="F26">
        <v>16.02</v>
      </c>
      <c r="G26">
        <v>-1</v>
      </c>
      <c r="H26">
        <v>0.81</v>
      </c>
      <c r="I26">
        <v>5133</v>
      </c>
      <c r="J26" s="3">
        <v>5.0880000000000002E-2</v>
      </c>
      <c r="K26" t="s">
        <v>33</v>
      </c>
      <c r="L26" s="3">
        <v>6.2814814814814817</v>
      </c>
      <c r="M26" t="s">
        <v>34</v>
      </c>
      <c r="N26">
        <v>52</v>
      </c>
      <c r="O26" t="s">
        <v>38</v>
      </c>
      <c r="P26" s="3" t="s">
        <v>61</v>
      </c>
      <c r="Q26" s="4">
        <v>2.1064814814814813E-3</v>
      </c>
      <c r="R26" s="3" t="s">
        <v>13</v>
      </c>
      <c r="S26" s="4">
        <v>0</v>
      </c>
      <c r="T26" s="3" t="s">
        <v>1068</v>
      </c>
      <c r="U26" s="4">
        <v>7.4467592592592599E-2</v>
      </c>
    </row>
    <row r="27" spans="2:21" x14ac:dyDescent="0.2">
      <c r="B27" t="s">
        <v>1070</v>
      </c>
      <c r="C27" t="s">
        <v>1065</v>
      </c>
      <c r="D27" t="s">
        <v>1071</v>
      </c>
      <c r="E27" t="s">
        <v>1069</v>
      </c>
      <c r="F27">
        <v>4.78</v>
      </c>
      <c r="G27">
        <v>-1</v>
      </c>
      <c r="H27">
        <v>0.36</v>
      </c>
      <c r="I27">
        <v>5134</v>
      </c>
      <c r="J27" s="3">
        <v>5.024E-2</v>
      </c>
      <c r="K27" t="s">
        <v>33</v>
      </c>
      <c r="L27" s="3">
        <v>13.955555555555556</v>
      </c>
      <c r="M27" t="s">
        <v>34</v>
      </c>
      <c r="N27">
        <v>52</v>
      </c>
      <c r="O27" t="s">
        <v>38</v>
      </c>
      <c r="P27" s="3" t="s">
        <v>1072</v>
      </c>
      <c r="Q27" s="4">
        <v>3.1365740740740742E-3</v>
      </c>
      <c r="R27" s="3" t="s">
        <v>1073</v>
      </c>
      <c r="S27" s="4">
        <v>6.8287037037037036E-4</v>
      </c>
      <c r="T27" s="3" t="s">
        <v>1074</v>
      </c>
      <c r="U27" s="4">
        <v>1.1574074074074073E-5</v>
      </c>
    </row>
    <row r="28" spans="2:21" x14ac:dyDescent="0.2">
      <c r="B28" t="s">
        <v>1075</v>
      </c>
      <c r="C28" t="s">
        <v>1069</v>
      </c>
      <c r="R28" s="3" t="s">
        <v>1073</v>
      </c>
      <c r="S28" s="4">
        <v>6.8287037037037036E-4</v>
      </c>
    </row>
    <row r="29" spans="2:21" x14ac:dyDescent="0.2">
      <c r="B29" t="s">
        <v>1076</v>
      </c>
      <c r="C29" t="s">
        <v>1069</v>
      </c>
      <c r="D29" t="s">
        <v>1077</v>
      </c>
      <c r="E29" t="s">
        <v>1038</v>
      </c>
      <c r="F29">
        <v>4.93</v>
      </c>
      <c r="G29">
        <v>-1</v>
      </c>
      <c r="H29">
        <v>1.873</v>
      </c>
      <c r="I29">
        <v>5136</v>
      </c>
      <c r="J29" s="3">
        <v>0.14976</v>
      </c>
      <c r="K29" t="s">
        <v>33</v>
      </c>
      <c r="L29" s="3">
        <v>7.9957287773625199</v>
      </c>
      <c r="M29" t="s">
        <v>34</v>
      </c>
      <c r="N29">
        <v>51</v>
      </c>
      <c r="O29" t="s">
        <v>38</v>
      </c>
      <c r="P29" s="3" t="s">
        <v>1078</v>
      </c>
      <c r="Q29" s="4">
        <v>1.5844907407407408E-2</v>
      </c>
      <c r="R29" s="3" t="s">
        <v>1079</v>
      </c>
      <c r="S29" s="4">
        <v>1.170138888888889E-2</v>
      </c>
      <c r="T29" s="3" t="s">
        <v>7</v>
      </c>
      <c r="U29" s="4">
        <v>0</v>
      </c>
    </row>
    <row r="30" spans="2:21" x14ac:dyDescent="0.2">
      <c r="B30" t="s">
        <v>1080</v>
      </c>
      <c r="C30" t="s">
        <v>1069</v>
      </c>
      <c r="R30" s="3" t="s">
        <v>1081</v>
      </c>
      <c r="S30" s="4">
        <v>6.4351851851851853E-3</v>
      </c>
    </row>
    <row r="31" spans="2:21" x14ac:dyDescent="0.2">
      <c r="B31" t="s">
        <v>1082</v>
      </c>
      <c r="C31" t="s">
        <v>1084</v>
      </c>
      <c r="R31" s="3" t="s">
        <v>1083</v>
      </c>
      <c r="S31" s="4">
        <v>1.8749999999999999E-3</v>
      </c>
    </row>
    <row r="32" spans="2:21" x14ac:dyDescent="0.2">
      <c r="B32" t="s">
        <v>1085</v>
      </c>
      <c r="C32" t="s">
        <v>1065</v>
      </c>
      <c r="R32" s="3" t="s">
        <v>1086</v>
      </c>
      <c r="S32" s="4">
        <v>3.3912037037037036E-3</v>
      </c>
    </row>
    <row r="34" spans="1:21" x14ac:dyDescent="0.2">
      <c r="A34" s="1" t="s">
        <v>41</v>
      </c>
      <c r="H34" s="1" t="s">
        <v>42</v>
      </c>
      <c r="I34" s="1" t="s">
        <v>4</v>
      </c>
      <c r="J34" s="1" t="s">
        <v>6</v>
      </c>
      <c r="K34" s="1" t="s">
        <v>7</v>
      </c>
      <c r="L34" s="1" t="s">
        <v>8</v>
      </c>
      <c r="M34" s="1" t="s">
        <v>7</v>
      </c>
      <c r="N34" s="1" t="s">
        <v>7</v>
      </c>
      <c r="O34" s="1" t="s">
        <v>7</v>
      </c>
      <c r="P34" s="1" t="s">
        <v>43</v>
      </c>
      <c r="Q34" s="2" t="s">
        <v>43</v>
      </c>
      <c r="R34" s="1" t="s">
        <v>10</v>
      </c>
      <c r="S34" s="2" t="s">
        <v>10</v>
      </c>
      <c r="T34" s="1" t="s">
        <v>44</v>
      </c>
      <c r="U34" s="2" t="s">
        <v>44</v>
      </c>
    </row>
    <row r="35" spans="1:21" x14ac:dyDescent="0.2">
      <c r="A35">
        <v>9</v>
      </c>
      <c r="H35">
        <v>295.36200000000002</v>
      </c>
      <c r="I35">
        <v>5136</v>
      </c>
      <c r="J35" s="3">
        <v>14.85904</v>
      </c>
      <c r="K35" t="s">
        <v>33</v>
      </c>
      <c r="L35" s="3">
        <v>5.030789336475241</v>
      </c>
      <c r="M35" t="s">
        <v>34</v>
      </c>
      <c r="P35" s="3" t="s">
        <v>1087</v>
      </c>
      <c r="Q35" s="4">
        <f>SUM(Q15:Q32)</f>
        <v>0.17864583333333334</v>
      </c>
      <c r="R35" s="3" t="s">
        <v>1009</v>
      </c>
      <c r="S35" s="4">
        <v>1.9305555555555555E-2</v>
      </c>
      <c r="T35" s="3" t="s">
        <v>1088</v>
      </c>
      <c r="U35" s="4">
        <f>SUM(U15:U32)</f>
        <v>0.29238425925925932</v>
      </c>
    </row>
    <row r="37" spans="1:21" x14ac:dyDescent="0.2">
      <c r="H37" s="1" t="s">
        <v>22</v>
      </c>
      <c r="I37" s="1" t="s">
        <v>4</v>
      </c>
      <c r="J37" s="1" t="s">
        <v>6</v>
      </c>
      <c r="K37" s="1" t="s">
        <v>7</v>
      </c>
      <c r="L37" s="1" t="s">
        <v>8</v>
      </c>
      <c r="M37" s="1" t="s">
        <v>7</v>
      </c>
      <c r="N37" s="1" t="s">
        <v>7</v>
      </c>
      <c r="O37" s="1" t="s">
        <v>7</v>
      </c>
      <c r="P37" s="1" t="s">
        <v>23</v>
      </c>
      <c r="Q37" s="2" t="s">
        <v>23</v>
      </c>
      <c r="R37" s="1" t="s">
        <v>10</v>
      </c>
      <c r="S37" s="2" t="s">
        <v>10</v>
      </c>
      <c r="T37" s="1" t="s">
        <v>24</v>
      </c>
      <c r="U37" s="2" t="s">
        <v>24</v>
      </c>
    </row>
    <row r="38" spans="1:21" x14ac:dyDescent="0.2">
      <c r="H38">
        <v>301.77100000000002</v>
      </c>
      <c r="I38">
        <v>5136</v>
      </c>
      <c r="J38" s="3">
        <v>15.293519999999999</v>
      </c>
      <c r="K38" t="s">
        <v>33</v>
      </c>
      <c r="L38">
        <v>5.067922364972115</v>
      </c>
      <c r="M38" t="s">
        <v>34</v>
      </c>
      <c r="P38" s="3" t="s">
        <v>1008</v>
      </c>
      <c r="Q38" s="4">
        <v>0.18945601851851851</v>
      </c>
      <c r="R38" s="3" t="s">
        <v>1009</v>
      </c>
      <c r="S38" s="4">
        <v>1.9305555555555555E-2</v>
      </c>
      <c r="T38" s="3" t="s">
        <v>1010</v>
      </c>
      <c r="U38" s="4">
        <v>0.40591435185185187</v>
      </c>
    </row>
    <row r="40" spans="1:21" x14ac:dyDescent="0.2">
      <c r="A40" s="1" t="s">
        <v>25</v>
      </c>
      <c r="B40" s="1" t="s">
        <v>14</v>
      </c>
      <c r="C40" s="1" t="s">
        <v>16</v>
      </c>
      <c r="D40" s="1" t="s">
        <v>26</v>
      </c>
      <c r="E40" s="1" t="s">
        <v>6</v>
      </c>
      <c r="F40" s="1" t="s">
        <v>7</v>
      </c>
      <c r="G40" s="1" t="s">
        <v>4</v>
      </c>
    </row>
    <row r="43" spans="1:21" x14ac:dyDescent="0.2">
      <c r="A43" s="1" t="s">
        <v>27</v>
      </c>
      <c r="B43" s="1" t="s">
        <v>14</v>
      </c>
      <c r="C43" s="1" t="s">
        <v>28</v>
      </c>
    </row>
    <row r="44" spans="1:21" x14ac:dyDescent="0.2">
      <c r="B44" t="s">
        <v>1024</v>
      </c>
      <c r="C44" t="s">
        <v>45</v>
      </c>
    </row>
    <row r="45" spans="1:21" x14ac:dyDescent="0.2">
      <c r="B45" t="s">
        <v>1021</v>
      </c>
      <c r="C45" t="s">
        <v>45</v>
      </c>
    </row>
    <row r="46" spans="1:21" x14ac:dyDescent="0.2">
      <c r="B46" t="s">
        <v>1017</v>
      </c>
      <c r="C46" t="s">
        <v>45</v>
      </c>
    </row>
    <row r="47" spans="1:21" x14ac:dyDescent="0.2">
      <c r="B47" t="s">
        <v>1013</v>
      </c>
      <c r="C47" t="s">
        <v>45</v>
      </c>
    </row>
    <row r="48" spans="1:21" x14ac:dyDescent="0.2">
      <c r="B48" t="s">
        <v>1076</v>
      </c>
      <c r="C48" t="s">
        <v>45</v>
      </c>
    </row>
    <row r="49" spans="1:4" x14ac:dyDescent="0.2">
      <c r="B49" t="s">
        <v>1070</v>
      </c>
      <c r="C49" t="s">
        <v>45</v>
      </c>
    </row>
    <row r="50" spans="1:4" x14ac:dyDescent="0.2">
      <c r="B50" t="s">
        <v>1066</v>
      </c>
      <c r="C50" t="s">
        <v>45</v>
      </c>
    </row>
    <row r="51" spans="1:4" x14ac:dyDescent="0.2">
      <c r="B51" t="s">
        <v>1060</v>
      </c>
      <c r="C51" t="s">
        <v>45</v>
      </c>
    </row>
    <row r="52" spans="1:4" x14ac:dyDescent="0.2">
      <c r="B52" t="s">
        <v>1056</v>
      </c>
      <c r="C52" t="s">
        <v>45</v>
      </c>
    </row>
    <row r="53" spans="1:4" x14ac:dyDescent="0.2">
      <c r="B53" t="s">
        <v>1049</v>
      </c>
      <c r="C53" t="s">
        <v>45</v>
      </c>
    </row>
    <row r="54" spans="1:4" x14ac:dyDescent="0.2">
      <c r="B54" t="s">
        <v>1043</v>
      </c>
      <c r="C54" t="s">
        <v>45</v>
      </c>
    </row>
    <row r="55" spans="1:4" x14ac:dyDescent="0.2">
      <c r="B55" t="s">
        <v>1039</v>
      </c>
      <c r="C55" t="s">
        <v>45</v>
      </c>
    </row>
    <row r="56" spans="1:4" x14ac:dyDescent="0.2">
      <c r="B56" t="s">
        <v>1030</v>
      </c>
      <c r="C56" t="s">
        <v>45</v>
      </c>
    </row>
    <row r="59" spans="1:4" x14ac:dyDescent="0.2">
      <c r="A59" s="1" t="s">
        <v>29</v>
      </c>
      <c r="B59" s="1" t="s">
        <v>14</v>
      </c>
      <c r="C59" s="1" t="s">
        <v>30</v>
      </c>
      <c r="D59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8" customWidth="1"/>
    <col min="4" max="4" width="19" customWidth="1"/>
    <col min="5" max="5" width="88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1089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1094</v>
      </c>
      <c r="C6" t="s">
        <v>1092</v>
      </c>
      <c r="D6" t="s">
        <v>1095</v>
      </c>
      <c r="E6" t="s">
        <v>1093</v>
      </c>
      <c r="F6">
        <v>44.09</v>
      </c>
      <c r="G6">
        <v>-1</v>
      </c>
      <c r="H6">
        <v>8.4130000000000003</v>
      </c>
      <c r="I6">
        <v>4760</v>
      </c>
      <c r="J6" s="3">
        <v>0.42096</v>
      </c>
      <c r="K6" t="s">
        <v>33</v>
      </c>
      <c r="L6" s="3">
        <v>5.0036847735647214</v>
      </c>
      <c r="M6" t="s">
        <v>34</v>
      </c>
      <c r="N6">
        <v>43</v>
      </c>
      <c r="O6" t="s">
        <v>38</v>
      </c>
      <c r="P6" s="3" t="s">
        <v>1096</v>
      </c>
      <c r="Q6" s="4">
        <v>7.951388888888888E-3</v>
      </c>
      <c r="R6" s="3" t="s">
        <v>13</v>
      </c>
      <c r="S6" s="4">
        <v>0</v>
      </c>
      <c r="T6" s="3" t="s">
        <v>1097</v>
      </c>
      <c r="U6" s="4">
        <v>4.3981481481481484E-3</v>
      </c>
    </row>
    <row r="7" spans="1:21" x14ac:dyDescent="0.2">
      <c r="B7" t="s">
        <v>1099</v>
      </c>
      <c r="C7" t="s">
        <v>1093</v>
      </c>
      <c r="D7" t="s">
        <v>1100</v>
      </c>
      <c r="E7" t="s">
        <v>1098</v>
      </c>
      <c r="F7">
        <v>20.28</v>
      </c>
      <c r="G7">
        <v>-1</v>
      </c>
      <c r="H7">
        <v>0.56899999999999995</v>
      </c>
      <c r="I7">
        <v>4760</v>
      </c>
      <c r="J7" s="3">
        <v>3.5520000000000003E-2</v>
      </c>
      <c r="K7" t="s">
        <v>33</v>
      </c>
      <c r="L7" s="3">
        <v>6.2425307557117753</v>
      </c>
      <c r="M7" t="s">
        <v>34</v>
      </c>
      <c r="N7">
        <v>43</v>
      </c>
      <c r="O7" t="s">
        <v>38</v>
      </c>
      <c r="P7" s="3" t="s">
        <v>1101</v>
      </c>
      <c r="Q7" s="4">
        <v>1.1689814814814816E-3</v>
      </c>
      <c r="R7" s="3" t="s">
        <v>13</v>
      </c>
      <c r="S7" s="4">
        <v>0</v>
      </c>
      <c r="T7" s="3" t="s">
        <v>1102</v>
      </c>
      <c r="U7" s="4">
        <v>2.8356481481481483E-3</v>
      </c>
    </row>
    <row r="8" spans="1:21" x14ac:dyDescent="0.2">
      <c r="B8" t="s">
        <v>1104</v>
      </c>
      <c r="C8" t="s">
        <v>1098</v>
      </c>
      <c r="D8" t="s">
        <v>1105</v>
      </c>
      <c r="E8" t="s">
        <v>1103</v>
      </c>
      <c r="F8">
        <v>26.33</v>
      </c>
      <c r="G8">
        <v>-1</v>
      </c>
      <c r="H8">
        <v>0.84099999999999997</v>
      </c>
      <c r="I8">
        <v>4761</v>
      </c>
      <c r="J8" s="3">
        <v>4.9119999999999997E-2</v>
      </c>
      <c r="K8" t="s">
        <v>33</v>
      </c>
      <c r="L8" s="3">
        <v>5.8406658739595718</v>
      </c>
      <c r="M8" t="s">
        <v>34</v>
      </c>
      <c r="N8">
        <v>43</v>
      </c>
      <c r="O8" t="s">
        <v>38</v>
      </c>
      <c r="P8" s="3" t="s">
        <v>1106</v>
      </c>
      <c r="Q8" s="4">
        <v>1.3310185185185187E-3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9.8230000000000004</v>
      </c>
      <c r="I11">
        <v>4761</v>
      </c>
      <c r="J11" s="3">
        <v>0.50560000000000005</v>
      </c>
      <c r="K11" t="s">
        <v>33</v>
      </c>
      <c r="L11" s="3">
        <v>5.1471037361294929</v>
      </c>
      <c r="M11" t="s">
        <v>34</v>
      </c>
      <c r="P11" s="3" t="s">
        <v>1107</v>
      </c>
      <c r="Q11" s="4">
        <f>SUM(Q6:Q8)</f>
        <v>1.0451388888888889E-2</v>
      </c>
      <c r="R11" s="3" t="s">
        <v>13</v>
      </c>
      <c r="S11" s="4">
        <v>0</v>
      </c>
      <c r="T11" s="3" t="s">
        <v>1108</v>
      </c>
      <c r="U11" s="4">
        <f>SUM(U6:U8)</f>
        <v>7.2337962962962972E-3</v>
      </c>
    </row>
    <row r="13" spans="1:21" x14ac:dyDescent="0.2">
      <c r="A13" t="s">
        <v>37</v>
      </c>
    </row>
    <row r="14" spans="1:21" x14ac:dyDescent="0.2">
      <c r="B14" t="s">
        <v>1110</v>
      </c>
      <c r="C14" t="s">
        <v>1103</v>
      </c>
      <c r="D14" t="s">
        <v>1111</v>
      </c>
      <c r="E14" t="s">
        <v>1109</v>
      </c>
      <c r="F14">
        <v>55.54</v>
      </c>
      <c r="G14">
        <v>-1</v>
      </c>
      <c r="H14">
        <v>24.466999999999999</v>
      </c>
      <c r="I14">
        <v>4786</v>
      </c>
      <c r="J14" s="3">
        <v>1.0476799999999999</v>
      </c>
      <c r="K14" t="s">
        <v>33</v>
      </c>
      <c r="L14" s="3">
        <v>4.2820125066415988</v>
      </c>
      <c r="M14" t="s">
        <v>34</v>
      </c>
      <c r="N14">
        <v>41</v>
      </c>
      <c r="O14" t="s">
        <v>38</v>
      </c>
      <c r="P14" s="3" t="s">
        <v>1112</v>
      </c>
      <c r="Q14" s="4">
        <v>1.8356481481481481E-2</v>
      </c>
      <c r="R14" s="3" t="s">
        <v>1113</v>
      </c>
      <c r="S14" s="4">
        <v>1.1111111111111111E-3</v>
      </c>
      <c r="T14" s="3" t="s">
        <v>631</v>
      </c>
      <c r="U14" s="4">
        <v>7.5694444444444437E-3</v>
      </c>
    </row>
    <row r="15" spans="1:21" x14ac:dyDescent="0.2">
      <c r="B15" t="s">
        <v>1114</v>
      </c>
      <c r="C15" t="s">
        <v>1116</v>
      </c>
      <c r="R15" s="3" t="s">
        <v>1115</v>
      </c>
      <c r="S15" s="4">
        <v>5.0925925925925921E-4</v>
      </c>
    </row>
    <row r="16" spans="1:21" x14ac:dyDescent="0.2">
      <c r="B16" t="s">
        <v>1117</v>
      </c>
      <c r="C16" t="s">
        <v>1119</v>
      </c>
      <c r="R16" s="3" t="s">
        <v>1118</v>
      </c>
      <c r="S16" s="4">
        <v>6.018518518518519E-4</v>
      </c>
    </row>
    <row r="17" spans="1:21" x14ac:dyDescent="0.2">
      <c r="B17" t="s">
        <v>1121</v>
      </c>
      <c r="C17" t="s">
        <v>1109</v>
      </c>
      <c r="D17" t="s">
        <v>1122</v>
      </c>
      <c r="E17" t="s">
        <v>1120</v>
      </c>
      <c r="F17">
        <v>13.12</v>
      </c>
      <c r="G17">
        <v>-1</v>
      </c>
      <c r="H17">
        <v>0.28799999999999998</v>
      </c>
      <c r="I17">
        <v>4786</v>
      </c>
      <c r="J17" s="3">
        <v>2.8719999999999999E-2</v>
      </c>
      <c r="K17" t="s">
        <v>33</v>
      </c>
      <c r="L17" s="3">
        <v>9.9722222222222214</v>
      </c>
      <c r="M17" t="s">
        <v>34</v>
      </c>
      <c r="N17">
        <v>41</v>
      </c>
      <c r="O17" t="s">
        <v>38</v>
      </c>
      <c r="P17" s="3" t="s">
        <v>36</v>
      </c>
      <c r="Q17" s="4">
        <v>9.1435185185185185E-4</v>
      </c>
      <c r="R17" s="3" t="s">
        <v>13</v>
      </c>
      <c r="S17" s="4">
        <v>0</v>
      </c>
      <c r="T17" s="3" t="s">
        <v>101</v>
      </c>
      <c r="U17" s="4">
        <v>1.5509259259259261E-3</v>
      </c>
    </row>
    <row r="18" spans="1:21" x14ac:dyDescent="0.2">
      <c r="B18" t="s">
        <v>1123</v>
      </c>
      <c r="C18" t="s">
        <v>1120</v>
      </c>
      <c r="D18" t="s">
        <v>1124</v>
      </c>
      <c r="E18" t="s">
        <v>1120</v>
      </c>
      <c r="F18">
        <v>0</v>
      </c>
      <c r="G18">
        <v>-1</v>
      </c>
      <c r="H18">
        <v>0</v>
      </c>
      <c r="I18">
        <v>4786</v>
      </c>
      <c r="J18" s="3">
        <v>4.8000000000000001E-4</v>
      </c>
      <c r="K18" t="s">
        <v>33</v>
      </c>
      <c r="L18" s="3">
        <v>0</v>
      </c>
      <c r="M18" t="s">
        <v>34</v>
      </c>
      <c r="N18">
        <v>41</v>
      </c>
      <c r="O18" t="s">
        <v>38</v>
      </c>
      <c r="P18" s="3" t="s">
        <v>1125</v>
      </c>
      <c r="Q18" s="4">
        <v>6.9444444444444444E-5</v>
      </c>
      <c r="R18" s="3" t="s">
        <v>13</v>
      </c>
      <c r="S18" s="4">
        <v>0</v>
      </c>
      <c r="T18" s="3" t="s">
        <v>1118</v>
      </c>
      <c r="U18" s="4">
        <v>6.018518518518519E-4</v>
      </c>
    </row>
    <row r="19" spans="1:21" x14ac:dyDescent="0.2">
      <c r="B19" t="s">
        <v>1127</v>
      </c>
      <c r="C19" t="s">
        <v>1120</v>
      </c>
      <c r="D19" t="s">
        <v>1128</v>
      </c>
      <c r="E19" t="s">
        <v>1126</v>
      </c>
      <c r="F19">
        <v>8.7799999999999994</v>
      </c>
      <c r="G19">
        <v>-1</v>
      </c>
      <c r="H19">
        <v>0.161</v>
      </c>
      <c r="I19">
        <v>4786</v>
      </c>
      <c r="J19" s="3">
        <v>2.3040000000000001E-2</v>
      </c>
      <c r="K19" t="s">
        <v>33</v>
      </c>
      <c r="L19" s="3">
        <v>14.31055900621118</v>
      </c>
      <c r="M19" t="s">
        <v>34</v>
      </c>
      <c r="N19">
        <v>41</v>
      </c>
      <c r="O19" t="s">
        <v>38</v>
      </c>
      <c r="P19" s="3" t="s">
        <v>1129</v>
      </c>
      <c r="Q19" s="4">
        <v>7.6388888888888893E-4</v>
      </c>
      <c r="R19" s="3" t="s">
        <v>13</v>
      </c>
      <c r="S19" s="4">
        <v>0</v>
      </c>
      <c r="T19" s="3" t="s">
        <v>1130</v>
      </c>
      <c r="U19" s="4">
        <v>3.2986111111111111E-3</v>
      </c>
    </row>
    <row r="20" spans="1:21" x14ac:dyDescent="0.2">
      <c r="B20" t="s">
        <v>1132</v>
      </c>
      <c r="C20" t="s">
        <v>1126</v>
      </c>
      <c r="D20" t="s">
        <v>1133</v>
      </c>
      <c r="E20" t="s">
        <v>1131</v>
      </c>
      <c r="F20">
        <v>74.23</v>
      </c>
      <c r="G20">
        <v>-1</v>
      </c>
      <c r="H20">
        <v>79.72</v>
      </c>
      <c r="I20">
        <v>4866</v>
      </c>
      <c r="J20" s="3">
        <v>4.0855199999999998</v>
      </c>
      <c r="K20" t="s">
        <v>33</v>
      </c>
      <c r="L20" s="3">
        <v>5.1248369292523837</v>
      </c>
      <c r="M20" t="s">
        <v>34</v>
      </c>
      <c r="N20">
        <v>33</v>
      </c>
      <c r="O20" t="s">
        <v>38</v>
      </c>
      <c r="P20" s="3" t="s">
        <v>1134</v>
      </c>
      <c r="Q20" s="4">
        <v>4.4745370370370366E-2</v>
      </c>
      <c r="R20" s="3" t="s">
        <v>80</v>
      </c>
      <c r="S20" s="4">
        <v>4.9768518518518521E-4</v>
      </c>
      <c r="T20" s="3" t="s">
        <v>1135</v>
      </c>
      <c r="U20" s="4">
        <v>0.12060185185185184</v>
      </c>
    </row>
    <row r="21" spans="1:21" x14ac:dyDescent="0.2">
      <c r="B21" t="s">
        <v>1136</v>
      </c>
      <c r="C21" t="s">
        <v>1119</v>
      </c>
      <c r="R21" s="3" t="s">
        <v>80</v>
      </c>
      <c r="S21" s="4">
        <v>4.9768518518518521E-4</v>
      </c>
    </row>
    <row r="22" spans="1:21" x14ac:dyDescent="0.2">
      <c r="B22" t="s">
        <v>1137</v>
      </c>
      <c r="C22" t="s">
        <v>1131</v>
      </c>
      <c r="D22" t="s">
        <v>1138</v>
      </c>
      <c r="E22" t="s">
        <v>1131</v>
      </c>
      <c r="F22">
        <v>4.13</v>
      </c>
      <c r="G22">
        <v>-1</v>
      </c>
      <c r="H22">
        <v>9.2999999999999999E-2</v>
      </c>
      <c r="I22">
        <v>4866</v>
      </c>
      <c r="J22" s="3">
        <v>1.8800000000000001E-2</v>
      </c>
      <c r="K22" t="s">
        <v>33</v>
      </c>
      <c r="L22" s="3">
        <v>20.21505376344086</v>
      </c>
      <c r="M22" t="s">
        <v>34</v>
      </c>
      <c r="N22">
        <v>32</v>
      </c>
      <c r="O22" t="s">
        <v>38</v>
      </c>
      <c r="P22" s="3" t="s">
        <v>654</v>
      </c>
      <c r="Q22" s="4">
        <v>9.3749999999999997E-4</v>
      </c>
      <c r="R22" s="3" t="s">
        <v>13</v>
      </c>
      <c r="S22" s="4">
        <v>0</v>
      </c>
      <c r="T22" s="3" t="s">
        <v>1139</v>
      </c>
      <c r="U22" s="4">
        <v>5.0115740740740745E-3</v>
      </c>
    </row>
    <row r="23" spans="1:21" x14ac:dyDescent="0.2">
      <c r="B23" t="s">
        <v>1140</v>
      </c>
      <c r="C23" t="s">
        <v>1131</v>
      </c>
      <c r="D23" t="s">
        <v>1141</v>
      </c>
      <c r="E23" t="s">
        <v>1103</v>
      </c>
      <c r="F23">
        <v>75.59</v>
      </c>
      <c r="G23">
        <v>-1</v>
      </c>
      <c r="H23">
        <v>91.335999999999999</v>
      </c>
      <c r="I23">
        <v>4957</v>
      </c>
      <c r="J23" s="3">
        <v>5.0144799999999998</v>
      </c>
      <c r="K23" t="s">
        <v>33</v>
      </c>
      <c r="L23" s="3">
        <v>5.4901462731015149</v>
      </c>
      <c r="M23" t="s">
        <v>34</v>
      </c>
      <c r="N23">
        <v>21</v>
      </c>
      <c r="O23" t="s">
        <v>38</v>
      </c>
      <c r="P23" s="3" t="s">
        <v>1142</v>
      </c>
      <c r="Q23" s="4">
        <v>5.0347222222222217E-2</v>
      </c>
      <c r="R23" s="3" t="s">
        <v>40</v>
      </c>
      <c r="S23" s="4">
        <v>1.5046296296296296E-3</v>
      </c>
      <c r="T23" s="3" t="s">
        <v>1143</v>
      </c>
      <c r="U23" s="4">
        <v>0.13662037037037036</v>
      </c>
    </row>
    <row r="24" spans="1:21" x14ac:dyDescent="0.2">
      <c r="B24" t="s">
        <v>1144</v>
      </c>
      <c r="C24" t="s">
        <v>1131</v>
      </c>
      <c r="R24" s="3" t="s">
        <v>1145</v>
      </c>
      <c r="S24" s="4">
        <v>7.7546296296296293E-4</v>
      </c>
    </row>
    <row r="25" spans="1:21" x14ac:dyDescent="0.2">
      <c r="B25" t="s">
        <v>1146</v>
      </c>
      <c r="C25" t="s">
        <v>1148</v>
      </c>
      <c r="R25" s="3" t="s">
        <v>1147</v>
      </c>
      <c r="S25" s="4">
        <v>7.291666666666667E-4</v>
      </c>
    </row>
    <row r="26" spans="1:21" x14ac:dyDescent="0.2">
      <c r="B26" t="s">
        <v>1149</v>
      </c>
      <c r="C26" t="s">
        <v>1103</v>
      </c>
      <c r="D26" t="s">
        <v>1150</v>
      </c>
      <c r="E26" t="s">
        <v>1103</v>
      </c>
      <c r="F26">
        <v>2.23</v>
      </c>
      <c r="G26">
        <v>-1</v>
      </c>
      <c r="H26">
        <v>1.2999999999999999E-2</v>
      </c>
      <c r="I26">
        <v>4957</v>
      </c>
      <c r="J26" s="3">
        <v>4.7200000000000002E-3</v>
      </c>
      <c r="K26" t="s">
        <v>33</v>
      </c>
      <c r="L26" s="3">
        <v>36.307692307692307</v>
      </c>
      <c r="M26" t="s">
        <v>34</v>
      </c>
      <c r="N26">
        <v>21</v>
      </c>
      <c r="O26" t="s">
        <v>38</v>
      </c>
      <c r="P26" s="3" t="s">
        <v>215</v>
      </c>
      <c r="Q26" s="4">
        <v>2.4305555555555555E-4</v>
      </c>
      <c r="R26" s="3" t="s">
        <v>13</v>
      </c>
      <c r="S26" s="4">
        <v>0</v>
      </c>
      <c r="T26" s="3" t="s">
        <v>1151</v>
      </c>
      <c r="U26" s="4">
        <v>4.2164351851851849E-2</v>
      </c>
    </row>
    <row r="27" spans="1:21" x14ac:dyDescent="0.2">
      <c r="B27" t="s">
        <v>1153</v>
      </c>
      <c r="C27" t="s">
        <v>1103</v>
      </c>
      <c r="D27" t="s">
        <v>1154</v>
      </c>
      <c r="E27" t="s">
        <v>1152</v>
      </c>
      <c r="F27">
        <v>43.09</v>
      </c>
      <c r="G27">
        <v>-1</v>
      </c>
      <c r="H27">
        <v>6.2480000000000002</v>
      </c>
      <c r="I27">
        <v>4964</v>
      </c>
      <c r="J27" s="3">
        <v>0.29752000000000001</v>
      </c>
      <c r="K27" t="s">
        <v>33</v>
      </c>
      <c r="L27" s="3">
        <v>4.7618437900128043</v>
      </c>
      <c r="M27" t="s">
        <v>34</v>
      </c>
      <c r="N27">
        <v>20</v>
      </c>
      <c r="O27" t="s">
        <v>38</v>
      </c>
      <c r="P27" s="3" t="s">
        <v>1155</v>
      </c>
      <c r="Q27" s="4">
        <v>6.0416666666666665E-3</v>
      </c>
      <c r="R27" s="3" t="s">
        <v>13</v>
      </c>
      <c r="S27" s="4">
        <v>0</v>
      </c>
      <c r="T27" s="3" t="s">
        <v>1156</v>
      </c>
      <c r="U27" s="4">
        <v>3.6574074074074071E-2</v>
      </c>
    </row>
    <row r="28" spans="1:21" x14ac:dyDescent="0.2">
      <c r="B28" t="s">
        <v>1158</v>
      </c>
      <c r="C28" t="s">
        <v>1152</v>
      </c>
      <c r="D28" t="s">
        <v>1159</v>
      </c>
      <c r="E28" t="s">
        <v>1157</v>
      </c>
      <c r="F28">
        <v>22.73</v>
      </c>
      <c r="G28">
        <v>-1</v>
      </c>
      <c r="H28">
        <v>1.3069999999999999</v>
      </c>
      <c r="I28">
        <v>4965</v>
      </c>
      <c r="J28" s="3">
        <v>7.3999999999999996E-2</v>
      </c>
      <c r="K28" t="s">
        <v>33</v>
      </c>
      <c r="L28" s="3">
        <v>5.6618209640397854</v>
      </c>
      <c r="M28" t="s">
        <v>34</v>
      </c>
      <c r="N28">
        <v>20</v>
      </c>
      <c r="O28" t="s">
        <v>38</v>
      </c>
      <c r="P28" s="3" t="s">
        <v>1160</v>
      </c>
      <c r="Q28" s="4">
        <v>2.3958333333333331E-3</v>
      </c>
      <c r="R28" s="3" t="s">
        <v>1118</v>
      </c>
      <c r="S28" s="4">
        <v>6.018518518518519E-4</v>
      </c>
      <c r="T28" s="3" t="s">
        <v>123</v>
      </c>
      <c r="U28" s="4">
        <v>1.6666666666666668E-3</v>
      </c>
    </row>
    <row r="29" spans="1:21" x14ac:dyDescent="0.2">
      <c r="B29" t="s">
        <v>1161</v>
      </c>
      <c r="C29" t="s">
        <v>1162</v>
      </c>
      <c r="R29" s="3" t="s">
        <v>1118</v>
      </c>
      <c r="S29" s="4">
        <v>6.018518518518519E-4</v>
      </c>
    </row>
    <row r="30" spans="1:21" x14ac:dyDescent="0.2">
      <c r="B30" t="s">
        <v>1163</v>
      </c>
      <c r="C30" t="s">
        <v>1157</v>
      </c>
      <c r="D30" t="s">
        <v>1164</v>
      </c>
      <c r="E30" t="s">
        <v>1103</v>
      </c>
      <c r="F30">
        <v>34.119999999999997</v>
      </c>
      <c r="G30">
        <v>-1</v>
      </c>
      <c r="H30">
        <v>4.4160000000000004</v>
      </c>
      <c r="I30">
        <v>4969</v>
      </c>
      <c r="J30" s="3">
        <v>0.21536</v>
      </c>
      <c r="K30" t="s">
        <v>33</v>
      </c>
      <c r="L30" s="3">
        <v>4.8768115942028984</v>
      </c>
      <c r="M30" t="s">
        <v>34</v>
      </c>
      <c r="N30">
        <v>99</v>
      </c>
      <c r="O30" t="s">
        <v>38</v>
      </c>
      <c r="P30" s="3" t="s">
        <v>1165</v>
      </c>
      <c r="Q30" s="4">
        <v>5.3935185185185188E-3</v>
      </c>
      <c r="R30" s="3" t="s">
        <v>13</v>
      </c>
      <c r="S30" s="4">
        <v>0</v>
      </c>
      <c r="T30" s="3" t="s">
        <v>7</v>
      </c>
      <c r="U30" s="4">
        <v>0</v>
      </c>
    </row>
    <row r="32" spans="1:21" x14ac:dyDescent="0.2">
      <c r="A32" s="1" t="s">
        <v>41</v>
      </c>
      <c r="H32" s="1" t="s">
        <v>42</v>
      </c>
      <c r="I32" s="1" t="s">
        <v>4</v>
      </c>
      <c r="J32" s="1" t="s">
        <v>6</v>
      </c>
      <c r="K32" s="1" t="s">
        <v>7</v>
      </c>
      <c r="L32" s="1" t="s">
        <v>8</v>
      </c>
      <c r="M32" s="1" t="s">
        <v>7</v>
      </c>
      <c r="N32" s="1" t="s">
        <v>7</v>
      </c>
      <c r="O32" s="1" t="s">
        <v>7</v>
      </c>
      <c r="P32" s="1" t="s">
        <v>43</v>
      </c>
      <c r="Q32" s="2" t="s">
        <v>43</v>
      </c>
      <c r="R32" s="1" t="s">
        <v>10</v>
      </c>
      <c r="S32" s="2" t="s">
        <v>10</v>
      </c>
      <c r="T32" s="1" t="s">
        <v>44</v>
      </c>
      <c r="U32" s="2" t="s">
        <v>44</v>
      </c>
    </row>
    <row r="33" spans="1:21" x14ac:dyDescent="0.2">
      <c r="A33">
        <v>11</v>
      </c>
      <c r="H33">
        <v>208.04900000000001</v>
      </c>
      <c r="I33">
        <v>4969</v>
      </c>
      <c r="J33" s="3">
        <v>10.810320000000001</v>
      </c>
      <c r="K33" t="s">
        <v>33</v>
      </c>
      <c r="L33" s="3">
        <v>5.1960451624376951</v>
      </c>
      <c r="M33" t="s">
        <v>34</v>
      </c>
      <c r="P33" s="3" t="s">
        <v>1166</v>
      </c>
      <c r="Q33" s="4">
        <f>SUM(Q14:Q30)</f>
        <v>0.13020833333333331</v>
      </c>
      <c r="R33" s="3" t="s">
        <v>1033</v>
      </c>
      <c r="S33" s="4">
        <v>3.7152777777777778E-3</v>
      </c>
      <c r="T33" s="3" t="s">
        <v>1167</v>
      </c>
      <c r="U33" s="4">
        <f>SUM(U14:U30)</f>
        <v>0.3556597222222222</v>
      </c>
    </row>
    <row r="35" spans="1:21" x14ac:dyDescent="0.2">
      <c r="H35" s="1" t="s">
        <v>22</v>
      </c>
      <c r="I35" s="1" t="s">
        <v>4</v>
      </c>
      <c r="J35" s="1" t="s">
        <v>6</v>
      </c>
      <c r="K35" s="1" t="s">
        <v>7</v>
      </c>
      <c r="L35" s="1" t="s">
        <v>8</v>
      </c>
      <c r="M35" s="1" t="s">
        <v>7</v>
      </c>
      <c r="N35" s="1" t="s">
        <v>7</v>
      </c>
      <c r="O35" s="1" t="s">
        <v>7</v>
      </c>
      <c r="P35" s="1" t="s">
        <v>23</v>
      </c>
      <c r="Q35" s="2" t="s">
        <v>23</v>
      </c>
      <c r="R35" s="1" t="s">
        <v>10</v>
      </c>
      <c r="S35" s="2" t="s">
        <v>10</v>
      </c>
      <c r="T35" s="1" t="s">
        <v>24</v>
      </c>
      <c r="U35" s="2" t="s">
        <v>24</v>
      </c>
    </row>
    <row r="36" spans="1:21" x14ac:dyDescent="0.2">
      <c r="H36">
        <v>217.87200000000001</v>
      </c>
      <c r="I36">
        <v>4969</v>
      </c>
      <c r="J36" s="3">
        <v>11.31592</v>
      </c>
      <c r="K36" t="s">
        <v>33</v>
      </c>
      <c r="L36">
        <v>5.1938385841227879</v>
      </c>
      <c r="M36" t="s">
        <v>34</v>
      </c>
      <c r="P36" s="3" t="s">
        <v>1090</v>
      </c>
      <c r="Q36" s="4">
        <v>0.14065972222222223</v>
      </c>
      <c r="R36" s="3" t="s">
        <v>1033</v>
      </c>
      <c r="S36" s="4">
        <v>3.7152777777777778E-3</v>
      </c>
      <c r="T36" s="3" t="s">
        <v>1091</v>
      </c>
      <c r="U36" s="4">
        <v>0.36289351851851853</v>
      </c>
    </row>
    <row r="38" spans="1:21" x14ac:dyDescent="0.2">
      <c r="A38" s="1" t="s">
        <v>25</v>
      </c>
      <c r="B38" s="1" t="s">
        <v>14</v>
      </c>
      <c r="C38" s="1" t="s">
        <v>16</v>
      </c>
      <c r="D38" s="1" t="s">
        <v>26</v>
      </c>
      <c r="E38" s="1" t="s">
        <v>6</v>
      </c>
      <c r="F38" s="1" t="s">
        <v>7</v>
      </c>
      <c r="G38" s="1" t="s">
        <v>4</v>
      </c>
    </row>
    <row r="39" spans="1:21" x14ac:dyDescent="0.2">
      <c r="B39" t="s">
        <v>1168</v>
      </c>
      <c r="C39" t="s">
        <v>1157</v>
      </c>
      <c r="D39" t="s">
        <v>1169</v>
      </c>
      <c r="E39">
        <v>80</v>
      </c>
      <c r="F39" t="s">
        <v>38</v>
      </c>
      <c r="G39">
        <v>4965.84</v>
      </c>
    </row>
    <row r="40" spans="1:21" x14ac:dyDescent="0.2">
      <c r="B40" s="1" t="s">
        <v>275</v>
      </c>
      <c r="C40" s="1" t="s">
        <v>7</v>
      </c>
      <c r="D40" s="1" t="s">
        <v>6</v>
      </c>
    </row>
    <row r="41" spans="1:21" x14ac:dyDescent="0.2">
      <c r="B41">
        <v>1</v>
      </c>
      <c r="D41">
        <v>80</v>
      </c>
      <c r="E41" t="s">
        <v>38</v>
      </c>
    </row>
    <row r="43" spans="1:21" x14ac:dyDescent="0.2">
      <c r="A43" s="1" t="s">
        <v>27</v>
      </c>
      <c r="B43" s="1" t="s">
        <v>14</v>
      </c>
      <c r="C43" s="1" t="s">
        <v>28</v>
      </c>
    </row>
    <row r="44" spans="1:21" x14ac:dyDescent="0.2">
      <c r="B44" t="s">
        <v>1104</v>
      </c>
      <c r="C44" t="s">
        <v>45</v>
      </c>
    </row>
    <row r="45" spans="1:21" x14ac:dyDescent="0.2">
      <c r="B45" t="s">
        <v>1099</v>
      </c>
      <c r="C45" t="s">
        <v>45</v>
      </c>
    </row>
    <row r="46" spans="1:21" x14ac:dyDescent="0.2">
      <c r="B46" t="s">
        <v>1094</v>
      </c>
      <c r="C46" t="s">
        <v>45</v>
      </c>
    </row>
    <row r="47" spans="1:21" x14ac:dyDescent="0.2">
      <c r="B47" t="s">
        <v>1163</v>
      </c>
      <c r="C47" t="s">
        <v>45</v>
      </c>
    </row>
    <row r="48" spans="1:21" x14ac:dyDescent="0.2">
      <c r="B48" t="s">
        <v>1158</v>
      </c>
      <c r="C48" t="s">
        <v>45</v>
      </c>
    </row>
    <row r="49" spans="1:4" x14ac:dyDescent="0.2">
      <c r="B49" t="s">
        <v>1153</v>
      </c>
      <c r="C49" t="s">
        <v>45</v>
      </c>
    </row>
    <row r="50" spans="1:4" x14ac:dyDescent="0.2">
      <c r="B50" t="s">
        <v>1149</v>
      </c>
      <c r="C50" t="s">
        <v>45</v>
      </c>
    </row>
    <row r="51" spans="1:4" x14ac:dyDescent="0.2">
      <c r="B51" t="s">
        <v>1140</v>
      </c>
      <c r="C51" t="s">
        <v>45</v>
      </c>
    </row>
    <row r="52" spans="1:4" x14ac:dyDescent="0.2">
      <c r="B52" t="s">
        <v>1137</v>
      </c>
      <c r="C52" t="s">
        <v>45</v>
      </c>
    </row>
    <row r="53" spans="1:4" x14ac:dyDescent="0.2">
      <c r="B53" t="s">
        <v>1132</v>
      </c>
      <c r="C53" t="s">
        <v>45</v>
      </c>
    </row>
    <row r="54" spans="1:4" x14ac:dyDescent="0.2">
      <c r="B54" t="s">
        <v>1127</v>
      </c>
      <c r="C54" t="s">
        <v>45</v>
      </c>
    </row>
    <row r="55" spans="1:4" x14ac:dyDescent="0.2">
      <c r="B55" t="s">
        <v>1123</v>
      </c>
      <c r="C55" t="s">
        <v>45</v>
      </c>
    </row>
    <row r="56" spans="1:4" x14ac:dyDescent="0.2">
      <c r="B56" t="s">
        <v>1121</v>
      </c>
      <c r="C56" t="s">
        <v>45</v>
      </c>
    </row>
    <row r="57" spans="1:4" x14ac:dyDescent="0.2">
      <c r="B57" t="s">
        <v>1110</v>
      </c>
      <c r="C57" t="s">
        <v>45</v>
      </c>
    </row>
    <row r="60" spans="1:4" x14ac:dyDescent="0.2">
      <c r="A60" s="1" t="s">
        <v>29</v>
      </c>
      <c r="B60" s="1" t="s">
        <v>14</v>
      </c>
      <c r="C60" s="1" t="s">
        <v>30</v>
      </c>
      <c r="D6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1170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6.140625" customWidth="1"/>
    <col min="4" max="4" width="19" customWidth="1"/>
    <col min="5" max="5" width="51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1171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1175</v>
      </c>
      <c r="C6" t="s">
        <v>1174</v>
      </c>
      <c r="D6" t="s">
        <v>1176</v>
      </c>
      <c r="E6" t="s">
        <v>92</v>
      </c>
      <c r="F6">
        <v>27.91</v>
      </c>
      <c r="G6">
        <v>-1</v>
      </c>
      <c r="H6">
        <v>57.197000000000003</v>
      </c>
      <c r="I6">
        <v>9532</v>
      </c>
      <c r="J6" s="3">
        <v>2.9905599999999999</v>
      </c>
      <c r="K6" t="s">
        <v>33</v>
      </c>
      <c r="L6" s="3">
        <v>5.2285259716418695</v>
      </c>
      <c r="M6" t="s">
        <v>34</v>
      </c>
      <c r="N6">
        <v>48</v>
      </c>
      <c r="O6" t="s">
        <v>38</v>
      </c>
      <c r="P6" s="3" t="s">
        <v>1172</v>
      </c>
      <c r="Q6" s="4">
        <v>8.5381944444444441E-2</v>
      </c>
      <c r="R6" s="3" t="s">
        <v>1173</v>
      </c>
      <c r="S6" s="4">
        <v>2.4756944444444446E-2</v>
      </c>
      <c r="T6" s="3" t="s">
        <v>7</v>
      </c>
      <c r="U6" s="4">
        <v>0</v>
      </c>
    </row>
    <row r="7" spans="1:21" x14ac:dyDescent="0.2">
      <c r="B7" t="s">
        <v>1177</v>
      </c>
      <c r="C7" t="s">
        <v>1178</v>
      </c>
      <c r="R7" s="3" t="s">
        <v>1118</v>
      </c>
      <c r="S7" s="4">
        <v>6.018518518518519E-4</v>
      </c>
    </row>
    <row r="8" spans="1:21" x14ac:dyDescent="0.2">
      <c r="B8" t="s">
        <v>1179</v>
      </c>
      <c r="C8" t="s">
        <v>1180</v>
      </c>
      <c r="R8" s="3" t="s">
        <v>687</v>
      </c>
      <c r="S8" s="4">
        <v>8.6805555555555551E-4</v>
      </c>
    </row>
    <row r="9" spans="1:21" x14ac:dyDescent="0.2">
      <c r="B9" t="s">
        <v>1181</v>
      </c>
      <c r="C9" t="s">
        <v>1182</v>
      </c>
      <c r="R9" s="3" t="s">
        <v>522</v>
      </c>
      <c r="S9" s="4">
        <v>6.3657407407407413E-4</v>
      </c>
    </row>
    <row r="10" spans="1:21" x14ac:dyDescent="0.2">
      <c r="B10" t="s">
        <v>1183</v>
      </c>
      <c r="C10" t="s">
        <v>1185</v>
      </c>
      <c r="R10" s="3" t="s">
        <v>1184</v>
      </c>
      <c r="S10" s="4">
        <v>4.5370370370370373E-3</v>
      </c>
    </row>
    <row r="11" spans="1:21" x14ac:dyDescent="0.2">
      <c r="B11" t="s">
        <v>1186</v>
      </c>
      <c r="C11" t="s">
        <v>1187</v>
      </c>
      <c r="R11" s="3" t="s">
        <v>1147</v>
      </c>
      <c r="S11" s="4">
        <v>7.291666666666667E-4</v>
      </c>
    </row>
    <row r="12" spans="1:21" x14ac:dyDescent="0.2">
      <c r="B12" t="s">
        <v>1188</v>
      </c>
      <c r="C12" t="s">
        <v>1178</v>
      </c>
      <c r="R12" s="3" t="s">
        <v>522</v>
      </c>
      <c r="S12" s="4">
        <v>6.3657407407407413E-4</v>
      </c>
    </row>
    <row r="13" spans="1:21" x14ac:dyDescent="0.2">
      <c r="B13" t="s">
        <v>1189</v>
      </c>
      <c r="C13" t="s">
        <v>1178</v>
      </c>
      <c r="R13" s="3" t="s">
        <v>1115</v>
      </c>
      <c r="S13" s="4">
        <v>5.0925925925925921E-4</v>
      </c>
    </row>
    <row r="14" spans="1:21" x14ac:dyDescent="0.2">
      <c r="B14" t="s">
        <v>1190</v>
      </c>
      <c r="C14" t="s">
        <v>1178</v>
      </c>
      <c r="R14" s="3" t="s">
        <v>1191</v>
      </c>
      <c r="S14" s="4">
        <v>5.2083333333333333E-4</v>
      </c>
    </row>
    <row r="15" spans="1:21" x14ac:dyDescent="0.2">
      <c r="B15" t="s">
        <v>1192</v>
      </c>
      <c r="C15" t="s">
        <v>1194</v>
      </c>
      <c r="R15" s="3" t="s">
        <v>1193</v>
      </c>
      <c r="S15" s="4">
        <v>8.5069444444444437E-3</v>
      </c>
    </row>
    <row r="16" spans="1:21" x14ac:dyDescent="0.2">
      <c r="B16" t="s">
        <v>1195</v>
      </c>
      <c r="C16" t="s">
        <v>1194</v>
      </c>
      <c r="R16" s="3" t="s">
        <v>1196</v>
      </c>
      <c r="S16" s="4">
        <v>5.6712962962962967E-3</v>
      </c>
    </row>
    <row r="17" spans="1:21" x14ac:dyDescent="0.2">
      <c r="B17" t="s">
        <v>1197</v>
      </c>
      <c r="C17" t="s">
        <v>1198</v>
      </c>
      <c r="R17" s="3" t="s">
        <v>117</v>
      </c>
      <c r="S17" s="4">
        <v>7.1759259259259259E-4</v>
      </c>
    </row>
    <row r="18" spans="1:21" x14ac:dyDescent="0.2">
      <c r="B18" t="s">
        <v>1199</v>
      </c>
      <c r="C18" t="s">
        <v>1200</v>
      </c>
      <c r="R18" s="3" t="s">
        <v>52</v>
      </c>
      <c r="S18" s="4">
        <v>8.2175925925925927E-4</v>
      </c>
    </row>
    <row r="20" spans="1:21" x14ac:dyDescent="0.2">
      <c r="A20" s="1" t="s">
        <v>41</v>
      </c>
      <c r="H20" s="1" t="s">
        <v>42</v>
      </c>
      <c r="I20" s="1" t="s">
        <v>4</v>
      </c>
      <c r="J20" s="1" t="s">
        <v>6</v>
      </c>
      <c r="K20" s="1" t="s">
        <v>7</v>
      </c>
      <c r="L20" s="1" t="s">
        <v>8</v>
      </c>
      <c r="M20" s="1" t="s">
        <v>7</v>
      </c>
      <c r="N20" s="1" t="s">
        <v>7</v>
      </c>
      <c r="O20" s="1" t="s">
        <v>7</v>
      </c>
      <c r="P20" s="1" t="s">
        <v>43</v>
      </c>
      <c r="Q20" s="2" t="s">
        <v>43</v>
      </c>
      <c r="R20" s="1" t="s">
        <v>10</v>
      </c>
      <c r="S20" s="2" t="s">
        <v>10</v>
      </c>
      <c r="T20" s="1" t="s">
        <v>44</v>
      </c>
      <c r="U20" s="2" t="s">
        <v>44</v>
      </c>
    </row>
    <row r="21" spans="1:21" x14ac:dyDescent="0.2">
      <c r="A21">
        <v>1</v>
      </c>
      <c r="H21">
        <v>57.197000000000003</v>
      </c>
      <c r="I21">
        <v>9532</v>
      </c>
      <c r="J21" s="3">
        <v>2.9905599999999999</v>
      </c>
      <c r="K21" t="s">
        <v>33</v>
      </c>
      <c r="L21" s="3">
        <v>5.2285259716418695</v>
      </c>
      <c r="M21" t="s">
        <v>34</v>
      </c>
      <c r="P21" s="3" t="s">
        <v>1172</v>
      </c>
      <c r="Q21" s="4">
        <f>SUM(Q6:Q18)</f>
        <v>8.5381944444444441E-2</v>
      </c>
      <c r="R21" s="3" t="s">
        <v>1173</v>
      </c>
      <c r="S21" s="4">
        <v>2.4756944444444446E-2</v>
      </c>
      <c r="T21" s="3" t="s">
        <v>13</v>
      </c>
      <c r="U21" s="4">
        <f>SUM(U6:U18)</f>
        <v>0</v>
      </c>
    </row>
    <row r="23" spans="1:21" x14ac:dyDescent="0.2">
      <c r="H23" s="1" t="s">
        <v>22</v>
      </c>
      <c r="I23" s="1" t="s">
        <v>4</v>
      </c>
      <c r="J23" s="1" t="s">
        <v>6</v>
      </c>
      <c r="K23" s="1" t="s">
        <v>7</v>
      </c>
      <c r="L23" s="1" t="s">
        <v>8</v>
      </c>
      <c r="M23" s="1" t="s">
        <v>7</v>
      </c>
      <c r="N23" s="1" t="s">
        <v>7</v>
      </c>
      <c r="O23" s="1" t="s">
        <v>7</v>
      </c>
      <c r="P23" s="1" t="s">
        <v>23</v>
      </c>
      <c r="Q23" s="2" t="s">
        <v>23</v>
      </c>
      <c r="R23" s="1" t="s">
        <v>10</v>
      </c>
      <c r="S23" s="2" t="s">
        <v>10</v>
      </c>
      <c r="T23" s="1" t="s">
        <v>24</v>
      </c>
      <c r="U23" s="2" t="s">
        <v>24</v>
      </c>
    </row>
    <row r="24" spans="1:21" x14ac:dyDescent="0.2">
      <c r="H24">
        <v>57.197000000000003</v>
      </c>
      <c r="I24">
        <v>9532</v>
      </c>
      <c r="J24" s="3">
        <v>2.9905599999999999</v>
      </c>
      <c r="K24" t="s">
        <v>33</v>
      </c>
      <c r="L24">
        <v>5.2285259716418695</v>
      </c>
      <c r="M24" t="s">
        <v>34</v>
      </c>
      <c r="P24" s="3" t="s">
        <v>1172</v>
      </c>
      <c r="Q24" s="4">
        <v>8.5381944444444441E-2</v>
      </c>
      <c r="R24" s="3" t="s">
        <v>1173</v>
      </c>
      <c r="S24" s="4">
        <v>2.4756944444444446E-2</v>
      </c>
      <c r="T24" s="3" t="s">
        <v>13</v>
      </c>
      <c r="U24" s="4">
        <v>0</v>
      </c>
    </row>
    <row r="26" spans="1:21" x14ac:dyDescent="0.2">
      <c r="A26" s="1" t="s">
        <v>25</v>
      </c>
      <c r="B26" s="1" t="s">
        <v>14</v>
      </c>
      <c r="C26" s="1" t="s">
        <v>16</v>
      </c>
      <c r="D26" s="1" t="s">
        <v>26</v>
      </c>
      <c r="E26" s="1" t="s">
        <v>6</v>
      </c>
      <c r="F26" s="1" t="s">
        <v>7</v>
      </c>
      <c r="G26" s="1" t="s">
        <v>4</v>
      </c>
    </row>
    <row r="29" spans="1:21" x14ac:dyDescent="0.2">
      <c r="A29" s="1" t="s">
        <v>27</v>
      </c>
      <c r="B29" s="1" t="s">
        <v>14</v>
      </c>
      <c r="C29" s="1" t="s">
        <v>28</v>
      </c>
    </row>
    <row r="30" spans="1:21" x14ac:dyDescent="0.2">
      <c r="B30" t="s">
        <v>1175</v>
      </c>
      <c r="C30" t="s">
        <v>45</v>
      </c>
    </row>
    <row r="33" spans="1:4" x14ac:dyDescent="0.2">
      <c r="A33" s="1" t="s">
        <v>29</v>
      </c>
      <c r="B33" s="1" t="s">
        <v>14</v>
      </c>
      <c r="C33" s="1" t="s">
        <v>30</v>
      </c>
      <c r="D3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1201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6.7109375" customWidth="1"/>
    <col min="4" max="4" width="19" customWidth="1"/>
    <col min="5" max="5" width="64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1208</v>
      </c>
      <c r="C6" t="s">
        <v>1206</v>
      </c>
      <c r="D6" t="s">
        <v>1209</v>
      </c>
      <c r="E6" t="s">
        <v>1207</v>
      </c>
      <c r="F6">
        <v>19.21</v>
      </c>
      <c r="G6">
        <v>-1</v>
      </c>
      <c r="H6">
        <v>1.4410000000000001</v>
      </c>
      <c r="I6">
        <v>7283</v>
      </c>
      <c r="J6" s="3">
        <v>0.10392</v>
      </c>
      <c r="K6" t="s">
        <v>33</v>
      </c>
      <c r="L6" s="3">
        <v>7.211658570437196</v>
      </c>
      <c r="M6" t="s">
        <v>34</v>
      </c>
      <c r="N6">
        <v>2</v>
      </c>
      <c r="O6" t="s">
        <v>38</v>
      </c>
      <c r="P6" s="3" t="s">
        <v>1210</v>
      </c>
      <c r="Q6" s="4">
        <v>3.1250000000000002E-3</v>
      </c>
      <c r="R6" s="3" t="s">
        <v>662</v>
      </c>
      <c r="S6" s="4">
        <v>5.6712962962962967E-4</v>
      </c>
      <c r="T6" s="3" t="s">
        <v>1211</v>
      </c>
      <c r="U6" s="4">
        <v>1.8171296296296297E-3</v>
      </c>
    </row>
    <row r="7" spans="1:21" x14ac:dyDescent="0.2">
      <c r="B7" t="s">
        <v>1212</v>
      </c>
      <c r="C7" t="s">
        <v>1206</v>
      </c>
      <c r="R7" s="3" t="s">
        <v>662</v>
      </c>
      <c r="S7" s="4">
        <v>5.6712962962962967E-4</v>
      </c>
    </row>
    <row r="8" spans="1:21" x14ac:dyDescent="0.2">
      <c r="B8" t="s">
        <v>1214</v>
      </c>
      <c r="C8" t="s">
        <v>1207</v>
      </c>
      <c r="D8" t="s">
        <v>1215</v>
      </c>
      <c r="E8" t="s">
        <v>1213</v>
      </c>
      <c r="F8">
        <v>50.94</v>
      </c>
      <c r="G8">
        <v>-1</v>
      </c>
      <c r="H8">
        <v>10.302</v>
      </c>
      <c r="I8">
        <v>7293</v>
      </c>
      <c r="J8" s="3">
        <v>0.61255999999999999</v>
      </c>
      <c r="K8" t="s">
        <v>33</v>
      </c>
      <c r="L8" s="3">
        <v>5.9460298971073575</v>
      </c>
      <c r="M8" t="s">
        <v>34</v>
      </c>
      <c r="N8">
        <v>57</v>
      </c>
      <c r="O8" t="s">
        <v>38</v>
      </c>
      <c r="P8" s="3" t="s">
        <v>1216</v>
      </c>
      <c r="Q8" s="4">
        <v>8.4259259259259253E-3</v>
      </c>
      <c r="R8" s="3" t="s">
        <v>13</v>
      </c>
      <c r="S8" s="4">
        <v>0</v>
      </c>
      <c r="T8" s="3" t="s">
        <v>1217</v>
      </c>
      <c r="U8" s="4">
        <v>7.4328703703703702E-2</v>
      </c>
    </row>
    <row r="9" spans="1:21" x14ac:dyDescent="0.2">
      <c r="B9" t="s">
        <v>1218</v>
      </c>
      <c r="C9" t="s">
        <v>1213</v>
      </c>
      <c r="D9" t="s">
        <v>1219</v>
      </c>
      <c r="E9" t="s">
        <v>1206</v>
      </c>
      <c r="F9">
        <v>49.44</v>
      </c>
      <c r="G9">
        <v>-1</v>
      </c>
      <c r="H9">
        <v>9.7650000000000006</v>
      </c>
      <c r="I9">
        <v>7303</v>
      </c>
      <c r="J9" s="3">
        <v>0.43696000000000002</v>
      </c>
      <c r="K9" t="s">
        <v>33</v>
      </c>
      <c r="L9" s="3">
        <v>4.474756784434204</v>
      </c>
      <c r="M9" t="s">
        <v>34</v>
      </c>
      <c r="N9">
        <v>55</v>
      </c>
      <c r="O9" t="s">
        <v>38</v>
      </c>
      <c r="P9" s="3" t="s">
        <v>1220</v>
      </c>
      <c r="Q9" s="4">
        <v>8.2291666666666659E-3</v>
      </c>
      <c r="R9" s="3" t="s">
        <v>56</v>
      </c>
      <c r="S9" s="4">
        <v>7.9861111111111116E-4</v>
      </c>
      <c r="T9" s="3" t="s">
        <v>7</v>
      </c>
      <c r="U9" s="4">
        <v>0</v>
      </c>
    </row>
    <row r="10" spans="1:21" x14ac:dyDescent="0.2">
      <c r="B10" t="s">
        <v>1221</v>
      </c>
      <c r="C10" t="s">
        <v>1213</v>
      </c>
      <c r="R10" s="3" t="s">
        <v>56</v>
      </c>
      <c r="S10" s="4">
        <v>7.9861111111111116E-4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3</v>
      </c>
      <c r="H13">
        <v>21.507999999999999</v>
      </c>
      <c r="I13">
        <v>7303</v>
      </c>
      <c r="J13" s="3">
        <v>1.15344</v>
      </c>
      <c r="K13" t="s">
        <v>33</v>
      </c>
      <c r="L13" s="3">
        <v>5.3628417333085361</v>
      </c>
      <c r="M13" t="s">
        <v>34</v>
      </c>
      <c r="P13" s="3" t="s">
        <v>1222</v>
      </c>
      <c r="Q13" s="4">
        <f>SUM(Q6:Q10)</f>
        <v>1.9780092592592592E-2</v>
      </c>
      <c r="R13" s="3" t="s">
        <v>1223</v>
      </c>
      <c r="S13" s="4">
        <v>1.3657407407407407E-3</v>
      </c>
      <c r="T13" s="3" t="s">
        <v>1224</v>
      </c>
      <c r="U13" s="4">
        <f>SUM(U6:U10)</f>
        <v>7.6145833333333329E-2</v>
      </c>
    </row>
    <row r="15" spans="1:21" x14ac:dyDescent="0.2">
      <c r="A15" t="s">
        <v>37</v>
      </c>
    </row>
    <row r="16" spans="1:21" x14ac:dyDescent="0.2">
      <c r="B16" t="s">
        <v>1226</v>
      </c>
      <c r="C16" t="s">
        <v>1206</v>
      </c>
      <c r="D16" t="s">
        <v>1227</v>
      </c>
      <c r="E16" t="s">
        <v>1225</v>
      </c>
      <c r="F16">
        <v>59.63</v>
      </c>
      <c r="G16">
        <v>-1</v>
      </c>
      <c r="H16">
        <v>30.844000000000001</v>
      </c>
      <c r="I16">
        <v>7334</v>
      </c>
      <c r="J16" s="3">
        <v>1.3131200000000001</v>
      </c>
      <c r="K16" t="s">
        <v>33</v>
      </c>
      <c r="L16" s="3">
        <v>4.2572947736999094</v>
      </c>
      <c r="M16" t="s">
        <v>34</v>
      </c>
      <c r="N16">
        <v>52</v>
      </c>
      <c r="O16" t="s">
        <v>38</v>
      </c>
      <c r="P16" s="3" t="s">
        <v>1228</v>
      </c>
      <c r="Q16" s="4">
        <v>2.1550925925925925E-2</v>
      </c>
      <c r="R16" s="3" t="s">
        <v>13</v>
      </c>
      <c r="S16" s="4">
        <v>0</v>
      </c>
      <c r="T16" s="3" t="s">
        <v>1229</v>
      </c>
      <c r="U16" s="4">
        <v>8.4826388888888882E-2</v>
      </c>
    </row>
    <row r="17" spans="1:21" x14ac:dyDescent="0.2">
      <c r="B17" t="s">
        <v>1230</v>
      </c>
      <c r="C17" t="s">
        <v>1225</v>
      </c>
      <c r="D17" t="s">
        <v>1231</v>
      </c>
      <c r="E17" t="s">
        <v>1225</v>
      </c>
      <c r="F17">
        <v>0</v>
      </c>
      <c r="G17">
        <v>-1</v>
      </c>
      <c r="H17">
        <v>0</v>
      </c>
      <c r="I17">
        <v>7334</v>
      </c>
      <c r="J17" s="3">
        <v>8.0000000000000007E-5</v>
      </c>
      <c r="K17" t="s">
        <v>33</v>
      </c>
      <c r="L17" s="3">
        <v>0</v>
      </c>
      <c r="M17" t="s">
        <v>34</v>
      </c>
      <c r="N17">
        <v>52</v>
      </c>
      <c r="O17" t="s">
        <v>38</v>
      </c>
      <c r="P17" s="3" t="s">
        <v>1125</v>
      </c>
      <c r="Q17" s="4">
        <v>6.9444444444444444E-5</v>
      </c>
      <c r="R17" s="3" t="s">
        <v>13</v>
      </c>
      <c r="S17" s="4">
        <v>0</v>
      </c>
      <c r="T17" s="3" t="s">
        <v>13</v>
      </c>
      <c r="U17" s="4">
        <v>0</v>
      </c>
    </row>
    <row r="18" spans="1:21" x14ac:dyDescent="0.2">
      <c r="B18" t="s">
        <v>1231</v>
      </c>
      <c r="C18" t="s">
        <v>1225</v>
      </c>
      <c r="D18" t="s">
        <v>1233</v>
      </c>
      <c r="E18" t="s">
        <v>1232</v>
      </c>
      <c r="F18">
        <v>75.5</v>
      </c>
      <c r="G18">
        <v>-1</v>
      </c>
      <c r="H18">
        <v>178.541</v>
      </c>
      <c r="I18">
        <v>7512</v>
      </c>
      <c r="J18" s="3">
        <v>8.1027199999999997</v>
      </c>
      <c r="K18" t="s">
        <v>33</v>
      </c>
      <c r="L18" s="3">
        <v>4.5382965257279837</v>
      </c>
      <c r="M18" t="s">
        <v>34</v>
      </c>
      <c r="N18">
        <v>35</v>
      </c>
      <c r="O18" t="s">
        <v>38</v>
      </c>
      <c r="P18" s="3" t="s">
        <v>1234</v>
      </c>
      <c r="Q18" s="4">
        <v>9.8530092592592586E-2</v>
      </c>
      <c r="R18" s="3" t="s">
        <v>1101</v>
      </c>
      <c r="S18" s="4">
        <v>1.1689814814814816E-3</v>
      </c>
      <c r="T18" s="3" t="s">
        <v>7</v>
      </c>
      <c r="U18" s="4">
        <v>0</v>
      </c>
    </row>
    <row r="19" spans="1:21" x14ac:dyDescent="0.2">
      <c r="B19" t="s">
        <v>1235</v>
      </c>
      <c r="C19" t="s">
        <v>1225</v>
      </c>
      <c r="R19" s="3" t="s">
        <v>1101</v>
      </c>
      <c r="S19" s="4">
        <v>1.1689814814814816E-3</v>
      </c>
    </row>
    <row r="21" spans="1:21" x14ac:dyDescent="0.2">
      <c r="A21" s="1" t="s">
        <v>41</v>
      </c>
      <c r="H21" s="1" t="s">
        <v>42</v>
      </c>
      <c r="I21" s="1" t="s">
        <v>4</v>
      </c>
      <c r="J21" s="1" t="s">
        <v>6</v>
      </c>
      <c r="K21" s="1" t="s">
        <v>7</v>
      </c>
      <c r="L21" s="1" t="s">
        <v>8</v>
      </c>
      <c r="M21" s="1" t="s">
        <v>7</v>
      </c>
      <c r="N21" s="1" t="s">
        <v>7</v>
      </c>
      <c r="O21" s="1" t="s">
        <v>7</v>
      </c>
      <c r="P21" s="1" t="s">
        <v>43</v>
      </c>
      <c r="Q21" s="2" t="s">
        <v>43</v>
      </c>
      <c r="R21" s="1" t="s">
        <v>10</v>
      </c>
      <c r="S21" s="2" t="s">
        <v>10</v>
      </c>
      <c r="T21" s="1" t="s">
        <v>44</v>
      </c>
      <c r="U21" s="2" t="s">
        <v>44</v>
      </c>
    </row>
    <row r="22" spans="1:21" x14ac:dyDescent="0.2">
      <c r="A22">
        <v>3</v>
      </c>
      <c r="H22">
        <v>209.38499999999999</v>
      </c>
      <c r="I22">
        <v>7512</v>
      </c>
      <c r="J22" s="3">
        <v>9.4159199999999998</v>
      </c>
      <c r="K22" t="s">
        <v>33</v>
      </c>
      <c r="L22" s="3">
        <v>4.4969410416218931</v>
      </c>
      <c r="M22" t="s">
        <v>34</v>
      </c>
      <c r="P22" s="3" t="s">
        <v>1236</v>
      </c>
      <c r="Q22" s="4">
        <f>SUM(Q16:Q19)</f>
        <v>0.12015046296296296</v>
      </c>
      <c r="R22" s="3" t="s">
        <v>1101</v>
      </c>
      <c r="S22" s="4">
        <v>1.1689814814814816E-3</v>
      </c>
      <c r="T22" s="3" t="s">
        <v>1229</v>
      </c>
      <c r="U22" s="4">
        <f>SUM(U16:U19)</f>
        <v>8.4826388888888882E-2</v>
      </c>
    </row>
    <row r="24" spans="1:21" x14ac:dyDescent="0.2">
      <c r="H24" s="1" t="s">
        <v>22</v>
      </c>
      <c r="I24" s="1" t="s">
        <v>4</v>
      </c>
      <c r="J24" s="1" t="s">
        <v>6</v>
      </c>
      <c r="K24" s="1" t="s">
        <v>7</v>
      </c>
      <c r="L24" s="1" t="s">
        <v>8</v>
      </c>
      <c r="M24" s="1" t="s">
        <v>7</v>
      </c>
      <c r="N24" s="1" t="s">
        <v>7</v>
      </c>
      <c r="O24" s="1" t="s">
        <v>7</v>
      </c>
      <c r="P24" s="1" t="s">
        <v>23</v>
      </c>
      <c r="Q24" s="2" t="s">
        <v>23</v>
      </c>
      <c r="R24" s="1" t="s">
        <v>10</v>
      </c>
      <c r="S24" s="2" t="s">
        <v>10</v>
      </c>
      <c r="T24" s="1" t="s">
        <v>24</v>
      </c>
      <c r="U24" s="2" t="s">
        <v>24</v>
      </c>
    </row>
    <row r="25" spans="1:21" x14ac:dyDescent="0.2">
      <c r="H25">
        <v>230.893</v>
      </c>
      <c r="I25">
        <v>7512</v>
      </c>
      <c r="J25" s="3">
        <v>10.56936</v>
      </c>
      <c r="K25" t="s">
        <v>33</v>
      </c>
      <c r="L25">
        <v>4.5776008800613273</v>
      </c>
      <c r="M25" t="s">
        <v>34</v>
      </c>
      <c r="P25" s="3" t="s">
        <v>1204</v>
      </c>
      <c r="Q25" s="4">
        <v>0.13993055555555556</v>
      </c>
      <c r="R25" s="3" t="s">
        <v>540</v>
      </c>
      <c r="S25" s="4">
        <v>2.5347222222222221E-3</v>
      </c>
      <c r="T25" s="3" t="s">
        <v>1205</v>
      </c>
      <c r="U25" s="4">
        <v>0.16097222222222221</v>
      </c>
    </row>
    <row r="27" spans="1:21" x14ac:dyDescent="0.2">
      <c r="A27" s="1" t="s">
        <v>25</v>
      </c>
      <c r="B27" s="1" t="s">
        <v>14</v>
      </c>
      <c r="C27" s="1" t="s">
        <v>16</v>
      </c>
      <c r="D27" s="1" t="s">
        <v>26</v>
      </c>
      <c r="E27" s="1" t="s">
        <v>6</v>
      </c>
      <c r="F27" s="1" t="s">
        <v>7</v>
      </c>
      <c r="G27" s="1" t="s">
        <v>4</v>
      </c>
    </row>
    <row r="28" spans="1:21" x14ac:dyDescent="0.2">
      <c r="B28" t="s">
        <v>1237</v>
      </c>
      <c r="C28" t="s">
        <v>1207</v>
      </c>
      <c r="D28" t="s">
        <v>1238</v>
      </c>
      <c r="E28">
        <v>58</v>
      </c>
      <c r="F28" t="s">
        <v>38</v>
      </c>
      <c r="G28">
        <v>7283.5320000000002</v>
      </c>
    </row>
    <row r="29" spans="1:21" x14ac:dyDescent="0.2">
      <c r="B29" s="1" t="s">
        <v>275</v>
      </c>
      <c r="C29" s="1" t="s">
        <v>7</v>
      </c>
      <c r="D29" s="1" t="s">
        <v>6</v>
      </c>
    </row>
    <row r="30" spans="1:21" x14ac:dyDescent="0.2">
      <c r="B30">
        <v>1</v>
      </c>
      <c r="D30">
        <v>58</v>
      </c>
      <c r="E30" t="s">
        <v>38</v>
      </c>
    </row>
    <row r="32" spans="1:21" x14ac:dyDescent="0.2">
      <c r="A32" s="1" t="s">
        <v>27</v>
      </c>
      <c r="B32" s="1" t="s">
        <v>14</v>
      </c>
      <c r="C32" s="1" t="s">
        <v>28</v>
      </c>
    </row>
    <row r="33" spans="1:4" x14ac:dyDescent="0.2">
      <c r="B33" t="s">
        <v>1218</v>
      </c>
      <c r="C33" t="s">
        <v>45</v>
      </c>
    </row>
    <row r="34" spans="1:4" x14ac:dyDescent="0.2">
      <c r="B34" t="s">
        <v>1214</v>
      </c>
      <c r="C34" t="s">
        <v>45</v>
      </c>
    </row>
    <row r="35" spans="1:4" x14ac:dyDescent="0.2">
      <c r="B35" t="s">
        <v>1208</v>
      </c>
      <c r="C35" t="s">
        <v>45</v>
      </c>
    </row>
    <row r="36" spans="1:4" x14ac:dyDescent="0.2">
      <c r="B36" t="s">
        <v>1231</v>
      </c>
      <c r="C36" t="s">
        <v>45</v>
      </c>
    </row>
    <row r="37" spans="1:4" x14ac:dyDescent="0.2">
      <c r="B37" t="s">
        <v>1230</v>
      </c>
      <c r="C37" t="s">
        <v>45</v>
      </c>
    </row>
    <row r="38" spans="1:4" x14ac:dyDescent="0.2">
      <c r="B38" t="s">
        <v>1226</v>
      </c>
      <c r="C38" t="s">
        <v>45</v>
      </c>
    </row>
    <row r="41" spans="1:4" x14ac:dyDescent="0.2">
      <c r="A41" s="1" t="s">
        <v>29</v>
      </c>
      <c r="B41" s="1" t="s">
        <v>14</v>
      </c>
      <c r="C41" s="1" t="s">
        <v>30</v>
      </c>
      <c r="D4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2.5703125" customWidth="1"/>
    <col min="4" max="4" width="19" customWidth="1"/>
    <col min="5" max="5" width="92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1239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1244</v>
      </c>
      <c r="C6" t="s">
        <v>1242</v>
      </c>
      <c r="D6" t="s">
        <v>1245</v>
      </c>
      <c r="E6" t="s">
        <v>1243</v>
      </c>
      <c r="F6">
        <v>37.22</v>
      </c>
      <c r="G6">
        <v>-1</v>
      </c>
      <c r="H6">
        <v>10.835000000000001</v>
      </c>
      <c r="I6">
        <v>3425</v>
      </c>
      <c r="J6" s="3">
        <v>0.55376000000000003</v>
      </c>
      <c r="K6" t="s">
        <v>33</v>
      </c>
      <c r="L6" s="3">
        <v>5.1108444854637751</v>
      </c>
      <c r="M6" t="s">
        <v>34</v>
      </c>
      <c r="N6">
        <v>23</v>
      </c>
      <c r="O6" t="s">
        <v>38</v>
      </c>
      <c r="P6" s="3" t="s">
        <v>1246</v>
      </c>
      <c r="Q6" s="4">
        <v>1.2129629629629629E-2</v>
      </c>
      <c r="R6" s="3" t="s">
        <v>1247</v>
      </c>
      <c r="S6" s="4">
        <v>1.6782407407407408E-3</v>
      </c>
      <c r="T6" s="3" t="s">
        <v>1248</v>
      </c>
      <c r="U6" s="4">
        <v>4.3854166666666666E-2</v>
      </c>
    </row>
    <row r="7" spans="1:21" x14ac:dyDescent="0.2">
      <c r="B7" t="s">
        <v>1249</v>
      </c>
      <c r="C7" t="s">
        <v>1242</v>
      </c>
      <c r="R7" s="3" t="s">
        <v>1247</v>
      </c>
      <c r="S7" s="4">
        <v>1.6782407407407408E-3</v>
      </c>
    </row>
    <row r="8" spans="1:21" x14ac:dyDescent="0.2">
      <c r="B8" t="s">
        <v>1251</v>
      </c>
      <c r="C8" t="s">
        <v>1243</v>
      </c>
      <c r="D8" t="s">
        <v>1252</v>
      </c>
      <c r="E8" t="s">
        <v>1250</v>
      </c>
      <c r="F8">
        <v>6.58</v>
      </c>
      <c r="G8">
        <v>-1</v>
      </c>
      <c r="H8">
        <v>0.40200000000000002</v>
      </c>
      <c r="I8">
        <v>3426</v>
      </c>
      <c r="J8" s="3">
        <v>4.104E-2</v>
      </c>
      <c r="K8" t="s">
        <v>33</v>
      </c>
      <c r="L8" s="3">
        <v>10.208955223880597</v>
      </c>
      <c r="M8" t="s">
        <v>34</v>
      </c>
      <c r="N8">
        <v>23</v>
      </c>
      <c r="O8" t="s">
        <v>38</v>
      </c>
      <c r="P8" s="3" t="s">
        <v>700</v>
      </c>
      <c r="Q8" s="4">
        <v>2.5462962962962965E-3</v>
      </c>
      <c r="R8" s="3" t="s">
        <v>131</v>
      </c>
      <c r="S8" s="4">
        <v>4.1666666666666669E-4</v>
      </c>
      <c r="T8" s="3" t="s">
        <v>1253</v>
      </c>
      <c r="U8" s="4">
        <v>9.2592592592592588E-5</v>
      </c>
    </row>
    <row r="9" spans="1:21" x14ac:dyDescent="0.2">
      <c r="B9" t="s">
        <v>1254</v>
      </c>
      <c r="C9" t="s">
        <v>1250</v>
      </c>
      <c r="R9" s="3" t="s">
        <v>131</v>
      </c>
      <c r="S9" s="4">
        <v>4.1666666666666669E-4</v>
      </c>
    </row>
    <row r="10" spans="1:21" x14ac:dyDescent="0.2">
      <c r="B10" t="s">
        <v>1256</v>
      </c>
      <c r="C10" t="s">
        <v>1250</v>
      </c>
      <c r="D10" t="s">
        <v>1257</v>
      </c>
      <c r="E10" t="s">
        <v>1255</v>
      </c>
      <c r="F10">
        <v>0</v>
      </c>
      <c r="G10">
        <v>-1</v>
      </c>
      <c r="H10">
        <v>0</v>
      </c>
      <c r="I10">
        <v>3426</v>
      </c>
      <c r="J10" s="3">
        <v>1.2800000000000001E-2</v>
      </c>
      <c r="K10" t="s">
        <v>33</v>
      </c>
      <c r="L10" s="3">
        <v>0</v>
      </c>
      <c r="M10" t="s">
        <v>34</v>
      </c>
      <c r="N10">
        <v>23</v>
      </c>
      <c r="O10" t="s">
        <v>38</v>
      </c>
      <c r="P10" s="3" t="s">
        <v>1258</v>
      </c>
      <c r="Q10" s="4">
        <v>1.0416666666666667E-3</v>
      </c>
      <c r="R10" s="3" t="s">
        <v>1259</v>
      </c>
      <c r="S10" s="4">
        <v>1.0300925925925926E-3</v>
      </c>
      <c r="T10" s="3" t="s">
        <v>1260</v>
      </c>
      <c r="U10" s="4">
        <v>2.3032407407407407E-3</v>
      </c>
    </row>
    <row r="11" spans="1:21" x14ac:dyDescent="0.2">
      <c r="B11" t="s">
        <v>1261</v>
      </c>
      <c r="C11" t="s">
        <v>1250</v>
      </c>
      <c r="R11" s="3" t="s">
        <v>1259</v>
      </c>
      <c r="S11" s="4">
        <v>1.0300925925925926E-3</v>
      </c>
    </row>
    <row r="12" spans="1:21" x14ac:dyDescent="0.2">
      <c r="B12" t="s">
        <v>1262</v>
      </c>
      <c r="C12" t="s">
        <v>1255</v>
      </c>
      <c r="D12" t="s">
        <v>1263</v>
      </c>
      <c r="E12" t="s">
        <v>1242</v>
      </c>
      <c r="F12">
        <v>46.63</v>
      </c>
      <c r="G12">
        <v>-1</v>
      </c>
      <c r="H12">
        <v>10.635</v>
      </c>
      <c r="I12">
        <v>3436</v>
      </c>
      <c r="J12" s="3">
        <v>0.54896</v>
      </c>
      <c r="K12" t="s">
        <v>33</v>
      </c>
      <c r="L12" s="3">
        <v>5.1618241654913026</v>
      </c>
      <c r="M12" t="s">
        <v>34</v>
      </c>
      <c r="N12">
        <v>22</v>
      </c>
      <c r="O12" t="s">
        <v>38</v>
      </c>
      <c r="P12" s="3" t="s">
        <v>1264</v>
      </c>
      <c r="Q12" s="4">
        <v>9.5023148148148141E-3</v>
      </c>
      <c r="R12" s="3" t="s">
        <v>13</v>
      </c>
      <c r="S12" s="4">
        <v>0</v>
      </c>
      <c r="T12" s="3" t="s">
        <v>1265</v>
      </c>
      <c r="U12" s="4">
        <v>4.6064814814814814E-3</v>
      </c>
    </row>
    <row r="13" spans="1:21" x14ac:dyDescent="0.2">
      <c r="B13" t="s">
        <v>1266</v>
      </c>
      <c r="C13" t="s">
        <v>1242</v>
      </c>
      <c r="D13" t="s">
        <v>1267</v>
      </c>
      <c r="E13" t="s">
        <v>1242</v>
      </c>
      <c r="F13">
        <v>1.07</v>
      </c>
      <c r="G13">
        <v>-1</v>
      </c>
      <c r="H13">
        <v>2.9000000000000001E-2</v>
      </c>
      <c r="I13">
        <v>3436</v>
      </c>
      <c r="J13" s="3">
        <v>2.6720000000000001E-2</v>
      </c>
      <c r="K13" t="s">
        <v>33</v>
      </c>
      <c r="L13" s="3">
        <v>92.137931034482762</v>
      </c>
      <c r="M13" t="s">
        <v>34</v>
      </c>
      <c r="N13">
        <v>21</v>
      </c>
      <c r="O13" t="s">
        <v>38</v>
      </c>
      <c r="P13" s="3" t="s">
        <v>512</v>
      </c>
      <c r="Q13" s="4">
        <v>1.1342592592592593E-3</v>
      </c>
      <c r="R13" s="3" t="s">
        <v>13</v>
      </c>
      <c r="S13" s="4">
        <v>0</v>
      </c>
      <c r="T13" s="3" t="s">
        <v>7</v>
      </c>
      <c r="U13" s="4">
        <v>0</v>
      </c>
    </row>
    <row r="15" spans="1:21" x14ac:dyDescent="0.2">
      <c r="A15" s="1" t="s">
        <v>41</v>
      </c>
      <c r="H15" s="1" t="s">
        <v>42</v>
      </c>
      <c r="I15" s="1" t="s">
        <v>4</v>
      </c>
      <c r="J15" s="1" t="s">
        <v>6</v>
      </c>
      <c r="K15" s="1" t="s">
        <v>7</v>
      </c>
      <c r="L15" s="1" t="s">
        <v>8</v>
      </c>
      <c r="M15" s="1" t="s">
        <v>7</v>
      </c>
      <c r="N15" s="1" t="s">
        <v>7</v>
      </c>
      <c r="O15" s="1" t="s">
        <v>7</v>
      </c>
      <c r="P15" s="1" t="s">
        <v>43</v>
      </c>
      <c r="Q15" s="2" t="s">
        <v>43</v>
      </c>
      <c r="R15" s="1" t="s">
        <v>10</v>
      </c>
      <c r="S15" s="2" t="s">
        <v>10</v>
      </c>
      <c r="T15" s="1" t="s">
        <v>44</v>
      </c>
      <c r="U15" s="2" t="s">
        <v>44</v>
      </c>
    </row>
    <row r="16" spans="1:21" x14ac:dyDescent="0.2">
      <c r="A16">
        <v>5</v>
      </c>
      <c r="H16">
        <v>21.901</v>
      </c>
      <c r="I16">
        <v>3436</v>
      </c>
      <c r="J16" s="3">
        <v>1.1832800000000001</v>
      </c>
      <c r="K16" t="s">
        <v>33</v>
      </c>
      <c r="L16" s="3">
        <v>5.4028583169718285</v>
      </c>
      <c r="M16" t="s">
        <v>34</v>
      </c>
      <c r="P16" s="3" t="s">
        <v>1268</v>
      </c>
      <c r="Q16" s="4">
        <f>SUM(Q6:Q13)</f>
        <v>2.6354166666666665E-2</v>
      </c>
      <c r="R16" s="3" t="s">
        <v>1210</v>
      </c>
      <c r="S16" s="4">
        <v>3.1250000000000002E-3</v>
      </c>
      <c r="T16" s="3" t="s">
        <v>1269</v>
      </c>
      <c r="U16" s="4">
        <f>SUM(U6:U13)</f>
        <v>5.0856481481481482E-2</v>
      </c>
    </row>
    <row r="18" spans="1:21" x14ac:dyDescent="0.2">
      <c r="A18" t="s">
        <v>37</v>
      </c>
    </row>
    <row r="19" spans="1:21" x14ac:dyDescent="0.2">
      <c r="B19" t="s">
        <v>1270</v>
      </c>
      <c r="C19" t="s">
        <v>1242</v>
      </c>
      <c r="D19" t="s">
        <v>1271</v>
      </c>
      <c r="E19" t="s">
        <v>1242</v>
      </c>
      <c r="F19">
        <v>0.95</v>
      </c>
      <c r="G19">
        <v>-1</v>
      </c>
      <c r="H19">
        <v>0.02</v>
      </c>
      <c r="I19">
        <v>3436</v>
      </c>
      <c r="J19" s="3">
        <v>2.52E-2</v>
      </c>
      <c r="K19" t="s">
        <v>33</v>
      </c>
      <c r="L19" s="3">
        <v>126</v>
      </c>
      <c r="M19" t="s">
        <v>34</v>
      </c>
      <c r="N19">
        <v>21</v>
      </c>
      <c r="O19" t="s">
        <v>38</v>
      </c>
      <c r="P19" s="3" t="s">
        <v>586</v>
      </c>
      <c r="Q19" s="4">
        <v>8.7962962962962962E-4</v>
      </c>
      <c r="R19" s="3" t="s">
        <v>64</v>
      </c>
      <c r="S19" s="4">
        <v>8.4490740740740739E-4</v>
      </c>
      <c r="T19" s="3" t="s">
        <v>1272</v>
      </c>
      <c r="U19" s="4">
        <v>2.5694444444444445E-3</v>
      </c>
    </row>
    <row r="20" spans="1:21" x14ac:dyDescent="0.2">
      <c r="B20" t="s">
        <v>1273</v>
      </c>
      <c r="C20" t="s">
        <v>1242</v>
      </c>
      <c r="R20" s="3" t="s">
        <v>64</v>
      </c>
      <c r="S20" s="4">
        <v>8.4490740740740739E-4</v>
      </c>
    </row>
    <row r="21" spans="1:21" x14ac:dyDescent="0.2">
      <c r="B21" t="s">
        <v>1275</v>
      </c>
      <c r="C21" t="s">
        <v>1242</v>
      </c>
      <c r="D21" t="s">
        <v>1276</v>
      </c>
      <c r="E21" t="s">
        <v>1274</v>
      </c>
      <c r="F21">
        <v>23.9</v>
      </c>
      <c r="G21">
        <v>-1</v>
      </c>
      <c r="H21">
        <v>3.6640000000000001</v>
      </c>
      <c r="I21">
        <v>3440</v>
      </c>
      <c r="J21" s="3">
        <v>0.22151999999999999</v>
      </c>
      <c r="K21" t="s">
        <v>33</v>
      </c>
      <c r="L21" s="3">
        <v>6.0458515283842793</v>
      </c>
      <c r="M21" t="s">
        <v>34</v>
      </c>
      <c r="N21">
        <v>21</v>
      </c>
      <c r="O21" t="s">
        <v>38</v>
      </c>
      <c r="P21" s="3" t="s">
        <v>1277</v>
      </c>
      <c r="Q21" s="4">
        <v>6.3888888888888893E-3</v>
      </c>
      <c r="R21" s="3" t="s">
        <v>1145</v>
      </c>
      <c r="S21" s="4">
        <v>7.7546296296296293E-4</v>
      </c>
      <c r="T21" s="3" t="s">
        <v>1278</v>
      </c>
      <c r="U21" s="4">
        <v>6.3310185185185188E-3</v>
      </c>
    </row>
    <row r="22" spans="1:21" x14ac:dyDescent="0.2">
      <c r="B22" t="s">
        <v>1279</v>
      </c>
      <c r="C22" t="s">
        <v>1280</v>
      </c>
      <c r="R22" s="3" t="s">
        <v>1145</v>
      </c>
      <c r="S22" s="4">
        <v>7.7546296296296293E-4</v>
      </c>
    </row>
    <row r="23" spans="1:21" x14ac:dyDescent="0.2">
      <c r="B23" t="s">
        <v>1282</v>
      </c>
      <c r="C23" t="s">
        <v>1274</v>
      </c>
      <c r="D23" t="s">
        <v>1283</v>
      </c>
      <c r="E23" t="s">
        <v>1281</v>
      </c>
      <c r="F23">
        <v>14.12</v>
      </c>
      <c r="G23">
        <v>-1</v>
      </c>
      <c r="H23">
        <v>0.498</v>
      </c>
      <c r="I23">
        <v>3441</v>
      </c>
      <c r="J23" s="3">
        <v>1.8800000000000001E-2</v>
      </c>
      <c r="K23" t="s">
        <v>33</v>
      </c>
      <c r="L23" s="3">
        <v>3.7751004016064256</v>
      </c>
      <c r="M23" t="s">
        <v>34</v>
      </c>
      <c r="N23">
        <v>21</v>
      </c>
      <c r="O23" t="s">
        <v>38</v>
      </c>
      <c r="P23" s="3" t="s">
        <v>62</v>
      </c>
      <c r="Q23" s="4">
        <v>1.4699074074074074E-3</v>
      </c>
      <c r="R23" s="3" t="s">
        <v>13</v>
      </c>
      <c r="S23" s="4">
        <v>0</v>
      </c>
      <c r="T23" s="3" t="s">
        <v>1284</v>
      </c>
      <c r="U23" s="4">
        <v>2.7893518518518519E-3</v>
      </c>
    </row>
    <row r="24" spans="1:21" x14ac:dyDescent="0.2">
      <c r="B24" t="s">
        <v>1285</v>
      </c>
      <c r="C24" t="s">
        <v>1281</v>
      </c>
      <c r="D24" t="s">
        <v>1286</v>
      </c>
      <c r="E24" t="s">
        <v>1242</v>
      </c>
      <c r="F24">
        <v>26.63</v>
      </c>
      <c r="G24">
        <v>-1</v>
      </c>
      <c r="H24">
        <v>3.21</v>
      </c>
      <c r="I24">
        <v>3444</v>
      </c>
      <c r="J24" s="3">
        <v>0.15343999999999999</v>
      </c>
      <c r="K24" t="s">
        <v>33</v>
      </c>
      <c r="L24" s="3">
        <v>4.7800623052959503</v>
      </c>
      <c r="M24" t="s">
        <v>34</v>
      </c>
      <c r="N24">
        <v>20</v>
      </c>
      <c r="O24" t="s">
        <v>38</v>
      </c>
      <c r="P24" s="3" t="s">
        <v>1287</v>
      </c>
      <c r="Q24" s="4">
        <v>5.0231481481481481E-3</v>
      </c>
      <c r="R24" s="3" t="s">
        <v>13</v>
      </c>
      <c r="S24" s="4">
        <v>0</v>
      </c>
      <c r="T24" s="3" t="s">
        <v>55</v>
      </c>
      <c r="U24" s="4">
        <v>1.2847222222222223E-3</v>
      </c>
    </row>
    <row r="25" spans="1:21" x14ac:dyDescent="0.2">
      <c r="B25" t="s">
        <v>1288</v>
      </c>
      <c r="C25" t="s">
        <v>1242</v>
      </c>
      <c r="D25" t="s">
        <v>1289</v>
      </c>
      <c r="E25" t="s">
        <v>1242</v>
      </c>
      <c r="F25">
        <v>0.77</v>
      </c>
      <c r="G25">
        <v>-1</v>
      </c>
      <c r="H25">
        <v>2.3E-2</v>
      </c>
      <c r="I25">
        <v>3444</v>
      </c>
      <c r="J25" s="3">
        <v>2.8320000000000001E-2</v>
      </c>
      <c r="K25" t="s">
        <v>33</v>
      </c>
      <c r="L25" s="3">
        <v>123.1304347826087</v>
      </c>
      <c r="M25" t="s">
        <v>34</v>
      </c>
      <c r="N25">
        <v>20</v>
      </c>
      <c r="O25" t="s">
        <v>38</v>
      </c>
      <c r="P25" s="3" t="s">
        <v>1290</v>
      </c>
      <c r="Q25" s="4">
        <v>1.2384259259259258E-3</v>
      </c>
      <c r="R25" s="3" t="s">
        <v>13</v>
      </c>
      <c r="S25" s="4">
        <v>0</v>
      </c>
      <c r="T25" s="3" t="s">
        <v>1125</v>
      </c>
      <c r="U25" s="4">
        <v>6.9444444444444444E-5</v>
      </c>
    </row>
    <row r="26" spans="1:21" x14ac:dyDescent="0.2">
      <c r="B26" t="s">
        <v>1291</v>
      </c>
      <c r="C26" t="s">
        <v>1242</v>
      </c>
      <c r="D26" t="s">
        <v>1292</v>
      </c>
      <c r="E26" t="s">
        <v>1242</v>
      </c>
      <c r="F26">
        <v>0.53</v>
      </c>
      <c r="G26">
        <v>-1</v>
      </c>
      <c r="H26">
        <v>4.0000000000000001E-3</v>
      </c>
      <c r="I26">
        <v>3444</v>
      </c>
      <c r="J26" s="3">
        <v>4.4799999999999996E-3</v>
      </c>
      <c r="K26" t="s">
        <v>33</v>
      </c>
      <c r="L26" s="3">
        <v>112</v>
      </c>
      <c r="M26" t="s">
        <v>34</v>
      </c>
      <c r="N26">
        <v>20</v>
      </c>
      <c r="O26" t="s">
        <v>38</v>
      </c>
      <c r="P26" s="3" t="s">
        <v>1293</v>
      </c>
      <c r="Q26" s="4">
        <v>3.1250000000000001E-4</v>
      </c>
      <c r="R26" s="3" t="s">
        <v>13</v>
      </c>
      <c r="S26" s="4">
        <v>0</v>
      </c>
      <c r="T26" s="3" t="s">
        <v>7</v>
      </c>
      <c r="U26" s="4">
        <v>0</v>
      </c>
    </row>
    <row r="28" spans="1:21" x14ac:dyDescent="0.2">
      <c r="A28" s="1" t="s">
        <v>41</v>
      </c>
      <c r="H28" s="1" t="s">
        <v>42</v>
      </c>
      <c r="I28" s="1" t="s">
        <v>4</v>
      </c>
      <c r="J28" s="1" t="s">
        <v>6</v>
      </c>
      <c r="K28" s="1" t="s">
        <v>7</v>
      </c>
      <c r="L28" s="1" t="s">
        <v>8</v>
      </c>
      <c r="M28" s="1" t="s">
        <v>7</v>
      </c>
      <c r="N28" s="1" t="s">
        <v>7</v>
      </c>
      <c r="O28" s="1" t="s">
        <v>7</v>
      </c>
      <c r="P28" s="1" t="s">
        <v>43</v>
      </c>
      <c r="Q28" s="2" t="s">
        <v>43</v>
      </c>
      <c r="R28" s="1" t="s">
        <v>10</v>
      </c>
      <c r="S28" s="2" t="s">
        <v>10</v>
      </c>
      <c r="T28" s="1" t="s">
        <v>44</v>
      </c>
      <c r="U28" s="2" t="s">
        <v>44</v>
      </c>
    </row>
    <row r="29" spans="1:21" x14ac:dyDescent="0.2">
      <c r="A29">
        <v>6</v>
      </c>
      <c r="H29">
        <v>7.4189999999999996</v>
      </c>
      <c r="I29">
        <v>3444</v>
      </c>
      <c r="J29" s="3">
        <v>0.45175999999999999</v>
      </c>
      <c r="K29" t="s">
        <v>33</v>
      </c>
      <c r="L29" s="3">
        <v>6.0892303544952151</v>
      </c>
      <c r="M29" t="s">
        <v>34</v>
      </c>
      <c r="P29" s="3" t="s">
        <v>1294</v>
      </c>
      <c r="Q29" s="4">
        <f>SUM(Q19:Q26)</f>
        <v>1.53125E-2</v>
      </c>
      <c r="R29" s="3" t="s">
        <v>199</v>
      </c>
      <c r="S29" s="4">
        <v>1.6203703703703703E-3</v>
      </c>
      <c r="T29" s="3" t="s">
        <v>1295</v>
      </c>
      <c r="U29" s="4">
        <f>SUM(U19:U26)</f>
        <v>1.3043981481481483E-2</v>
      </c>
    </row>
    <row r="31" spans="1:21" x14ac:dyDescent="0.2">
      <c r="H31" s="1" t="s">
        <v>22</v>
      </c>
      <c r="I31" s="1" t="s">
        <v>4</v>
      </c>
      <c r="J31" s="1" t="s">
        <v>6</v>
      </c>
      <c r="K31" s="1" t="s">
        <v>7</v>
      </c>
      <c r="L31" s="1" t="s">
        <v>8</v>
      </c>
      <c r="M31" s="1" t="s">
        <v>7</v>
      </c>
      <c r="N31" s="1" t="s">
        <v>7</v>
      </c>
      <c r="O31" s="1" t="s">
        <v>7</v>
      </c>
      <c r="P31" s="1" t="s">
        <v>23</v>
      </c>
      <c r="Q31" s="2" t="s">
        <v>23</v>
      </c>
      <c r="R31" s="1" t="s">
        <v>10</v>
      </c>
      <c r="S31" s="2" t="s">
        <v>10</v>
      </c>
      <c r="T31" s="1" t="s">
        <v>24</v>
      </c>
      <c r="U31" s="2" t="s">
        <v>24</v>
      </c>
    </row>
    <row r="32" spans="1:21" x14ac:dyDescent="0.2">
      <c r="H32">
        <v>29.32</v>
      </c>
      <c r="I32">
        <v>3444</v>
      </c>
      <c r="J32" s="3">
        <v>1.63504</v>
      </c>
      <c r="K32" t="s">
        <v>33</v>
      </c>
      <c r="L32">
        <v>5.5765347885402452</v>
      </c>
      <c r="M32" t="s">
        <v>34</v>
      </c>
      <c r="P32" s="3" t="s">
        <v>1240</v>
      </c>
      <c r="Q32" s="4">
        <v>4.1666666666666664E-2</v>
      </c>
      <c r="R32" s="3" t="s">
        <v>713</v>
      </c>
      <c r="S32" s="4">
        <v>4.7453703703703703E-3</v>
      </c>
      <c r="T32" s="3" t="s">
        <v>1241</v>
      </c>
      <c r="U32" s="4">
        <v>6.3900462962962964E-2</v>
      </c>
    </row>
    <row r="34" spans="1:7" x14ac:dyDescent="0.2">
      <c r="A34" s="1" t="s">
        <v>25</v>
      </c>
      <c r="B34" s="1" t="s">
        <v>14</v>
      </c>
      <c r="C34" s="1" t="s">
        <v>16</v>
      </c>
      <c r="D34" s="1" t="s">
        <v>26</v>
      </c>
      <c r="E34" s="1" t="s">
        <v>6</v>
      </c>
      <c r="F34" s="1" t="s">
        <v>7</v>
      </c>
      <c r="G34" s="1" t="s">
        <v>4</v>
      </c>
    </row>
    <row r="37" spans="1:7" x14ac:dyDescent="0.2">
      <c r="A37" s="1" t="s">
        <v>27</v>
      </c>
      <c r="B37" s="1" t="s">
        <v>14</v>
      </c>
      <c r="C37" s="1" t="s">
        <v>28</v>
      </c>
    </row>
    <row r="38" spans="1:7" x14ac:dyDescent="0.2">
      <c r="B38" t="s">
        <v>1266</v>
      </c>
      <c r="C38" t="s">
        <v>45</v>
      </c>
    </row>
    <row r="39" spans="1:7" x14ac:dyDescent="0.2">
      <c r="B39" t="s">
        <v>1262</v>
      </c>
      <c r="C39" t="s">
        <v>45</v>
      </c>
    </row>
    <row r="40" spans="1:7" x14ac:dyDescent="0.2">
      <c r="B40" t="s">
        <v>1256</v>
      </c>
      <c r="C40" t="s">
        <v>45</v>
      </c>
    </row>
    <row r="41" spans="1:7" x14ac:dyDescent="0.2">
      <c r="B41" t="s">
        <v>1251</v>
      </c>
      <c r="C41" t="s">
        <v>45</v>
      </c>
    </row>
    <row r="42" spans="1:7" x14ac:dyDescent="0.2">
      <c r="B42" t="s">
        <v>1291</v>
      </c>
      <c r="C42" t="s">
        <v>45</v>
      </c>
    </row>
    <row r="43" spans="1:7" x14ac:dyDescent="0.2">
      <c r="B43" t="s">
        <v>1288</v>
      </c>
      <c r="C43" t="s">
        <v>45</v>
      </c>
    </row>
    <row r="44" spans="1:7" x14ac:dyDescent="0.2">
      <c r="B44" t="s">
        <v>1285</v>
      </c>
      <c r="C44" t="s">
        <v>45</v>
      </c>
    </row>
    <row r="45" spans="1:7" x14ac:dyDescent="0.2">
      <c r="B45" t="s">
        <v>1282</v>
      </c>
      <c r="C45" t="s">
        <v>45</v>
      </c>
    </row>
    <row r="46" spans="1:7" x14ac:dyDescent="0.2">
      <c r="B46" t="s">
        <v>1275</v>
      </c>
      <c r="C46" t="s">
        <v>45</v>
      </c>
    </row>
    <row r="47" spans="1:7" x14ac:dyDescent="0.2">
      <c r="B47" t="s">
        <v>1270</v>
      </c>
      <c r="C47" t="s">
        <v>45</v>
      </c>
    </row>
    <row r="50" spans="1:4" x14ac:dyDescent="0.2">
      <c r="A50" s="1" t="s">
        <v>29</v>
      </c>
      <c r="B50" s="1" t="s">
        <v>14</v>
      </c>
      <c r="C50" s="1" t="s">
        <v>30</v>
      </c>
      <c r="D50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8.5703125" customWidth="1"/>
    <col min="4" max="4" width="19" customWidth="1"/>
    <col min="5" max="5" width="6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1296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1300</v>
      </c>
      <c r="C6" t="s">
        <v>1298</v>
      </c>
      <c r="D6" t="s">
        <v>1301</v>
      </c>
      <c r="E6" t="s">
        <v>1299</v>
      </c>
      <c r="F6">
        <v>11.53</v>
      </c>
      <c r="G6">
        <v>-1</v>
      </c>
      <c r="H6">
        <v>0.48699999999999999</v>
      </c>
      <c r="I6">
        <v>8779</v>
      </c>
      <c r="J6" s="3">
        <v>3.8240000000000003E-2</v>
      </c>
      <c r="K6" t="s">
        <v>33</v>
      </c>
      <c r="L6" s="3">
        <v>7.8521560574948666</v>
      </c>
      <c r="M6" t="s">
        <v>34</v>
      </c>
      <c r="N6">
        <v>43</v>
      </c>
      <c r="O6" t="s">
        <v>38</v>
      </c>
      <c r="P6" s="3" t="s">
        <v>1297</v>
      </c>
      <c r="Q6" s="4">
        <v>1.7592592592592592E-3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0.48699999999999999</v>
      </c>
      <c r="I9">
        <v>8779</v>
      </c>
      <c r="J9" s="3">
        <v>3.8240000000000003E-2</v>
      </c>
      <c r="K9" t="s">
        <v>33</v>
      </c>
      <c r="L9" s="3">
        <v>7.8521560574948674</v>
      </c>
      <c r="M9" t="s">
        <v>34</v>
      </c>
      <c r="P9" s="3" t="s">
        <v>1297</v>
      </c>
      <c r="Q9" s="4">
        <f>SUM(Q6:Q6)</f>
        <v>1.7592592592592592E-3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0.48699999999999999</v>
      </c>
      <c r="I12">
        <v>8779</v>
      </c>
      <c r="J12" s="3">
        <v>3.8240000000000003E-2</v>
      </c>
      <c r="K12" t="s">
        <v>33</v>
      </c>
      <c r="L12">
        <v>7.8521560574948674</v>
      </c>
      <c r="M12" t="s">
        <v>34</v>
      </c>
      <c r="P12" s="3" t="s">
        <v>1297</v>
      </c>
      <c r="Q12" s="4">
        <v>1.7592592592592592E-3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1300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4.28515625" customWidth="1"/>
    <col min="4" max="4" width="19" customWidth="1"/>
    <col min="5" max="5" width="82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1308</v>
      </c>
      <c r="C6" t="s">
        <v>1306</v>
      </c>
      <c r="D6" t="s">
        <v>1309</v>
      </c>
      <c r="E6" t="s">
        <v>1307</v>
      </c>
      <c r="F6">
        <v>33.85</v>
      </c>
      <c r="G6">
        <v>-1</v>
      </c>
      <c r="H6">
        <v>11.444000000000001</v>
      </c>
      <c r="I6">
        <v>5637</v>
      </c>
      <c r="J6" s="3">
        <v>0.55567999999999995</v>
      </c>
      <c r="K6" t="s">
        <v>33</v>
      </c>
      <c r="L6" s="3">
        <v>4.8556448794127931</v>
      </c>
      <c r="M6" t="s">
        <v>34</v>
      </c>
      <c r="N6">
        <v>96</v>
      </c>
      <c r="O6" t="s">
        <v>38</v>
      </c>
      <c r="P6" s="3" t="s">
        <v>1310</v>
      </c>
      <c r="Q6" s="4">
        <v>1.4085648148148147E-2</v>
      </c>
      <c r="R6" s="3" t="s">
        <v>1311</v>
      </c>
      <c r="S6" s="4">
        <v>1.5277777777777779E-3</v>
      </c>
      <c r="T6" s="3" t="s">
        <v>1312</v>
      </c>
      <c r="U6" s="4">
        <v>0.18039351851851851</v>
      </c>
    </row>
    <row r="7" spans="1:21" x14ac:dyDescent="0.2">
      <c r="B7" t="s">
        <v>1313</v>
      </c>
      <c r="C7" t="s">
        <v>1306</v>
      </c>
      <c r="R7" s="3" t="s">
        <v>1311</v>
      </c>
      <c r="S7" s="4">
        <v>1.5277777777777779E-3</v>
      </c>
    </row>
    <row r="8" spans="1:21" x14ac:dyDescent="0.2">
      <c r="B8" t="s">
        <v>1315</v>
      </c>
      <c r="C8" t="s">
        <v>1307</v>
      </c>
      <c r="D8" t="s">
        <v>1316</v>
      </c>
      <c r="E8" t="s">
        <v>1314</v>
      </c>
      <c r="F8">
        <v>43.59</v>
      </c>
      <c r="G8">
        <v>-1</v>
      </c>
      <c r="H8">
        <v>10.801</v>
      </c>
      <c r="I8">
        <v>5648</v>
      </c>
      <c r="J8" s="3">
        <v>0.57303999999999999</v>
      </c>
      <c r="K8" t="s">
        <v>33</v>
      </c>
      <c r="L8" s="3">
        <v>5.3054346819738916</v>
      </c>
      <c r="M8" t="s">
        <v>34</v>
      </c>
      <c r="N8">
        <v>95</v>
      </c>
      <c r="O8" t="s">
        <v>38</v>
      </c>
      <c r="P8" s="3" t="s">
        <v>1317</v>
      </c>
      <c r="Q8" s="4">
        <v>1.0324074074074074E-2</v>
      </c>
      <c r="R8" s="3" t="s">
        <v>904</v>
      </c>
      <c r="S8" s="4">
        <v>5.4398148148148144E-4</v>
      </c>
      <c r="T8" s="3" t="s">
        <v>7</v>
      </c>
      <c r="U8" s="4">
        <v>0</v>
      </c>
    </row>
    <row r="9" spans="1:21" x14ac:dyDescent="0.2">
      <c r="B9" t="s">
        <v>1318</v>
      </c>
      <c r="C9" t="s">
        <v>1319</v>
      </c>
      <c r="R9" s="3" t="s">
        <v>904</v>
      </c>
      <c r="S9" s="4">
        <v>5.4398148148148144E-4</v>
      </c>
    </row>
    <row r="11" spans="1:21" x14ac:dyDescent="0.2">
      <c r="A11" s="1" t="s">
        <v>41</v>
      </c>
      <c r="H11" s="1" t="s">
        <v>42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43</v>
      </c>
      <c r="Q11" s="2" t="s">
        <v>43</v>
      </c>
      <c r="R11" s="1" t="s">
        <v>10</v>
      </c>
      <c r="S11" s="2" t="s">
        <v>10</v>
      </c>
      <c r="T11" s="1" t="s">
        <v>44</v>
      </c>
      <c r="U11" s="2" t="s">
        <v>44</v>
      </c>
    </row>
    <row r="12" spans="1:21" x14ac:dyDescent="0.2">
      <c r="A12">
        <v>2</v>
      </c>
      <c r="H12">
        <v>22.245000000000001</v>
      </c>
      <c r="I12">
        <v>5648</v>
      </c>
      <c r="J12" s="3">
        <v>1.1287199999999999</v>
      </c>
      <c r="K12" t="s">
        <v>33</v>
      </c>
      <c r="L12" s="3">
        <v>5.0740391099123396</v>
      </c>
      <c r="M12" t="s">
        <v>34</v>
      </c>
      <c r="P12" s="3" t="s">
        <v>1320</v>
      </c>
      <c r="Q12" s="4">
        <f>SUM(Q6:Q9)</f>
        <v>2.4409722222222222E-2</v>
      </c>
      <c r="R12" s="3" t="s">
        <v>1321</v>
      </c>
      <c r="S12" s="4">
        <v>2.0717592592592593E-3</v>
      </c>
      <c r="T12" s="3" t="s">
        <v>1312</v>
      </c>
      <c r="U12" s="4">
        <f>SUM(U6:U9)</f>
        <v>0.18039351851851851</v>
      </c>
    </row>
    <row r="14" spans="1:21" x14ac:dyDescent="0.2">
      <c r="A14" t="s">
        <v>37</v>
      </c>
    </row>
    <row r="15" spans="1:21" x14ac:dyDescent="0.2">
      <c r="B15" t="s">
        <v>1323</v>
      </c>
      <c r="C15" t="s">
        <v>1314</v>
      </c>
      <c r="D15" t="s">
        <v>1324</v>
      </c>
      <c r="E15" t="s">
        <v>1322</v>
      </c>
      <c r="F15">
        <v>46.33</v>
      </c>
      <c r="G15">
        <v>-1</v>
      </c>
      <c r="H15">
        <v>10.308999999999999</v>
      </c>
      <c r="I15">
        <v>5659</v>
      </c>
      <c r="J15" s="3">
        <v>0.50504000000000004</v>
      </c>
      <c r="K15" t="s">
        <v>33</v>
      </c>
      <c r="L15" s="3">
        <v>4.8990202735473858</v>
      </c>
      <c r="M15" t="s">
        <v>34</v>
      </c>
      <c r="N15">
        <v>94</v>
      </c>
      <c r="O15" t="s">
        <v>38</v>
      </c>
      <c r="P15" s="3" t="s">
        <v>1325</v>
      </c>
      <c r="Q15" s="4">
        <v>9.2708333333333323E-3</v>
      </c>
      <c r="R15" s="3" t="s">
        <v>1326</v>
      </c>
      <c r="S15" s="4">
        <v>1.0763888888888889E-3</v>
      </c>
      <c r="T15" s="3" t="s">
        <v>1327</v>
      </c>
      <c r="U15" s="4">
        <v>3.6307870370370365E-2</v>
      </c>
    </row>
    <row r="16" spans="1:21" x14ac:dyDescent="0.2">
      <c r="B16" t="s">
        <v>1328</v>
      </c>
      <c r="C16" t="s">
        <v>1306</v>
      </c>
      <c r="R16" s="3" t="s">
        <v>1326</v>
      </c>
      <c r="S16" s="4">
        <v>1.0763888888888889E-3</v>
      </c>
    </row>
    <row r="17" spans="1:21" x14ac:dyDescent="0.2">
      <c r="B17" t="s">
        <v>1330</v>
      </c>
      <c r="C17" t="s">
        <v>1322</v>
      </c>
      <c r="D17" t="s">
        <v>1331</v>
      </c>
      <c r="E17" t="s">
        <v>1329</v>
      </c>
      <c r="F17">
        <v>30.76</v>
      </c>
      <c r="G17">
        <v>-1</v>
      </c>
      <c r="H17">
        <v>5.1269999999999998</v>
      </c>
      <c r="I17">
        <v>5664</v>
      </c>
      <c r="J17" s="3">
        <v>0.27079999999999999</v>
      </c>
      <c r="K17" t="s">
        <v>33</v>
      </c>
      <c r="L17" s="3">
        <v>5.2818412326896818</v>
      </c>
      <c r="M17" t="s">
        <v>34</v>
      </c>
      <c r="N17">
        <v>93</v>
      </c>
      <c r="O17" t="s">
        <v>38</v>
      </c>
      <c r="P17" s="3" t="s">
        <v>1332</v>
      </c>
      <c r="Q17" s="4">
        <v>6.9444444444444441E-3</v>
      </c>
      <c r="R17" s="3" t="s">
        <v>1333</v>
      </c>
      <c r="S17" s="4">
        <v>1.7939814814814815E-3</v>
      </c>
      <c r="T17" s="3" t="s">
        <v>1334</v>
      </c>
      <c r="U17" s="4">
        <v>0.15627314814814816</v>
      </c>
    </row>
    <row r="18" spans="1:21" x14ac:dyDescent="0.2">
      <c r="B18" t="s">
        <v>1335</v>
      </c>
      <c r="C18" t="s">
        <v>1322</v>
      </c>
      <c r="R18" s="3" t="s">
        <v>1336</v>
      </c>
      <c r="S18" s="4">
        <v>1.2962962962962963E-3</v>
      </c>
    </row>
    <row r="19" spans="1:21" x14ac:dyDescent="0.2">
      <c r="B19" t="s">
        <v>1337</v>
      </c>
      <c r="C19" t="s">
        <v>1338</v>
      </c>
      <c r="R19" s="3" t="s">
        <v>80</v>
      </c>
      <c r="S19" s="4">
        <v>4.9768518518518521E-4</v>
      </c>
    </row>
    <row r="20" spans="1:21" x14ac:dyDescent="0.2">
      <c r="B20" t="s">
        <v>1339</v>
      </c>
      <c r="C20" t="s">
        <v>1329</v>
      </c>
      <c r="D20" t="s">
        <v>1340</v>
      </c>
      <c r="E20" t="s">
        <v>1306</v>
      </c>
      <c r="F20">
        <v>49.07</v>
      </c>
      <c r="G20">
        <v>-1</v>
      </c>
      <c r="H20">
        <v>13.618</v>
      </c>
      <c r="I20">
        <v>5677</v>
      </c>
      <c r="J20" s="3">
        <v>0.66839999999999999</v>
      </c>
      <c r="K20" t="s">
        <v>33</v>
      </c>
      <c r="L20" s="3">
        <v>4.9082097224262009</v>
      </c>
      <c r="M20" t="s">
        <v>34</v>
      </c>
      <c r="N20">
        <v>92</v>
      </c>
      <c r="O20" t="s">
        <v>38</v>
      </c>
      <c r="P20" s="3" t="s">
        <v>1341</v>
      </c>
      <c r="Q20" s="4">
        <v>1.15625E-2</v>
      </c>
      <c r="R20" s="3" t="s">
        <v>1342</v>
      </c>
      <c r="S20" s="4">
        <v>2.3263888888888887E-3</v>
      </c>
      <c r="T20" s="3" t="s">
        <v>7</v>
      </c>
      <c r="U20" s="4">
        <v>0</v>
      </c>
    </row>
    <row r="21" spans="1:21" x14ac:dyDescent="0.2">
      <c r="B21" t="s">
        <v>1343</v>
      </c>
      <c r="C21" t="s">
        <v>1329</v>
      </c>
      <c r="R21" s="3" t="s">
        <v>1344</v>
      </c>
      <c r="S21" s="4">
        <v>8.9120370370370373E-4</v>
      </c>
    </row>
    <row r="22" spans="1:21" x14ac:dyDescent="0.2">
      <c r="B22" t="s">
        <v>1345</v>
      </c>
      <c r="C22" t="s">
        <v>1346</v>
      </c>
      <c r="R22" s="3" t="s">
        <v>569</v>
      </c>
      <c r="S22" s="4">
        <v>6.5972222222222224E-4</v>
      </c>
    </row>
    <row r="23" spans="1:21" x14ac:dyDescent="0.2">
      <c r="B23" t="s">
        <v>1347</v>
      </c>
      <c r="C23" t="s">
        <v>1348</v>
      </c>
      <c r="R23" s="3" t="s">
        <v>1145</v>
      </c>
      <c r="S23" s="4">
        <v>7.7546296296296293E-4</v>
      </c>
    </row>
    <row r="25" spans="1:21" x14ac:dyDescent="0.2">
      <c r="A25" s="1" t="s">
        <v>41</v>
      </c>
      <c r="H25" s="1" t="s">
        <v>42</v>
      </c>
      <c r="I25" s="1" t="s">
        <v>4</v>
      </c>
      <c r="J25" s="1" t="s">
        <v>6</v>
      </c>
      <c r="K25" s="1" t="s">
        <v>7</v>
      </c>
      <c r="L25" s="1" t="s">
        <v>8</v>
      </c>
      <c r="M25" s="1" t="s">
        <v>7</v>
      </c>
      <c r="N25" s="1" t="s">
        <v>7</v>
      </c>
      <c r="O25" s="1" t="s">
        <v>7</v>
      </c>
      <c r="P25" s="1" t="s">
        <v>43</v>
      </c>
      <c r="Q25" s="2" t="s">
        <v>43</v>
      </c>
      <c r="R25" s="1" t="s">
        <v>10</v>
      </c>
      <c r="S25" s="2" t="s">
        <v>10</v>
      </c>
      <c r="T25" s="1" t="s">
        <v>44</v>
      </c>
      <c r="U25" s="2" t="s">
        <v>44</v>
      </c>
    </row>
    <row r="26" spans="1:21" x14ac:dyDescent="0.2">
      <c r="A26">
        <v>3</v>
      </c>
      <c r="H26">
        <v>29.053999999999998</v>
      </c>
      <c r="I26">
        <v>5677</v>
      </c>
      <c r="J26" s="3">
        <v>1.44424</v>
      </c>
      <c r="K26" t="s">
        <v>33</v>
      </c>
      <c r="L26" s="3">
        <v>4.9708818062917333</v>
      </c>
      <c r="M26" t="s">
        <v>34</v>
      </c>
      <c r="P26" s="3" t="s">
        <v>1349</v>
      </c>
      <c r="Q26" s="4">
        <f>SUM(Q15:Q23)</f>
        <v>2.7777777777777776E-2</v>
      </c>
      <c r="R26" s="3" t="s">
        <v>1350</v>
      </c>
      <c r="S26" s="4">
        <v>5.1967592592592595E-3</v>
      </c>
      <c r="T26" s="3" t="s">
        <v>1351</v>
      </c>
      <c r="U26" s="4">
        <f>SUM(U15:U23)</f>
        <v>0.19258101851851853</v>
      </c>
    </row>
    <row r="28" spans="1:21" x14ac:dyDescent="0.2">
      <c r="H28" s="1" t="s">
        <v>22</v>
      </c>
      <c r="I28" s="1" t="s">
        <v>4</v>
      </c>
      <c r="J28" s="1" t="s">
        <v>6</v>
      </c>
      <c r="K28" s="1" t="s">
        <v>7</v>
      </c>
      <c r="L28" s="1" t="s">
        <v>8</v>
      </c>
      <c r="M28" s="1" t="s">
        <v>7</v>
      </c>
      <c r="N28" s="1" t="s">
        <v>7</v>
      </c>
      <c r="O28" s="1" t="s">
        <v>7</v>
      </c>
      <c r="P28" s="1" t="s">
        <v>23</v>
      </c>
      <c r="Q28" s="2" t="s">
        <v>23</v>
      </c>
      <c r="R28" s="1" t="s">
        <v>10</v>
      </c>
      <c r="S28" s="2" t="s">
        <v>10</v>
      </c>
      <c r="T28" s="1" t="s">
        <v>24</v>
      </c>
      <c r="U28" s="2" t="s">
        <v>24</v>
      </c>
    </row>
    <row r="29" spans="1:21" x14ac:dyDescent="0.2">
      <c r="H29">
        <v>51.298999999999999</v>
      </c>
      <c r="I29">
        <v>5677</v>
      </c>
      <c r="J29" s="3">
        <v>2.5729600000000001</v>
      </c>
      <c r="K29" t="s">
        <v>33</v>
      </c>
      <c r="L29">
        <v>5.0156143394608081</v>
      </c>
      <c r="M29" t="s">
        <v>34</v>
      </c>
      <c r="P29" s="3" t="s">
        <v>1303</v>
      </c>
      <c r="Q29" s="4">
        <v>5.2187499999999998E-2</v>
      </c>
      <c r="R29" s="3" t="s">
        <v>1304</v>
      </c>
      <c r="S29" s="4">
        <v>7.2685185185185188E-3</v>
      </c>
      <c r="T29" s="3" t="s">
        <v>1305</v>
      </c>
      <c r="U29" s="4">
        <v>0.37297453703703703</v>
      </c>
    </row>
    <row r="31" spans="1:21" x14ac:dyDescent="0.2">
      <c r="A31" s="1" t="s">
        <v>25</v>
      </c>
      <c r="B31" s="1" t="s">
        <v>14</v>
      </c>
      <c r="C31" s="1" t="s">
        <v>16</v>
      </c>
      <c r="D31" s="1" t="s">
        <v>26</v>
      </c>
      <c r="E31" s="1" t="s">
        <v>6</v>
      </c>
      <c r="F31" s="1" t="s">
        <v>7</v>
      </c>
      <c r="G31" s="1" t="s">
        <v>4</v>
      </c>
    </row>
    <row r="34" spans="1:4" x14ac:dyDescent="0.2">
      <c r="A34" s="1" t="s">
        <v>27</v>
      </c>
      <c r="B34" s="1" t="s">
        <v>14</v>
      </c>
      <c r="C34" s="1" t="s">
        <v>28</v>
      </c>
    </row>
    <row r="35" spans="1:4" x14ac:dyDescent="0.2">
      <c r="B35" t="s">
        <v>1315</v>
      </c>
      <c r="C35" t="s">
        <v>45</v>
      </c>
    </row>
    <row r="36" spans="1:4" x14ac:dyDescent="0.2">
      <c r="B36" t="s">
        <v>1308</v>
      </c>
      <c r="C36" t="s">
        <v>45</v>
      </c>
    </row>
    <row r="37" spans="1:4" x14ac:dyDescent="0.2">
      <c r="B37" t="s">
        <v>1339</v>
      </c>
      <c r="C37" t="s">
        <v>45</v>
      </c>
    </row>
    <row r="38" spans="1:4" x14ac:dyDescent="0.2">
      <c r="B38" t="s">
        <v>1330</v>
      </c>
      <c r="C38" t="s">
        <v>45</v>
      </c>
    </row>
    <row r="39" spans="1:4" x14ac:dyDescent="0.2">
      <c r="B39" t="s">
        <v>1323</v>
      </c>
      <c r="C39" t="s">
        <v>45</v>
      </c>
    </row>
    <row r="42" spans="1:4" x14ac:dyDescent="0.2">
      <c r="A42" s="1" t="s">
        <v>29</v>
      </c>
      <c r="B42" s="1" t="s">
        <v>14</v>
      </c>
      <c r="C42" s="1" t="s">
        <v>30</v>
      </c>
      <c r="D4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55" customWidth="1"/>
    <col min="4" max="4" width="19" customWidth="1"/>
    <col min="5" max="5" width="5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1352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1357</v>
      </c>
      <c r="C6" t="s">
        <v>1355</v>
      </c>
      <c r="D6" t="s">
        <v>1358</v>
      </c>
      <c r="E6" t="s">
        <v>1356</v>
      </c>
      <c r="F6">
        <v>26.05</v>
      </c>
      <c r="G6">
        <v>-1</v>
      </c>
      <c r="H6">
        <v>8.9</v>
      </c>
      <c r="I6">
        <v>4953</v>
      </c>
      <c r="J6" s="3">
        <v>0.35</v>
      </c>
      <c r="K6" t="s">
        <v>33</v>
      </c>
      <c r="L6" s="3">
        <v>3.9325842696629212</v>
      </c>
      <c r="M6" t="s">
        <v>34</v>
      </c>
      <c r="N6">
        <v>47</v>
      </c>
      <c r="O6" t="s">
        <v>38</v>
      </c>
      <c r="P6" s="3" t="s">
        <v>1359</v>
      </c>
      <c r="Q6" s="4">
        <v>1.4236111111111111E-2</v>
      </c>
      <c r="R6" s="3" t="s">
        <v>13</v>
      </c>
      <c r="S6" s="4">
        <v>0</v>
      </c>
      <c r="T6" s="3" t="s">
        <v>1354</v>
      </c>
      <c r="U6" s="4">
        <v>2.8935185185185188E-3</v>
      </c>
    </row>
    <row r="7" spans="1:21" x14ac:dyDescent="0.2">
      <c r="B7" t="s">
        <v>1360</v>
      </c>
      <c r="C7" t="s">
        <v>1356</v>
      </c>
      <c r="D7" t="s">
        <v>1361</v>
      </c>
      <c r="E7" t="s">
        <v>1355</v>
      </c>
      <c r="F7">
        <v>29.75</v>
      </c>
      <c r="G7">
        <v>-1</v>
      </c>
      <c r="H7">
        <v>22.6</v>
      </c>
      <c r="I7">
        <v>4975</v>
      </c>
      <c r="J7" s="3">
        <v>1.08</v>
      </c>
      <c r="K7" t="s">
        <v>33</v>
      </c>
      <c r="L7" s="3">
        <v>4.778761061946903</v>
      </c>
      <c r="M7" t="s">
        <v>34</v>
      </c>
      <c r="N7">
        <v>44</v>
      </c>
      <c r="O7" t="s">
        <v>38</v>
      </c>
      <c r="P7" s="3" t="s">
        <v>1362</v>
      </c>
      <c r="Q7" s="4">
        <v>3.1655092592592596E-2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31.5</v>
      </c>
      <c r="I10">
        <v>4975</v>
      </c>
      <c r="J10" s="3">
        <v>1.43</v>
      </c>
      <c r="K10" t="s">
        <v>33</v>
      </c>
      <c r="L10" s="3">
        <v>4.5396825396825404</v>
      </c>
      <c r="M10" t="s">
        <v>34</v>
      </c>
      <c r="P10" s="3" t="s">
        <v>1353</v>
      </c>
      <c r="Q10" s="4">
        <f>SUM(Q6:Q7)</f>
        <v>4.5891203703703705E-2</v>
      </c>
      <c r="R10" s="3" t="s">
        <v>13</v>
      </c>
      <c r="S10" s="4">
        <v>0</v>
      </c>
      <c r="T10" s="3" t="s">
        <v>1354</v>
      </c>
      <c r="U10" s="4">
        <f>SUM(U6:U7)</f>
        <v>2.8935185185185188E-3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31.5</v>
      </c>
      <c r="I13">
        <v>4975</v>
      </c>
      <c r="J13" s="3">
        <v>1.43</v>
      </c>
      <c r="K13" t="s">
        <v>33</v>
      </c>
      <c r="L13">
        <v>4.5396825396825404</v>
      </c>
      <c r="M13" t="s">
        <v>34</v>
      </c>
      <c r="P13" s="3" t="s">
        <v>1353</v>
      </c>
      <c r="Q13" s="4">
        <v>4.5891203703703698E-2</v>
      </c>
      <c r="R13" s="3" t="s">
        <v>13</v>
      </c>
      <c r="S13" s="4">
        <v>0</v>
      </c>
      <c r="T13" s="3" t="s">
        <v>1354</v>
      </c>
      <c r="U13" s="4">
        <v>2.8935185185185188E-3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1360</v>
      </c>
      <c r="C19" t="s">
        <v>45</v>
      </c>
    </row>
    <row r="20" spans="1:4" x14ac:dyDescent="0.2">
      <c r="B20" t="s">
        <v>1357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85.5703125" customWidth="1"/>
    <col min="4" max="4" width="19" customWidth="1"/>
    <col min="5" max="5" width="85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1366</v>
      </c>
      <c r="C6" t="s">
        <v>1365</v>
      </c>
      <c r="D6" t="s">
        <v>1367</v>
      </c>
      <c r="E6" t="s">
        <v>1365</v>
      </c>
      <c r="F6">
        <v>0</v>
      </c>
      <c r="G6">
        <v>-1</v>
      </c>
      <c r="H6">
        <v>0</v>
      </c>
      <c r="I6">
        <v>2843</v>
      </c>
      <c r="J6" s="3">
        <v>0.02</v>
      </c>
      <c r="K6" t="s">
        <v>33</v>
      </c>
      <c r="L6" s="3">
        <v>0</v>
      </c>
      <c r="M6" t="s">
        <v>34</v>
      </c>
      <c r="N6">
        <v>67</v>
      </c>
      <c r="O6" t="s">
        <v>38</v>
      </c>
      <c r="P6" s="3" t="s">
        <v>52</v>
      </c>
      <c r="Q6" s="4">
        <v>8.2175925925925927E-4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2843</v>
      </c>
      <c r="J9" s="3">
        <v>0.02</v>
      </c>
      <c r="K9" t="s">
        <v>33</v>
      </c>
      <c r="L9" s="3">
        <v>0</v>
      </c>
      <c r="M9" t="s">
        <v>34</v>
      </c>
      <c r="P9" s="3" t="s">
        <v>52</v>
      </c>
      <c r="Q9" s="4">
        <f>SUM(Q6:Q6)</f>
        <v>8.2175925925925927E-4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2843</v>
      </c>
      <c r="J12" s="3">
        <v>0.02</v>
      </c>
      <c r="K12" t="s">
        <v>33</v>
      </c>
      <c r="L12">
        <v>0</v>
      </c>
      <c r="M12" t="s">
        <v>34</v>
      </c>
      <c r="P12" s="3" t="s">
        <v>52</v>
      </c>
      <c r="Q12" s="4">
        <v>8.2175925925925927E-4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1366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1369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1375</v>
      </c>
      <c r="C6" t="s">
        <v>139</v>
      </c>
      <c r="D6" t="s">
        <v>1376</v>
      </c>
      <c r="E6" t="s">
        <v>139</v>
      </c>
      <c r="F6">
        <v>0</v>
      </c>
      <c r="G6">
        <v>-1</v>
      </c>
      <c r="H6">
        <v>0</v>
      </c>
      <c r="I6">
        <v>1496</v>
      </c>
      <c r="J6" s="3">
        <v>0.01</v>
      </c>
      <c r="K6" t="s">
        <v>33</v>
      </c>
      <c r="L6" s="3">
        <v>0</v>
      </c>
      <c r="M6" t="s">
        <v>34</v>
      </c>
      <c r="N6">
        <v>50</v>
      </c>
      <c r="O6" t="s">
        <v>38</v>
      </c>
      <c r="P6" s="3" t="s">
        <v>1115</v>
      </c>
      <c r="Q6" s="4">
        <v>5.0925925925925921E-4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1496</v>
      </c>
      <c r="J9" s="3">
        <v>0.01</v>
      </c>
      <c r="K9" t="s">
        <v>33</v>
      </c>
      <c r="L9" s="3">
        <v>0</v>
      </c>
      <c r="M9" t="s">
        <v>34</v>
      </c>
      <c r="P9" s="3" t="s">
        <v>1115</v>
      </c>
      <c r="Q9" s="4">
        <f>SUM(Q6:Q6)</f>
        <v>5.0925925925925921E-4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1496</v>
      </c>
      <c r="J12" s="3">
        <v>0.01</v>
      </c>
      <c r="K12" t="s">
        <v>33</v>
      </c>
      <c r="L12">
        <v>0</v>
      </c>
      <c r="M12" t="s">
        <v>34</v>
      </c>
      <c r="P12" s="3" t="s">
        <v>1115</v>
      </c>
      <c r="Q12" s="4">
        <v>5.0925925925925921E-4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1375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40.5703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1377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1379</v>
      </c>
      <c r="C6" t="s">
        <v>1378</v>
      </c>
      <c r="D6" t="s">
        <v>1380</v>
      </c>
      <c r="E6" t="s">
        <v>1378</v>
      </c>
      <c r="F6">
        <v>0</v>
      </c>
      <c r="G6">
        <v>-1</v>
      </c>
      <c r="H6">
        <v>0</v>
      </c>
      <c r="I6">
        <v>2653</v>
      </c>
      <c r="J6" s="3">
        <v>0.02</v>
      </c>
      <c r="K6" t="s">
        <v>33</v>
      </c>
      <c r="L6" s="3">
        <v>0</v>
      </c>
      <c r="M6" t="s">
        <v>34</v>
      </c>
      <c r="N6">
        <v>19</v>
      </c>
      <c r="O6" t="s">
        <v>38</v>
      </c>
      <c r="P6" s="3" t="s">
        <v>1118</v>
      </c>
      <c r="Q6" s="4">
        <v>6.018518518518519E-4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2653</v>
      </c>
      <c r="J9" s="3">
        <v>0.02</v>
      </c>
      <c r="K9" t="s">
        <v>33</v>
      </c>
      <c r="L9" s="3">
        <v>0</v>
      </c>
      <c r="M9" t="s">
        <v>34</v>
      </c>
      <c r="P9" s="3" t="s">
        <v>1118</v>
      </c>
      <c r="Q9" s="4">
        <f>SUM(Q6:Q6)</f>
        <v>6.018518518518519E-4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2653</v>
      </c>
      <c r="J12" s="3">
        <v>0.02</v>
      </c>
      <c r="K12" t="s">
        <v>33</v>
      </c>
      <c r="L12">
        <v>0</v>
      </c>
      <c r="M12" t="s">
        <v>34</v>
      </c>
      <c r="P12" s="3" t="s">
        <v>1118</v>
      </c>
      <c r="Q12" s="4">
        <v>6.018518518518519E-4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1379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1389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1391</v>
      </c>
      <c r="C6" t="s">
        <v>139</v>
      </c>
      <c r="D6" t="s">
        <v>1392</v>
      </c>
      <c r="E6" t="s">
        <v>139</v>
      </c>
      <c r="F6">
        <v>0</v>
      </c>
      <c r="G6">
        <v>-1</v>
      </c>
      <c r="H6">
        <v>0</v>
      </c>
      <c r="I6">
        <v>3037</v>
      </c>
      <c r="J6" s="3">
        <v>0</v>
      </c>
      <c r="K6" t="s">
        <v>33</v>
      </c>
      <c r="L6" s="3">
        <v>0</v>
      </c>
      <c r="M6" t="s">
        <v>34</v>
      </c>
      <c r="P6" s="3" t="s">
        <v>1390</v>
      </c>
      <c r="Q6" s="4">
        <v>2.0833333333333335E-4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3037</v>
      </c>
      <c r="J9" s="3">
        <v>0</v>
      </c>
      <c r="K9" t="s">
        <v>33</v>
      </c>
      <c r="L9" s="3">
        <v>0</v>
      </c>
      <c r="M9" t="s">
        <v>34</v>
      </c>
      <c r="P9" s="3" t="s">
        <v>1390</v>
      </c>
      <c r="Q9" s="4">
        <f>SUM(Q6:Q6)</f>
        <v>2.0833333333333335E-4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3037</v>
      </c>
      <c r="J12" s="3">
        <v>0</v>
      </c>
      <c r="K12" t="s">
        <v>33</v>
      </c>
      <c r="L12">
        <v>0</v>
      </c>
      <c r="M12" t="s">
        <v>34</v>
      </c>
      <c r="P12" s="3" t="s">
        <v>1390</v>
      </c>
      <c r="Q12" s="4">
        <v>2.0833333333333335E-4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1391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7.7109375" customWidth="1"/>
    <col min="4" max="4" width="19" customWidth="1"/>
    <col min="5" max="5" width="67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1397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1400</v>
      </c>
      <c r="C6" t="s">
        <v>1399</v>
      </c>
      <c r="D6" t="s">
        <v>1401</v>
      </c>
      <c r="E6" t="s">
        <v>1399</v>
      </c>
      <c r="F6">
        <v>2.17</v>
      </c>
      <c r="G6">
        <v>-1</v>
      </c>
      <c r="H6">
        <v>0.1</v>
      </c>
      <c r="I6">
        <v>2110</v>
      </c>
      <c r="J6" s="3">
        <v>0.03</v>
      </c>
      <c r="K6" t="s">
        <v>33</v>
      </c>
      <c r="L6" s="3">
        <v>30</v>
      </c>
      <c r="M6" t="s">
        <v>34</v>
      </c>
      <c r="N6">
        <v>82</v>
      </c>
      <c r="O6" t="s">
        <v>38</v>
      </c>
      <c r="P6" s="3" t="s">
        <v>1398</v>
      </c>
      <c r="Q6" s="4">
        <v>1.9212962962962964E-3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0.1</v>
      </c>
      <c r="I9">
        <v>2110</v>
      </c>
      <c r="J9" s="3">
        <v>0.03</v>
      </c>
      <c r="K9" t="s">
        <v>33</v>
      </c>
      <c r="L9" s="3">
        <v>30</v>
      </c>
      <c r="M9" t="s">
        <v>34</v>
      </c>
      <c r="P9" s="3" t="s">
        <v>1398</v>
      </c>
      <c r="Q9" s="4">
        <f>SUM(Q6:Q6)</f>
        <v>1.9212962962962964E-3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0.1</v>
      </c>
      <c r="I12">
        <v>2110</v>
      </c>
      <c r="J12" s="3">
        <v>0.03</v>
      </c>
      <c r="K12" t="s">
        <v>33</v>
      </c>
      <c r="L12">
        <v>30</v>
      </c>
      <c r="M12" t="s">
        <v>34</v>
      </c>
      <c r="P12" s="3" t="s">
        <v>1398</v>
      </c>
      <c r="Q12" s="4">
        <v>1.9212962962962964E-3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1400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1402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38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1403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1404</v>
      </c>
      <c r="C6" t="s">
        <v>139</v>
      </c>
      <c r="D6" t="s">
        <v>1405</v>
      </c>
      <c r="E6" t="s">
        <v>139</v>
      </c>
      <c r="F6">
        <v>0</v>
      </c>
      <c r="G6">
        <v>-1</v>
      </c>
      <c r="H6">
        <v>0</v>
      </c>
      <c r="I6">
        <v>4089</v>
      </c>
      <c r="J6" s="3">
        <v>0</v>
      </c>
      <c r="K6" t="s">
        <v>33</v>
      </c>
      <c r="L6" s="3">
        <v>0</v>
      </c>
      <c r="M6" t="s">
        <v>34</v>
      </c>
      <c r="N6">
        <v>90</v>
      </c>
      <c r="O6" t="s">
        <v>38</v>
      </c>
      <c r="P6" s="3" t="s">
        <v>1293</v>
      </c>
      <c r="Q6" s="4">
        <v>3.1250000000000001E-4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4089</v>
      </c>
      <c r="J9" s="3">
        <v>0</v>
      </c>
      <c r="K9" t="s">
        <v>33</v>
      </c>
      <c r="L9" s="3">
        <v>0</v>
      </c>
      <c r="M9" t="s">
        <v>34</v>
      </c>
      <c r="P9" s="3" t="s">
        <v>1293</v>
      </c>
      <c r="Q9" s="4">
        <f>SUM(Q6:Q6)</f>
        <v>3.1250000000000001E-4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A11" t="s">
        <v>37</v>
      </c>
    </row>
    <row r="12" spans="1:21" x14ac:dyDescent="0.2">
      <c r="B12" t="s">
        <v>1407</v>
      </c>
      <c r="C12" t="s">
        <v>1406</v>
      </c>
      <c r="D12" t="s">
        <v>1408</v>
      </c>
      <c r="E12" t="s">
        <v>1406</v>
      </c>
      <c r="F12">
        <v>0</v>
      </c>
      <c r="G12">
        <v>-1</v>
      </c>
      <c r="H12">
        <v>0</v>
      </c>
      <c r="I12">
        <v>4089</v>
      </c>
      <c r="J12" s="3">
        <v>0.01</v>
      </c>
      <c r="K12" t="s">
        <v>33</v>
      </c>
      <c r="L12" s="3">
        <v>0</v>
      </c>
      <c r="M12" t="s">
        <v>34</v>
      </c>
      <c r="N12">
        <v>90</v>
      </c>
      <c r="O12" t="s">
        <v>38</v>
      </c>
      <c r="P12" s="3" t="s">
        <v>593</v>
      </c>
      <c r="Q12" s="4">
        <v>5.3240740740740744E-4</v>
      </c>
      <c r="R12" s="3" t="s">
        <v>13</v>
      </c>
      <c r="S12" s="4">
        <v>0</v>
      </c>
      <c r="T12" s="3" t="s">
        <v>7</v>
      </c>
      <c r="U12" s="4">
        <v>0</v>
      </c>
    </row>
    <row r="14" spans="1:21" x14ac:dyDescent="0.2">
      <c r="A14" s="1" t="s">
        <v>41</v>
      </c>
      <c r="H14" s="1" t="s">
        <v>42</v>
      </c>
      <c r="I14" s="1" t="s">
        <v>4</v>
      </c>
      <c r="J14" s="1" t="s">
        <v>6</v>
      </c>
      <c r="K14" s="1" t="s">
        <v>7</v>
      </c>
      <c r="L14" s="1" t="s">
        <v>8</v>
      </c>
      <c r="M14" s="1" t="s">
        <v>7</v>
      </c>
      <c r="N14" s="1" t="s">
        <v>7</v>
      </c>
      <c r="O14" s="1" t="s">
        <v>7</v>
      </c>
      <c r="P14" s="1" t="s">
        <v>43</v>
      </c>
      <c r="Q14" s="2" t="s">
        <v>43</v>
      </c>
      <c r="R14" s="1" t="s">
        <v>10</v>
      </c>
      <c r="S14" s="2" t="s">
        <v>10</v>
      </c>
      <c r="T14" s="1" t="s">
        <v>44</v>
      </c>
      <c r="U14" s="2" t="s">
        <v>44</v>
      </c>
    </row>
    <row r="15" spans="1:21" x14ac:dyDescent="0.2">
      <c r="A15">
        <v>1</v>
      </c>
      <c r="H15">
        <v>0</v>
      </c>
      <c r="I15">
        <v>4089</v>
      </c>
      <c r="J15" s="3">
        <v>0.01</v>
      </c>
      <c r="K15" t="s">
        <v>33</v>
      </c>
      <c r="L15" s="3">
        <v>0</v>
      </c>
      <c r="M15" t="s">
        <v>34</v>
      </c>
      <c r="P15" s="3" t="s">
        <v>593</v>
      </c>
      <c r="Q15" s="4">
        <f>SUM(Q12:Q12)</f>
        <v>5.3240740740740744E-4</v>
      </c>
      <c r="R15" s="3" t="s">
        <v>13</v>
      </c>
      <c r="S15" s="4">
        <v>0</v>
      </c>
      <c r="T15" s="3" t="s">
        <v>13</v>
      </c>
      <c r="U15" s="4">
        <f>SUM(U12:U12)</f>
        <v>0</v>
      </c>
    </row>
    <row r="17" spans="1:21" x14ac:dyDescent="0.2">
      <c r="H17" s="1" t="s">
        <v>22</v>
      </c>
      <c r="I17" s="1" t="s">
        <v>4</v>
      </c>
      <c r="J17" s="1" t="s">
        <v>6</v>
      </c>
      <c r="K17" s="1" t="s">
        <v>7</v>
      </c>
      <c r="L17" s="1" t="s">
        <v>8</v>
      </c>
      <c r="M17" s="1" t="s">
        <v>7</v>
      </c>
      <c r="N17" s="1" t="s">
        <v>7</v>
      </c>
      <c r="O17" s="1" t="s">
        <v>7</v>
      </c>
      <c r="P17" s="1" t="s">
        <v>23</v>
      </c>
      <c r="Q17" s="2" t="s">
        <v>23</v>
      </c>
      <c r="R17" s="1" t="s">
        <v>10</v>
      </c>
      <c r="S17" s="2" t="s">
        <v>10</v>
      </c>
      <c r="T17" s="1" t="s">
        <v>24</v>
      </c>
      <c r="U17" s="2" t="s">
        <v>24</v>
      </c>
    </row>
    <row r="18" spans="1:21" x14ac:dyDescent="0.2">
      <c r="H18">
        <v>0</v>
      </c>
      <c r="I18">
        <v>4089</v>
      </c>
      <c r="J18" s="3">
        <v>0.01</v>
      </c>
      <c r="K18" t="s">
        <v>33</v>
      </c>
      <c r="L18">
        <v>0</v>
      </c>
      <c r="M18" t="s">
        <v>34</v>
      </c>
      <c r="P18" s="3" t="s">
        <v>64</v>
      </c>
      <c r="Q18" s="4">
        <v>8.449074074074075E-4</v>
      </c>
      <c r="R18" s="3" t="s">
        <v>13</v>
      </c>
      <c r="S18" s="4">
        <v>0</v>
      </c>
      <c r="T18" s="3" t="s">
        <v>13</v>
      </c>
      <c r="U18" s="4">
        <v>0</v>
      </c>
    </row>
    <row r="20" spans="1:21" x14ac:dyDescent="0.2">
      <c r="A20" s="1" t="s">
        <v>25</v>
      </c>
      <c r="B20" s="1" t="s">
        <v>14</v>
      </c>
      <c r="C20" s="1" t="s">
        <v>16</v>
      </c>
      <c r="D20" s="1" t="s">
        <v>26</v>
      </c>
      <c r="E20" s="1" t="s">
        <v>6</v>
      </c>
      <c r="F20" s="1" t="s">
        <v>7</v>
      </c>
      <c r="G20" s="1" t="s">
        <v>4</v>
      </c>
    </row>
    <row r="23" spans="1:21" x14ac:dyDescent="0.2">
      <c r="A23" s="1" t="s">
        <v>27</v>
      </c>
      <c r="B23" s="1" t="s">
        <v>14</v>
      </c>
      <c r="C23" s="1" t="s">
        <v>28</v>
      </c>
    </row>
    <row r="24" spans="1:21" x14ac:dyDescent="0.2">
      <c r="B24" t="s">
        <v>1407</v>
      </c>
      <c r="C24" t="s">
        <v>45</v>
      </c>
    </row>
    <row r="27" spans="1:21" x14ac:dyDescent="0.2">
      <c r="A27" s="1" t="s">
        <v>29</v>
      </c>
      <c r="B27" s="1" t="s">
        <v>14</v>
      </c>
      <c r="C27" s="1" t="s">
        <v>30</v>
      </c>
      <c r="D27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1409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1418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1419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60.7109375" customWidth="1"/>
    <col min="4" max="4" width="19" customWidth="1"/>
    <col min="5" max="5" width="60.710937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1426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1428</v>
      </c>
      <c r="C6" t="s">
        <v>139</v>
      </c>
      <c r="D6" t="s">
        <v>1429</v>
      </c>
      <c r="E6" t="s">
        <v>139</v>
      </c>
      <c r="F6">
        <v>17.14</v>
      </c>
      <c r="G6">
        <v>-1</v>
      </c>
      <c r="H6">
        <v>0.1</v>
      </c>
      <c r="I6">
        <v>2264</v>
      </c>
      <c r="J6" s="3">
        <v>0.01</v>
      </c>
      <c r="K6" t="s">
        <v>33</v>
      </c>
      <c r="L6" s="3">
        <v>10</v>
      </c>
      <c r="M6" t="s">
        <v>34</v>
      </c>
      <c r="N6">
        <v>97</v>
      </c>
      <c r="O6" t="s">
        <v>38</v>
      </c>
      <c r="P6" s="3" t="s">
        <v>215</v>
      </c>
      <c r="Q6" s="4">
        <v>2.4305555555555555E-4</v>
      </c>
      <c r="R6" s="3" t="s">
        <v>13</v>
      </c>
      <c r="S6" s="4">
        <v>0</v>
      </c>
      <c r="T6" s="3" t="s">
        <v>1430</v>
      </c>
      <c r="U6" s="4">
        <v>1.6863425925925924E-2</v>
      </c>
    </row>
    <row r="7" spans="1:21" x14ac:dyDescent="0.2">
      <c r="B7" t="s">
        <v>1432</v>
      </c>
      <c r="C7" t="s">
        <v>1431</v>
      </c>
      <c r="D7" t="s">
        <v>1433</v>
      </c>
      <c r="E7" t="s">
        <v>1431</v>
      </c>
      <c r="F7">
        <v>0</v>
      </c>
      <c r="G7">
        <v>-1</v>
      </c>
      <c r="H7">
        <v>0</v>
      </c>
      <c r="I7">
        <v>2264</v>
      </c>
      <c r="J7" s="3">
        <v>0.02</v>
      </c>
      <c r="K7" t="s">
        <v>33</v>
      </c>
      <c r="L7" s="3">
        <v>0</v>
      </c>
      <c r="M7" t="s">
        <v>34</v>
      </c>
      <c r="N7">
        <v>97</v>
      </c>
      <c r="O7" t="s">
        <v>38</v>
      </c>
      <c r="P7" s="3" t="s">
        <v>120</v>
      </c>
      <c r="Q7" s="4">
        <v>6.2500000000000001E-4</v>
      </c>
      <c r="R7" s="3" t="s">
        <v>13</v>
      </c>
      <c r="S7" s="4">
        <v>0</v>
      </c>
      <c r="T7" s="3" t="s">
        <v>138</v>
      </c>
      <c r="U7" s="4">
        <v>3.4722222222222224E-4</v>
      </c>
    </row>
    <row r="8" spans="1:21" x14ac:dyDescent="0.2">
      <c r="B8" t="s">
        <v>1434</v>
      </c>
      <c r="C8" t="s">
        <v>1431</v>
      </c>
      <c r="D8" t="s">
        <v>1435</v>
      </c>
      <c r="E8" t="s">
        <v>1431</v>
      </c>
      <c r="F8">
        <v>0</v>
      </c>
      <c r="G8">
        <v>-1</v>
      </c>
      <c r="H8">
        <v>0</v>
      </c>
      <c r="I8">
        <v>2264</v>
      </c>
      <c r="J8" s="3">
        <v>0</v>
      </c>
      <c r="K8" t="s">
        <v>33</v>
      </c>
      <c r="L8" s="3">
        <v>0</v>
      </c>
      <c r="M8" t="s">
        <v>34</v>
      </c>
      <c r="P8" s="3" t="s">
        <v>1436</v>
      </c>
      <c r="Q8" s="4">
        <v>1.273148148148148E-4</v>
      </c>
      <c r="R8" s="3" t="s">
        <v>13</v>
      </c>
      <c r="S8" s="4">
        <v>0</v>
      </c>
      <c r="T8" s="3" t="s">
        <v>7</v>
      </c>
      <c r="U8" s="4">
        <v>0</v>
      </c>
    </row>
    <row r="10" spans="1:21" x14ac:dyDescent="0.2">
      <c r="A10" s="1" t="s">
        <v>41</v>
      </c>
      <c r="H10" s="1" t="s">
        <v>42</v>
      </c>
      <c r="I10" s="1" t="s">
        <v>4</v>
      </c>
      <c r="J10" s="1" t="s">
        <v>6</v>
      </c>
      <c r="K10" s="1" t="s">
        <v>7</v>
      </c>
      <c r="L10" s="1" t="s">
        <v>8</v>
      </c>
      <c r="M10" s="1" t="s">
        <v>7</v>
      </c>
      <c r="N10" s="1" t="s">
        <v>7</v>
      </c>
      <c r="O10" s="1" t="s">
        <v>7</v>
      </c>
      <c r="P10" s="1" t="s">
        <v>43</v>
      </c>
      <c r="Q10" s="2" t="s">
        <v>43</v>
      </c>
      <c r="R10" s="1" t="s">
        <v>10</v>
      </c>
      <c r="S10" s="2" t="s">
        <v>10</v>
      </c>
      <c r="T10" s="1" t="s">
        <v>44</v>
      </c>
      <c r="U10" s="2" t="s">
        <v>44</v>
      </c>
    </row>
    <row r="11" spans="1:21" x14ac:dyDescent="0.2">
      <c r="A11">
        <v>3</v>
      </c>
      <c r="H11">
        <v>0.1</v>
      </c>
      <c r="I11">
        <v>2264</v>
      </c>
      <c r="J11" s="3">
        <v>0.03</v>
      </c>
      <c r="K11" t="s">
        <v>33</v>
      </c>
      <c r="L11" s="3">
        <v>30</v>
      </c>
      <c r="M11" t="s">
        <v>34</v>
      </c>
      <c r="P11" s="3" t="s">
        <v>94</v>
      </c>
      <c r="Q11" s="4">
        <f>SUM(Q6:Q8)</f>
        <v>9.9537037037037042E-4</v>
      </c>
      <c r="R11" s="3" t="s">
        <v>13</v>
      </c>
      <c r="S11" s="4">
        <v>0</v>
      </c>
      <c r="T11" s="3" t="s">
        <v>1427</v>
      </c>
      <c r="U11" s="4">
        <f>SUM(U6:U8)</f>
        <v>1.7210648148148145E-2</v>
      </c>
    </row>
    <row r="13" spans="1:21" x14ac:dyDescent="0.2">
      <c r="H13" s="1" t="s">
        <v>22</v>
      </c>
      <c r="I13" s="1" t="s">
        <v>4</v>
      </c>
      <c r="J13" s="1" t="s">
        <v>6</v>
      </c>
      <c r="K13" s="1" t="s">
        <v>7</v>
      </c>
      <c r="L13" s="1" t="s">
        <v>8</v>
      </c>
      <c r="M13" s="1" t="s">
        <v>7</v>
      </c>
      <c r="N13" s="1" t="s">
        <v>7</v>
      </c>
      <c r="O13" s="1" t="s">
        <v>7</v>
      </c>
      <c r="P13" s="1" t="s">
        <v>23</v>
      </c>
      <c r="Q13" s="2" t="s">
        <v>23</v>
      </c>
      <c r="R13" s="1" t="s">
        <v>10</v>
      </c>
      <c r="S13" s="2" t="s">
        <v>10</v>
      </c>
      <c r="T13" s="1" t="s">
        <v>24</v>
      </c>
      <c r="U13" s="2" t="s">
        <v>24</v>
      </c>
    </row>
    <row r="14" spans="1:21" x14ac:dyDescent="0.2">
      <c r="H14">
        <v>0.1</v>
      </c>
      <c r="I14">
        <v>2264</v>
      </c>
      <c r="J14" s="3">
        <v>0.03</v>
      </c>
      <c r="K14" t="s">
        <v>33</v>
      </c>
      <c r="L14">
        <v>30</v>
      </c>
      <c r="M14" t="s">
        <v>34</v>
      </c>
      <c r="P14" s="3" t="s">
        <v>94</v>
      </c>
      <c r="Q14" s="4">
        <v>9.9537037037037042E-4</v>
      </c>
      <c r="R14" s="3" t="s">
        <v>13</v>
      </c>
      <c r="S14" s="4">
        <v>0</v>
      </c>
      <c r="T14" s="3" t="s">
        <v>1427</v>
      </c>
      <c r="U14" s="4">
        <v>1.7210648148148149E-2</v>
      </c>
    </row>
    <row r="16" spans="1:21" x14ac:dyDescent="0.2">
      <c r="A16" s="1" t="s">
        <v>25</v>
      </c>
      <c r="B16" s="1" t="s">
        <v>14</v>
      </c>
      <c r="C16" s="1" t="s">
        <v>16</v>
      </c>
      <c r="D16" s="1" t="s">
        <v>26</v>
      </c>
      <c r="E16" s="1" t="s">
        <v>6</v>
      </c>
      <c r="F16" s="1" t="s">
        <v>7</v>
      </c>
      <c r="G16" s="1" t="s">
        <v>4</v>
      </c>
    </row>
    <row r="19" spans="1:4" x14ac:dyDescent="0.2">
      <c r="A19" s="1" t="s">
        <v>27</v>
      </c>
      <c r="B19" s="1" t="s">
        <v>14</v>
      </c>
      <c r="C19" s="1" t="s">
        <v>28</v>
      </c>
    </row>
    <row r="20" spans="1:4" x14ac:dyDescent="0.2">
      <c r="B20" t="s">
        <v>1434</v>
      </c>
      <c r="C20" t="s">
        <v>45</v>
      </c>
    </row>
    <row r="21" spans="1:4" x14ac:dyDescent="0.2">
      <c r="B21" t="s">
        <v>1428</v>
      </c>
      <c r="C21" t="s">
        <v>45</v>
      </c>
    </row>
    <row r="24" spans="1:4" x14ac:dyDescent="0.2">
      <c r="A24" s="1" t="s">
        <v>29</v>
      </c>
      <c r="B24" s="1" t="s">
        <v>14</v>
      </c>
      <c r="C24" s="1" t="s">
        <v>30</v>
      </c>
      <c r="D2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40.5703125" customWidth="1"/>
    <col min="4" max="4" width="19" customWidth="1"/>
    <col min="5" max="5" width="10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1437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1438</v>
      </c>
      <c r="C6" t="s">
        <v>139</v>
      </c>
      <c r="D6" t="s">
        <v>1439</v>
      </c>
      <c r="E6" t="s">
        <v>139</v>
      </c>
      <c r="F6">
        <v>0</v>
      </c>
      <c r="G6">
        <v>-1</v>
      </c>
      <c r="H6">
        <v>0</v>
      </c>
      <c r="I6">
        <v>539</v>
      </c>
      <c r="J6" s="3">
        <v>0.01</v>
      </c>
      <c r="K6" t="s">
        <v>33</v>
      </c>
      <c r="L6" s="3">
        <v>0</v>
      </c>
      <c r="M6" t="s">
        <v>34</v>
      </c>
      <c r="N6">
        <v>58</v>
      </c>
      <c r="O6" t="s">
        <v>38</v>
      </c>
      <c r="P6" s="3" t="s">
        <v>522</v>
      </c>
      <c r="Q6" s="4">
        <v>6.3657407407407413E-4</v>
      </c>
      <c r="R6" s="3" t="s">
        <v>13</v>
      </c>
      <c r="S6" s="4">
        <v>0</v>
      </c>
      <c r="T6" s="3" t="s">
        <v>7</v>
      </c>
      <c r="U6" s="4">
        <v>0</v>
      </c>
    </row>
    <row r="8" spans="1:21" x14ac:dyDescent="0.2">
      <c r="A8" s="1" t="s">
        <v>41</v>
      </c>
      <c r="H8" s="1" t="s">
        <v>42</v>
      </c>
      <c r="I8" s="1" t="s">
        <v>4</v>
      </c>
      <c r="J8" s="1" t="s">
        <v>6</v>
      </c>
      <c r="K8" s="1" t="s">
        <v>7</v>
      </c>
      <c r="L8" s="1" t="s">
        <v>8</v>
      </c>
      <c r="M8" s="1" t="s">
        <v>7</v>
      </c>
      <c r="N8" s="1" t="s">
        <v>7</v>
      </c>
      <c r="O8" s="1" t="s">
        <v>7</v>
      </c>
      <c r="P8" s="1" t="s">
        <v>43</v>
      </c>
      <c r="Q8" s="2" t="s">
        <v>43</v>
      </c>
      <c r="R8" s="1" t="s">
        <v>10</v>
      </c>
      <c r="S8" s="2" t="s">
        <v>10</v>
      </c>
      <c r="T8" s="1" t="s">
        <v>44</v>
      </c>
      <c r="U8" s="2" t="s">
        <v>44</v>
      </c>
    </row>
    <row r="9" spans="1:21" x14ac:dyDescent="0.2">
      <c r="A9">
        <v>1</v>
      </c>
      <c r="H9">
        <v>0</v>
      </c>
      <c r="I9">
        <v>539</v>
      </c>
      <c r="J9" s="3">
        <v>0.01</v>
      </c>
      <c r="K9" t="s">
        <v>33</v>
      </c>
      <c r="L9" s="3">
        <v>0</v>
      </c>
      <c r="M9" t="s">
        <v>34</v>
      </c>
      <c r="P9" s="3" t="s">
        <v>522</v>
      </c>
      <c r="Q9" s="4">
        <f>SUM(Q6:Q6)</f>
        <v>6.3657407407407413E-4</v>
      </c>
      <c r="R9" s="3" t="s">
        <v>13</v>
      </c>
      <c r="S9" s="4">
        <v>0</v>
      </c>
      <c r="T9" s="3" t="s">
        <v>13</v>
      </c>
      <c r="U9" s="4">
        <f>SUM(U6:U6)</f>
        <v>0</v>
      </c>
    </row>
    <row r="11" spans="1:21" x14ac:dyDescent="0.2">
      <c r="H11" s="1" t="s">
        <v>22</v>
      </c>
      <c r="I11" s="1" t="s">
        <v>4</v>
      </c>
      <c r="J11" s="1" t="s">
        <v>6</v>
      </c>
      <c r="K11" s="1" t="s">
        <v>7</v>
      </c>
      <c r="L11" s="1" t="s">
        <v>8</v>
      </c>
      <c r="M11" s="1" t="s">
        <v>7</v>
      </c>
      <c r="N11" s="1" t="s">
        <v>7</v>
      </c>
      <c r="O11" s="1" t="s">
        <v>7</v>
      </c>
      <c r="P11" s="1" t="s">
        <v>23</v>
      </c>
      <c r="Q11" s="2" t="s">
        <v>23</v>
      </c>
      <c r="R11" s="1" t="s">
        <v>10</v>
      </c>
      <c r="S11" s="2" t="s">
        <v>10</v>
      </c>
      <c r="T11" s="1" t="s">
        <v>24</v>
      </c>
      <c r="U11" s="2" t="s">
        <v>24</v>
      </c>
    </row>
    <row r="12" spans="1:21" x14ac:dyDescent="0.2">
      <c r="H12">
        <v>0</v>
      </c>
      <c r="I12">
        <v>539</v>
      </c>
      <c r="J12" s="3">
        <v>0.01</v>
      </c>
      <c r="K12" t="s">
        <v>33</v>
      </c>
      <c r="L12">
        <v>0</v>
      </c>
      <c r="M12" t="s">
        <v>34</v>
      </c>
      <c r="P12" s="3" t="s">
        <v>522</v>
      </c>
      <c r="Q12" s="4">
        <v>6.3657407407407413E-4</v>
      </c>
      <c r="R12" s="3" t="s">
        <v>13</v>
      </c>
      <c r="S12" s="4">
        <v>0</v>
      </c>
      <c r="T12" s="3" t="s">
        <v>13</v>
      </c>
      <c r="U12" s="4">
        <v>0</v>
      </c>
    </row>
    <row r="14" spans="1:21" x14ac:dyDescent="0.2">
      <c r="A14" s="1" t="s">
        <v>25</v>
      </c>
      <c r="B14" s="1" t="s">
        <v>14</v>
      </c>
      <c r="C14" s="1" t="s">
        <v>16</v>
      </c>
      <c r="D14" s="1" t="s">
        <v>26</v>
      </c>
      <c r="E14" s="1" t="s">
        <v>6</v>
      </c>
      <c r="F14" s="1" t="s">
        <v>7</v>
      </c>
      <c r="G14" s="1" t="s">
        <v>4</v>
      </c>
    </row>
    <row r="17" spans="1:4" x14ac:dyDescent="0.2">
      <c r="A17" s="1" t="s">
        <v>27</v>
      </c>
      <c r="B17" s="1" t="s">
        <v>14</v>
      </c>
      <c r="C17" s="1" t="s">
        <v>28</v>
      </c>
    </row>
    <row r="18" spans="1:4" x14ac:dyDescent="0.2">
      <c r="B18" t="s">
        <v>1438</v>
      </c>
      <c r="C18" t="s">
        <v>45</v>
      </c>
    </row>
    <row r="21" spans="1:4" x14ac:dyDescent="0.2">
      <c r="A21" s="1" t="s">
        <v>29</v>
      </c>
      <c r="B21" s="1" t="s">
        <v>14</v>
      </c>
      <c r="C21" s="1" t="s">
        <v>30</v>
      </c>
      <c r="D2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1440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1441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1442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97.42578125" customWidth="1"/>
    <col min="4" max="4" width="19" customWidth="1"/>
    <col min="5" max="5" width="97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1443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1448</v>
      </c>
      <c r="C6" t="s">
        <v>1446</v>
      </c>
      <c r="D6" t="s">
        <v>1449</v>
      </c>
      <c r="E6" t="s">
        <v>1447</v>
      </c>
      <c r="F6">
        <v>12.86</v>
      </c>
      <c r="G6">
        <v>-1</v>
      </c>
      <c r="H6">
        <v>0.5</v>
      </c>
      <c r="I6">
        <v>34</v>
      </c>
      <c r="J6" s="3">
        <v>0.06</v>
      </c>
      <c r="K6" t="s">
        <v>33</v>
      </c>
      <c r="L6" s="3">
        <v>12</v>
      </c>
      <c r="M6" t="s">
        <v>34</v>
      </c>
      <c r="N6">
        <v>28</v>
      </c>
      <c r="O6" t="s">
        <v>38</v>
      </c>
      <c r="P6" s="3" t="s">
        <v>199</v>
      </c>
      <c r="Q6" s="4">
        <v>1.6203703703703705E-3</v>
      </c>
      <c r="R6" s="3" t="s">
        <v>13</v>
      </c>
      <c r="S6" s="4">
        <v>0</v>
      </c>
      <c r="T6" s="3" t="s">
        <v>61</v>
      </c>
      <c r="U6" s="4">
        <v>2.1064814814814813E-3</v>
      </c>
    </row>
    <row r="7" spans="1:21" x14ac:dyDescent="0.2">
      <c r="B7" t="s">
        <v>1451</v>
      </c>
      <c r="C7" t="s">
        <v>1447</v>
      </c>
      <c r="D7" t="s">
        <v>1452</v>
      </c>
      <c r="E7" t="s">
        <v>1450</v>
      </c>
      <c r="F7">
        <v>32.49</v>
      </c>
      <c r="G7">
        <v>-1</v>
      </c>
      <c r="H7">
        <v>8.6999999999999993</v>
      </c>
      <c r="I7">
        <v>43</v>
      </c>
      <c r="J7" s="3">
        <v>0.46</v>
      </c>
      <c r="K7" t="s">
        <v>33</v>
      </c>
      <c r="L7" s="3">
        <v>5.2873563218390807</v>
      </c>
      <c r="M7" t="s">
        <v>34</v>
      </c>
      <c r="N7">
        <v>26</v>
      </c>
      <c r="O7" t="s">
        <v>38</v>
      </c>
      <c r="P7" s="3" t="s">
        <v>1453</v>
      </c>
      <c r="Q7" s="4">
        <v>1.1157407407407408E-2</v>
      </c>
      <c r="R7" s="3" t="s">
        <v>13</v>
      </c>
      <c r="S7" s="4">
        <v>0</v>
      </c>
      <c r="T7" s="3" t="s">
        <v>1454</v>
      </c>
      <c r="U7" s="4">
        <v>4.0590277777777781E-2</v>
      </c>
    </row>
    <row r="8" spans="1:21" x14ac:dyDescent="0.2">
      <c r="B8" t="s">
        <v>1455</v>
      </c>
      <c r="C8" t="s">
        <v>1450</v>
      </c>
      <c r="D8" t="s">
        <v>1456</v>
      </c>
      <c r="E8" t="s">
        <v>1450</v>
      </c>
      <c r="F8">
        <v>0</v>
      </c>
      <c r="G8">
        <v>-1</v>
      </c>
      <c r="H8">
        <v>0</v>
      </c>
      <c r="I8">
        <v>43</v>
      </c>
      <c r="J8" s="3">
        <v>0.06</v>
      </c>
      <c r="K8" t="s">
        <v>33</v>
      </c>
      <c r="L8" s="3">
        <v>0</v>
      </c>
      <c r="M8" t="s">
        <v>34</v>
      </c>
      <c r="N8">
        <v>26</v>
      </c>
      <c r="O8" t="s">
        <v>38</v>
      </c>
      <c r="P8" s="3" t="s">
        <v>1457</v>
      </c>
      <c r="Q8" s="4">
        <v>4.5138888888888885E-3</v>
      </c>
      <c r="R8" s="3" t="s">
        <v>13</v>
      </c>
      <c r="S8" s="4">
        <v>0</v>
      </c>
      <c r="T8" s="3" t="s">
        <v>55</v>
      </c>
      <c r="U8" s="4">
        <v>1.2847222222222223E-3</v>
      </c>
    </row>
    <row r="9" spans="1:21" x14ac:dyDescent="0.2">
      <c r="B9" t="s">
        <v>1458</v>
      </c>
      <c r="C9" t="s">
        <v>1450</v>
      </c>
      <c r="D9" t="s">
        <v>1459</v>
      </c>
      <c r="E9" t="s">
        <v>1446</v>
      </c>
      <c r="F9">
        <v>38.44</v>
      </c>
      <c r="G9">
        <v>-1</v>
      </c>
      <c r="H9">
        <v>9.6</v>
      </c>
      <c r="I9">
        <v>52</v>
      </c>
      <c r="J9" s="3">
        <v>0.47</v>
      </c>
      <c r="K9" t="s">
        <v>33</v>
      </c>
      <c r="L9" s="3">
        <v>4.895833333333333</v>
      </c>
      <c r="M9" t="s">
        <v>34</v>
      </c>
      <c r="N9">
        <v>25</v>
      </c>
      <c r="O9" t="s">
        <v>38</v>
      </c>
      <c r="P9" s="3" t="s">
        <v>1460</v>
      </c>
      <c r="Q9" s="4">
        <v>1.0405092592592593E-2</v>
      </c>
      <c r="R9" s="3" t="s">
        <v>13</v>
      </c>
      <c r="S9" s="4">
        <v>0</v>
      </c>
      <c r="T9" s="3" t="s">
        <v>1461</v>
      </c>
      <c r="U9" s="4">
        <v>3.9571759259259258E-2</v>
      </c>
    </row>
    <row r="10" spans="1:21" x14ac:dyDescent="0.2">
      <c r="B10" t="s">
        <v>1463</v>
      </c>
      <c r="C10" t="s">
        <v>1446</v>
      </c>
      <c r="D10" t="s">
        <v>1464</v>
      </c>
      <c r="E10" t="s">
        <v>1462</v>
      </c>
      <c r="F10">
        <v>11.86</v>
      </c>
      <c r="G10">
        <v>-1</v>
      </c>
      <c r="H10">
        <v>1.1000000000000001</v>
      </c>
      <c r="I10">
        <v>54</v>
      </c>
      <c r="J10" s="3">
        <v>0.11</v>
      </c>
      <c r="K10" t="s">
        <v>33</v>
      </c>
      <c r="L10" s="3">
        <v>10</v>
      </c>
      <c r="M10" t="s">
        <v>34</v>
      </c>
      <c r="N10">
        <v>24</v>
      </c>
      <c r="O10" t="s">
        <v>38</v>
      </c>
      <c r="P10" s="3" t="s">
        <v>89</v>
      </c>
      <c r="Q10" s="4">
        <v>3.8657407407407408E-3</v>
      </c>
      <c r="R10" s="3" t="s">
        <v>13</v>
      </c>
      <c r="S10" s="4">
        <v>0</v>
      </c>
      <c r="T10" s="3" t="s">
        <v>1465</v>
      </c>
      <c r="U10" s="4">
        <v>1.7708333333333335E-3</v>
      </c>
    </row>
    <row r="11" spans="1:21" x14ac:dyDescent="0.2">
      <c r="B11" t="s">
        <v>1467</v>
      </c>
      <c r="C11" t="s">
        <v>1462</v>
      </c>
      <c r="D11" t="s">
        <v>1468</v>
      </c>
      <c r="E11" t="s">
        <v>1466</v>
      </c>
      <c r="F11">
        <v>42.61</v>
      </c>
      <c r="G11">
        <v>-1</v>
      </c>
      <c r="H11">
        <v>8.9</v>
      </c>
      <c r="I11">
        <v>62</v>
      </c>
      <c r="J11" s="3">
        <v>0.42</v>
      </c>
      <c r="K11" t="s">
        <v>33</v>
      </c>
      <c r="L11" s="3">
        <v>4.7191011235955056</v>
      </c>
      <c r="M11" t="s">
        <v>34</v>
      </c>
      <c r="N11">
        <v>23</v>
      </c>
      <c r="O11" t="s">
        <v>38</v>
      </c>
      <c r="P11" s="3" t="s">
        <v>1469</v>
      </c>
      <c r="Q11" s="4">
        <v>8.7037037037037031E-3</v>
      </c>
      <c r="R11" s="3" t="s">
        <v>13</v>
      </c>
      <c r="S11" s="4">
        <v>0</v>
      </c>
      <c r="T11" s="3" t="s">
        <v>1470</v>
      </c>
      <c r="U11" s="4">
        <v>7.8645833333333331E-2</v>
      </c>
    </row>
    <row r="12" spans="1:21" x14ac:dyDescent="0.2">
      <c r="B12" t="s">
        <v>1471</v>
      </c>
      <c r="C12" t="s">
        <v>1466</v>
      </c>
      <c r="D12" t="s">
        <v>1472</v>
      </c>
      <c r="E12" t="s">
        <v>1446</v>
      </c>
      <c r="F12">
        <v>46.65</v>
      </c>
      <c r="G12">
        <v>-1</v>
      </c>
      <c r="H12">
        <v>9.1999999999999993</v>
      </c>
      <c r="I12">
        <v>72</v>
      </c>
      <c r="J12" s="3">
        <v>0.42000100000000001</v>
      </c>
      <c r="K12" t="s">
        <v>33</v>
      </c>
      <c r="L12" s="3">
        <v>4.5652282608695653</v>
      </c>
      <c r="M12" t="s">
        <v>34</v>
      </c>
      <c r="N12">
        <v>21</v>
      </c>
      <c r="O12" t="s">
        <v>38</v>
      </c>
      <c r="P12" s="3" t="s">
        <v>1473</v>
      </c>
      <c r="Q12" s="4">
        <v>8.2175925925925923E-3</v>
      </c>
      <c r="R12" s="3" t="s">
        <v>13</v>
      </c>
      <c r="S12" s="4">
        <v>0</v>
      </c>
      <c r="T12" s="3" t="s">
        <v>7</v>
      </c>
      <c r="U12" s="4">
        <v>0</v>
      </c>
    </row>
    <row r="14" spans="1:21" x14ac:dyDescent="0.2">
      <c r="A14" s="1" t="s">
        <v>41</v>
      </c>
      <c r="H14" s="1" t="s">
        <v>42</v>
      </c>
      <c r="I14" s="1" t="s">
        <v>4</v>
      </c>
      <c r="J14" s="1" t="s">
        <v>6</v>
      </c>
      <c r="K14" s="1" t="s">
        <v>7</v>
      </c>
      <c r="L14" s="1" t="s">
        <v>8</v>
      </c>
      <c r="M14" s="1" t="s">
        <v>7</v>
      </c>
      <c r="N14" s="1" t="s">
        <v>7</v>
      </c>
      <c r="O14" s="1" t="s">
        <v>7</v>
      </c>
      <c r="P14" s="1" t="s">
        <v>43</v>
      </c>
      <c r="Q14" s="2" t="s">
        <v>43</v>
      </c>
      <c r="R14" s="1" t="s">
        <v>10</v>
      </c>
      <c r="S14" s="2" t="s">
        <v>10</v>
      </c>
      <c r="T14" s="1" t="s">
        <v>44</v>
      </c>
      <c r="U14" s="2" t="s">
        <v>44</v>
      </c>
    </row>
    <row r="15" spans="1:21" x14ac:dyDescent="0.2">
      <c r="A15">
        <v>7</v>
      </c>
      <c r="H15">
        <v>38</v>
      </c>
      <c r="I15">
        <v>72</v>
      </c>
      <c r="J15" s="3">
        <v>2.0000010000000001</v>
      </c>
      <c r="K15" t="s">
        <v>33</v>
      </c>
      <c r="L15" s="3">
        <v>5.2631605263157892</v>
      </c>
      <c r="M15" t="s">
        <v>34</v>
      </c>
      <c r="P15" s="3" t="s">
        <v>1474</v>
      </c>
      <c r="Q15" s="4">
        <f>SUM(Q6:Q12)</f>
        <v>4.8483796296296303E-2</v>
      </c>
      <c r="R15" s="3" t="s">
        <v>13</v>
      </c>
      <c r="S15" s="4">
        <v>0</v>
      </c>
      <c r="T15" s="3" t="s">
        <v>1475</v>
      </c>
      <c r="U15" s="4">
        <f>SUM(U6:U12)</f>
        <v>0.16396990740740741</v>
      </c>
    </row>
    <row r="17" spans="1:21" x14ac:dyDescent="0.2">
      <c r="A17" t="s">
        <v>37</v>
      </c>
    </row>
    <row r="18" spans="1:21" x14ac:dyDescent="0.2">
      <c r="B18" t="s">
        <v>1476</v>
      </c>
      <c r="C18" t="s">
        <v>1446</v>
      </c>
      <c r="D18" t="s">
        <v>1477</v>
      </c>
      <c r="E18" t="s">
        <v>1462</v>
      </c>
      <c r="F18">
        <v>15.06</v>
      </c>
      <c r="G18">
        <v>-1</v>
      </c>
      <c r="H18">
        <v>1</v>
      </c>
      <c r="I18">
        <v>73</v>
      </c>
      <c r="J18" s="3">
        <v>0.13</v>
      </c>
      <c r="K18" t="s">
        <v>33</v>
      </c>
      <c r="L18" s="3">
        <v>13</v>
      </c>
      <c r="M18" t="s">
        <v>34</v>
      </c>
      <c r="N18">
        <v>21</v>
      </c>
      <c r="O18" t="s">
        <v>38</v>
      </c>
      <c r="P18" s="3" t="s">
        <v>1478</v>
      </c>
      <c r="Q18" s="4">
        <v>2.7662037037037039E-3</v>
      </c>
      <c r="R18" s="3" t="s">
        <v>13</v>
      </c>
      <c r="S18" s="4">
        <v>0</v>
      </c>
      <c r="T18" s="3" t="s">
        <v>1479</v>
      </c>
      <c r="U18" s="4">
        <v>0.46576388888888887</v>
      </c>
    </row>
    <row r="19" spans="1:21" x14ac:dyDescent="0.2">
      <c r="B19" t="s">
        <v>1480</v>
      </c>
      <c r="C19" t="s">
        <v>1462</v>
      </c>
      <c r="D19" t="s">
        <v>1481</v>
      </c>
      <c r="E19" t="s">
        <v>1446</v>
      </c>
      <c r="F19">
        <v>14.94</v>
      </c>
      <c r="G19">
        <v>-1</v>
      </c>
      <c r="H19">
        <v>1</v>
      </c>
      <c r="I19">
        <v>74</v>
      </c>
      <c r="J19" s="3">
        <v>0.05</v>
      </c>
      <c r="K19" t="s">
        <v>33</v>
      </c>
      <c r="L19" s="3">
        <v>5</v>
      </c>
      <c r="M19" t="s">
        <v>34</v>
      </c>
      <c r="N19">
        <v>21</v>
      </c>
      <c r="O19" t="s">
        <v>38</v>
      </c>
      <c r="P19" s="3" t="s">
        <v>1284</v>
      </c>
      <c r="Q19" s="4">
        <v>2.7893518518518519E-3</v>
      </c>
      <c r="R19" s="3" t="s">
        <v>13</v>
      </c>
      <c r="S19" s="4">
        <v>0</v>
      </c>
      <c r="T19" s="3" t="s">
        <v>1112</v>
      </c>
      <c r="U19" s="4">
        <v>1.8356481481481481E-2</v>
      </c>
    </row>
    <row r="20" spans="1:21" x14ac:dyDescent="0.2">
      <c r="B20" t="s">
        <v>1483</v>
      </c>
      <c r="C20" t="s">
        <v>1446</v>
      </c>
      <c r="D20" t="s">
        <v>1484</v>
      </c>
      <c r="E20" t="s">
        <v>1482</v>
      </c>
      <c r="F20">
        <v>26</v>
      </c>
      <c r="G20">
        <v>-1</v>
      </c>
      <c r="H20">
        <v>2.6</v>
      </c>
      <c r="I20">
        <v>76</v>
      </c>
      <c r="J20" s="3">
        <v>0.17</v>
      </c>
      <c r="K20" t="s">
        <v>33</v>
      </c>
      <c r="L20" s="3">
        <v>6.5384615384615383</v>
      </c>
      <c r="M20" t="s">
        <v>34</v>
      </c>
      <c r="N20">
        <v>20</v>
      </c>
      <c r="O20" t="s">
        <v>38</v>
      </c>
      <c r="P20" s="3" t="s">
        <v>1485</v>
      </c>
      <c r="Q20" s="4">
        <v>4.1666666666666666E-3</v>
      </c>
      <c r="R20" s="3" t="s">
        <v>13</v>
      </c>
      <c r="S20" s="4">
        <v>0</v>
      </c>
      <c r="T20" s="3" t="s">
        <v>1486</v>
      </c>
      <c r="U20" s="4">
        <v>0.13431712962962963</v>
      </c>
    </row>
    <row r="21" spans="1:21" x14ac:dyDescent="0.2">
      <c r="B21" t="s">
        <v>1488</v>
      </c>
      <c r="C21" t="s">
        <v>1482</v>
      </c>
      <c r="D21" t="s">
        <v>1489</v>
      </c>
      <c r="E21" t="s">
        <v>1487</v>
      </c>
      <c r="F21">
        <v>5.9</v>
      </c>
      <c r="G21">
        <v>-1</v>
      </c>
      <c r="H21">
        <v>0.1</v>
      </c>
      <c r="I21">
        <v>76</v>
      </c>
      <c r="J21" s="3">
        <v>0.02</v>
      </c>
      <c r="K21" t="s">
        <v>33</v>
      </c>
      <c r="L21" s="3">
        <v>20</v>
      </c>
      <c r="M21" t="s">
        <v>34</v>
      </c>
      <c r="N21">
        <v>20</v>
      </c>
      <c r="O21" t="s">
        <v>38</v>
      </c>
      <c r="P21" s="3" t="s">
        <v>1490</v>
      </c>
      <c r="Q21" s="4">
        <v>7.0601851851851858E-4</v>
      </c>
      <c r="R21" s="3" t="s">
        <v>13</v>
      </c>
      <c r="S21" s="4">
        <v>0</v>
      </c>
      <c r="T21" s="3" t="s">
        <v>1491</v>
      </c>
      <c r="U21" s="4">
        <v>4.0625000000000001E-3</v>
      </c>
    </row>
    <row r="22" spans="1:21" x14ac:dyDescent="0.2">
      <c r="B22" t="s">
        <v>1492</v>
      </c>
      <c r="C22" t="s">
        <v>1487</v>
      </c>
      <c r="D22" t="s">
        <v>1493</v>
      </c>
      <c r="E22" t="s">
        <v>1462</v>
      </c>
      <c r="F22">
        <v>14.24</v>
      </c>
      <c r="G22">
        <v>-1</v>
      </c>
      <c r="H22">
        <v>3.5</v>
      </c>
      <c r="I22">
        <v>80</v>
      </c>
      <c r="J22" s="3">
        <v>0.25</v>
      </c>
      <c r="K22" t="s">
        <v>33</v>
      </c>
      <c r="L22" s="3">
        <v>7.1428571428571432</v>
      </c>
      <c r="M22" t="s">
        <v>34</v>
      </c>
      <c r="N22">
        <v>19</v>
      </c>
      <c r="O22" t="s">
        <v>38</v>
      </c>
      <c r="P22" s="3" t="s">
        <v>226</v>
      </c>
      <c r="Q22" s="4">
        <v>1.0243055555555556E-2</v>
      </c>
      <c r="R22" s="3" t="s">
        <v>13</v>
      </c>
      <c r="S22" s="4">
        <v>0</v>
      </c>
      <c r="T22" s="3" t="s">
        <v>1494</v>
      </c>
      <c r="U22" s="4">
        <v>9.8576388888888894E-2</v>
      </c>
    </row>
    <row r="23" spans="1:21" x14ac:dyDescent="0.2">
      <c r="B23" t="s">
        <v>1495</v>
      </c>
      <c r="C23" t="s">
        <v>1462</v>
      </c>
      <c r="D23" t="s">
        <v>1496</v>
      </c>
      <c r="E23" t="s">
        <v>1446</v>
      </c>
      <c r="F23">
        <v>44.06</v>
      </c>
      <c r="G23">
        <v>-1</v>
      </c>
      <c r="H23">
        <v>18.100000000000001</v>
      </c>
      <c r="I23">
        <v>98</v>
      </c>
      <c r="J23" s="3">
        <v>0.81</v>
      </c>
      <c r="K23" t="s">
        <v>33</v>
      </c>
      <c r="L23" s="3">
        <v>4.4751381215469612</v>
      </c>
      <c r="M23" t="s">
        <v>34</v>
      </c>
      <c r="N23">
        <v>17</v>
      </c>
      <c r="O23" t="s">
        <v>38</v>
      </c>
      <c r="P23" s="3" t="s">
        <v>1497</v>
      </c>
      <c r="Q23" s="4">
        <v>1.7118055555555556E-2</v>
      </c>
      <c r="R23" s="3" t="s">
        <v>13</v>
      </c>
      <c r="S23" s="4">
        <v>0</v>
      </c>
      <c r="T23" s="3" t="s">
        <v>1498</v>
      </c>
      <c r="U23" s="4">
        <v>0.13074074074074074</v>
      </c>
    </row>
    <row r="24" spans="1:21" x14ac:dyDescent="0.2">
      <c r="B24" t="s">
        <v>1500</v>
      </c>
      <c r="C24" t="s">
        <v>1446</v>
      </c>
      <c r="D24" t="s">
        <v>1501</v>
      </c>
      <c r="E24" t="s">
        <v>1499</v>
      </c>
      <c r="F24">
        <v>18.329999999999998</v>
      </c>
      <c r="G24">
        <v>-1</v>
      </c>
      <c r="H24">
        <v>1.1000000000000001</v>
      </c>
      <c r="I24">
        <v>99</v>
      </c>
      <c r="J24" s="3">
        <v>0.09</v>
      </c>
      <c r="K24" t="s">
        <v>33</v>
      </c>
      <c r="L24" s="3">
        <v>8.1818181818181817</v>
      </c>
      <c r="M24" t="s">
        <v>34</v>
      </c>
      <c r="N24">
        <v>17</v>
      </c>
      <c r="O24" t="s">
        <v>38</v>
      </c>
      <c r="P24" s="3" t="s">
        <v>88</v>
      </c>
      <c r="Q24" s="4">
        <v>2.5000000000000001E-3</v>
      </c>
      <c r="R24" s="3" t="s">
        <v>13</v>
      </c>
      <c r="S24" s="4">
        <v>0</v>
      </c>
      <c r="T24" s="3" t="s">
        <v>7</v>
      </c>
      <c r="U24" s="4">
        <v>0</v>
      </c>
    </row>
    <row r="26" spans="1:21" x14ac:dyDescent="0.2">
      <c r="A26" s="1" t="s">
        <v>41</v>
      </c>
      <c r="H26" s="1" t="s">
        <v>42</v>
      </c>
      <c r="I26" s="1" t="s">
        <v>4</v>
      </c>
      <c r="J26" s="1" t="s">
        <v>6</v>
      </c>
      <c r="K26" s="1" t="s">
        <v>7</v>
      </c>
      <c r="L26" s="1" t="s">
        <v>8</v>
      </c>
      <c r="M26" s="1" t="s">
        <v>7</v>
      </c>
      <c r="N26" s="1" t="s">
        <v>7</v>
      </c>
      <c r="O26" s="1" t="s">
        <v>7</v>
      </c>
      <c r="P26" s="1" t="s">
        <v>43</v>
      </c>
      <c r="Q26" s="2" t="s">
        <v>43</v>
      </c>
      <c r="R26" s="1" t="s">
        <v>10</v>
      </c>
      <c r="S26" s="2" t="s">
        <v>10</v>
      </c>
      <c r="T26" s="1" t="s">
        <v>44</v>
      </c>
      <c r="U26" s="2" t="s">
        <v>44</v>
      </c>
    </row>
    <row r="27" spans="1:21" x14ac:dyDescent="0.2">
      <c r="A27">
        <v>7</v>
      </c>
      <c r="H27">
        <v>27.4</v>
      </c>
      <c r="I27">
        <v>99</v>
      </c>
      <c r="J27" s="3">
        <v>1.52</v>
      </c>
      <c r="K27" t="s">
        <v>33</v>
      </c>
      <c r="L27" s="3">
        <v>5.5474452554744538</v>
      </c>
      <c r="M27" t="s">
        <v>34</v>
      </c>
      <c r="P27" s="3" t="s">
        <v>1502</v>
      </c>
      <c r="Q27" s="4">
        <f>SUM(Q18:Q24)</f>
        <v>4.0289351851851854E-2</v>
      </c>
      <c r="R27" s="3" t="s">
        <v>13</v>
      </c>
      <c r="S27" s="4">
        <v>0</v>
      </c>
      <c r="T27" s="3" t="s">
        <v>1503</v>
      </c>
      <c r="U27" s="4">
        <f>SUM(U18:U24)</f>
        <v>0.85181712962962952</v>
      </c>
    </row>
    <row r="29" spans="1:21" x14ac:dyDescent="0.2">
      <c r="H29" s="1" t="s">
        <v>22</v>
      </c>
      <c r="I29" s="1" t="s">
        <v>4</v>
      </c>
      <c r="J29" s="1" t="s">
        <v>6</v>
      </c>
      <c r="K29" s="1" t="s">
        <v>7</v>
      </c>
      <c r="L29" s="1" t="s">
        <v>8</v>
      </c>
      <c r="M29" s="1" t="s">
        <v>7</v>
      </c>
      <c r="N29" s="1" t="s">
        <v>7</v>
      </c>
      <c r="O29" s="1" t="s">
        <v>7</v>
      </c>
      <c r="P29" s="1" t="s">
        <v>23</v>
      </c>
      <c r="Q29" s="2" t="s">
        <v>23</v>
      </c>
      <c r="R29" s="1" t="s">
        <v>10</v>
      </c>
      <c r="S29" s="2" t="s">
        <v>10</v>
      </c>
      <c r="T29" s="1" t="s">
        <v>24</v>
      </c>
      <c r="U29" s="2" t="s">
        <v>24</v>
      </c>
    </row>
    <row r="30" spans="1:21" x14ac:dyDescent="0.2">
      <c r="H30">
        <v>65.400000000000006</v>
      </c>
      <c r="I30">
        <v>99</v>
      </c>
      <c r="J30" s="3">
        <v>3.5200010000000002</v>
      </c>
      <c r="K30" t="s">
        <v>33</v>
      </c>
      <c r="L30">
        <v>5.3822645259938842</v>
      </c>
      <c r="M30" t="s">
        <v>34</v>
      </c>
      <c r="P30" s="3" t="s">
        <v>1444</v>
      </c>
      <c r="Q30" s="4">
        <v>8.8773148148148143E-2</v>
      </c>
      <c r="R30" s="3" t="s">
        <v>13</v>
      </c>
      <c r="S30" s="4">
        <v>0</v>
      </c>
      <c r="T30" s="3" t="s">
        <v>1445</v>
      </c>
      <c r="U30" s="4">
        <v>1.015787037037037</v>
      </c>
    </row>
    <row r="32" spans="1:21" x14ac:dyDescent="0.2">
      <c r="A32" s="1" t="s">
        <v>25</v>
      </c>
      <c r="B32" s="1" t="s">
        <v>14</v>
      </c>
      <c r="C32" s="1" t="s">
        <v>16</v>
      </c>
      <c r="D32" s="1" t="s">
        <v>26</v>
      </c>
      <c r="E32" s="1" t="s">
        <v>6</v>
      </c>
      <c r="F32" s="1" t="s">
        <v>7</v>
      </c>
      <c r="G32" s="1" t="s">
        <v>4</v>
      </c>
    </row>
    <row r="35" spans="1:3" x14ac:dyDescent="0.2">
      <c r="A35" s="1" t="s">
        <v>27</v>
      </c>
      <c r="B35" s="1" t="s">
        <v>14</v>
      </c>
      <c r="C35" s="1" t="s">
        <v>28</v>
      </c>
    </row>
    <row r="36" spans="1:3" x14ac:dyDescent="0.2">
      <c r="B36" t="s">
        <v>1471</v>
      </c>
      <c r="C36" t="s">
        <v>45</v>
      </c>
    </row>
    <row r="37" spans="1:3" x14ac:dyDescent="0.2">
      <c r="B37" t="s">
        <v>1467</v>
      </c>
      <c r="C37" t="s">
        <v>45</v>
      </c>
    </row>
    <row r="38" spans="1:3" x14ac:dyDescent="0.2">
      <c r="B38" t="s">
        <v>1463</v>
      </c>
      <c r="C38" t="s">
        <v>45</v>
      </c>
    </row>
    <row r="39" spans="1:3" x14ac:dyDescent="0.2">
      <c r="B39" t="s">
        <v>1458</v>
      </c>
      <c r="C39" t="s">
        <v>45</v>
      </c>
    </row>
    <row r="40" spans="1:3" x14ac:dyDescent="0.2">
      <c r="B40" t="s">
        <v>1455</v>
      </c>
      <c r="C40" t="s">
        <v>45</v>
      </c>
    </row>
    <row r="41" spans="1:3" x14ac:dyDescent="0.2">
      <c r="B41" t="s">
        <v>1451</v>
      </c>
      <c r="C41" t="s">
        <v>45</v>
      </c>
    </row>
    <row r="42" spans="1:3" x14ac:dyDescent="0.2">
      <c r="B42" t="s">
        <v>1448</v>
      </c>
      <c r="C42" t="s">
        <v>45</v>
      </c>
    </row>
    <row r="43" spans="1:3" x14ac:dyDescent="0.2">
      <c r="B43" t="s">
        <v>1500</v>
      </c>
      <c r="C43" t="s">
        <v>45</v>
      </c>
    </row>
    <row r="44" spans="1:3" x14ac:dyDescent="0.2">
      <c r="B44" t="s">
        <v>1495</v>
      </c>
      <c r="C44" t="s">
        <v>45</v>
      </c>
    </row>
    <row r="45" spans="1:3" x14ac:dyDescent="0.2">
      <c r="B45" t="s">
        <v>1492</v>
      </c>
      <c r="C45" t="s">
        <v>45</v>
      </c>
    </row>
    <row r="46" spans="1:3" x14ac:dyDescent="0.2">
      <c r="B46" t="s">
        <v>1488</v>
      </c>
      <c r="C46" t="s">
        <v>45</v>
      </c>
    </row>
    <row r="47" spans="1:3" x14ac:dyDescent="0.2">
      <c r="B47" t="s">
        <v>1483</v>
      </c>
      <c r="C47" t="s">
        <v>45</v>
      </c>
    </row>
    <row r="48" spans="1:3" x14ac:dyDescent="0.2">
      <c r="B48" t="s">
        <v>1480</v>
      </c>
      <c r="C48" t="s">
        <v>45</v>
      </c>
    </row>
    <row r="51" spans="1:4" x14ac:dyDescent="0.2">
      <c r="A51" s="1" t="s">
        <v>29</v>
      </c>
      <c r="B51" s="1" t="s">
        <v>14</v>
      </c>
      <c r="C51" s="1" t="s">
        <v>30</v>
      </c>
      <c r="D51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1504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3.42578125" customWidth="1"/>
    <col min="4" max="4" width="19" customWidth="1"/>
    <col min="5" max="5" width="103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1505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37</v>
      </c>
    </row>
    <row r="6" spans="1:21" x14ac:dyDescent="0.2">
      <c r="B6" t="s">
        <v>1509</v>
      </c>
      <c r="C6" t="s">
        <v>1507</v>
      </c>
      <c r="D6" t="s">
        <v>1510</v>
      </c>
      <c r="E6" t="s">
        <v>1508</v>
      </c>
      <c r="F6">
        <v>14.46</v>
      </c>
      <c r="G6">
        <v>-1</v>
      </c>
      <c r="H6">
        <v>0.9</v>
      </c>
      <c r="I6">
        <v>698</v>
      </c>
      <c r="J6" s="3">
        <v>0.08</v>
      </c>
      <c r="K6" t="s">
        <v>33</v>
      </c>
      <c r="L6" s="3">
        <v>8.8888888888888893</v>
      </c>
      <c r="M6" t="s">
        <v>34</v>
      </c>
      <c r="N6">
        <v>77</v>
      </c>
      <c r="O6" t="s">
        <v>38</v>
      </c>
      <c r="P6" s="3" t="s">
        <v>1511</v>
      </c>
      <c r="Q6" s="4">
        <v>2.5925925925925925E-3</v>
      </c>
      <c r="R6" s="3" t="s">
        <v>13</v>
      </c>
      <c r="S6" s="4">
        <v>0</v>
      </c>
      <c r="T6" s="3" t="s">
        <v>39</v>
      </c>
      <c r="U6" s="4">
        <v>1.712962962962963E-3</v>
      </c>
    </row>
    <row r="7" spans="1:21" x14ac:dyDescent="0.2">
      <c r="B7" t="s">
        <v>1513</v>
      </c>
      <c r="C7" t="s">
        <v>1508</v>
      </c>
      <c r="D7" t="s">
        <v>1514</v>
      </c>
      <c r="E7" t="s">
        <v>1512</v>
      </c>
      <c r="F7">
        <v>14.4</v>
      </c>
      <c r="G7">
        <v>-1</v>
      </c>
      <c r="H7">
        <v>0.8</v>
      </c>
      <c r="I7">
        <v>699</v>
      </c>
      <c r="J7" s="3">
        <v>0.08</v>
      </c>
      <c r="K7" t="s">
        <v>33</v>
      </c>
      <c r="L7" s="3">
        <v>10</v>
      </c>
      <c r="M7" t="s">
        <v>34</v>
      </c>
      <c r="N7">
        <v>77</v>
      </c>
      <c r="O7" t="s">
        <v>38</v>
      </c>
      <c r="P7" s="3" t="s">
        <v>1515</v>
      </c>
      <c r="Q7" s="4">
        <v>2.3148148148148147E-3</v>
      </c>
      <c r="R7" s="3" t="s">
        <v>13</v>
      </c>
      <c r="S7" s="4">
        <v>0</v>
      </c>
      <c r="T7" s="3" t="s">
        <v>7</v>
      </c>
      <c r="U7" s="4">
        <v>0</v>
      </c>
    </row>
    <row r="9" spans="1:21" x14ac:dyDescent="0.2">
      <c r="A9" s="1" t="s">
        <v>41</v>
      </c>
      <c r="H9" s="1" t="s">
        <v>42</v>
      </c>
      <c r="I9" s="1" t="s">
        <v>4</v>
      </c>
      <c r="J9" s="1" t="s">
        <v>6</v>
      </c>
      <c r="K9" s="1" t="s">
        <v>7</v>
      </c>
      <c r="L9" s="1" t="s">
        <v>8</v>
      </c>
      <c r="M9" s="1" t="s">
        <v>7</v>
      </c>
      <c r="N9" s="1" t="s">
        <v>7</v>
      </c>
      <c r="O9" s="1" t="s">
        <v>7</v>
      </c>
      <c r="P9" s="1" t="s">
        <v>43</v>
      </c>
      <c r="Q9" s="2" t="s">
        <v>43</v>
      </c>
      <c r="R9" s="1" t="s">
        <v>10</v>
      </c>
      <c r="S9" s="2" t="s">
        <v>10</v>
      </c>
      <c r="T9" s="1" t="s">
        <v>44</v>
      </c>
      <c r="U9" s="2" t="s">
        <v>44</v>
      </c>
    </row>
    <row r="10" spans="1:21" x14ac:dyDescent="0.2">
      <c r="A10">
        <v>2</v>
      </c>
      <c r="H10">
        <v>1.7</v>
      </c>
      <c r="I10">
        <v>699</v>
      </c>
      <c r="J10" s="3">
        <v>0.16</v>
      </c>
      <c r="K10" t="s">
        <v>33</v>
      </c>
      <c r="L10" s="3">
        <v>9.4117647058823533</v>
      </c>
      <c r="M10" t="s">
        <v>34</v>
      </c>
      <c r="P10" s="3" t="s">
        <v>1506</v>
      </c>
      <c r="Q10" s="4">
        <f>SUM(Q6:Q7)</f>
        <v>4.9074074074074072E-3</v>
      </c>
      <c r="R10" s="3" t="s">
        <v>13</v>
      </c>
      <c r="S10" s="4">
        <v>0</v>
      </c>
      <c r="T10" s="3" t="s">
        <v>39</v>
      </c>
      <c r="U10" s="4">
        <f>SUM(U6:U7)</f>
        <v>1.712962962962963E-3</v>
      </c>
    </row>
    <row r="12" spans="1:21" x14ac:dyDescent="0.2">
      <c r="H12" s="1" t="s">
        <v>22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23</v>
      </c>
      <c r="Q12" s="2" t="s">
        <v>23</v>
      </c>
      <c r="R12" s="1" t="s">
        <v>10</v>
      </c>
      <c r="S12" s="2" t="s">
        <v>10</v>
      </c>
      <c r="T12" s="1" t="s">
        <v>24</v>
      </c>
      <c r="U12" s="2" t="s">
        <v>24</v>
      </c>
    </row>
    <row r="13" spans="1:21" x14ac:dyDescent="0.2">
      <c r="H13">
        <v>1.7</v>
      </c>
      <c r="I13">
        <v>699</v>
      </c>
      <c r="J13" s="3">
        <v>0.16</v>
      </c>
      <c r="K13" t="s">
        <v>33</v>
      </c>
      <c r="L13">
        <v>9.4117647058823533</v>
      </c>
      <c r="M13" t="s">
        <v>34</v>
      </c>
      <c r="P13" s="3" t="s">
        <v>1506</v>
      </c>
      <c r="Q13" s="4">
        <v>4.9074074074074072E-3</v>
      </c>
      <c r="R13" s="3" t="s">
        <v>13</v>
      </c>
      <c r="S13" s="4">
        <v>0</v>
      </c>
      <c r="T13" s="3" t="s">
        <v>39</v>
      </c>
      <c r="U13" s="4">
        <v>1.712962962962963E-3</v>
      </c>
    </row>
    <row r="15" spans="1:21" x14ac:dyDescent="0.2">
      <c r="A15" s="1" t="s">
        <v>25</v>
      </c>
      <c r="B15" s="1" t="s">
        <v>14</v>
      </c>
      <c r="C15" s="1" t="s">
        <v>16</v>
      </c>
      <c r="D15" s="1" t="s">
        <v>26</v>
      </c>
      <c r="E15" s="1" t="s">
        <v>6</v>
      </c>
      <c r="F15" s="1" t="s">
        <v>7</v>
      </c>
      <c r="G15" s="1" t="s">
        <v>4</v>
      </c>
    </row>
    <row r="18" spans="1:4" x14ac:dyDescent="0.2">
      <c r="A18" s="1" t="s">
        <v>27</v>
      </c>
      <c r="B18" s="1" t="s">
        <v>14</v>
      </c>
      <c r="C18" s="1" t="s">
        <v>28</v>
      </c>
    </row>
    <row r="19" spans="1:4" x14ac:dyDescent="0.2">
      <c r="B19" t="s">
        <v>1513</v>
      </c>
      <c r="C19" t="s">
        <v>45</v>
      </c>
    </row>
    <row r="20" spans="1:4" x14ac:dyDescent="0.2">
      <c r="B20" t="s">
        <v>1509</v>
      </c>
      <c r="C20" t="s">
        <v>45</v>
      </c>
    </row>
    <row r="23" spans="1:4" x14ac:dyDescent="0.2">
      <c r="A23" s="1" t="s">
        <v>29</v>
      </c>
      <c r="B23" s="1" t="s">
        <v>14</v>
      </c>
      <c r="C23" s="1" t="s">
        <v>30</v>
      </c>
      <c r="D2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104.42578125" customWidth="1"/>
    <col min="4" max="4" width="19" customWidth="1"/>
    <col min="5" max="5" width="104.425781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1516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1521</v>
      </c>
      <c r="C6" t="s">
        <v>1519</v>
      </c>
      <c r="D6" t="s">
        <v>1522</v>
      </c>
      <c r="E6" t="s">
        <v>1520</v>
      </c>
      <c r="F6">
        <v>37.15</v>
      </c>
      <c r="G6">
        <v>-1</v>
      </c>
      <c r="H6">
        <v>2.9</v>
      </c>
      <c r="I6">
        <v>1215</v>
      </c>
      <c r="J6" s="3">
        <v>0.13</v>
      </c>
      <c r="K6" t="s">
        <v>33</v>
      </c>
      <c r="L6" s="3">
        <v>4.4827586206896548</v>
      </c>
      <c r="M6" t="s">
        <v>34</v>
      </c>
      <c r="N6">
        <v>75</v>
      </c>
      <c r="O6" t="s">
        <v>38</v>
      </c>
      <c r="P6" s="3" t="s">
        <v>1523</v>
      </c>
      <c r="Q6" s="4">
        <v>3.2523148148148151E-3</v>
      </c>
      <c r="R6" s="3" t="s">
        <v>13</v>
      </c>
      <c r="S6" s="4">
        <v>0</v>
      </c>
      <c r="T6" s="3" t="s">
        <v>1524</v>
      </c>
      <c r="U6" s="4">
        <v>4.9305555555555552E-3</v>
      </c>
    </row>
    <row r="7" spans="1:21" x14ac:dyDescent="0.2">
      <c r="B7" t="s">
        <v>1526</v>
      </c>
      <c r="C7" t="s">
        <v>1520</v>
      </c>
      <c r="D7" t="s">
        <v>1527</v>
      </c>
      <c r="E7" t="s">
        <v>1525</v>
      </c>
      <c r="F7">
        <v>31.11</v>
      </c>
      <c r="G7">
        <v>-1</v>
      </c>
      <c r="H7">
        <v>2.8</v>
      </c>
      <c r="I7">
        <v>1218</v>
      </c>
      <c r="J7" s="3">
        <v>0.15</v>
      </c>
      <c r="K7" t="s">
        <v>33</v>
      </c>
      <c r="L7" s="3">
        <v>5.3571428571428568</v>
      </c>
      <c r="M7" t="s">
        <v>34</v>
      </c>
      <c r="N7">
        <v>74</v>
      </c>
      <c r="O7" t="s">
        <v>38</v>
      </c>
      <c r="P7" s="3" t="s">
        <v>1528</v>
      </c>
      <c r="Q7" s="4">
        <v>3.7499999999999999E-3</v>
      </c>
      <c r="R7" s="3" t="s">
        <v>13</v>
      </c>
      <c r="S7" s="4">
        <v>0</v>
      </c>
      <c r="T7" s="3" t="s">
        <v>1529</v>
      </c>
      <c r="U7" s="4">
        <v>6.1018518518518514E-2</v>
      </c>
    </row>
    <row r="8" spans="1:21" x14ac:dyDescent="0.2">
      <c r="B8" t="s">
        <v>1531</v>
      </c>
      <c r="C8" t="s">
        <v>1525</v>
      </c>
      <c r="D8" t="s">
        <v>1532</v>
      </c>
      <c r="E8" t="s">
        <v>1530</v>
      </c>
      <c r="F8">
        <v>68.459999999999994</v>
      </c>
      <c r="G8">
        <v>-1</v>
      </c>
      <c r="H8">
        <v>45.3</v>
      </c>
      <c r="I8">
        <v>1264</v>
      </c>
      <c r="J8" s="3">
        <v>1.85</v>
      </c>
      <c r="K8" t="s">
        <v>33</v>
      </c>
      <c r="L8" s="3">
        <v>4.0838852097130243</v>
      </c>
      <c r="M8" t="s">
        <v>34</v>
      </c>
      <c r="N8">
        <v>69</v>
      </c>
      <c r="O8" t="s">
        <v>38</v>
      </c>
      <c r="P8" s="3" t="s">
        <v>1533</v>
      </c>
      <c r="Q8" s="4">
        <v>2.7569444444444445E-2</v>
      </c>
      <c r="R8" s="3" t="s">
        <v>13</v>
      </c>
      <c r="S8" s="4">
        <v>0</v>
      </c>
      <c r="T8" s="3" t="s">
        <v>1534</v>
      </c>
      <c r="U8" s="4">
        <v>0.15155092592592592</v>
      </c>
    </row>
    <row r="9" spans="1:21" x14ac:dyDescent="0.2">
      <c r="B9" t="s">
        <v>1535</v>
      </c>
      <c r="C9" t="s">
        <v>1530</v>
      </c>
      <c r="D9" t="s">
        <v>1536</v>
      </c>
      <c r="E9" t="s">
        <v>1525</v>
      </c>
      <c r="F9">
        <v>60.11</v>
      </c>
      <c r="G9">
        <v>-1</v>
      </c>
      <c r="H9">
        <v>45.5</v>
      </c>
      <c r="I9">
        <v>1309</v>
      </c>
      <c r="J9" s="3">
        <v>1.82</v>
      </c>
      <c r="K9" t="s">
        <v>33</v>
      </c>
      <c r="L9" s="3">
        <v>4</v>
      </c>
      <c r="M9" t="s">
        <v>34</v>
      </c>
      <c r="N9">
        <v>64</v>
      </c>
      <c r="O9" t="s">
        <v>38</v>
      </c>
      <c r="P9" s="3" t="s">
        <v>1537</v>
      </c>
      <c r="Q9" s="4">
        <v>3.1539351851851853E-2</v>
      </c>
      <c r="R9" s="3" t="s">
        <v>13</v>
      </c>
      <c r="S9" s="4">
        <v>0</v>
      </c>
      <c r="T9" s="3" t="s">
        <v>873</v>
      </c>
      <c r="U9" s="4">
        <v>1.0416666666666667E-4</v>
      </c>
    </row>
    <row r="10" spans="1:21" x14ac:dyDescent="0.2">
      <c r="B10" t="s">
        <v>1539</v>
      </c>
      <c r="C10" t="s">
        <v>1525</v>
      </c>
      <c r="D10" t="s">
        <v>1540</v>
      </c>
      <c r="E10" t="s">
        <v>1538</v>
      </c>
      <c r="F10">
        <v>0.15</v>
      </c>
      <c r="G10">
        <v>-1</v>
      </c>
      <c r="H10">
        <v>1.6</v>
      </c>
      <c r="I10">
        <v>1311</v>
      </c>
      <c r="J10" s="3">
        <v>0.1</v>
      </c>
      <c r="K10" t="s">
        <v>33</v>
      </c>
      <c r="L10" s="3">
        <v>6.25</v>
      </c>
      <c r="M10" t="s">
        <v>34</v>
      </c>
      <c r="N10">
        <v>64</v>
      </c>
      <c r="O10" t="s">
        <v>38</v>
      </c>
      <c r="P10" s="3" t="s">
        <v>1541</v>
      </c>
      <c r="Q10" s="4">
        <v>0.43708333333333332</v>
      </c>
      <c r="R10" s="3" t="s">
        <v>13</v>
      </c>
      <c r="S10" s="4">
        <v>0</v>
      </c>
      <c r="T10" s="3" t="s">
        <v>7</v>
      </c>
      <c r="U10" s="4">
        <v>0</v>
      </c>
    </row>
    <row r="12" spans="1:21" x14ac:dyDescent="0.2">
      <c r="A12" s="1" t="s">
        <v>41</v>
      </c>
      <c r="H12" s="1" t="s">
        <v>42</v>
      </c>
      <c r="I12" s="1" t="s">
        <v>4</v>
      </c>
      <c r="J12" s="1" t="s">
        <v>6</v>
      </c>
      <c r="K12" s="1" t="s">
        <v>7</v>
      </c>
      <c r="L12" s="1" t="s">
        <v>8</v>
      </c>
      <c r="M12" s="1" t="s">
        <v>7</v>
      </c>
      <c r="N12" s="1" t="s">
        <v>7</v>
      </c>
      <c r="O12" s="1" t="s">
        <v>7</v>
      </c>
      <c r="P12" s="1" t="s">
        <v>43</v>
      </c>
      <c r="Q12" s="2" t="s">
        <v>43</v>
      </c>
      <c r="R12" s="1" t="s">
        <v>10</v>
      </c>
      <c r="S12" s="2" t="s">
        <v>10</v>
      </c>
      <c r="T12" s="1" t="s">
        <v>44</v>
      </c>
      <c r="U12" s="2" t="s">
        <v>44</v>
      </c>
    </row>
    <row r="13" spans="1:21" x14ac:dyDescent="0.2">
      <c r="A13">
        <v>5</v>
      </c>
      <c r="H13">
        <v>98.1</v>
      </c>
      <c r="I13">
        <v>1311</v>
      </c>
      <c r="J13" s="3">
        <v>4.05</v>
      </c>
      <c r="K13" t="s">
        <v>33</v>
      </c>
      <c r="L13" s="3">
        <v>4.1284403669724767</v>
      </c>
      <c r="M13" t="s">
        <v>34</v>
      </c>
      <c r="P13" s="3" t="s">
        <v>1542</v>
      </c>
      <c r="Q13" s="4">
        <f>SUM(Q6:Q10)</f>
        <v>0.5031944444444445</v>
      </c>
      <c r="R13" s="3" t="s">
        <v>13</v>
      </c>
      <c r="S13" s="4">
        <v>0</v>
      </c>
      <c r="T13" s="3" t="s">
        <v>1543</v>
      </c>
      <c r="U13" s="4">
        <f>SUM(U6:U10)</f>
        <v>0.21760416666666663</v>
      </c>
    </row>
    <row r="15" spans="1:21" x14ac:dyDescent="0.2">
      <c r="A15" t="s">
        <v>37</v>
      </c>
    </row>
    <row r="16" spans="1:21" x14ac:dyDescent="0.2">
      <c r="B16" t="s">
        <v>1545</v>
      </c>
      <c r="C16" t="s">
        <v>1538</v>
      </c>
      <c r="D16" t="s">
        <v>1546</v>
      </c>
      <c r="E16" t="s">
        <v>1544</v>
      </c>
      <c r="F16">
        <v>24.55</v>
      </c>
      <c r="G16">
        <v>-1</v>
      </c>
      <c r="H16">
        <v>1.5</v>
      </c>
      <c r="I16">
        <v>1312</v>
      </c>
      <c r="J16" s="3">
        <v>0.09</v>
      </c>
      <c r="K16" t="s">
        <v>33</v>
      </c>
      <c r="L16" s="3">
        <v>6</v>
      </c>
      <c r="M16" t="s">
        <v>34</v>
      </c>
      <c r="N16">
        <v>64</v>
      </c>
      <c r="O16" t="s">
        <v>38</v>
      </c>
      <c r="P16" s="3" t="s">
        <v>700</v>
      </c>
      <c r="Q16" s="4">
        <v>2.5462962962962965E-3</v>
      </c>
      <c r="R16" s="3" t="s">
        <v>13</v>
      </c>
      <c r="S16" s="4">
        <v>0</v>
      </c>
      <c r="T16" s="3" t="s">
        <v>1547</v>
      </c>
      <c r="U16" s="4">
        <v>0.20359953703703704</v>
      </c>
    </row>
    <row r="17" spans="1:21" x14ac:dyDescent="0.2">
      <c r="B17" t="s">
        <v>1549</v>
      </c>
      <c r="C17" t="s">
        <v>1544</v>
      </c>
      <c r="D17" t="s">
        <v>1550</v>
      </c>
      <c r="E17" t="s">
        <v>1548</v>
      </c>
      <c r="F17">
        <v>32.14</v>
      </c>
      <c r="G17">
        <v>-1</v>
      </c>
      <c r="H17">
        <v>5.5</v>
      </c>
      <c r="I17">
        <v>1318</v>
      </c>
      <c r="J17" s="3">
        <v>0.25</v>
      </c>
      <c r="K17" t="s">
        <v>33</v>
      </c>
      <c r="L17" s="3">
        <v>4.5454545454545459</v>
      </c>
      <c r="M17" t="s">
        <v>34</v>
      </c>
      <c r="N17">
        <v>63</v>
      </c>
      <c r="O17" t="s">
        <v>38</v>
      </c>
      <c r="P17" s="3" t="s">
        <v>1551</v>
      </c>
      <c r="Q17" s="4">
        <v>7.129629629629629E-3</v>
      </c>
      <c r="R17" s="3" t="s">
        <v>13</v>
      </c>
      <c r="S17" s="4">
        <v>0</v>
      </c>
      <c r="T17" s="3" t="s">
        <v>1552</v>
      </c>
      <c r="U17" s="4">
        <v>5.0590277777777776E-2</v>
      </c>
    </row>
    <row r="18" spans="1:21" x14ac:dyDescent="0.2">
      <c r="B18" t="s">
        <v>1553</v>
      </c>
      <c r="C18" t="s">
        <v>1548</v>
      </c>
      <c r="D18" t="s">
        <v>1554</v>
      </c>
      <c r="E18" t="s">
        <v>1544</v>
      </c>
      <c r="F18">
        <v>30.82</v>
      </c>
      <c r="G18">
        <v>-1</v>
      </c>
      <c r="H18">
        <v>5.3</v>
      </c>
      <c r="I18">
        <v>1323</v>
      </c>
      <c r="J18" s="3">
        <v>0.33</v>
      </c>
      <c r="K18" t="s">
        <v>33</v>
      </c>
      <c r="L18" s="3">
        <v>6.2264150943396226</v>
      </c>
      <c r="M18" t="s">
        <v>34</v>
      </c>
      <c r="N18">
        <v>62</v>
      </c>
      <c r="O18" t="s">
        <v>38</v>
      </c>
      <c r="P18" s="3" t="s">
        <v>1555</v>
      </c>
      <c r="Q18" s="4">
        <v>7.1643518518518514E-3</v>
      </c>
      <c r="R18" s="3" t="s">
        <v>13</v>
      </c>
      <c r="S18" s="4">
        <v>0</v>
      </c>
      <c r="T18" s="3" t="s">
        <v>1556</v>
      </c>
      <c r="U18" s="4">
        <v>4.2847222222222217E-2</v>
      </c>
    </row>
    <row r="19" spans="1:21" x14ac:dyDescent="0.2">
      <c r="B19" t="s">
        <v>1558</v>
      </c>
      <c r="C19" t="s">
        <v>1544</v>
      </c>
      <c r="D19" t="s">
        <v>1559</v>
      </c>
      <c r="E19" t="s">
        <v>1557</v>
      </c>
      <c r="F19">
        <v>26.28</v>
      </c>
      <c r="G19">
        <v>-1</v>
      </c>
      <c r="H19">
        <v>1</v>
      </c>
      <c r="I19">
        <v>1324</v>
      </c>
      <c r="J19" s="3">
        <v>7.0000000000000007E-2</v>
      </c>
      <c r="K19" t="s">
        <v>33</v>
      </c>
      <c r="L19" s="3">
        <v>7</v>
      </c>
      <c r="M19" t="s">
        <v>34</v>
      </c>
      <c r="N19">
        <v>62</v>
      </c>
      <c r="O19" t="s">
        <v>38</v>
      </c>
      <c r="P19" s="3" t="s">
        <v>1560</v>
      </c>
      <c r="Q19" s="4">
        <v>1.5856481481481481E-3</v>
      </c>
      <c r="R19" s="3" t="s">
        <v>13</v>
      </c>
      <c r="S19" s="4">
        <v>0</v>
      </c>
      <c r="T19" s="3" t="s">
        <v>1561</v>
      </c>
      <c r="U19" s="4">
        <v>1.3333333333333332E-2</v>
      </c>
    </row>
    <row r="20" spans="1:21" x14ac:dyDescent="0.2">
      <c r="B20" t="s">
        <v>1562</v>
      </c>
      <c r="C20" t="s">
        <v>1557</v>
      </c>
      <c r="D20" t="s">
        <v>1563</v>
      </c>
      <c r="E20" t="s">
        <v>1544</v>
      </c>
      <c r="F20">
        <v>23.61</v>
      </c>
      <c r="G20">
        <v>-1</v>
      </c>
      <c r="H20">
        <v>1.2</v>
      </c>
      <c r="I20">
        <v>1325</v>
      </c>
      <c r="J20" s="3">
        <v>7.0000000000000007E-2</v>
      </c>
      <c r="K20" t="s">
        <v>33</v>
      </c>
      <c r="L20" s="3">
        <v>5.833333333333333</v>
      </c>
      <c r="M20" t="s">
        <v>34</v>
      </c>
      <c r="N20">
        <v>61</v>
      </c>
      <c r="O20" t="s">
        <v>38</v>
      </c>
      <c r="P20" s="3" t="s">
        <v>1564</v>
      </c>
      <c r="Q20" s="4">
        <v>2.1180555555555553E-3</v>
      </c>
      <c r="R20" s="3" t="s">
        <v>13</v>
      </c>
      <c r="S20" s="4">
        <v>0</v>
      </c>
      <c r="T20" s="3" t="s">
        <v>7</v>
      </c>
      <c r="U20" s="4">
        <v>0</v>
      </c>
    </row>
    <row r="22" spans="1:21" x14ac:dyDescent="0.2">
      <c r="A22" s="1" t="s">
        <v>41</v>
      </c>
      <c r="H22" s="1" t="s">
        <v>42</v>
      </c>
      <c r="I22" s="1" t="s">
        <v>4</v>
      </c>
      <c r="J22" s="1" t="s">
        <v>6</v>
      </c>
      <c r="K22" s="1" t="s">
        <v>7</v>
      </c>
      <c r="L22" s="1" t="s">
        <v>8</v>
      </c>
      <c r="M22" s="1" t="s">
        <v>7</v>
      </c>
      <c r="N22" s="1" t="s">
        <v>7</v>
      </c>
      <c r="O22" s="1" t="s">
        <v>7</v>
      </c>
      <c r="P22" s="1" t="s">
        <v>43</v>
      </c>
      <c r="Q22" s="2" t="s">
        <v>43</v>
      </c>
      <c r="R22" s="1" t="s">
        <v>10</v>
      </c>
      <c r="S22" s="2" t="s">
        <v>10</v>
      </c>
      <c r="T22" s="1" t="s">
        <v>44</v>
      </c>
      <c r="U22" s="2" t="s">
        <v>44</v>
      </c>
    </row>
    <row r="23" spans="1:21" x14ac:dyDescent="0.2">
      <c r="A23">
        <v>5</v>
      </c>
      <c r="H23">
        <v>14.5</v>
      </c>
      <c r="I23">
        <v>1325</v>
      </c>
      <c r="J23" s="3">
        <v>0.81</v>
      </c>
      <c r="K23" t="s">
        <v>33</v>
      </c>
      <c r="L23" s="3">
        <v>5.5862068965517242</v>
      </c>
      <c r="M23" t="s">
        <v>34</v>
      </c>
      <c r="P23" s="3" t="s">
        <v>1565</v>
      </c>
      <c r="Q23" s="4">
        <f>SUM(Q16:Q20)</f>
        <v>2.0543981481481483E-2</v>
      </c>
      <c r="R23" s="3" t="s">
        <v>13</v>
      </c>
      <c r="S23" s="4">
        <v>0</v>
      </c>
      <c r="T23" s="3" t="s">
        <v>1566</v>
      </c>
      <c r="U23" s="4">
        <f>SUM(U16:U20)</f>
        <v>0.31037037037037035</v>
      </c>
    </row>
    <row r="25" spans="1:21" x14ac:dyDescent="0.2">
      <c r="H25" s="1" t="s">
        <v>22</v>
      </c>
      <c r="I25" s="1" t="s">
        <v>4</v>
      </c>
      <c r="J25" s="1" t="s">
        <v>6</v>
      </c>
      <c r="K25" s="1" t="s">
        <v>7</v>
      </c>
      <c r="L25" s="1" t="s">
        <v>8</v>
      </c>
      <c r="M25" s="1" t="s">
        <v>7</v>
      </c>
      <c r="N25" s="1" t="s">
        <v>7</v>
      </c>
      <c r="O25" s="1" t="s">
        <v>7</v>
      </c>
      <c r="P25" s="1" t="s">
        <v>23</v>
      </c>
      <c r="Q25" s="2" t="s">
        <v>23</v>
      </c>
      <c r="R25" s="1" t="s">
        <v>10</v>
      </c>
      <c r="S25" s="2" t="s">
        <v>10</v>
      </c>
      <c r="T25" s="1" t="s">
        <v>24</v>
      </c>
      <c r="U25" s="2" t="s">
        <v>24</v>
      </c>
    </row>
    <row r="26" spans="1:21" x14ac:dyDescent="0.2">
      <c r="H26">
        <v>112.6</v>
      </c>
      <c r="I26">
        <v>1325</v>
      </c>
      <c r="J26" s="3">
        <v>4.8600000000000003</v>
      </c>
      <c r="K26" t="s">
        <v>33</v>
      </c>
      <c r="L26">
        <v>4.3161634103019537</v>
      </c>
      <c r="M26" t="s">
        <v>34</v>
      </c>
      <c r="P26" s="3" t="s">
        <v>1517</v>
      </c>
      <c r="Q26" s="4">
        <v>0.5237384259259259</v>
      </c>
      <c r="R26" s="3" t="s">
        <v>13</v>
      </c>
      <c r="S26" s="4">
        <v>0</v>
      </c>
      <c r="T26" s="3" t="s">
        <v>1518</v>
      </c>
      <c r="U26" s="4">
        <v>0.52797453703703701</v>
      </c>
    </row>
    <row r="28" spans="1:21" x14ac:dyDescent="0.2">
      <c r="A28" s="1" t="s">
        <v>25</v>
      </c>
      <c r="B28" s="1" t="s">
        <v>14</v>
      </c>
      <c r="C28" s="1" t="s">
        <v>16</v>
      </c>
      <c r="D28" s="1" t="s">
        <v>26</v>
      </c>
      <c r="E28" s="1" t="s">
        <v>6</v>
      </c>
      <c r="F28" s="1" t="s">
        <v>7</v>
      </c>
      <c r="G28" s="1" t="s">
        <v>4</v>
      </c>
    </row>
    <row r="31" spans="1:21" x14ac:dyDescent="0.2">
      <c r="A31" s="1" t="s">
        <v>27</v>
      </c>
      <c r="B31" s="1" t="s">
        <v>14</v>
      </c>
      <c r="C31" s="1" t="s">
        <v>28</v>
      </c>
    </row>
    <row r="32" spans="1:21" x14ac:dyDescent="0.2">
      <c r="B32" t="s">
        <v>1535</v>
      </c>
      <c r="C32" t="s">
        <v>45</v>
      </c>
    </row>
    <row r="33" spans="1:4" x14ac:dyDescent="0.2">
      <c r="B33" t="s">
        <v>1531</v>
      </c>
      <c r="C33" t="s">
        <v>45</v>
      </c>
    </row>
    <row r="34" spans="1:4" x14ac:dyDescent="0.2">
      <c r="B34" t="s">
        <v>1526</v>
      </c>
      <c r="C34" t="s">
        <v>45</v>
      </c>
    </row>
    <row r="35" spans="1:4" x14ac:dyDescent="0.2">
      <c r="B35" t="s">
        <v>1521</v>
      </c>
      <c r="C35" t="s">
        <v>45</v>
      </c>
    </row>
    <row r="36" spans="1:4" x14ac:dyDescent="0.2">
      <c r="B36" t="s">
        <v>1562</v>
      </c>
      <c r="C36" t="s">
        <v>45</v>
      </c>
    </row>
    <row r="37" spans="1:4" x14ac:dyDescent="0.2">
      <c r="B37" t="s">
        <v>1558</v>
      </c>
      <c r="C37" t="s">
        <v>45</v>
      </c>
    </row>
    <row r="38" spans="1:4" x14ac:dyDescent="0.2">
      <c r="B38" t="s">
        <v>1553</v>
      </c>
      <c r="C38" t="s">
        <v>45</v>
      </c>
    </row>
    <row r="39" spans="1:4" x14ac:dyDescent="0.2">
      <c r="B39" t="s">
        <v>1549</v>
      </c>
      <c r="C39" t="s">
        <v>45</v>
      </c>
    </row>
    <row r="40" spans="1:4" x14ac:dyDescent="0.2">
      <c r="B40" t="s">
        <v>1545</v>
      </c>
      <c r="C40" t="s">
        <v>45</v>
      </c>
    </row>
    <row r="43" spans="1:4" x14ac:dyDescent="0.2">
      <c r="A43" s="1" t="s">
        <v>29</v>
      </c>
      <c r="B43" s="1" t="s">
        <v>14</v>
      </c>
      <c r="C43" s="1" t="s">
        <v>30</v>
      </c>
      <c r="D43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2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19" customWidth="1"/>
    <col min="3" max="3" width="76.140625" customWidth="1"/>
    <col min="4" max="4" width="19" customWidth="1"/>
    <col min="5" max="5" width="76.140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2" customWidth="1"/>
    <col min="12" max="12" width="15.5703125" customWidth="1"/>
    <col min="13" max="13" width="9" customWidth="1"/>
    <col min="14" max="14" width="6.28515625" customWidth="1"/>
    <col min="15" max="15" width="2.5703125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1567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A5" t="s">
        <v>60</v>
      </c>
    </row>
    <row r="6" spans="1:21" x14ac:dyDescent="0.2">
      <c r="B6" t="s">
        <v>1571</v>
      </c>
      <c r="C6" t="s">
        <v>1570</v>
      </c>
      <c r="D6" t="s">
        <v>1572</v>
      </c>
      <c r="E6" t="s">
        <v>1570</v>
      </c>
      <c r="F6">
        <v>0</v>
      </c>
      <c r="G6">
        <v>-1</v>
      </c>
      <c r="H6">
        <v>0</v>
      </c>
      <c r="I6">
        <v>227</v>
      </c>
      <c r="J6" s="3">
        <v>0</v>
      </c>
      <c r="K6" t="s">
        <v>33</v>
      </c>
      <c r="L6" s="3">
        <v>0</v>
      </c>
      <c r="M6" t="s">
        <v>34</v>
      </c>
      <c r="N6">
        <v>69</v>
      </c>
      <c r="O6" t="s">
        <v>38</v>
      </c>
      <c r="P6" s="3" t="s">
        <v>1101</v>
      </c>
      <c r="Q6" s="4">
        <v>1.1689814814814816E-3</v>
      </c>
      <c r="R6" s="3" t="s">
        <v>13</v>
      </c>
      <c r="S6" s="4">
        <v>0</v>
      </c>
      <c r="T6" s="3" t="s">
        <v>1573</v>
      </c>
      <c r="U6" s="4">
        <v>4.8379629629629632E-3</v>
      </c>
    </row>
    <row r="7" spans="1:21" x14ac:dyDescent="0.2">
      <c r="B7" t="s">
        <v>1574</v>
      </c>
      <c r="C7" t="s">
        <v>1570</v>
      </c>
      <c r="D7" t="s">
        <v>1575</v>
      </c>
      <c r="E7" t="s">
        <v>1570</v>
      </c>
      <c r="F7">
        <v>0</v>
      </c>
      <c r="G7">
        <v>-1</v>
      </c>
      <c r="H7">
        <v>0</v>
      </c>
      <c r="I7">
        <v>227</v>
      </c>
      <c r="J7" s="3">
        <v>0.16</v>
      </c>
      <c r="K7" t="s">
        <v>33</v>
      </c>
      <c r="L7" s="3">
        <v>0</v>
      </c>
      <c r="M7" t="s">
        <v>34</v>
      </c>
      <c r="N7">
        <v>68</v>
      </c>
      <c r="O7" t="s">
        <v>38</v>
      </c>
      <c r="P7" s="3" t="s">
        <v>1576</v>
      </c>
      <c r="Q7" s="4">
        <v>1.4699074074074074E-2</v>
      </c>
      <c r="R7" s="3" t="s">
        <v>13</v>
      </c>
      <c r="S7" s="4">
        <v>0</v>
      </c>
      <c r="T7" s="3" t="s">
        <v>1577</v>
      </c>
      <c r="U7" s="4">
        <v>6.4004629629629637E-3</v>
      </c>
    </row>
    <row r="8" spans="1:21" x14ac:dyDescent="0.2">
      <c r="B8" t="s">
        <v>1579</v>
      </c>
      <c r="C8" t="s">
        <v>1570</v>
      </c>
      <c r="D8" t="s">
        <v>1580</v>
      </c>
      <c r="E8" t="s">
        <v>1578</v>
      </c>
      <c r="F8">
        <v>5.45</v>
      </c>
      <c r="G8">
        <v>-1</v>
      </c>
      <c r="H8">
        <v>1.3</v>
      </c>
      <c r="I8">
        <v>228</v>
      </c>
      <c r="J8" s="3">
        <v>0.13</v>
      </c>
      <c r="K8" t="s">
        <v>33</v>
      </c>
      <c r="L8" s="3">
        <v>10</v>
      </c>
      <c r="M8" t="s">
        <v>34</v>
      </c>
      <c r="N8">
        <v>68</v>
      </c>
      <c r="O8" t="s">
        <v>38</v>
      </c>
      <c r="P8" s="3" t="s">
        <v>1581</v>
      </c>
      <c r="Q8" s="4">
        <v>9.9305555555555553E-3</v>
      </c>
      <c r="R8" s="3" t="s">
        <v>13</v>
      </c>
      <c r="S8" s="4">
        <v>0</v>
      </c>
      <c r="T8" s="3" t="s">
        <v>1511</v>
      </c>
      <c r="U8" s="4">
        <v>2.5925925925925925E-3</v>
      </c>
    </row>
    <row r="9" spans="1:21" x14ac:dyDescent="0.2">
      <c r="B9" t="s">
        <v>1582</v>
      </c>
      <c r="C9" t="s">
        <v>1578</v>
      </c>
      <c r="D9" t="s">
        <v>1583</v>
      </c>
      <c r="E9" t="s">
        <v>1578</v>
      </c>
      <c r="F9">
        <v>0</v>
      </c>
      <c r="G9">
        <v>-1</v>
      </c>
      <c r="H9">
        <v>0</v>
      </c>
      <c r="I9">
        <v>228</v>
      </c>
      <c r="J9" s="3">
        <v>0</v>
      </c>
      <c r="K9" t="s">
        <v>33</v>
      </c>
      <c r="L9" s="3">
        <v>0</v>
      </c>
      <c r="M9" t="s">
        <v>34</v>
      </c>
      <c r="N9">
        <v>68</v>
      </c>
      <c r="O9" t="s">
        <v>38</v>
      </c>
      <c r="P9" s="3" t="s">
        <v>138</v>
      </c>
      <c r="Q9" s="4">
        <v>3.4722222222222224E-4</v>
      </c>
      <c r="R9" s="3" t="s">
        <v>13</v>
      </c>
      <c r="S9" s="4">
        <v>0</v>
      </c>
      <c r="T9" s="3" t="s">
        <v>1584</v>
      </c>
      <c r="U9" s="4">
        <v>1.0648148148148149E-3</v>
      </c>
    </row>
    <row r="10" spans="1:21" x14ac:dyDescent="0.2">
      <c r="B10" t="s">
        <v>1585</v>
      </c>
      <c r="C10" t="s">
        <v>1578</v>
      </c>
      <c r="D10" t="s">
        <v>1586</v>
      </c>
      <c r="E10" t="s">
        <v>1570</v>
      </c>
      <c r="F10">
        <v>9.66</v>
      </c>
      <c r="G10">
        <v>-1</v>
      </c>
      <c r="H10">
        <v>0.8</v>
      </c>
      <c r="I10">
        <v>229</v>
      </c>
      <c r="J10" s="3">
        <v>7.0000000000000007E-2</v>
      </c>
      <c r="K10" t="s">
        <v>33</v>
      </c>
      <c r="L10" s="3">
        <v>8.75</v>
      </c>
      <c r="M10" t="s">
        <v>34</v>
      </c>
      <c r="N10">
        <v>68</v>
      </c>
      <c r="O10" t="s">
        <v>38</v>
      </c>
      <c r="P10" s="3" t="s">
        <v>1587</v>
      </c>
      <c r="Q10" s="4">
        <v>3.449074074074074E-3</v>
      </c>
      <c r="R10" s="3" t="s">
        <v>13</v>
      </c>
      <c r="S10" s="4">
        <v>0</v>
      </c>
      <c r="T10" s="3" t="s">
        <v>1588</v>
      </c>
      <c r="U10" s="4">
        <v>2.8263888888888887E-2</v>
      </c>
    </row>
    <row r="11" spans="1:21" x14ac:dyDescent="0.2">
      <c r="B11" t="s">
        <v>1589</v>
      </c>
      <c r="C11" t="s">
        <v>1570</v>
      </c>
      <c r="D11" t="s">
        <v>1590</v>
      </c>
      <c r="E11" t="s">
        <v>1570</v>
      </c>
      <c r="F11">
        <v>0</v>
      </c>
      <c r="G11">
        <v>-1</v>
      </c>
      <c r="H11">
        <v>0</v>
      </c>
      <c r="I11">
        <v>229</v>
      </c>
      <c r="J11" s="3">
        <v>0</v>
      </c>
      <c r="K11" t="s">
        <v>33</v>
      </c>
      <c r="L11" s="3">
        <v>0</v>
      </c>
      <c r="M11" t="s">
        <v>34</v>
      </c>
      <c r="N11">
        <v>68</v>
      </c>
      <c r="O11" t="s">
        <v>38</v>
      </c>
      <c r="P11" s="3" t="s">
        <v>138</v>
      </c>
      <c r="Q11" s="4">
        <v>3.4722222222222224E-4</v>
      </c>
      <c r="R11" s="3" t="s">
        <v>13</v>
      </c>
      <c r="S11" s="4">
        <v>0</v>
      </c>
      <c r="T11" s="3" t="s">
        <v>1591</v>
      </c>
      <c r="U11" s="4">
        <v>2.1898148148148149E-2</v>
      </c>
    </row>
    <row r="12" spans="1:21" x14ac:dyDescent="0.2">
      <c r="B12" t="s">
        <v>1592</v>
      </c>
      <c r="C12" t="s">
        <v>1570</v>
      </c>
      <c r="D12" t="s">
        <v>1593</v>
      </c>
      <c r="E12" t="s">
        <v>1578</v>
      </c>
      <c r="F12">
        <v>2.52</v>
      </c>
      <c r="G12">
        <v>-1</v>
      </c>
      <c r="H12">
        <v>1.5</v>
      </c>
      <c r="I12">
        <v>230</v>
      </c>
      <c r="J12" s="3">
        <v>0.3</v>
      </c>
      <c r="K12" t="s">
        <v>33</v>
      </c>
      <c r="L12" s="3">
        <v>20</v>
      </c>
      <c r="M12" t="s">
        <v>34</v>
      </c>
      <c r="N12">
        <v>67</v>
      </c>
      <c r="O12" t="s">
        <v>38</v>
      </c>
      <c r="P12" s="3" t="s">
        <v>1594</v>
      </c>
      <c r="Q12" s="4">
        <v>2.480324074074074E-2</v>
      </c>
      <c r="R12" s="3" t="s">
        <v>13</v>
      </c>
      <c r="S12" s="4">
        <v>0</v>
      </c>
      <c r="T12" s="3" t="s">
        <v>1595</v>
      </c>
      <c r="U12" s="4">
        <v>3.506944444444444E-3</v>
      </c>
    </row>
    <row r="13" spans="1:21" x14ac:dyDescent="0.2">
      <c r="B13" t="s">
        <v>1596</v>
      </c>
      <c r="C13" t="s">
        <v>1578</v>
      </c>
      <c r="D13" t="s">
        <v>1597</v>
      </c>
      <c r="E13" t="s">
        <v>1570</v>
      </c>
      <c r="F13">
        <v>6.51</v>
      </c>
      <c r="G13">
        <v>-1</v>
      </c>
      <c r="H13">
        <v>1</v>
      </c>
      <c r="I13">
        <v>231</v>
      </c>
      <c r="J13" s="3">
        <v>0.09</v>
      </c>
      <c r="K13" t="s">
        <v>33</v>
      </c>
      <c r="L13" s="3">
        <v>9</v>
      </c>
      <c r="M13" t="s">
        <v>34</v>
      </c>
      <c r="N13">
        <v>67</v>
      </c>
      <c r="O13" t="s">
        <v>38</v>
      </c>
      <c r="P13" s="3" t="s">
        <v>1577</v>
      </c>
      <c r="Q13" s="4">
        <v>6.4004629629629637E-3</v>
      </c>
      <c r="R13" s="3" t="s">
        <v>13</v>
      </c>
      <c r="S13" s="4">
        <v>0</v>
      </c>
      <c r="T13" s="3" t="s">
        <v>1598</v>
      </c>
      <c r="U13" s="4">
        <v>4.5486111111111109E-3</v>
      </c>
    </row>
    <row r="14" spans="1:21" x14ac:dyDescent="0.2">
      <c r="B14" t="s">
        <v>1599</v>
      </c>
      <c r="C14" t="s">
        <v>1570</v>
      </c>
      <c r="D14" t="s">
        <v>1600</v>
      </c>
      <c r="E14" t="s">
        <v>1570</v>
      </c>
      <c r="F14">
        <v>3.66</v>
      </c>
      <c r="G14">
        <v>-1</v>
      </c>
      <c r="H14">
        <v>2.8</v>
      </c>
      <c r="I14">
        <v>234</v>
      </c>
      <c r="J14" s="3">
        <v>0.50999899999999998</v>
      </c>
      <c r="K14" t="s">
        <v>33</v>
      </c>
      <c r="L14" s="3">
        <v>18.21425</v>
      </c>
      <c r="M14" t="s">
        <v>34</v>
      </c>
      <c r="N14">
        <v>66</v>
      </c>
      <c r="O14" t="s">
        <v>38</v>
      </c>
      <c r="P14" s="3" t="s">
        <v>1601</v>
      </c>
      <c r="Q14" s="4">
        <v>3.1851851851851853E-2</v>
      </c>
      <c r="R14" s="3" t="s">
        <v>13</v>
      </c>
      <c r="S14" s="4">
        <v>0</v>
      </c>
      <c r="T14" s="3" t="s">
        <v>1602</v>
      </c>
      <c r="U14" s="4">
        <v>1.0879629629629629E-3</v>
      </c>
    </row>
    <row r="15" spans="1:21" x14ac:dyDescent="0.2">
      <c r="B15" t="s">
        <v>1603</v>
      </c>
      <c r="C15" t="s">
        <v>1570</v>
      </c>
      <c r="D15" t="s">
        <v>1604</v>
      </c>
      <c r="E15" t="s">
        <v>1570</v>
      </c>
      <c r="F15">
        <v>0.47</v>
      </c>
      <c r="G15">
        <v>-1</v>
      </c>
      <c r="H15">
        <v>0.1</v>
      </c>
      <c r="I15">
        <v>234</v>
      </c>
      <c r="J15" s="3">
        <v>0.10000100000000001</v>
      </c>
      <c r="K15" t="s">
        <v>33</v>
      </c>
      <c r="L15" s="3">
        <v>100.001</v>
      </c>
      <c r="M15" t="s">
        <v>34</v>
      </c>
      <c r="N15">
        <v>65</v>
      </c>
      <c r="O15" t="s">
        <v>38</v>
      </c>
      <c r="P15" s="3" t="s">
        <v>1605</v>
      </c>
      <c r="Q15" s="4">
        <v>8.8773148148148153E-3</v>
      </c>
      <c r="R15" s="3" t="s">
        <v>13</v>
      </c>
      <c r="S15" s="4">
        <v>0</v>
      </c>
      <c r="T15" s="3" t="s">
        <v>1125</v>
      </c>
      <c r="U15" s="4">
        <v>6.9444444444444444E-5</v>
      </c>
    </row>
    <row r="16" spans="1:21" x14ac:dyDescent="0.2">
      <c r="B16" t="s">
        <v>1606</v>
      </c>
      <c r="C16" t="s">
        <v>1570</v>
      </c>
      <c r="D16" t="s">
        <v>1607</v>
      </c>
      <c r="E16" t="s">
        <v>1570</v>
      </c>
      <c r="F16">
        <v>0</v>
      </c>
      <c r="G16">
        <v>-1</v>
      </c>
      <c r="H16">
        <v>0</v>
      </c>
      <c r="I16">
        <v>234</v>
      </c>
      <c r="J16" s="3">
        <v>0.12</v>
      </c>
      <c r="K16" t="s">
        <v>33</v>
      </c>
      <c r="L16" s="3">
        <v>0</v>
      </c>
      <c r="M16" t="s">
        <v>34</v>
      </c>
      <c r="N16">
        <v>65</v>
      </c>
      <c r="O16" t="s">
        <v>38</v>
      </c>
      <c r="P16" s="3" t="s">
        <v>1608</v>
      </c>
      <c r="Q16" s="4">
        <v>3.6030092592592593E-2</v>
      </c>
      <c r="R16" s="3" t="s">
        <v>13</v>
      </c>
      <c r="S16" s="4">
        <v>0</v>
      </c>
      <c r="T16" s="3" t="s">
        <v>1609</v>
      </c>
      <c r="U16" s="4">
        <v>1.7824074074074075E-3</v>
      </c>
    </row>
    <row r="17" spans="1:21" x14ac:dyDescent="0.2">
      <c r="B17" t="s">
        <v>1610</v>
      </c>
      <c r="C17" t="s">
        <v>1570</v>
      </c>
      <c r="D17" t="s">
        <v>1611</v>
      </c>
      <c r="E17" t="s">
        <v>1570</v>
      </c>
      <c r="F17">
        <v>0</v>
      </c>
      <c r="G17">
        <v>-1</v>
      </c>
      <c r="H17">
        <v>0</v>
      </c>
      <c r="I17">
        <v>234</v>
      </c>
      <c r="J17" s="3">
        <v>0.01</v>
      </c>
      <c r="K17" t="s">
        <v>33</v>
      </c>
      <c r="L17" s="3">
        <v>0</v>
      </c>
      <c r="M17" t="s">
        <v>34</v>
      </c>
      <c r="N17">
        <v>65</v>
      </c>
      <c r="O17" t="s">
        <v>38</v>
      </c>
      <c r="P17" s="3" t="s">
        <v>494</v>
      </c>
      <c r="Q17" s="4">
        <v>8.1018518518518516E-5</v>
      </c>
      <c r="R17" s="3" t="s">
        <v>13</v>
      </c>
      <c r="S17" s="4">
        <v>0</v>
      </c>
      <c r="T17" s="3" t="s">
        <v>1565</v>
      </c>
      <c r="U17" s="4">
        <v>2.0543981481481483E-2</v>
      </c>
    </row>
    <row r="18" spans="1:21" x14ac:dyDescent="0.2">
      <c r="B18" t="s">
        <v>1612</v>
      </c>
      <c r="C18" t="s">
        <v>1570</v>
      </c>
      <c r="D18" t="s">
        <v>1613</v>
      </c>
      <c r="E18" t="s">
        <v>1570</v>
      </c>
      <c r="F18">
        <v>0</v>
      </c>
      <c r="G18">
        <v>-1</v>
      </c>
      <c r="H18">
        <v>0</v>
      </c>
      <c r="I18">
        <v>234</v>
      </c>
      <c r="J18" s="3">
        <v>0</v>
      </c>
      <c r="K18" t="s">
        <v>33</v>
      </c>
      <c r="L18" s="3">
        <v>0</v>
      </c>
      <c r="M18" t="s">
        <v>34</v>
      </c>
      <c r="N18">
        <v>65</v>
      </c>
      <c r="O18" t="s">
        <v>38</v>
      </c>
      <c r="P18" s="3" t="s">
        <v>1253</v>
      </c>
      <c r="Q18" s="4">
        <v>9.2592592592592588E-5</v>
      </c>
      <c r="R18" s="3" t="s">
        <v>13</v>
      </c>
      <c r="S18" s="4">
        <v>0</v>
      </c>
      <c r="T18" s="3" t="s">
        <v>1614</v>
      </c>
      <c r="U18" s="4">
        <v>1.6342592592592593E-2</v>
      </c>
    </row>
    <row r="19" spans="1:21" x14ac:dyDescent="0.2">
      <c r="B19" t="s">
        <v>1615</v>
      </c>
      <c r="C19" t="s">
        <v>1570</v>
      </c>
      <c r="D19" t="s">
        <v>1616</v>
      </c>
      <c r="E19" t="s">
        <v>1570</v>
      </c>
      <c r="F19">
        <v>0</v>
      </c>
      <c r="G19">
        <v>-1</v>
      </c>
      <c r="H19">
        <v>0</v>
      </c>
      <c r="I19">
        <v>234</v>
      </c>
      <c r="J19" s="3">
        <v>3.9999E-2</v>
      </c>
      <c r="K19" t="s">
        <v>33</v>
      </c>
      <c r="L19" s="3">
        <v>0</v>
      </c>
      <c r="M19" t="s">
        <v>34</v>
      </c>
      <c r="N19">
        <v>65</v>
      </c>
      <c r="O19" t="s">
        <v>38</v>
      </c>
      <c r="P19" s="3" t="s">
        <v>1617</v>
      </c>
      <c r="Q19" s="4">
        <v>5.5671296296296302E-3</v>
      </c>
      <c r="R19" s="3" t="s">
        <v>13</v>
      </c>
      <c r="S19" s="4">
        <v>0</v>
      </c>
      <c r="T19" s="3" t="s">
        <v>102</v>
      </c>
      <c r="U19" s="4">
        <v>3.5185185185185185E-3</v>
      </c>
    </row>
    <row r="20" spans="1:21" x14ac:dyDescent="0.2">
      <c r="B20" t="s">
        <v>1618</v>
      </c>
      <c r="C20" t="s">
        <v>1570</v>
      </c>
      <c r="D20" t="s">
        <v>1619</v>
      </c>
      <c r="E20" t="s">
        <v>1570</v>
      </c>
      <c r="F20">
        <v>0</v>
      </c>
      <c r="G20">
        <v>-1</v>
      </c>
      <c r="H20">
        <v>0</v>
      </c>
      <c r="I20">
        <v>234</v>
      </c>
      <c r="J20" s="3">
        <v>5.0000999999999997E-2</v>
      </c>
      <c r="K20" t="s">
        <v>33</v>
      </c>
      <c r="L20" s="3">
        <v>0</v>
      </c>
      <c r="M20" t="s">
        <v>34</v>
      </c>
      <c r="N20">
        <v>65</v>
      </c>
      <c r="O20" t="s">
        <v>38</v>
      </c>
      <c r="P20" s="3" t="s">
        <v>1620</v>
      </c>
      <c r="Q20" s="4">
        <v>3.2060185185185186E-3</v>
      </c>
      <c r="R20" s="3" t="s">
        <v>13</v>
      </c>
      <c r="S20" s="4">
        <v>0</v>
      </c>
      <c r="T20" s="3" t="s">
        <v>1621</v>
      </c>
      <c r="U20" s="4">
        <v>3.49537037037037E-3</v>
      </c>
    </row>
    <row r="21" spans="1:21" x14ac:dyDescent="0.2">
      <c r="B21" t="s">
        <v>1622</v>
      </c>
      <c r="C21" t="s">
        <v>1570</v>
      </c>
      <c r="D21" t="s">
        <v>1623</v>
      </c>
      <c r="E21" t="s">
        <v>1570</v>
      </c>
      <c r="F21">
        <v>0</v>
      </c>
      <c r="G21">
        <v>-1</v>
      </c>
      <c r="H21">
        <v>0</v>
      </c>
      <c r="I21">
        <v>234</v>
      </c>
      <c r="J21" s="3">
        <v>0.06</v>
      </c>
      <c r="K21" t="s">
        <v>33</v>
      </c>
      <c r="L21" s="3">
        <v>0</v>
      </c>
      <c r="M21" t="s">
        <v>34</v>
      </c>
      <c r="N21">
        <v>65</v>
      </c>
      <c r="O21" t="s">
        <v>38</v>
      </c>
      <c r="P21" s="3" t="s">
        <v>1624</v>
      </c>
      <c r="Q21" s="4">
        <v>5.4050925925925924E-3</v>
      </c>
      <c r="R21" s="3" t="s">
        <v>13</v>
      </c>
      <c r="S21" s="4">
        <v>0</v>
      </c>
      <c r="T21" s="3" t="s">
        <v>1625</v>
      </c>
      <c r="U21" s="4">
        <v>4.0972222222222217E-3</v>
      </c>
    </row>
    <row r="22" spans="1:21" x14ac:dyDescent="0.2">
      <c r="B22" t="s">
        <v>1626</v>
      </c>
      <c r="C22" t="s">
        <v>1570</v>
      </c>
      <c r="D22" t="s">
        <v>1627</v>
      </c>
      <c r="E22" t="s">
        <v>1570</v>
      </c>
      <c r="F22">
        <v>0</v>
      </c>
      <c r="G22">
        <v>-1</v>
      </c>
      <c r="H22">
        <v>0</v>
      </c>
      <c r="I22">
        <v>234</v>
      </c>
      <c r="J22" s="3">
        <v>0.02</v>
      </c>
      <c r="K22" t="s">
        <v>33</v>
      </c>
      <c r="L22" s="3">
        <v>0</v>
      </c>
      <c r="M22" t="s">
        <v>34</v>
      </c>
      <c r="N22">
        <v>65</v>
      </c>
      <c r="O22" t="s">
        <v>38</v>
      </c>
      <c r="P22" s="3" t="s">
        <v>1628</v>
      </c>
      <c r="Q22" s="4">
        <v>4.1550925925925922E-3</v>
      </c>
      <c r="R22" s="3" t="s">
        <v>13</v>
      </c>
      <c r="S22" s="4">
        <v>0</v>
      </c>
      <c r="T22" s="3" t="s">
        <v>1629</v>
      </c>
      <c r="U22" s="4">
        <v>3.0324074074074073E-3</v>
      </c>
    </row>
    <row r="23" spans="1:21" x14ac:dyDescent="0.2">
      <c r="B23" t="s">
        <v>1630</v>
      </c>
      <c r="C23" t="s">
        <v>1570</v>
      </c>
      <c r="D23" t="s">
        <v>1631</v>
      </c>
      <c r="E23" t="s">
        <v>1570</v>
      </c>
      <c r="F23">
        <v>0</v>
      </c>
      <c r="G23">
        <v>-1</v>
      </c>
      <c r="H23">
        <v>0</v>
      </c>
      <c r="I23">
        <v>234</v>
      </c>
      <c r="J23" s="3">
        <v>4.9999000000000002E-2</v>
      </c>
      <c r="K23" t="s">
        <v>33</v>
      </c>
      <c r="L23" s="3">
        <v>0</v>
      </c>
      <c r="M23" t="s">
        <v>34</v>
      </c>
      <c r="N23">
        <v>65</v>
      </c>
      <c r="O23" t="s">
        <v>38</v>
      </c>
      <c r="P23" s="3" t="s">
        <v>1220</v>
      </c>
      <c r="Q23" s="4">
        <v>8.2291666666666659E-3</v>
      </c>
      <c r="R23" s="3" t="s">
        <v>13</v>
      </c>
      <c r="S23" s="4">
        <v>0</v>
      </c>
      <c r="T23" s="3" t="s">
        <v>263</v>
      </c>
      <c r="U23" s="4">
        <v>1.5972222222222223E-3</v>
      </c>
    </row>
    <row r="24" spans="1:21" x14ac:dyDescent="0.2">
      <c r="B24" t="s">
        <v>1632</v>
      </c>
      <c r="C24" t="s">
        <v>1570</v>
      </c>
      <c r="D24" t="s">
        <v>1633</v>
      </c>
      <c r="E24" t="s">
        <v>1570</v>
      </c>
      <c r="F24">
        <v>0</v>
      </c>
      <c r="G24">
        <v>-1</v>
      </c>
      <c r="H24">
        <v>0</v>
      </c>
      <c r="I24">
        <v>234</v>
      </c>
      <c r="J24" s="3">
        <v>0.10000100000000001</v>
      </c>
      <c r="K24" t="s">
        <v>33</v>
      </c>
      <c r="L24" s="3">
        <v>0</v>
      </c>
      <c r="M24" t="s">
        <v>34</v>
      </c>
      <c r="N24">
        <v>65</v>
      </c>
      <c r="O24" t="s">
        <v>38</v>
      </c>
      <c r="P24" s="3" t="s">
        <v>1634</v>
      </c>
      <c r="Q24" s="4">
        <v>1.133101851851852E-2</v>
      </c>
      <c r="R24" s="3" t="s">
        <v>13</v>
      </c>
      <c r="S24" s="4">
        <v>0</v>
      </c>
      <c r="T24" s="3" t="s">
        <v>1635</v>
      </c>
      <c r="U24" s="4">
        <v>1.6712962962962964E-2</v>
      </c>
    </row>
    <row r="25" spans="1:21" x14ac:dyDescent="0.2">
      <c r="B25" t="s">
        <v>1636</v>
      </c>
      <c r="C25" t="s">
        <v>1570</v>
      </c>
      <c r="D25" t="s">
        <v>1637</v>
      </c>
      <c r="E25" t="s">
        <v>1570</v>
      </c>
      <c r="F25">
        <v>0</v>
      </c>
      <c r="G25">
        <v>-1</v>
      </c>
      <c r="H25">
        <v>0</v>
      </c>
      <c r="I25">
        <v>234</v>
      </c>
      <c r="J25" s="3">
        <v>7.0000000000000007E-2</v>
      </c>
      <c r="K25" t="s">
        <v>33</v>
      </c>
      <c r="L25" s="3">
        <v>0</v>
      </c>
      <c r="M25" t="s">
        <v>34</v>
      </c>
      <c r="N25">
        <v>65</v>
      </c>
      <c r="O25" t="s">
        <v>38</v>
      </c>
      <c r="P25" s="3" t="s">
        <v>1638</v>
      </c>
      <c r="Q25" s="4">
        <v>1.5902777777777776E-2</v>
      </c>
      <c r="R25" s="3" t="s">
        <v>13</v>
      </c>
      <c r="S25" s="4">
        <v>0</v>
      </c>
      <c r="T25" s="3" t="s">
        <v>1045</v>
      </c>
      <c r="U25" s="4">
        <v>5.4745370370370373E-3</v>
      </c>
    </row>
    <row r="26" spans="1:21" x14ac:dyDescent="0.2">
      <c r="B26" t="s">
        <v>1640</v>
      </c>
      <c r="C26" t="s">
        <v>1570</v>
      </c>
      <c r="D26" t="s">
        <v>1641</v>
      </c>
      <c r="E26" t="s">
        <v>1639</v>
      </c>
      <c r="F26">
        <v>4.8</v>
      </c>
      <c r="G26">
        <v>-1</v>
      </c>
      <c r="H26">
        <v>0.2</v>
      </c>
      <c r="I26">
        <v>235</v>
      </c>
      <c r="J26" s="3">
        <v>0.05</v>
      </c>
      <c r="K26" t="s">
        <v>33</v>
      </c>
      <c r="L26" s="3">
        <v>25</v>
      </c>
      <c r="M26" t="s">
        <v>34</v>
      </c>
      <c r="N26">
        <v>65</v>
      </c>
      <c r="O26" t="s">
        <v>38</v>
      </c>
      <c r="P26" s="3" t="s">
        <v>1642</v>
      </c>
      <c r="Q26" s="4">
        <v>1.7361111111111112E-3</v>
      </c>
      <c r="R26" s="3" t="s">
        <v>13</v>
      </c>
      <c r="S26" s="4">
        <v>0</v>
      </c>
      <c r="T26" s="3" t="s">
        <v>1643</v>
      </c>
      <c r="U26" s="4">
        <v>1.8055555555555557E-3</v>
      </c>
    </row>
    <row r="27" spans="1:21" x14ac:dyDescent="0.2">
      <c r="B27" t="s">
        <v>1644</v>
      </c>
      <c r="C27" t="s">
        <v>1639</v>
      </c>
      <c r="D27" t="s">
        <v>1645</v>
      </c>
      <c r="E27" t="s">
        <v>1570</v>
      </c>
      <c r="F27">
        <v>3.77</v>
      </c>
      <c r="G27">
        <v>-1</v>
      </c>
      <c r="H27">
        <v>0.5</v>
      </c>
      <c r="I27">
        <v>235</v>
      </c>
      <c r="J27" s="3">
        <v>0.1</v>
      </c>
      <c r="K27" t="s">
        <v>33</v>
      </c>
      <c r="L27" s="3">
        <v>20</v>
      </c>
      <c r="M27" t="s">
        <v>34</v>
      </c>
      <c r="N27">
        <v>64</v>
      </c>
      <c r="O27" t="s">
        <v>38</v>
      </c>
      <c r="P27" s="3" t="s">
        <v>995</v>
      </c>
      <c r="Q27" s="4">
        <v>5.5208333333333333E-3</v>
      </c>
      <c r="R27" s="3" t="s">
        <v>13</v>
      </c>
      <c r="S27" s="4">
        <v>0</v>
      </c>
      <c r="T27" s="3" t="s">
        <v>39</v>
      </c>
      <c r="U27" s="4">
        <v>1.712962962962963E-3</v>
      </c>
    </row>
    <row r="28" spans="1:21" x14ac:dyDescent="0.2">
      <c r="B28" t="s">
        <v>1646</v>
      </c>
      <c r="C28" t="s">
        <v>1570</v>
      </c>
      <c r="D28" t="s">
        <v>1647</v>
      </c>
      <c r="E28" t="s">
        <v>1570</v>
      </c>
      <c r="F28">
        <v>0</v>
      </c>
      <c r="G28">
        <v>-1</v>
      </c>
      <c r="H28">
        <v>0</v>
      </c>
      <c r="I28">
        <v>235</v>
      </c>
      <c r="J28" s="3">
        <v>0</v>
      </c>
      <c r="K28" t="s">
        <v>33</v>
      </c>
      <c r="L28" s="3">
        <v>0</v>
      </c>
      <c r="M28" t="s">
        <v>34</v>
      </c>
      <c r="N28">
        <v>64</v>
      </c>
      <c r="O28" t="s">
        <v>38</v>
      </c>
      <c r="P28" s="3" t="s">
        <v>396</v>
      </c>
      <c r="Q28" s="4">
        <v>2.627314814814815E-3</v>
      </c>
      <c r="R28" s="3" t="s">
        <v>13</v>
      </c>
      <c r="S28" s="4">
        <v>0</v>
      </c>
      <c r="T28" s="3" t="s">
        <v>1648</v>
      </c>
      <c r="U28" s="4">
        <v>4.7222222222222223E-3</v>
      </c>
    </row>
    <row r="29" spans="1:21" x14ac:dyDescent="0.2">
      <c r="B29" t="s">
        <v>1649</v>
      </c>
      <c r="C29" t="s">
        <v>1570</v>
      </c>
      <c r="D29" t="s">
        <v>1650</v>
      </c>
      <c r="E29" t="s">
        <v>1570</v>
      </c>
      <c r="F29">
        <v>0</v>
      </c>
      <c r="G29">
        <v>-1</v>
      </c>
      <c r="H29">
        <v>0</v>
      </c>
      <c r="I29">
        <v>235</v>
      </c>
      <c r="J29" s="3">
        <v>0.03</v>
      </c>
      <c r="K29" t="s">
        <v>33</v>
      </c>
      <c r="L29" s="3">
        <v>0</v>
      </c>
      <c r="M29" t="s">
        <v>34</v>
      </c>
      <c r="N29">
        <v>64</v>
      </c>
      <c r="O29" t="s">
        <v>38</v>
      </c>
      <c r="P29" s="3" t="s">
        <v>1210</v>
      </c>
      <c r="Q29" s="4">
        <v>3.1250000000000002E-3</v>
      </c>
      <c r="R29" s="3" t="s">
        <v>13</v>
      </c>
      <c r="S29" s="4">
        <v>0</v>
      </c>
      <c r="T29" s="3" t="s">
        <v>7</v>
      </c>
      <c r="U29" s="4">
        <v>0</v>
      </c>
    </row>
    <row r="31" spans="1:21" x14ac:dyDescent="0.2">
      <c r="A31" s="1" t="s">
        <v>41</v>
      </c>
      <c r="H31" s="1" t="s">
        <v>42</v>
      </c>
      <c r="I31" s="1" t="s">
        <v>4</v>
      </c>
      <c r="J31" s="1" t="s">
        <v>6</v>
      </c>
      <c r="K31" s="1" t="s">
        <v>7</v>
      </c>
      <c r="L31" s="1" t="s">
        <v>8</v>
      </c>
      <c r="M31" s="1" t="s">
        <v>7</v>
      </c>
      <c r="N31" s="1" t="s">
        <v>7</v>
      </c>
      <c r="O31" s="1" t="s">
        <v>7</v>
      </c>
      <c r="P31" s="1" t="s">
        <v>43</v>
      </c>
      <c r="Q31" s="2" t="s">
        <v>43</v>
      </c>
      <c r="R31" s="1" t="s">
        <v>10</v>
      </c>
      <c r="S31" s="2" t="s">
        <v>10</v>
      </c>
      <c r="T31" s="1" t="s">
        <v>44</v>
      </c>
      <c r="U31" s="2" t="s">
        <v>44</v>
      </c>
    </row>
    <row r="32" spans="1:21" x14ac:dyDescent="0.2">
      <c r="A32">
        <v>24</v>
      </c>
      <c r="H32">
        <v>8.1999999999999993</v>
      </c>
      <c r="I32">
        <v>235</v>
      </c>
      <c r="J32" s="3">
        <v>2.06</v>
      </c>
      <c r="K32" t="s">
        <v>33</v>
      </c>
      <c r="L32" s="3">
        <v>25.121951219512191</v>
      </c>
      <c r="M32" t="s">
        <v>34</v>
      </c>
      <c r="P32" s="3" t="s">
        <v>1651</v>
      </c>
      <c r="Q32" s="4">
        <f>SUM(Q6:Q29)</f>
        <v>0.20488425925925924</v>
      </c>
      <c r="R32" s="3" t="s">
        <v>13</v>
      </c>
      <c r="S32" s="4">
        <v>0</v>
      </c>
      <c r="T32" s="3" t="s">
        <v>1652</v>
      </c>
      <c r="U32" s="4">
        <f>SUM(U6:U29)</f>
        <v>0.15910879629629629</v>
      </c>
    </row>
    <row r="34" spans="1:21" x14ac:dyDescent="0.2">
      <c r="A34" t="s">
        <v>37</v>
      </c>
    </row>
    <row r="35" spans="1:21" x14ac:dyDescent="0.2">
      <c r="B35" t="s">
        <v>1653</v>
      </c>
      <c r="C35" t="s">
        <v>1570</v>
      </c>
      <c r="D35" t="s">
        <v>1654</v>
      </c>
      <c r="E35" t="s">
        <v>1570</v>
      </c>
      <c r="F35">
        <v>0</v>
      </c>
      <c r="G35">
        <v>-1</v>
      </c>
      <c r="H35">
        <v>0</v>
      </c>
      <c r="I35">
        <v>235</v>
      </c>
      <c r="J35" s="3">
        <v>0.06</v>
      </c>
      <c r="K35" t="s">
        <v>33</v>
      </c>
      <c r="L35" s="3">
        <v>0</v>
      </c>
      <c r="M35" t="s">
        <v>34</v>
      </c>
      <c r="N35">
        <v>64</v>
      </c>
      <c r="O35" t="s">
        <v>38</v>
      </c>
      <c r="P35" s="3" t="s">
        <v>1655</v>
      </c>
      <c r="Q35" s="4">
        <v>3.9004629629629628E-3</v>
      </c>
      <c r="R35" s="3" t="s">
        <v>13</v>
      </c>
      <c r="S35" s="4">
        <v>0</v>
      </c>
      <c r="T35" s="3" t="s">
        <v>1656</v>
      </c>
      <c r="U35" s="4">
        <v>3.8194444444444446E-4</v>
      </c>
    </row>
    <row r="36" spans="1:21" x14ac:dyDescent="0.2">
      <c r="B36" t="s">
        <v>1658</v>
      </c>
      <c r="C36" t="s">
        <v>1570</v>
      </c>
      <c r="D36" t="s">
        <v>1659</v>
      </c>
      <c r="E36" t="s">
        <v>1657</v>
      </c>
      <c r="F36">
        <v>5.85</v>
      </c>
      <c r="G36">
        <v>-1</v>
      </c>
      <c r="H36">
        <v>1.1000000000000001</v>
      </c>
      <c r="I36">
        <v>236</v>
      </c>
      <c r="J36" s="3">
        <v>0.12</v>
      </c>
      <c r="K36" t="s">
        <v>33</v>
      </c>
      <c r="L36" s="3">
        <v>10.909090909090908</v>
      </c>
      <c r="M36" t="s">
        <v>34</v>
      </c>
      <c r="N36">
        <v>64</v>
      </c>
      <c r="O36" t="s">
        <v>38</v>
      </c>
      <c r="P36" s="3" t="s">
        <v>1660</v>
      </c>
      <c r="Q36" s="4">
        <v>7.8356481481481471E-3</v>
      </c>
      <c r="R36" s="3" t="s">
        <v>13</v>
      </c>
      <c r="S36" s="4">
        <v>0</v>
      </c>
      <c r="T36" s="3" t="s">
        <v>1125</v>
      </c>
      <c r="U36" s="4">
        <v>6.9444444444444444E-5</v>
      </c>
    </row>
    <row r="37" spans="1:21" x14ac:dyDescent="0.2">
      <c r="B37" t="s">
        <v>1661</v>
      </c>
      <c r="C37" t="s">
        <v>1657</v>
      </c>
      <c r="D37" t="s">
        <v>1662</v>
      </c>
      <c r="E37" t="s">
        <v>1657</v>
      </c>
      <c r="F37">
        <v>0</v>
      </c>
      <c r="G37">
        <v>-1</v>
      </c>
      <c r="H37">
        <v>0</v>
      </c>
      <c r="I37">
        <v>236</v>
      </c>
      <c r="J37" s="3">
        <v>0</v>
      </c>
      <c r="K37" t="s">
        <v>33</v>
      </c>
      <c r="L37" s="3">
        <v>0</v>
      </c>
      <c r="M37" t="s">
        <v>34</v>
      </c>
      <c r="N37">
        <v>64</v>
      </c>
      <c r="O37" t="s">
        <v>38</v>
      </c>
      <c r="P37" s="3" t="s">
        <v>1259</v>
      </c>
      <c r="Q37" s="4">
        <v>1.0300925925925926E-3</v>
      </c>
      <c r="R37" s="3" t="s">
        <v>13</v>
      </c>
      <c r="S37" s="4">
        <v>0</v>
      </c>
      <c r="T37" s="3" t="s">
        <v>1663</v>
      </c>
      <c r="U37" s="4">
        <v>0.45627314814814818</v>
      </c>
    </row>
    <row r="38" spans="1:21" x14ac:dyDescent="0.2">
      <c r="B38" t="s">
        <v>1664</v>
      </c>
      <c r="C38" t="s">
        <v>1657</v>
      </c>
      <c r="D38" t="s">
        <v>1665</v>
      </c>
      <c r="E38" t="s">
        <v>1639</v>
      </c>
      <c r="F38">
        <v>11.61</v>
      </c>
      <c r="G38">
        <v>-1</v>
      </c>
      <c r="H38">
        <v>0.7</v>
      </c>
      <c r="I38">
        <v>237</v>
      </c>
      <c r="J38" s="3">
        <v>0.06</v>
      </c>
      <c r="K38" t="s">
        <v>33</v>
      </c>
      <c r="L38" s="3">
        <v>8.5714285714285712</v>
      </c>
      <c r="M38" t="s">
        <v>34</v>
      </c>
      <c r="N38">
        <v>64</v>
      </c>
      <c r="O38" t="s">
        <v>38</v>
      </c>
      <c r="P38" s="3" t="s">
        <v>1666</v>
      </c>
      <c r="Q38" s="4">
        <v>2.5115740740740741E-3</v>
      </c>
      <c r="R38" s="3" t="s">
        <v>13</v>
      </c>
      <c r="S38" s="4">
        <v>0</v>
      </c>
      <c r="T38" s="3" t="s">
        <v>1344</v>
      </c>
      <c r="U38" s="4">
        <v>8.9120370370370373E-4</v>
      </c>
    </row>
    <row r="39" spans="1:21" x14ac:dyDescent="0.2">
      <c r="B39" t="s">
        <v>1668</v>
      </c>
      <c r="C39" t="s">
        <v>1639</v>
      </c>
      <c r="D39" t="s">
        <v>1669</v>
      </c>
      <c r="E39" t="s">
        <v>1667</v>
      </c>
      <c r="F39">
        <v>15.21</v>
      </c>
      <c r="G39">
        <v>-1</v>
      </c>
      <c r="H39">
        <v>0.6</v>
      </c>
      <c r="I39">
        <v>238</v>
      </c>
      <c r="J39" s="3">
        <v>0.05</v>
      </c>
      <c r="K39" t="s">
        <v>33</v>
      </c>
      <c r="L39" s="3">
        <v>8.3333333333333339</v>
      </c>
      <c r="M39" t="s">
        <v>34</v>
      </c>
      <c r="N39">
        <v>64</v>
      </c>
      <c r="O39" t="s">
        <v>38</v>
      </c>
      <c r="P39" s="3" t="s">
        <v>1670</v>
      </c>
      <c r="Q39" s="4">
        <v>1.6435185185185185E-3</v>
      </c>
      <c r="R39" s="3" t="s">
        <v>13</v>
      </c>
      <c r="S39" s="4">
        <v>0</v>
      </c>
      <c r="T39" s="3" t="s">
        <v>1145</v>
      </c>
      <c r="U39" s="4">
        <v>7.7546296296296304E-4</v>
      </c>
    </row>
    <row r="40" spans="1:21" x14ac:dyDescent="0.2">
      <c r="B40" t="s">
        <v>1671</v>
      </c>
      <c r="C40" t="s">
        <v>1667</v>
      </c>
      <c r="D40" t="s">
        <v>1672</v>
      </c>
      <c r="E40" t="s">
        <v>1578</v>
      </c>
      <c r="F40">
        <v>10.51</v>
      </c>
      <c r="G40">
        <v>-1</v>
      </c>
      <c r="H40">
        <v>0.4</v>
      </c>
      <c r="I40">
        <v>238</v>
      </c>
      <c r="J40" s="3">
        <v>0.04</v>
      </c>
      <c r="K40" t="s">
        <v>33</v>
      </c>
      <c r="L40" s="3">
        <v>10</v>
      </c>
      <c r="M40" t="s">
        <v>34</v>
      </c>
      <c r="N40">
        <v>63</v>
      </c>
      <c r="O40" t="s">
        <v>38</v>
      </c>
      <c r="P40" s="3" t="s">
        <v>1560</v>
      </c>
      <c r="Q40" s="4">
        <v>1.5856481481481481E-3</v>
      </c>
      <c r="R40" s="3" t="s">
        <v>13</v>
      </c>
      <c r="S40" s="4">
        <v>0</v>
      </c>
      <c r="T40" s="3" t="s">
        <v>91</v>
      </c>
      <c r="U40" s="4">
        <v>8.3333333333333339E-4</v>
      </c>
    </row>
    <row r="41" spans="1:21" x14ac:dyDescent="0.2">
      <c r="B41" t="s">
        <v>1673</v>
      </c>
      <c r="C41" t="s">
        <v>1578</v>
      </c>
      <c r="D41" t="s">
        <v>1674</v>
      </c>
      <c r="E41" t="s">
        <v>1657</v>
      </c>
      <c r="F41">
        <v>13.67</v>
      </c>
      <c r="G41">
        <v>-1</v>
      </c>
      <c r="H41">
        <v>0.9</v>
      </c>
      <c r="I41">
        <v>239</v>
      </c>
      <c r="J41" s="3">
        <v>0.06</v>
      </c>
      <c r="K41" t="s">
        <v>33</v>
      </c>
      <c r="L41" s="3">
        <v>6.666666666666667</v>
      </c>
      <c r="M41" t="s">
        <v>34</v>
      </c>
      <c r="N41">
        <v>63</v>
      </c>
      <c r="O41" t="s">
        <v>38</v>
      </c>
      <c r="P41" s="3" t="s">
        <v>395</v>
      </c>
      <c r="Q41" s="4">
        <v>2.7430555555555554E-3</v>
      </c>
      <c r="R41" s="3" t="s">
        <v>13</v>
      </c>
      <c r="S41" s="4">
        <v>0</v>
      </c>
      <c r="T41" s="3" t="s">
        <v>1675</v>
      </c>
      <c r="U41" s="4">
        <v>2.0138888888888888E-3</v>
      </c>
    </row>
    <row r="42" spans="1:21" x14ac:dyDescent="0.2">
      <c r="B42" t="s">
        <v>1676</v>
      </c>
      <c r="C42" t="s">
        <v>1657</v>
      </c>
      <c r="D42" t="s">
        <v>1677</v>
      </c>
      <c r="E42" t="s">
        <v>1639</v>
      </c>
      <c r="F42">
        <v>11.76</v>
      </c>
      <c r="G42">
        <v>-1</v>
      </c>
      <c r="H42">
        <v>0.8</v>
      </c>
      <c r="I42">
        <v>240</v>
      </c>
      <c r="J42" s="3">
        <v>7.0000000000000007E-2</v>
      </c>
      <c r="K42" t="s">
        <v>33</v>
      </c>
      <c r="L42" s="3">
        <v>8.75</v>
      </c>
      <c r="M42" t="s">
        <v>34</v>
      </c>
      <c r="N42">
        <v>63</v>
      </c>
      <c r="O42" t="s">
        <v>38</v>
      </c>
      <c r="P42" s="3" t="s">
        <v>1102</v>
      </c>
      <c r="Q42" s="4">
        <v>2.8356481481481483E-3</v>
      </c>
      <c r="R42" s="3" t="s">
        <v>13</v>
      </c>
      <c r="S42" s="4">
        <v>0</v>
      </c>
      <c r="T42" s="3" t="s">
        <v>1678</v>
      </c>
      <c r="U42" s="4">
        <v>7.9861111111111105E-3</v>
      </c>
    </row>
    <row r="43" spans="1:21" x14ac:dyDescent="0.2">
      <c r="B43" t="s">
        <v>1679</v>
      </c>
      <c r="C43" t="s">
        <v>1639</v>
      </c>
      <c r="D43" t="s">
        <v>1680</v>
      </c>
      <c r="E43" t="s">
        <v>1639</v>
      </c>
      <c r="F43">
        <v>0</v>
      </c>
      <c r="G43">
        <v>-1</v>
      </c>
      <c r="H43">
        <v>0</v>
      </c>
      <c r="I43">
        <v>240</v>
      </c>
      <c r="J43" s="3">
        <v>0</v>
      </c>
      <c r="K43" t="s">
        <v>33</v>
      </c>
      <c r="L43" s="3">
        <v>0</v>
      </c>
      <c r="M43" t="s">
        <v>34</v>
      </c>
      <c r="N43">
        <v>63</v>
      </c>
      <c r="O43" t="s">
        <v>38</v>
      </c>
      <c r="P43" s="3" t="s">
        <v>1390</v>
      </c>
      <c r="Q43" s="4">
        <v>2.0833333333333335E-4</v>
      </c>
      <c r="R43" s="3" t="s">
        <v>13</v>
      </c>
      <c r="S43" s="4">
        <v>0</v>
      </c>
      <c r="T43" s="3" t="s">
        <v>1681</v>
      </c>
      <c r="U43" s="4">
        <v>4.9120370370370363E-2</v>
      </c>
    </row>
    <row r="44" spans="1:21" x14ac:dyDescent="0.2">
      <c r="B44" t="s">
        <v>1683</v>
      </c>
      <c r="C44" t="s">
        <v>1639</v>
      </c>
      <c r="D44" t="s">
        <v>1684</v>
      </c>
      <c r="E44" t="s">
        <v>1682</v>
      </c>
      <c r="F44">
        <v>8.91</v>
      </c>
      <c r="G44">
        <v>-1</v>
      </c>
      <c r="H44">
        <v>1.2</v>
      </c>
      <c r="I44">
        <v>241</v>
      </c>
      <c r="J44" s="3">
        <v>0.1</v>
      </c>
      <c r="K44" t="s">
        <v>33</v>
      </c>
      <c r="L44" s="3">
        <v>8.3333333333333339</v>
      </c>
      <c r="M44" t="s">
        <v>34</v>
      </c>
      <c r="N44">
        <v>63</v>
      </c>
      <c r="O44" t="s">
        <v>38</v>
      </c>
      <c r="P44" s="3" t="s">
        <v>1685</v>
      </c>
      <c r="Q44" s="4">
        <v>5.6134259259259262E-3</v>
      </c>
      <c r="R44" s="3" t="s">
        <v>13</v>
      </c>
      <c r="S44" s="4">
        <v>0</v>
      </c>
      <c r="T44" s="3" t="s">
        <v>1686</v>
      </c>
      <c r="U44" s="4">
        <v>3.4155092592592591E-2</v>
      </c>
    </row>
    <row r="45" spans="1:21" x14ac:dyDescent="0.2">
      <c r="B45" t="s">
        <v>1687</v>
      </c>
      <c r="C45" t="s">
        <v>1682</v>
      </c>
      <c r="D45" t="s">
        <v>1688</v>
      </c>
      <c r="E45" t="s">
        <v>1578</v>
      </c>
      <c r="F45">
        <v>10.69</v>
      </c>
      <c r="G45">
        <v>-1</v>
      </c>
      <c r="H45">
        <v>1.2</v>
      </c>
      <c r="I45">
        <v>242</v>
      </c>
      <c r="J45" s="3">
        <v>0.11</v>
      </c>
      <c r="K45" t="s">
        <v>33</v>
      </c>
      <c r="L45" s="3">
        <v>9.1666666666666661</v>
      </c>
      <c r="M45" t="s">
        <v>34</v>
      </c>
      <c r="N45">
        <v>62</v>
      </c>
      <c r="O45" t="s">
        <v>38</v>
      </c>
      <c r="P45" s="3" t="s">
        <v>985</v>
      </c>
      <c r="Q45" s="4">
        <v>4.6759259259259254E-3</v>
      </c>
      <c r="R45" s="3" t="s">
        <v>13</v>
      </c>
      <c r="S45" s="4">
        <v>0</v>
      </c>
      <c r="T45" s="3" t="s">
        <v>199</v>
      </c>
      <c r="U45" s="4">
        <v>1.6203703703703705E-3</v>
      </c>
    </row>
    <row r="46" spans="1:21" x14ac:dyDescent="0.2">
      <c r="B46" t="s">
        <v>1689</v>
      </c>
      <c r="C46" t="s">
        <v>1578</v>
      </c>
      <c r="D46" t="s">
        <v>1690</v>
      </c>
      <c r="E46" t="s">
        <v>1657</v>
      </c>
      <c r="F46">
        <v>11.52</v>
      </c>
      <c r="G46">
        <v>-1</v>
      </c>
      <c r="H46">
        <v>0.8</v>
      </c>
      <c r="I46">
        <v>243</v>
      </c>
      <c r="J46" s="3">
        <v>0.06</v>
      </c>
      <c r="K46" t="s">
        <v>33</v>
      </c>
      <c r="L46" s="3">
        <v>7.5</v>
      </c>
      <c r="M46" t="s">
        <v>34</v>
      </c>
      <c r="N46">
        <v>62</v>
      </c>
      <c r="O46" t="s">
        <v>38</v>
      </c>
      <c r="P46" s="3" t="s">
        <v>1354</v>
      </c>
      <c r="Q46" s="4">
        <v>2.8935185185185188E-3</v>
      </c>
      <c r="R46" s="3" t="s">
        <v>13</v>
      </c>
      <c r="S46" s="4">
        <v>0</v>
      </c>
      <c r="T46" s="3" t="s">
        <v>7</v>
      </c>
      <c r="U46" s="4">
        <v>0</v>
      </c>
    </row>
    <row r="48" spans="1:21" x14ac:dyDescent="0.2">
      <c r="A48" s="1" t="s">
        <v>41</v>
      </c>
      <c r="H48" s="1" t="s">
        <v>42</v>
      </c>
      <c r="I48" s="1" t="s">
        <v>4</v>
      </c>
      <c r="J48" s="1" t="s">
        <v>6</v>
      </c>
      <c r="K48" s="1" t="s">
        <v>7</v>
      </c>
      <c r="L48" s="1" t="s">
        <v>8</v>
      </c>
      <c r="M48" s="1" t="s">
        <v>7</v>
      </c>
      <c r="N48" s="1" t="s">
        <v>7</v>
      </c>
      <c r="O48" s="1" t="s">
        <v>7</v>
      </c>
      <c r="P48" s="1" t="s">
        <v>43</v>
      </c>
      <c r="Q48" s="2" t="s">
        <v>43</v>
      </c>
      <c r="R48" s="1" t="s">
        <v>10</v>
      </c>
      <c r="S48" s="2" t="s">
        <v>10</v>
      </c>
      <c r="T48" s="1" t="s">
        <v>44</v>
      </c>
      <c r="U48" s="2" t="s">
        <v>44</v>
      </c>
    </row>
    <row r="49" spans="1:21" x14ac:dyDescent="0.2">
      <c r="A49">
        <v>12</v>
      </c>
      <c r="H49">
        <v>7.7</v>
      </c>
      <c r="I49">
        <v>243</v>
      </c>
      <c r="J49" s="3">
        <v>0.73</v>
      </c>
      <c r="K49" t="s">
        <v>33</v>
      </c>
      <c r="L49" s="3">
        <v>9.4805194805194812</v>
      </c>
      <c r="M49" t="s">
        <v>34</v>
      </c>
      <c r="P49" s="3" t="s">
        <v>1691</v>
      </c>
      <c r="Q49" s="4">
        <f>SUM(Q35:Q46)</f>
        <v>3.7476851851851851E-2</v>
      </c>
      <c r="R49" s="3" t="s">
        <v>13</v>
      </c>
      <c r="S49" s="4">
        <v>0</v>
      </c>
      <c r="T49" s="3" t="s">
        <v>1692</v>
      </c>
      <c r="U49" s="4">
        <f>SUM(U35:U46)</f>
        <v>0.55412037037037032</v>
      </c>
    </row>
    <row r="51" spans="1:21" x14ac:dyDescent="0.2">
      <c r="H51" s="1" t="s">
        <v>22</v>
      </c>
      <c r="I51" s="1" t="s">
        <v>4</v>
      </c>
      <c r="J51" s="1" t="s">
        <v>6</v>
      </c>
      <c r="K51" s="1" t="s">
        <v>7</v>
      </c>
      <c r="L51" s="1" t="s">
        <v>8</v>
      </c>
      <c r="M51" s="1" t="s">
        <v>7</v>
      </c>
      <c r="N51" s="1" t="s">
        <v>7</v>
      </c>
      <c r="O51" s="1" t="s">
        <v>7</v>
      </c>
      <c r="P51" s="1" t="s">
        <v>23</v>
      </c>
      <c r="Q51" s="2" t="s">
        <v>23</v>
      </c>
      <c r="R51" s="1" t="s">
        <v>10</v>
      </c>
      <c r="S51" s="2" t="s">
        <v>10</v>
      </c>
      <c r="T51" s="1" t="s">
        <v>24</v>
      </c>
      <c r="U51" s="2" t="s">
        <v>24</v>
      </c>
    </row>
    <row r="52" spans="1:21" x14ac:dyDescent="0.2">
      <c r="H52">
        <v>15.9</v>
      </c>
      <c r="I52">
        <v>243</v>
      </c>
      <c r="J52" s="3">
        <v>2.79</v>
      </c>
      <c r="K52" t="s">
        <v>33</v>
      </c>
      <c r="L52">
        <v>17.547169811320749</v>
      </c>
      <c r="M52" t="s">
        <v>34</v>
      </c>
      <c r="P52" s="3" t="s">
        <v>1568</v>
      </c>
      <c r="Q52" s="4">
        <v>0.24236111111111111</v>
      </c>
      <c r="R52" s="3" t="s">
        <v>13</v>
      </c>
      <c r="S52" s="4">
        <v>0</v>
      </c>
      <c r="T52" s="3" t="s">
        <v>1569</v>
      </c>
      <c r="U52" s="4">
        <v>0.71322916666666669</v>
      </c>
    </row>
    <row r="54" spans="1:21" x14ac:dyDescent="0.2">
      <c r="A54" s="1" t="s">
        <v>25</v>
      </c>
      <c r="B54" s="1" t="s">
        <v>14</v>
      </c>
      <c r="C54" s="1" t="s">
        <v>16</v>
      </c>
      <c r="D54" s="1" t="s">
        <v>26</v>
      </c>
      <c r="E54" s="1" t="s">
        <v>6</v>
      </c>
      <c r="F54" s="1" t="s">
        <v>7</v>
      </c>
      <c r="G54" s="1" t="s">
        <v>4</v>
      </c>
    </row>
    <row r="57" spans="1:21" x14ac:dyDescent="0.2">
      <c r="A57" s="1" t="s">
        <v>27</v>
      </c>
      <c r="B57" s="1" t="s">
        <v>14</v>
      </c>
      <c r="C57" s="1" t="s">
        <v>28</v>
      </c>
    </row>
    <row r="58" spans="1:21" x14ac:dyDescent="0.2">
      <c r="B58" t="s">
        <v>1661</v>
      </c>
      <c r="C58" t="s">
        <v>45</v>
      </c>
    </row>
    <row r="59" spans="1:21" x14ac:dyDescent="0.2">
      <c r="B59" t="s">
        <v>1658</v>
      </c>
      <c r="C59" t="s">
        <v>45</v>
      </c>
    </row>
    <row r="60" spans="1:21" x14ac:dyDescent="0.2">
      <c r="B60" t="s">
        <v>1653</v>
      </c>
      <c r="C60" t="s">
        <v>45</v>
      </c>
    </row>
    <row r="61" spans="1:21" x14ac:dyDescent="0.2">
      <c r="B61" t="s">
        <v>1649</v>
      </c>
      <c r="C61" t="s">
        <v>45</v>
      </c>
    </row>
    <row r="62" spans="1:21" x14ac:dyDescent="0.2">
      <c r="B62" t="s">
        <v>1646</v>
      </c>
      <c r="C62" t="s">
        <v>45</v>
      </c>
    </row>
    <row r="63" spans="1:21" x14ac:dyDescent="0.2">
      <c r="B63" t="s">
        <v>1644</v>
      </c>
      <c r="C63" t="s">
        <v>45</v>
      </c>
    </row>
    <row r="64" spans="1:21" x14ac:dyDescent="0.2">
      <c r="B64" t="s">
        <v>1640</v>
      </c>
      <c r="C64" t="s">
        <v>45</v>
      </c>
    </row>
    <row r="65" spans="2:3" x14ac:dyDescent="0.2">
      <c r="B65" t="s">
        <v>1636</v>
      </c>
      <c r="C65" t="s">
        <v>45</v>
      </c>
    </row>
    <row r="66" spans="2:3" x14ac:dyDescent="0.2">
      <c r="B66" t="s">
        <v>1632</v>
      </c>
      <c r="C66" t="s">
        <v>45</v>
      </c>
    </row>
    <row r="67" spans="2:3" x14ac:dyDescent="0.2">
      <c r="B67" t="s">
        <v>1630</v>
      </c>
      <c r="C67" t="s">
        <v>45</v>
      </c>
    </row>
    <row r="68" spans="2:3" x14ac:dyDescent="0.2">
      <c r="B68" t="s">
        <v>1626</v>
      </c>
      <c r="C68" t="s">
        <v>45</v>
      </c>
    </row>
    <row r="69" spans="2:3" x14ac:dyDescent="0.2">
      <c r="B69" t="s">
        <v>1622</v>
      </c>
      <c r="C69" t="s">
        <v>45</v>
      </c>
    </row>
    <row r="70" spans="2:3" x14ac:dyDescent="0.2">
      <c r="B70" t="s">
        <v>1618</v>
      </c>
      <c r="C70" t="s">
        <v>45</v>
      </c>
    </row>
    <row r="71" spans="2:3" x14ac:dyDescent="0.2">
      <c r="B71" t="s">
        <v>1615</v>
      </c>
      <c r="C71" t="s">
        <v>45</v>
      </c>
    </row>
    <row r="72" spans="2:3" x14ac:dyDescent="0.2">
      <c r="B72" t="s">
        <v>1612</v>
      </c>
      <c r="C72" t="s">
        <v>45</v>
      </c>
    </row>
    <row r="73" spans="2:3" x14ac:dyDescent="0.2">
      <c r="B73" t="s">
        <v>1610</v>
      </c>
      <c r="C73" t="s">
        <v>45</v>
      </c>
    </row>
    <row r="74" spans="2:3" x14ac:dyDescent="0.2">
      <c r="B74" t="s">
        <v>1606</v>
      </c>
      <c r="C74" t="s">
        <v>45</v>
      </c>
    </row>
    <row r="75" spans="2:3" x14ac:dyDescent="0.2">
      <c r="B75" t="s">
        <v>1603</v>
      </c>
      <c r="C75" t="s">
        <v>45</v>
      </c>
    </row>
    <row r="76" spans="2:3" x14ac:dyDescent="0.2">
      <c r="B76" t="s">
        <v>1599</v>
      </c>
      <c r="C76" t="s">
        <v>45</v>
      </c>
    </row>
    <row r="77" spans="2:3" x14ac:dyDescent="0.2">
      <c r="B77" t="s">
        <v>1596</v>
      </c>
      <c r="C77" t="s">
        <v>45</v>
      </c>
    </row>
    <row r="78" spans="2:3" x14ac:dyDescent="0.2">
      <c r="B78" t="s">
        <v>1592</v>
      </c>
      <c r="C78" t="s">
        <v>45</v>
      </c>
    </row>
    <row r="79" spans="2:3" x14ac:dyDescent="0.2">
      <c r="B79" t="s">
        <v>1589</v>
      </c>
      <c r="C79" t="s">
        <v>45</v>
      </c>
    </row>
    <row r="80" spans="2:3" x14ac:dyDescent="0.2">
      <c r="B80" t="s">
        <v>1585</v>
      </c>
      <c r="C80" t="s">
        <v>45</v>
      </c>
    </row>
    <row r="81" spans="1:4" x14ac:dyDescent="0.2">
      <c r="B81" t="s">
        <v>1582</v>
      </c>
      <c r="C81" t="s">
        <v>45</v>
      </c>
    </row>
    <row r="82" spans="1:4" x14ac:dyDescent="0.2">
      <c r="B82" t="s">
        <v>1689</v>
      </c>
      <c r="C82" t="s">
        <v>45</v>
      </c>
    </row>
    <row r="83" spans="1:4" x14ac:dyDescent="0.2">
      <c r="B83" t="s">
        <v>1687</v>
      </c>
      <c r="C83" t="s">
        <v>45</v>
      </c>
    </row>
    <row r="84" spans="1:4" x14ac:dyDescent="0.2">
      <c r="B84" t="s">
        <v>1683</v>
      </c>
      <c r="C84" t="s">
        <v>45</v>
      </c>
    </row>
    <row r="85" spans="1:4" x14ac:dyDescent="0.2">
      <c r="B85" t="s">
        <v>1679</v>
      </c>
      <c r="C85" t="s">
        <v>45</v>
      </c>
    </row>
    <row r="86" spans="1:4" x14ac:dyDescent="0.2">
      <c r="B86" t="s">
        <v>1676</v>
      </c>
      <c r="C86" t="s">
        <v>45</v>
      </c>
    </row>
    <row r="87" spans="1:4" x14ac:dyDescent="0.2">
      <c r="B87" t="s">
        <v>1673</v>
      </c>
      <c r="C87" t="s">
        <v>45</v>
      </c>
    </row>
    <row r="88" spans="1:4" x14ac:dyDescent="0.2">
      <c r="B88" t="s">
        <v>1671</v>
      </c>
      <c r="C88" t="s">
        <v>45</v>
      </c>
    </row>
    <row r="89" spans="1:4" x14ac:dyDescent="0.2">
      <c r="B89" t="s">
        <v>1664</v>
      </c>
      <c r="C89" t="s">
        <v>45</v>
      </c>
    </row>
    <row r="92" spans="1:4" x14ac:dyDescent="0.2">
      <c r="A92" s="1" t="s">
        <v>29</v>
      </c>
      <c r="B92" s="1" t="s">
        <v>14</v>
      </c>
      <c r="C92" s="1" t="s">
        <v>30</v>
      </c>
      <c r="D92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/>
  </sheetViews>
  <sheetFormatPr baseColWidth="10" defaultColWidth="9.140625" defaultRowHeight="12.75" x14ac:dyDescent="0.2"/>
  <cols>
    <col min="1" max="1" width="19.140625" customWidth="1"/>
    <col min="2" max="2" width="6.85546875" customWidth="1"/>
    <col min="3" max="3" width="22.42578125" customWidth="1"/>
    <col min="4" max="4" width="12" customWidth="1"/>
    <col min="5" max="5" width="9.28515625" customWidth="1"/>
    <col min="6" max="6" width="16.7109375" customWidth="1"/>
    <col min="7" max="7" width="15.42578125" customWidth="1"/>
    <col min="8" max="8" width="26.140625" customWidth="1"/>
    <col min="9" max="9" width="15.42578125" customWidth="1"/>
    <col min="10" max="10" width="9.28515625" customWidth="1"/>
    <col min="11" max="11" width="1" customWidth="1"/>
    <col min="12" max="12" width="15.5703125" customWidth="1"/>
    <col min="13" max="13" width="1" customWidth="1"/>
    <col min="14" max="14" width="6.28515625" customWidth="1"/>
    <col min="15" max="15" width="1" customWidth="1"/>
    <col min="16" max="17" width="18.7109375" customWidth="1"/>
    <col min="18" max="19" width="18.28515625" customWidth="1"/>
    <col min="20" max="21" width="25.140625" customWidth="1"/>
  </cols>
  <sheetData>
    <row r="1" spans="1:21" x14ac:dyDescent="0.2">
      <c r="A1" s="1" t="s">
        <v>3</v>
      </c>
    </row>
    <row r="2" spans="1:21" x14ac:dyDescent="0.2">
      <c r="A2" t="s">
        <v>1693</v>
      </c>
    </row>
    <row r="4" spans="1:21" x14ac:dyDescent="0.2">
      <c r="A4" s="1" t="s">
        <v>14</v>
      </c>
      <c r="B4" s="1" t="s">
        <v>15</v>
      </c>
      <c r="C4" s="1" t="s">
        <v>16</v>
      </c>
      <c r="D4" s="1" t="s">
        <v>17</v>
      </c>
      <c r="E4" s="1" t="s">
        <v>16</v>
      </c>
      <c r="F4" s="1" t="s">
        <v>18</v>
      </c>
      <c r="G4" s="1" t="s">
        <v>19</v>
      </c>
      <c r="H4" s="1" t="s">
        <v>5</v>
      </c>
      <c r="I4" s="1" t="s">
        <v>4</v>
      </c>
      <c r="J4" s="1" t="s">
        <v>6</v>
      </c>
      <c r="K4" s="1" t="s">
        <v>7</v>
      </c>
      <c r="L4" s="1" t="s">
        <v>20</v>
      </c>
      <c r="M4" s="1" t="s">
        <v>7</v>
      </c>
      <c r="N4" s="1" t="s">
        <v>21</v>
      </c>
      <c r="O4" s="1" t="s">
        <v>7</v>
      </c>
      <c r="P4" s="1" t="s">
        <v>9</v>
      </c>
      <c r="Q4" s="2" t="s">
        <v>9</v>
      </c>
      <c r="R4" s="1" t="s">
        <v>10</v>
      </c>
      <c r="S4" s="2" t="s">
        <v>10</v>
      </c>
      <c r="T4" s="1" t="s">
        <v>11</v>
      </c>
      <c r="U4" s="2" t="s">
        <v>11</v>
      </c>
    </row>
    <row r="5" spans="1:21" x14ac:dyDescent="0.2">
      <c r="H5" s="1" t="s">
        <v>22</v>
      </c>
      <c r="I5" s="1" t="s">
        <v>4</v>
      </c>
      <c r="J5" s="1" t="s">
        <v>6</v>
      </c>
      <c r="K5" s="1" t="s">
        <v>7</v>
      </c>
      <c r="L5" s="1" t="s">
        <v>8</v>
      </c>
      <c r="M5" s="1" t="s">
        <v>7</v>
      </c>
      <c r="N5" s="1" t="s">
        <v>7</v>
      </c>
      <c r="O5" s="1" t="s">
        <v>7</v>
      </c>
      <c r="P5" s="1" t="s">
        <v>23</v>
      </c>
      <c r="Q5" s="2" t="s">
        <v>23</v>
      </c>
      <c r="R5" s="1" t="s">
        <v>10</v>
      </c>
      <c r="S5" s="2" t="s">
        <v>10</v>
      </c>
      <c r="T5" s="1" t="s">
        <v>24</v>
      </c>
      <c r="U5" s="2" t="s">
        <v>24</v>
      </c>
    </row>
    <row r="6" spans="1:21" x14ac:dyDescent="0.2">
      <c r="H6">
        <v>0</v>
      </c>
      <c r="I6">
        <v>0</v>
      </c>
      <c r="J6" s="3">
        <v>0</v>
      </c>
      <c r="L6">
        <v>0</v>
      </c>
      <c r="M6" t="s">
        <v>7</v>
      </c>
      <c r="P6" s="3" t="s">
        <v>13</v>
      </c>
      <c r="Q6" s="4">
        <v>0</v>
      </c>
      <c r="R6" s="3" t="s">
        <v>13</v>
      </c>
      <c r="S6" s="4">
        <v>0</v>
      </c>
      <c r="T6" s="3" t="s">
        <v>13</v>
      </c>
      <c r="U6" s="4">
        <v>0</v>
      </c>
    </row>
    <row r="8" spans="1:21" x14ac:dyDescent="0.2">
      <c r="A8" s="1" t="s">
        <v>25</v>
      </c>
      <c r="B8" s="1" t="s">
        <v>14</v>
      </c>
      <c r="C8" s="1" t="s">
        <v>16</v>
      </c>
      <c r="D8" s="1" t="s">
        <v>26</v>
      </c>
      <c r="E8" s="1" t="s">
        <v>6</v>
      </c>
      <c r="F8" s="1" t="s">
        <v>7</v>
      </c>
      <c r="G8" s="1" t="s">
        <v>4</v>
      </c>
    </row>
    <row r="11" spans="1:21" x14ac:dyDescent="0.2">
      <c r="A11" s="1" t="s">
        <v>27</v>
      </c>
      <c r="B11" s="1" t="s">
        <v>14</v>
      </c>
      <c r="C11" s="1" t="s">
        <v>28</v>
      </c>
    </row>
    <row r="14" spans="1:21" x14ac:dyDescent="0.2">
      <c r="A14" s="1" t="s">
        <v>29</v>
      </c>
      <c r="B14" s="1" t="s">
        <v>14</v>
      </c>
      <c r="C14" s="1" t="s">
        <v>30</v>
      </c>
      <c r="D14" s="1" t="s">
        <v>31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459</vt:i4>
      </vt:variant>
    </vt:vector>
  </HeadingPairs>
  <TitlesOfParts>
    <vt:vector size="459" baseType="lpstr">
      <vt:lpstr>Résumé</vt:lpstr>
      <vt:lpstr>EB-323-JY</vt:lpstr>
      <vt:lpstr>EB-746-YH</vt:lpstr>
      <vt:lpstr>EB-766-YH</vt:lpstr>
      <vt:lpstr>EB-817-YH</vt:lpstr>
      <vt:lpstr>EB-842-YH</vt:lpstr>
      <vt:lpstr>EB-854-YH</vt:lpstr>
      <vt:lpstr>EB-869-YH</vt:lpstr>
      <vt:lpstr>EB-877-YH</vt:lpstr>
      <vt:lpstr>EB-899-YH</vt:lpstr>
      <vt:lpstr>EB-938-YH</vt:lpstr>
      <vt:lpstr>EE-003-WZ</vt:lpstr>
      <vt:lpstr>EE-010-JC</vt:lpstr>
      <vt:lpstr>EE-014-JC</vt:lpstr>
      <vt:lpstr>EE-021-WZ</vt:lpstr>
      <vt:lpstr>EE-026-WZ</vt:lpstr>
      <vt:lpstr>EE-032-WZ</vt:lpstr>
      <vt:lpstr>EE-040-JC</vt:lpstr>
      <vt:lpstr>EE-051-JC</vt:lpstr>
      <vt:lpstr>EE-068-JC</vt:lpstr>
      <vt:lpstr>EE-079-WZ</vt:lpstr>
      <vt:lpstr>EE-151-WZ</vt:lpstr>
      <vt:lpstr>EE-173-QL</vt:lpstr>
      <vt:lpstr>EE-180-QL</vt:lpstr>
      <vt:lpstr>EE-182-KP</vt:lpstr>
      <vt:lpstr>EE-184-KP</vt:lpstr>
      <vt:lpstr>EE-186-KP</vt:lpstr>
      <vt:lpstr>EE-187-KP</vt:lpstr>
      <vt:lpstr>EE-190-KP</vt:lpstr>
      <vt:lpstr>EE-195-KP</vt:lpstr>
      <vt:lpstr>EE-198-KP</vt:lpstr>
      <vt:lpstr>EE-199-KP</vt:lpstr>
      <vt:lpstr>EE-200-KP</vt:lpstr>
      <vt:lpstr>EE-203-KP</vt:lpstr>
      <vt:lpstr>EE-203-QL</vt:lpstr>
      <vt:lpstr>EE-206-KP</vt:lpstr>
      <vt:lpstr>EE-208-KP</vt:lpstr>
      <vt:lpstr>EE-210-KP</vt:lpstr>
      <vt:lpstr>EE-211-KP</vt:lpstr>
      <vt:lpstr>EE-212-KP</vt:lpstr>
      <vt:lpstr>EE-215-KP</vt:lpstr>
      <vt:lpstr>EE-216-KP</vt:lpstr>
      <vt:lpstr>EE-217-KP</vt:lpstr>
      <vt:lpstr>EE-219-KP</vt:lpstr>
      <vt:lpstr>EE-219-XT</vt:lpstr>
      <vt:lpstr>EE-220-KP</vt:lpstr>
      <vt:lpstr>EE-221-KP</vt:lpstr>
      <vt:lpstr>EE-222-KP</vt:lpstr>
      <vt:lpstr>EE-224-KP</vt:lpstr>
      <vt:lpstr>EE-225-KP</vt:lpstr>
      <vt:lpstr>EE-226-KP</vt:lpstr>
      <vt:lpstr>EE-228-KP</vt:lpstr>
      <vt:lpstr>EE-231-QL</vt:lpstr>
      <vt:lpstr>EE-232-KP</vt:lpstr>
      <vt:lpstr>EE-233-KP</vt:lpstr>
      <vt:lpstr>EE-234-KP</vt:lpstr>
      <vt:lpstr>EE-236-KP</vt:lpstr>
      <vt:lpstr>EE-238-KP</vt:lpstr>
      <vt:lpstr>EE-240-JZ</vt:lpstr>
      <vt:lpstr>EE-243-JZ</vt:lpstr>
      <vt:lpstr>EE-244-JZ</vt:lpstr>
      <vt:lpstr>EE-247-JZ</vt:lpstr>
      <vt:lpstr>EE-247-KP</vt:lpstr>
      <vt:lpstr>EE-248-KP</vt:lpstr>
      <vt:lpstr>EE-250-JZ</vt:lpstr>
      <vt:lpstr>EE-250-KP</vt:lpstr>
      <vt:lpstr>EE-253-JZ</vt:lpstr>
      <vt:lpstr>EE-254-KP</vt:lpstr>
      <vt:lpstr>EE-255-JZ</vt:lpstr>
      <vt:lpstr>EE-256-KP</vt:lpstr>
      <vt:lpstr>EE-257-JZ</vt:lpstr>
      <vt:lpstr>EE-257-KP</vt:lpstr>
      <vt:lpstr>EE-259-KP</vt:lpstr>
      <vt:lpstr>EE-260-JZ</vt:lpstr>
      <vt:lpstr>EE-260-KP</vt:lpstr>
      <vt:lpstr>EE-261-KP</vt:lpstr>
      <vt:lpstr>EE-262-KP</vt:lpstr>
      <vt:lpstr>EE-263-JZ</vt:lpstr>
      <vt:lpstr>EE-264-KP</vt:lpstr>
      <vt:lpstr>EE-265-KP</vt:lpstr>
      <vt:lpstr>EE-266-JZ</vt:lpstr>
      <vt:lpstr>EE-266-KP</vt:lpstr>
      <vt:lpstr>EE-267-KP</vt:lpstr>
      <vt:lpstr>EE-267-YF</vt:lpstr>
      <vt:lpstr>EE-268-JY</vt:lpstr>
      <vt:lpstr>EE-268-KP</vt:lpstr>
      <vt:lpstr>EE-269-JZ</vt:lpstr>
      <vt:lpstr>EE-269-KP</vt:lpstr>
      <vt:lpstr>EE-270-JY</vt:lpstr>
      <vt:lpstr>EE-272-JZ</vt:lpstr>
      <vt:lpstr>EE-274-KP</vt:lpstr>
      <vt:lpstr>EE-275-JZ</vt:lpstr>
      <vt:lpstr>EE-275-KP</vt:lpstr>
      <vt:lpstr>EE-276-KP</vt:lpstr>
      <vt:lpstr>EE-277-JZ</vt:lpstr>
      <vt:lpstr>EE-277-KP</vt:lpstr>
      <vt:lpstr>EE-279-JY</vt:lpstr>
      <vt:lpstr>EE-280-JZ</vt:lpstr>
      <vt:lpstr>EE-280-KP</vt:lpstr>
      <vt:lpstr>EE-281-KP</vt:lpstr>
      <vt:lpstr>EE-282-JY</vt:lpstr>
      <vt:lpstr>EE-282-KP</vt:lpstr>
      <vt:lpstr>EE-283-JZ</vt:lpstr>
      <vt:lpstr>EE-283-KP</vt:lpstr>
      <vt:lpstr>EE-284-KP</vt:lpstr>
      <vt:lpstr>EE-287-JY</vt:lpstr>
      <vt:lpstr>EE-287-JZ</vt:lpstr>
      <vt:lpstr>EE-287-KP</vt:lpstr>
      <vt:lpstr>EE-290-JY</vt:lpstr>
      <vt:lpstr>EE-290-JZ</vt:lpstr>
      <vt:lpstr>EE-291-KP</vt:lpstr>
      <vt:lpstr>EE-292-JZ</vt:lpstr>
      <vt:lpstr>EE-292-KP</vt:lpstr>
      <vt:lpstr>EE-293-KP</vt:lpstr>
      <vt:lpstr>EE-294-JY</vt:lpstr>
      <vt:lpstr>EE-295-JZ</vt:lpstr>
      <vt:lpstr>EE-295-KP</vt:lpstr>
      <vt:lpstr>EE-296-KP</vt:lpstr>
      <vt:lpstr>EE-297-KP</vt:lpstr>
      <vt:lpstr>EE-298-JY</vt:lpstr>
      <vt:lpstr>EE-298-JZ</vt:lpstr>
      <vt:lpstr>EE-299-KP</vt:lpstr>
      <vt:lpstr>EE-300-JZ</vt:lpstr>
      <vt:lpstr>EE-300-KP</vt:lpstr>
      <vt:lpstr>EE-302-JY</vt:lpstr>
      <vt:lpstr>EE-302-JZ</vt:lpstr>
      <vt:lpstr>EE-302-KP</vt:lpstr>
      <vt:lpstr>EE-304-JZ</vt:lpstr>
      <vt:lpstr>EE-304-KP</vt:lpstr>
      <vt:lpstr>EE-305-JY</vt:lpstr>
      <vt:lpstr>EE-306-JZ</vt:lpstr>
      <vt:lpstr>EE-306-KP</vt:lpstr>
      <vt:lpstr>EE-308-JZ</vt:lpstr>
      <vt:lpstr>EE-309-JZ</vt:lpstr>
      <vt:lpstr>EE-310-KP</vt:lpstr>
      <vt:lpstr>EE-311-KP</vt:lpstr>
      <vt:lpstr>EE-312-KP</vt:lpstr>
      <vt:lpstr>EE-313-JZ</vt:lpstr>
      <vt:lpstr>EE-314-JY</vt:lpstr>
      <vt:lpstr>EE-315-JZ</vt:lpstr>
      <vt:lpstr>EE-315-KP</vt:lpstr>
      <vt:lpstr>EE-316-KP</vt:lpstr>
      <vt:lpstr>EE-317-KP</vt:lpstr>
      <vt:lpstr>EE-318-JY</vt:lpstr>
      <vt:lpstr>EE-318-KP</vt:lpstr>
      <vt:lpstr>EE-319-JZ</vt:lpstr>
      <vt:lpstr>EE-319-KP</vt:lpstr>
      <vt:lpstr>EE-320-KP</vt:lpstr>
      <vt:lpstr>EE-321-JZ</vt:lpstr>
      <vt:lpstr>EE-321-KP</vt:lpstr>
      <vt:lpstr>EE-322-KP</vt:lpstr>
      <vt:lpstr>EE-323-KP</vt:lpstr>
      <vt:lpstr>EE-324-JY</vt:lpstr>
      <vt:lpstr>EE-324-JZ</vt:lpstr>
      <vt:lpstr>EE-326-JZ</vt:lpstr>
      <vt:lpstr>EE-326-KP</vt:lpstr>
      <vt:lpstr>EE-328-JY</vt:lpstr>
      <vt:lpstr>EE-328-JZ</vt:lpstr>
      <vt:lpstr>EE-328-KP</vt:lpstr>
      <vt:lpstr>EE-329-KP</vt:lpstr>
      <vt:lpstr>EE-330-JZ</vt:lpstr>
      <vt:lpstr>EE-332-JZ</vt:lpstr>
      <vt:lpstr>EE-333-KP</vt:lpstr>
      <vt:lpstr>EE-334-JZ</vt:lpstr>
      <vt:lpstr>EE-334-KP</vt:lpstr>
      <vt:lpstr>EE-336-JZ</vt:lpstr>
      <vt:lpstr>EE-337-KP</vt:lpstr>
      <vt:lpstr>EE-338-JZ</vt:lpstr>
      <vt:lpstr>EE-338-KP</vt:lpstr>
      <vt:lpstr>EE-340-JZ</vt:lpstr>
      <vt:lpstr>EE-342-JY</vt:lpstr>
      <vt:lpstr>EE-342-JZ</vt:lpstr>
      <vt:lpstr>EE-343-KP</vt:lpstr>
      <vt:lpstr>EE-344-JZ</vt:lpstr>
      <vt:lpstr>EE-345-KP</vt:lpstr>
      <vt:lpstr>EE-346-JY</vt:lpstr>
      <vt:lpstr>EE-346-JZ</vt:lpstr>
      <vt:lpstr>EE-346-KP</vt:lpstr>
      <vt:lpstr>EE-347-JZ</vt:lpstr>
      <vt:lpstr>EE-348-JZ</vt:lpstr>
      <vt:lpstr>EE-349-JZ</vt:lpstr>
      <vt:lpstr>EE-350-JZ</vt:lpstr>
      <vt:lpstr>EE-351-JZ</vt:lpstr>
      <vt:lpstr>EE-352-JZ</vt:lpstr>
      <vt:lpstr>EE-353-JZ</vt:lpstr>
      <vt:lpstr>EE-354-JY</vt:lpstr>
      <vt:lpstr>EE-355-JZ</vt:lpstr>
      <vt:lpstr>EE-356-JZ</vt:lpstr>
      <vt:lpstr>EE-358-JZ</vt:lpstr>
      <vt:lpstr>EE-359-JY</vt:lpstr>
      <vt:lpstr>EE-359-JZ</vt:lpstr>
      <vt:lpstr>EE-363-JY</vt:lpstr>
      <vt:lpstr>EE-365-WZ</vt:lpstr>
      <vt:lpstr>EE-372-JY</vt:lpstr>
      <vt:lpstr>EE-373-QH</vt:lpstr>
      <vt:lpstr>EE-381-JY</vt:lpstr>
      <vt:lpstr>EE-385-JY</vt:lpstr>
      <vt:lpstr>EE-400-QH</vt:lpstr>
      <vt:lpstr>EE-405-QH</vt:lpstr>
      <vt:lpstr>EE-422-QH</vt:lpstr>
      <vt:lpstr>EE-422-WZ</vt:lpstr>
      <vt:lpstr>EE-427-JY</vt:lpstr>
      <vt:lpstr>EE-440-JY</vt:lpstr>
      <vt:lpstr>EE-444-JY</vt:lpstr>
      <vt:lpstr>EE-471-WZ</vt:lpstr>
      <vt:lpstr>EE-474-JY</vt:lpstr>
      <vt:lpstr>EE-478-JY</vt:lpstr>
      <vt:lpstr>EE-489-JY</vt:lpstr>
      <vt:lpstr>EE-493-JY</vt:lpstr>
      <vt:lpstr>EE-497-JY</vt:lpstr>
      <vt:lpstr>EE-499-QH</vt:lpstr>
      <vt:lpstr>EE-504-TF</vt:lpstr>
      <vt:lpstr>EE-508-TF</vt:lpstr>
      <vt:lpstr>EE-509-QH</vt:lpstr>
      <vt:lpstr>EE-511-JY</vt:lpstr>
      <vt:lpstr>EE-515-JY</vt:lpstr>
      <vt:lpstr>EE-518-WZ</vt:lpstr>
      <vt:lpstr>EE-519-JY</vt:lpstr>
      <vt:lpstr>EE-559-TF</vt:lpstr>
      <vt:lpstr>EE-561-QH</vt:lpstr>
      <vt:lpstr>EE-568-TF</vt:lpstr>
      <vt:lpstr>EE-572-QH</vt:lpstr>
      <vt:lpstr>EE-580-TF</vt:lpstr>
      <vt:lpstr>EE-585-WZ</vt:lpstr>
      <vt:lpstr>EE-588-TF</vt:lpstr>
      <vt:lpstr>EE-608-JE</vt:lpstr>
      <vt:lpstr>EE-622-JE</vt:lpstr>
      <vt:lpstr>EE-629-TF</vt:lpstr>
      <vt:lpstr>EE-637-JE</vt:lpstr>
      <vt:lpstr>EE-647-JE</vt:lpstr>
      <vt:lpstr>EE-651-JE</vt:lpstr>
      <vt:lpstr>EE-654-JE</vt:lpstr>
      <vt:lpstr>EE-657-TF</vt:lpstr>
      <vt:lpstr>EE-660-JE</vt:lpstr>
      <vt:lpstr>EE-666-JH</vt:lpstr>
      <vt:lpstr>EE-669-JE</vt:lpstr>
      <vt:lpstr>EE-670-JH</vt:lpstr>
      <vt:lpstr>EE-672-JE</vt:lpstr>
      <vt:lpstr>EE-672-JH</vt:lpstr>
      <vt:lpstr>EE-674-JE</vt:lpstr>
      <vt:lpstr>EE-674-TZ</vt:lpstr>
      <vt:lpstr>EE-675-JH</vt:lpstr>
      <vt:lpstr>EE-677-JE</vt:lpstr>
      <vt:lpstr>EE-678-SK</vt:lpstr>
      <vt:lpstr>EE-680-JH</vt:lpstr>
      <vt:lpstr>EE-683-JH</vt:lpstr>
      <vt:lpstr>EE-687-JE</vt:lpstr>
      <vt:lpstr>EE-689-JE</vt:lpstr>
      <vt:lpstr>EE-689-JH</vt:lpstr>
      <vt:lpstr>EE-692-JH</vt:lpstr>
      <vt:lpstr>EE-695-JH</vt:lpstr>
      <vt:lpstr>EE-697-JB</vt:lpstr>
      <vt:lpstr>EE-698-JH</vt:lpstr>
      <vt:lpstr>EE-706-JH</vt:lpstr>
      <vt:lpstr>EE-708-JH</vt:lpstr>
      <vt:lpstr>EE-711-JH</vt:lpstr>
      <vt:lpstr>EE-714-JH</vt:lpstr>
      <vt:lpstr>EE-717-JH</vt:lpstr>
      <vt:lpstr>EE-720-JH</vt:lpstr>
      <vt:lpstr>EE-722-JH</vt:lpstr>
      <vt:lpstr>EE-725-JB</vt:lpstr>
      <vt:lpstr>EE-725-JH</vt:lpstr>
      <vt:lpstr>EE-729-JH</vt:lpstr>
      <vt:lpstr>EE-732-SK</vt:lpstr>
      <vt:lpstr>EE-733-JB</vt:lpstr>
      <vt:lpstr>EE-735-JH</vt:lpstr>
      <vt:lpstr>EE-768-JG</vt:lpstr>
      <vt:lpstr>EE-771-JG</vt:lpstr>
      <vt:lpstr>EE-773-JG</vt:lpstr>
      <vt:lpstr>EE-775-JG</vt:lpstr>
      <vt:lpstr>EE-781-JG</vt:lpstr>
      <vt:lpstr>EE-786-SK</vt:lpstr>
      <vt:lpstr>EE-791-JG</vt:lpstr>
      <vt:lpstr>EE-796-JB</vt:lpstr>
      <vt:lpstr>EE-797-JG</vt:lpstr>
      <vt:lpstr>EE-800-JG</vt:lpstr>
      <vt:lpstr>EE-807-JG</vt:lpstr>
      <vt:lpstr>EE-810-JG</vt:lpstr>
      <vt:lpstr>EE-817-JG</vt:lpstr>
      <vt:lpstr>EE-821-SK</vt:lpstr>
      <vt:lpstr>EE-823-JG</vt:lpstr>
      <vt:lpstr>EE-825-TZ</vt:lpstr>
      <vt:lpstr>EE-826-JG</vt:lpstr>
      <vt:lpstr>EE-827-JB</vt:lpstr>
      <vt:lpstr>EE-829-TZ</vt:lpstr>
      <vt:lpstr>EE-832-JG</vt:lpstr>
      <vt:lpstr>EE-837-JG</vt:lpstr>
      <vt:lpstr>EE-839-JG</vt:lpstr>
      <vt:lpstr>EE-844-JG</vt:lpstr>
      <vt:lpstr>EE-847-JB</vt:lpstr>
      <vt:lpstr>EE-848-JG</vt:lpstr>
      <vt:lpstr>EE-850-JG</vt:lpstr>
      <vt:lpstr>EE-855-JG</vt:lpstr>
      <vt:lpstr>EE-855-TZ</vt:lpstr>
      <vt:lpstr>EE-858-JG</vt:lpstr>
      <vt:lpstr>EE-860-JG</vt:lpstr>
      <vt:lpstr>EE-862-JG</vt:lpstr>
      <vt:lpstr>EE-863-JG</vt:lpstr>
      <vt:lpstr>EE-865-JG</vt:lpstr>
      <vt:lpstr>EE-867-JG</vt:lpstr>
      <vt:lpstr>EE-869-JG</vt:lpstr>
      <vt:lpstr>EE-870-JG</vt:lpstr>
      <vt:lpstr>EE-871-SK</vt:lpstr>
      <vt:lpstr>EE-872-TZ</vt:lpstr>
      <vt:lpstr>EE-875-TZ</vt:lpstr>
      <vt:lpstr>EE-876-JG</vt:lpstr>
      <vt:lpstr>EE-876-TZ</vt:lpstr>
      <vt:lpstr>EE-877-JG</vt:lpstr>
      <vt:lpstr>EE-880-SK</vt:lpstr>
      <vt:lpstr>EE-881-JG</vt:lpstr>
      <vt:lpstr>EE-884-JG</vt:lpstr>
      <vt:lpstr>EE-886-JG</vt:lpstr>
      <vt:lpstr>EE-886-KL</vt:lpstr>
      <vt:lpstr>EE-890-KL</vt:lpstr>
      <vt:lpstr>EE-890-ZG</vt:lpstr>
      <vt:lpstr>EE-893-JG</vt:lpstr>
      <vt:lpstr>EE-893-KL</vt:lpstr>
      <vt:lpstr>EE-894-JG</vt:lpstr>
      <vt:lpstr>EE-895-JG</vt:lpstr>
      <vt:lpstr>EE-895-KL</vt:lpstr>
      <vt:lpstr>EE-896-JG</vt:lpstr>
      <vt:lpstr>EE-897-KL</vt:lpstr>
      <vt:lpstr>EE-898-JG</vt:lpstr>
      <vt:lpstr>EE-901-KL</vt:lpstr>
      <vt:lpstr>EE-901-WY</vt:lpstr>
      <vt:lpstr>EE-903-KL</vt:lpstr>
      <vt:lpstr>EE-904-JG</vt:lpstr>
      <vt:lpstr>EE-905-ZG</vt:lpstr>
      <vt:lpstr>EE-906-JB</vt:lpstr>
      <vt:lpstr>EE-906-JG</vt:lpstr>
      <vt:lpstr>EE-906-KL</vt:lpstr>
      <vt:lpstr>EE-906-YX</vt:lpstr>
      <vt:lpstr>EE-907-JG</vt:lpstr>
      <vt:lpstr>EE-907-KL</vt:lpstr>
      <vt:lpstr>EE-908-JG</vt:lpstr>
      <vt:lpstr>EE-910-JG</vt:lpstr>
      <vt:lpstr>EE-912-JG</vt:lpstr>
      <vt:lpstr>EE-913-JG</vt:lpstr>
      <vt:lpstr>EE-916-KL</vt:lpstr>
      <vt:lpstr>EE-917-JG</vt:lpstr>
      <vt:lpstr>EE-919-JB</vt:lpstr>
      <vt:lpstr>EE-919-KL</vt:lpstr>
      <vt:lpstr>EE-920-JG</vt:lpstr>
      <vt:lpstr>EE-922-JG</vt:lpstr>
      <vt:lpstr>EE-923-WY</vt:lpstr>
      <vt:lpstr>EE-924-JG</vt:lpstr>
      <vt:lpstr>EE-925-JG</vt:lpstr>
      <vt:lpstr>EE-925-KL</vt:lpstr>
      <vt:lpstr>EE-927-KL</vt:lpstr>
      <vt:lpstr>EE-929-KL</vt:lpstr>
      <vt:lpstr>EE-930-KL</vt:lpstr>
      <vt:lpstr>EE-931-JG</vt:lpstr>
      <vt:lpstr>EE-938-KL</vt:lpstr>
      <vt:lpstr>EE-941-KL</vt:lpstr>
      <vt:lpstr>EE-942-JB</vt:lpstr>
      <vt:lpstr>EE-942-KL</vt:lpstr>
      <vt:lpstr>EE-948-KL</vt:lpstr>
      <vt:lpstr>EE-949-KL</vt:lpstr>
      <vt:lpstr>EE-959-KL</vt:lpstr>
      <vt:lpstr>EE-961-KL</vt:lpstr>
      <vt:lpstr>EE-978-JB</vt:lpstr>
      <vt:lpstr>EE-984-JB</vt:lpstr>
      <vt:lpstr>EE-999-WY</vt:lpstr>
      <vt:lpstr>EF-018-LH</vt:lpstr>
      <vt:lpstr>EF-020-LH</vt:lpstr>
      <vt:lpstr>EF-022-LH</vt:lpstr>
      <vt:lpstr>EF-042-LH</vt:lpstr>
      <vt:lpstr>EF-063-LH</vt:lpstr>
      <vt:lpstr>EF-066-LH</vt:lpstr>
      <vt:lpstr>EF-085-LH</vt:lpstr>
      <vt:lpstr>EF-091-LH</vt:lpstr>
      <vt:lpstr>EF-099-LH</vt:lpstr>
      <vt:lpstr>EF-127-LH</vt:lpstr>
      <vt:lpstr>EF-135-LH</vt:lpstr>
      <vt:lpstr>EF-143-LH</vt:lpstr>
      <vt:lpstr>EF-146-LH</vt:lpstr>
      <vt:lpstr>EF-156-LH</vt:lpstr>
      <vt:lpstr>EF-167-LH</vt:lpstr>
      <vt:lpstr>EF-182-LH</vt:lpstr>
      <vt:lpstr>EF-187-LH</vt:lpstr>
      <vt:lpstr>EF-189-LH</vt:lpstr>
      <vt:lpstr>EF-193-LH</vt:lpstr>
      <vt:lpstr>EF-204-LH</vt:lpstr>
      <vt:lpstr>EF-212-LH</vt:lpstr>
      <vt:lpstr>EF-229-LH</vt:lpstr>
      <vt:lpstr>EF-231-LH</vt:lpstr>
      <vt:lpstr>EF-264-LH</vt:lpstr>
      <vt:lpstr>EF-280-LH</vt:lpstr>
      <vt:lpstr>EF-293-LH</vt:lpstr>
      <vt:lpstr>EF-313-LH</vt:lpstr>
      <vt:lpstr>EF-337-LH</vt:lpstr>
      <vt:lpstr>EF-348-LH</vt:lpstr>
      <vt:lpstr>EF-368-LH</vt:lpstr>
      <vt:lpstr>EF-733-GR</vt:lpstr>
      <vt:lpstr>EF-882-GR</vt:lpstr>
      <vt:lpstr>EF-951-GV</vt:lpstr>
      <vt:lpstr>EF-954-GV</vt:lpstr>
      <vt:lpstr>EF-958-GV</vt:lpstr>
      <vt:lpstr>EF-960-GV</vt:lpstr>
      <vt:lpstr>EF-964-GV</vt:lpstr>
      <vt:lpstr>EF-968-GV</vt:lpstr>
      <vt:lpstr>EF-971-GV</vt:lpstr>
      <vt:lpstr>EF-978-GV</vt:lpstr>
      <vt:lpstr>EF-983-GV</vt:lpstr>
      <vt:lpstr>EG-725-YE</vt:lpstr>
      <vt:lpstr>EG-727-YE</vt:lpstr>
      <vt:lpstr>EG-902-YE</vt:lpstr>
      <vt:lpstr>EJ-022-JM</vt:lpstr>
      <vt:lpstr>EJ-287-JR</vt:lpstr>
      <vt:lpstr>EJ-290-JR</vt:lpstr>
      <vt:lpstr>EJ-293-JR</vt:lpstr>
      <vt:lpstr>EJ-295-JR</vt:lpstr>
      <vt:lpstr>EJ-297-JR</vt:lpstr>
      <vt:lpstr>EJ-299-JR</vt:lpstr>
      <vt:lpstr>EJ-302-JR</vt:lpstr>
      <vt:lpstr>EJ-304-JR</vt:lpstr>
      <vt:lpstr>EJ-310-JR</vt:lpstr>
      <vt:lpstr>EJ-311-JR</vt:lpstr>
      <vt:lpstr>EJ-313-JR</vt:lpstr>
      <vt:lpstr>EJ-315-JR</vt:lpstr>
      <vt:lpstr>EJ-317-JR</vt:lpstr>
      <vt:lpstr>EJ-320-JR</vt:lpstr>
      <vt:lpstr>EJ-325-JR</vt:lpstr>
      <vt:lpstr>EJ-327-JR</vt:lpstr>
      <vt:lpstr>EJ-334-JR</vt:lpstr>
      <vt:lpstr>EJ-336-JR</vt:lpstr>
      <vt:lpstr>EJ-342-JR</vt:lpstr>
      <vt:lpstr>EJ-344-JR</vt:lpstr>
      <vt:lpstr>EJ-347-JR</vt:lpstr>
      <vt:lpstr>EJ-366-JR</vt:lpstr>
      <vt:lpstr>EJ-371-JR</vt:lpstr>
      <vt:lpstr>EJ-380-JR</vt:lpstr>
      <vt:lpstr>EJ-386-JR</vt:lpstr>
      <vt:lpstr>EJ-390-JR</vt:lpstr>
      <vt:lpstr>EJ-394-JR</vt:lpstr>
      <vt:lpstr>EJ-418-JR</vt:lpstr>
      <vt:lpstr>EJ-424-JR</vt:lpstr>
      <vt:lpstr>EJ-430-JR</vt:lpstr>
      <vt:lpstr>EJ-434-JR</vt:lpstr>
      <vt:lpstr>EJ-438-JR</vt:lpstr>
      <vt:lpstr>EJ-443-JR</vt:lpstr>
      <vt:lpstr>EJ-447-JR</vt:lpstr>
      <vt:lpstr>EJ-450-JR</vt:lpstr>
      <vt:lpstr>EJ-458-JR</vt:lpstr>
      <vt:lpstr>EJ-893-JL</vt:lpstr>
      <vt:lpstr>EJ-902-JL</vt:lpstr>
      <vt:lpstr>EJ-944-JL</vt:lpstr>
      <vt:lpstr>EJ-962-JL</vt:lpstr>
      <vt:lpstr>EJ-998-JL</vt:lpstr>
      <vt:lpstr>EK-192-MX</vt:lpstr>
      <vt:lpstr>EK-325-MX</vt:lpstr>
      <vt:lpstr>EK-346-MX</vt:lpstr>
      <vt:lpstr>EK-393-MX</vt:lpstr>
      <vt:lpstr>EK-436-MX</vt:lpstr>
      <vt:lpstr>EK-446-VD</vt:lpstr>
      <vt:lpstr>EK-569-KA</vt:lpstr>
      <vt:lpstr>EK-578-KA</vt:lpstr>
      <vt:lpstr>EK-581-KA</vt:lpstr>
      <vt:lpstr>EK-582-KA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Laurent BERQUET</cp:lastModifiedBy>
  <dcterms:created xsi:type="dcterms:W3CDTF">2017-03-20T08:48:59Z</dcterms:created>
  <dcterms:modified xsi:type="dcterms:W3CDTF">2017-03-20T08:57:08Z</dcterms:modified>
</cp:coreProperties>
</file>