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16590" windowHeight="11670" tabRatio="437"/>
  </bookViews>
  <sheets>
    <sheet name="Informations_personnelles" sheetId="1" r:id="rId1"/>
    <sheet name="Accompagnement" sheetId="2" r:id="rId2"/>
    <sheet name="Freins" sheetId="3" r:id="rId3"/>
    <sheet name="Victimes_repérées" sheetId="4" r:id="rId4"/>
    <sheet name="Mise à dispo" sheetId="8" r:id="rId5"/>
    <sheet name="Feuil1" sheetId="5" r:id="rId6"/>
  </sheets>
  <definedNames>
    <definedName name="__Anonymous_Sheet_DB__1" localSheetId="4">#REF!</definedName>
    <definedName name="__Anonymous_Sheet_DB__1">#REF!</definedName>
    <definedName name="__Anonymous_Sheet_DB__2" localSheetId="4">#REF!</definedName>
    <definedName name="__Anonymous_Sheet_DB__2">#REF!</definedName>
    <definedName name="__Anonymous_Sheet_DB__3" localSheetId="4">#REF!</definedName>
    <definedName name="__Anonymous_Sheet_DB__3">#REF!</definedName>
    <definedName name="__Anonymous_Sheet_DB__4" localSheetId="4">#REF!</definedName>
    <definedName name="__Anonymous_Sheet_DB__4">#REF!</definedName>
    <definedName name="__Anonymous_Sheet_DB__5" localSheetId="4">#REF!</definedName>
    <definedName name="__Anonymous_Sheet_DB__5">#REF!</definedName>
    <definedName name="_xlnm._FilterDatabase" localSheetId="1" hidden="1">Accompagnement!#REF!</definedName>
    <definedName name="_xlnm._FilterDatabase" localSheetId="2" hidden="1">Freins!$A$3:$Q$159</definedName>
    <definedName name="_xlnm._FilterDatabase" localSheetId="0" hidden="1">Informations_personnelles!$B$3:$H$30</definedName>
    <definedName name="_xlnm._FilterDatabase" localSheetId="4" hidden="1">'Mise à dispo'!#REF!</definedName>
    <definedName name="_xlnm._FilterDatabase" localSheetId="3" hidden="1">Victimes_repérées!#REF!</definedName>
    <definedName name="Aideref">Informations_personnelles!$T$189:$T$194</definedName>
    <definedName name="ancienneté">Informations_personnelles!$T$170:$T$175</definedName>
    <definedName name="CC3F">Informations_personnelles!$T$148:$T$169</definedName>
    <definedName name="CCCatt">Informations_personnelles!$T$251:$T$271</definedName>
    <definedName name="CCVA">Informations_personnelles!$T$238:$T$245</definedName>
    <definedName name="originedemande">Informations_personnelles!$T$310:$T$318</definedName>
    <definedName name="portedefrance">Informations_personnelles!$T$291:$T$304</definedName>
    <definedName name="Ressources">Informations_personnelles!$T$198:$T$205</definedName>
    <definedName name="SeulementX">Informations_personnelles!$T$141:$T$142</definedName>
    <definedName name="Situationfamiliale">Informations_personnelles!$T$136:$T$139</definedName>
    <definedName name="Soutienref">Informations_personnelles!$T$179:$T$186</definedName>
    <definedName name="ValdeFensch">Informations_personnelles!#REF!</definedName>
    <definedName name="Valfensch">Informations_personnelles!$T$277:$T$286</definedName>
    <definedName name="X">Informations_personnelles!$T$141:$T$142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0" i="1" l="1"/>
  <c r="A39" i="1"/>
  <c r="I39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60" i="1"/>
  <c r="I161" i="1"/>
  <c r="I163" i="1"/>
  <c r="I164" i="1"/>
  <c r="I165" i="1"/>
  <c r="I166" i="1"/>
  <c r="A41" i="1"/>
  <c r="I41" i="1" s="1"/>
  <c r="I40" i="1" l="1"/>
  <c r="A38" i="1"/>
  <c r="I38" i="1" s="1"/>
  <c r="C240" i="2"/>
  <c r="C201" i="2"/>
  <c r="S240" i="3"/>
  <c r="R240" i="3"/>
  <c r="Q240" i="3"/>
  <c r="P240" i="3"/>
  <c r="O240" i="3"/>
  <c r="N240" i="3"/>
  <c r="M240" i="3"/>
  <c r="L240" i="3"/>
  <c r="K240" i="3"/>
  <c r="J240" i="3"/>
  <c r="I240" i="3"/>
  <c r="H240" i="3"/>
  <c r="G240" i="3"/>
  <c r="F240" i="3"/>
  <c r="E240" i="3"/>
  <c r="D240" i="3"/>
  <c r="C240" i="3"/>
  <c r="B239" i="3"/>
  <c r="A239" i="3"/>
  <c r="B238" i="3"/>
  <c r="A238" i="3"/>
  <c r="B237" i="3"/>
  <c r="A237" i="3"/>
  <c r="B236" i="3"/>
  <c r="A236" i="3"/>
  <c r="B235" i="3"/>
  <c r="A235" i="3"/>
  <c r="B234" i="3"/>
  <c r="A234" i="3"/>
  <c r="B233" i="3"/>
  <c r="A233" i="3"/>
  <c r="B232" i="3"/>
  <c r="A232" i="3"/>
  <c r="B231" i="3"/>
  <c r="A231" i="3"/>
  <c r="B230" i="3"/>
  <c r="A230" i="3"/>
  <c r="B229" i="3"/>
  <c r="A229" i="3"/>
  <c r="B228" i="3"/>
  <c r="A228" i="3"/>
  <c r="B227" i="3"/>
  <c r="A227" i="3"/>
  <c r="B226" i="3"/>
  <c r="A226" i="3"/>
  <c r="B225" i="3"/>
  <c r="A225" i="3"/>
  <c r="B224" i="3"/>
  <c r="A224" i="3"/>
  <c r="B223" i="3"/>
  <c r="A223" i="3"/>
  <c r="B222" i="3"/>
  <c r="A222" i="3"/>
  <c r="B221" i="3"/>
  <c r="A221" i="3"/>
  <c r="B220" i="3"/>
  <c r="A220" i="3"/>
  <c r="B219" i="3"/>
  <c r="A219" i="3"/>
  <c r="B218" i="3"/>
  <c r="A218" i="3"/>
  <c r="B217" i="3"/>
  <c r="A217" i="3"/>
  <c r="B216" i="3"/>
  <c r="A216" i="3"/>
  <c r="B215" i="3"/>
  <c r="A215" i="3"/>
  <c r="B214" i="3"/>
  <c r="A214" i="3"/>
  <c r="B213" i="3"/>
  <c r="A213" i="3"/>
  <c r="B212" i="3"/>
  <c r="A212" i="3"/>
  <c r="B211" i="3"/>
  <c r="A211" i="3"/>
  <c r="B210" i="3"/>
  <c r="A210" i="3"/>
  <c r="B209" i="3"/>
  <c r="A209" i="3"/>
  <c r="B208" i="3"/>
  <c r="A208" i="3"/>
  <c r="B207" i="3"/>
  <c r="A207" i="3"/>
  <c r="B206" i="3"/>
  <c r="A206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S201" i="3"/>
  <c r="R201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D201" i="3"/>
  <c r="C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F240" i="2"/>
  <c r="E240" i="2"/>
  <c r="D240" i="2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F201" i="2"/>
  <c r="E201" i="2"/>
  <c r="D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H244" i="1"/>
  <c r="G244" i="1"/>
  <c r="H205" i="1"/>
  <c r="G205" i="1"/>
  <c r="A205" i="1"/>
  <c r="B153" i="2"/>
  <c r="A155" i="8"/>
  <c r="A115" i="8"/>
  <c r="A76" i="8"/>
  <c r="A37" i="8"/>
  <c r="A155" i="4"/>
  <c r="A115" i="4"/>
  <c r="A76" i="4"/>
  <c r="A37" i="4"/>
  <c r="D37" i="2"/>
  <c r="A159" i="1"/>
  <c r="I159" i="1" s="1"/>
  <c r="A119" i="1"/>
  <c r="I119" i="1" s="1"/>
  <c r="A80" i="1"/>
  <c r="I80" i="1" s="1"/>
  <c r="H159" i="1"/>
  <c r="H119" i="1"/>
  <c r="H80" i="1"/>
  <c r="H38" i="1"/>
  <c r="S155" i="3"/>
  <c r="S158" i="3" s="1"/>
  <c r="S115" i="3"/>
  <c r="S76" i="3"/>
  <c r="S37" i="3"/>
  <c r="R155" i="3"/>
  <c r="R158" i="3" s="1"/>
  <c r="R115" i="3"/>
  <c r="R76" i="3"/>
  <c r="R37" i="3"/>
  <c r="F76" i="2"/>
  <c r="E76" i="2"/>
  <c r="E37" i="2"/>
  <c r="F37" i="2"/>
  <c r="Q155" i="3"/>
  <c r="P155" i="3"/>
  <c r="O155" i="3"/>
  <c r="N155" i="3"/>
  <c r="M155" i="3"/>
  <c r="M158" i="3" s="1"/>
  <c r="L155" i="3"/>
  <c r="K155" i="3"/>
  <c r="J155" i="3"/>
  <c r="I155" i="3"/>
  <c r="H155" i="3"/>
  <c r="G155" i="3"/>
  <c r="F155" i="3"/>
  <c r="E155" i="3"/>
  <c r="E158" i="3" s="1"/>
  <c r="D155" i="3"/>
  <c r="C155" i="3"/>
  <c r="Q115" i="3"/>
  <c r="P115" i="3"/>
  <c r="O115" i="3"/>
  <c r="N115" i="3"/>
  <c r="M115" i="3"/>
  <c r="L115" i="3"/>
  <c r="L158" i="3" s="1"/>
  <c r="K115" i="3"/>
  <c r="J115" i="3"/>
  <c r="I115" i="3"/>
  <c r="I158" i="3" s="1"/>
  <c r="I76" i="3"/>
  <c r="I37" i="3"/>
  <c r="H115" i="3"/>
  <c r="G115" i="3"/>
  <c r="G158" i="3" s="1"/>
  <c r="F115" i="3"/>
  <c r="E115" i="3"/>
  <c r="D115" i="3"/>
  <c r="C115" i="3"/>
  <c r="Q76" i="3"/>
  <c r="P76" i="3"/>
  <c r="O76" i="3"/>
  <c r="N76" i="3"/>
  <c r="N158" i="3" s="1"/>
  <c r="M76" i="3"/>
  <c r="L76" i="3"/>
  <c r="K76" i="3"/>
  <c r="K158" i="3" s="1"/>
  <c r="K37" i="3"/>
  <c r="J76" i="3"/>
  <c r="J37" i="3"/>
  <c r="J158" i="3"/>
  <c r="H76" i="3"/>
  <c r="G76" i="3"/>
  <c r="F76" i="3"/>
  <c r="E76" i="3"/>
  <c r="D76" i="3"/>
  <c r="C76" i="3"/>
  <c r="Q37" i="3"/>
  <c r="P37" i="3"/>
  <c r="P158" i="3" s="1"/>
  <c r="O37" i="3"/>
  <c r="N37" i="3"/>
  <c r="M37" i="3"/>
  <c r="L37" i="3"/>
  <c r="H37" i="3"/>
  <c r="G37" i="3"/>
  <c r="F37" i="3"/>
  <c r="E37" i="3"/>
  <c r="C37" i="3"/>
  <c r="D37" i="3"/>
  <c r="F155" i="2"/>
  <c r="E155" i="2"/>
  <c r="F115" i="2"/>
  <c r="E115" i="2"/>
  <c r="E158" i="2" s="1"/>
  <c r="G119" i="1"/>
  <c r="A121" i="3"/>
  <c r="B121" i="3"/>
  <c r="A122" i="3"/>
  <c r="B122" i="3"/>
  <c r="A123" i="3"/>
  <c r="B123" i="3"/>
  <c r="A124" i="3"/>
  <c r="B124" i="3"/>
  <c r="A125" i="3"/>
  <c r="B125" i="3"/>
  <c r="A126" i="3"/>
  <c r="B126" i="3"/>
  <c r="A127" i="3"/>
  <c r="B127" i="3"/>
  <c r="A128" i="3"/>
  <c r="B128" i="3"/>
  <c r="A129" i="3"/>
  <c r="B129" i="3"/>
  <c r="A130" i="3"/>
  <c r="B130" i="3"/>
  <c r="A131" i="3"/>
  <c r="B131" i="3"/>
  <c r="A132" i="3"/>
  <c r="B132" i="3"/>
  <c r="A133" i="3"/>
  <c r="B133" i="3"/>
  <c r="A134" i="3"/>
  <c r="B134" i="3"/>
  <c r="A135" i="3"/>
  <c r="B135" i="3"/>
  <c r="A136" i="3"/>
  <c r="B136" i="3"/>
  <c r="A137" i="3"/>
  <c r="B137" i="3"/>
  <c r="A138" i="3"/>
  <c r="B138" i="3"/>
  <c r="A139" i="3"/>
  <c r="B139" i="3"/>
  <c r="A140" i="3"/>
  <c r="B140" i="3"/>
  <c r="A141" i="3"/>
  <c r="B141" i="3"/>
  <c r="A142" i="3"/>
  <c r="B142" i="3"/>
  <c r="A143" i="3"/>
  <c r="B143" i="3"/>
  <c r="A144" i="3"/>
  <c r="B144" i="3"/>
  <c r="A145" i="3"/>
  <c r="B145" i="3"/>
  <c r="A146" i="3"/>
  <c r="B146" i="3"/>
  <c r="A147" i="3"/>
  <c r="B147" i="3"/>
  <c r="A148" i="3"/>
  <c r="B148" i="3"/>
  <c r="A149" i="3"/>
  <c r="B149" i="3"/>
  <c r="A150" i="3"/>
  <c r="B150" i="3"/>
  <c r="A151" i="3"/>
  <c r="B151" i="3"/>
  <c r="A152" i="3"/>
  <c r="B152" i="3"/>
  <c r="A153" i="3"/>
  <c r="B153" i="3"/>
  <c r="A154" i="3"/>
  <c r="B154" i="3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A154" i="2"/>
  <c r="B154" i="2"/>
  <c r="A81" i="3"/>
  <c r="B81" i="3"/>
  <c r="A82" i="3"/>
  <c r="B82" i="3"/>
  <c r="A83" i="3"/>
  <c r="B83" i="3"/>
  <c r="A84" i="3"/>
  <c r="B84" i="3"/>
  <c r="A85" i="3"/>
  <c r="B85" i="3"/>
  <c r="A86" i="3"/>
  <c r="B86" i="3"/>
  <c r="A87" i="3"/>
  <c r="B87" i="3"/>
  <c r="A88" i="3"/>
  <c r="B88" i="3"/>
  <c r="A89" i="3"/>
  <c r="B89" i="3"/>
  <c r="A90" i="3"/>
  <c r="B90" i="3"/>
  <c r="A91" i="3"/>
  <c r="B91" i="3"/>
  <c r="A92" i="3"/>
  <c r="B92" i="3"/>
  <c r="A93" i="3"/>
  <c r="B93" i="3"/>
  <c r="A94" i="3"/>
  <c r="B94" i="3"/>
  <c r="A95" i="3"/>
  <c r="B95" i="3"/>
  <c r="A96" i="3"/>
  <c r="B96" i="3"/>
  <c r="A97" i="3"/>
  <c r="B97" i="3"/>
  <c r="A98" i="3"/>
  <c r="B98" i="3"/>
  <c r="A99" i="3"/>
  <c r="B99" i="3"/>
  <c r="A100" i="3"/>
  <c r="B100" i="3"/>
  <c r="A101" i="3"/>
  <c r="B101" i="3"/>
  <c r="A102" i="3"/>
  <c r="B102" i="3"/>
  <c r="A103" i="3"/>
  <c r="B103" i="3"/>
  <c r="A104" i="3"/>
  <c r="B104" i="3"/>
  <c r="A105" i="3"/>
  <c r="B105" i="3"/>
  <c r="A106" i="3"/>
  <c r="B106" i="3"/>
  <c r="A107" i="3"/>
  <c r="B107" i="3"/>
  <c r="A108" i="3"/>
  <c r="B108" i="3"/>
  <c r="A109" i="3"/>
  <c r="B109" i="3"/>
  <c r="A110" i="3"/>
  <c r="B110" i="3"/>
  <c r="A111" i="3"/>
  <c r="B111" i="3"/>
  <c r="A112" i="3"/>
  <c r="B112" i="3"/>
  <c r="A113" i="3"/>
  <c r="B113" i="3"/>
  <c r="A114" i="3"/>
  <c r="B114" i="3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42" i="3"/>
  <c r="B42" i="3"/>
  <c r="A43" i="3"/>
  <c r="B43" i="3"/>
  <c r="A44" i="3"/>
  <c r="B44" i="3"/>
  <c r="A45" i="3"/>
  <c r="B45" i="3"/>
  <c r="A46" i="3"/>
  <c r="B46" i="3"/>
  <c r="A47" i="3"/>
  <c r="B47" i="3"/>
  <c r="A48" i="3"/>
  <c r="B48" i="3"/>
  <c r="A49" i="3"/>
  <c r="B49" i="3"/>
  <c r="A50" i="3"/>
  <c r="B50" i="3"/>
  <c r="A51" i="3"/>
  <c r="B51" i="3"/>
  <c r="A52" i="3"/>
  <c r="B52" i="3"/>
  <c r="A53" i="3"/>
  <c r="B53" i="3"/>
  <c r="A54" i="3"/>
  <c r="B54" i="3"/>
  <c r="A55" i="3"/>
  <c r="B55" i="3"/>
  <c r="A56" i="3"/>
  <c r="B56" i="3"/>
  <c r="A57" i="3"/>
  <c r="B57" i="3"/>
  <c r="A58" i="3"/>
  <c r="B58" i="3"/>
  <c r="A59" i="3"/>
  <c r="B59" i="3"/>
  <c r="A60" i="3"/>
  <c r="B60" i="3"/>
  <c r="A61" i="3"/>
  <c r="B61" i="3"/>
  <c r="A62" i="3"/>
  <c r="B62" i="3"/>
  <c r="A63" i="3"/>
  <c r="B63" i="3"/>
  <c r="A64" i="3"/>
  <c r="B64" i="3"/>
  <c r="A65" i="3"/>
  <c r="B65" i="3"/>
  <c r="A66" i="3"/>
  <c r="B66" i="3"/>
  <c r="A67" i="3"/>
  <c r="B67" i="3"/>
  <c r="A68" i="3"/>
  <c r="B68" i="3"/>
  <c r="A69" i="3"/>
  <c r="B69" i="3"/>
  <c r="A70" i="3"/>
  <c r="B70" i="3"/>
  <c r="A71" i="3"/>
  <c r="B71" i="3"/>
  <c r="A72" i="3"/>
  <c r="B72" i="3"/>
  <c r="A73" i="3"/>
  <c r="B73" i="3"/>
  <c r="A74" i="3"/>
  <c r="B74" i="3"/>
  <c r="A75" i="3"/>
  <c r="B75" i="3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66" i="2"/>
  <c r="B66" i="2"/>
  <c r="A67" i="2"/>
  <c r="B67" i="2"/>
  <c r="A68" i="2"/>
  <c r="B68" i="2"/>
  <c r="A69" i="2"/>
  <c r="B69" i="2"/>
  <c r="A70" i="2"/>
  <c r="B70" i="2"/>
  <c r="A71" i="2"/>
  <c r="B71" i="2"/>
  <c r="A72" i="2"/>
  <c r="B72" i="2"/>
  <c r="A73" i="2"/>
  <c r="B73" i="2"/>
  <c r="A74" i="2"/>
  <c r="B74" i="2"/>
  <c r="A75" i="2"/>
  <c r="B75" i="2"/>
  <c r="A4" i="3"/>
  <c r="B4" i="3"/>
  <c r="A5" i="3"/>
  <c r="B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A31" i="3"/>
  <c r="B31" i="3"/>
  <c r="A32" i="3"/>
  <c r="B32" i="3"/>
  <c r="A33" i="3"/>
  <c r="B33" i="3"/>
  <c r="A34" i="3"/>
  <c r="B34" i="3"/>
  <c r="A35" i="3"/>
  <c r="B35" i="3"/>
  <c r="A36" i="3"/>
  <c r="B36" i="3"/>
  <c r="A4" i="2"/>
  <c r="A5" i="2"/>
  <c r="A6" i="2"/>
  <c r="A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B31" i="2"/>
  <c r="B32" i="2"/>
  <c r="A33" i="2"/>
  <c r="B33" i="2"/>
  <c r="B34" i="2"/>
  <c r="A35" i="2"/>
  <c r="B35" i="2"/>
  <c r="B36" i="2"/>
  <c r="A160" i="2"/>
  <c r="C37" i="2"/>
  <c r="C76" i="2"/>
  <c r="D76" i="2"/>
  <c r="C115" i="2"/>
  <c r="D115" i="2"/>
  <c r="C155" i="2"/>
  <c r="D155" i="2"/>
  <c r="O158" i="3"/>
  <c r="Q158" i="3"/>
  <c r="G80" i="1"/>
  <c r="G159" i="1"/>
  <c r="H158" i="3"/>
  <c r="D158" i="3"/>
  <c r="F158" i="3"/>
  <c r="C158" i="3"/>
  <c r="F158" i="2" l="1"/>
  <c r="H162" i="1"/>
  <c r="A162" i="1"/>
  <c r="I162" i="1" s="1"/>
  <c r="D158" i="2"/>
  <c r="C158" i="2"/>
  <c r="G162" i="1"/>
</calcChain>
</file>

<file path=xl/sharedStrings.xml><?xml version="1.0" encoding="utf-8"?>
<sst xmlns="http://schemas.openxmlformats.org/spreadsheetml/2006/main" count="609" uniqueCount="185">
  <si>
    <t>N° Entrée</t>
  </si>
  <si>
    <t>Nom</t>
  </si>
  <si>
    <t>Age</t>
  </si>
  <si>
    <t>Situation Familiale</t>
  </si>
  <si>
    <t>CCVA</t>
  </si>
  <si>
    <t>Enfants à charge</t>
  </si>
  <si>
    <t>Main courante</t>
  </si>
  <si>
    <t>PVRJ</t>
  </si>
  <si>
    <t>Eviction du conjoint</t>
  </si>
  <si>
    <t>Divorce</t>
  </si>
  <si>
    <t>Séparation</t>
  </si>
  <si>
    <t>Début du suivi le</t>
  </si>
  <si>
    <t>RSA</t>
  </si>
  <si>
    <t>x</t>
  </si>
  <si>
    <t xml:space="preserve"> </t>
  </si>
  <si>
    <t xml:space="preserve">  </t>
  </si>
  <si>
    <t>total 1er trim</t>
  </si>
  <si>
    <t>2e trim 2016</t>
  </si>
  <si>
    <t>Total 2e trim</t>
  </si>
  <si>
    <t>3e trim 2016</t>
  </si>
  <si>
    <t>Total 3e trim</t>
  </si>
  <si>
    <t>4e trim 2016</t>
  </si>
  <si>
    <t>Total 4e trim</t>
  </si>
  <si>
    <t>ANNUEL</t>
  </si>
  <si>
    <t>Accès aux droits</t>
  </si>
  <si>
    <t>Nombre d'entretiens victimes</t>
  </si>
  <si>
    <t>Nombre d'entretiens partenaires</t>
  </si>
  <si>
    <t>Info Procedures pénales</t>
  </si>
  <si>
    <t>Info dt civil sur situation</t>
  </si>
  <si>
    <t>Avocat</t>
  </si>
  <si>
    <t>Gendarmerie</t>
  </si>
  <si>
    <t>ISG</t>
  </si>
  <si>
    <t>ATAV</t>
  </si>
  <si>
    <t>CCAS</t>
  </si>
  <si>
    <t>Commentaires</t>
  </si>
  <si>
    <t>Freins personnels</t>
  </si>
  <si>
    <t>Freins dans le parcours</t>
  </si>
  <si>
    <t>Sentiment d’insécurité, peur des représailles</t>
  </si>
  <si>
    <t>Problèmes de santé, fatigue physique ou psy</t>
  </si>
  <si>
    <t>Dépendance financière, éloignement de l’emploi</t>
  </si>
  <si>
    <t xml:space="preserve">Mauvaise estime/image de soi </t>
  </si>
  <si>
    <t>Absence de soutien familial/amical-désocialisation</t>
  </si>
  <si>
    <t>Deuil relation conjugale ou unité familiale</t>
  </si>
  <si>
    <t>Peur de décision judiciaire défavorable</t>
  </si>
  <si>
    <t>Méconnaissance des droits et réseaux d’aide</t>
  </si>
  <si>
    <t>Pression entourage</t>
  </si>
  <si>
    <t>Refus plainte</t>
  </si>
  <si>
    <t>Délivrance informations erronées</t>
  </si>
  <si>
    <t>Orientation tardive vers référent</t>
  </si>
  <si>
    <t>Refus ordonnance protection</t>
  </si>
  <si>
    <t>Pas de mise en sécurité disponible</t>
  </si>
  <si>
    <t>Refus soutien force de l'ordre(effets perso)</t>
  </si>
  <si>
    <t>Nombre de contacts</t>
  </si>
  <si>
    <t>mot de passe : TEST</t>
  </si>
  <si>
    <t>mot de passe : test</t>
  </si>
  <si>
    <t>Mariée</t>
  </si>
  <si>
    <t>Divorcée</t>
  </si>
  <si>
    <t>Séparée</t>
  </si>
  <si>
    <t>Colonne19</t>
  </si>
  <si>
    <t>CC3F</t>
  </si>
  <si>
    <t>Ressources (début suivi)</t>
  </si>
  <si>
    <t>Nationalié</t>
  </si>
  <si>
    <t>Apach</t>
  </si>
  <si>
    <t>Halstroff</t>
  </si>
  <si>
    <t>Kirshnaumen</t>
  </si>
  <si>
    <t>Manderen</t>
  </si>
  <si>
    <t>Rettel</t>
  </si>
  <si>
    <t>Waldweistroff</t>
  </si>
  <si>
    <t>Contz les Bains</t>
  </si>
  <si>
    <t>Haute-Kontz</t>
  </si>
  <si>
    <t>Kirsch les Sierck</t>
  </si>
  <si>
    <t>Merschweiller</t>
  </si>
  <si>
    <t>Ritzing</t>
  </si>
  <si>
    <t>Waldwisse</t>
  </si>
  <si>
    <t>Hunting</t>
  </si>
  <si>
    <t>Laumesfeld</t>
  </si>
  <si>
    <t>Montenach</t>
  </si>
  <si>
    <t>Rustroff</t>
  </si>
  <si>
    <t>Rémeling</t>
  </si>
  <si>
    <t>Sierck les bains</t>
  </si>
  <si>
    <t>Kerling les Sierck</t>
  </si>
  <si>
    <t>Grindorff - Bizing</t>
  </si>
  <si>
    <t>Flastroff</t>
  </si>
  <si>
    <t>Fameck</t>
  </si>
  <si>
    <t>Uckange</t>
  </si>
  <si>
    <t xml:space="preserve">Thionville </t>
  </si>
  <si>
    <t xml:space="preserve">Yutz </t>
  </si>
  <si>
    <t>Aumetz</t>
  </si>
  <si>
    <t>Audun le Tiche</t>
  </si>
  <si>
    <t>Boulange</t>
  </si>
  <si>
    <t>Ottange</t>
  </si>
  <si>
    <t>Redange</t>
  </si>
  <si>
    <t>Russange</t>
  </si>
  <si>
    <t>Villerupt</t>
  </si>
  <si>
    <t>Thil</t>
  </si>
  <si>
    <t>3e t rim 2016</t>
  </si>
  <si>
    <t>Travailleurs sociaux</t>
  </si>
  <si>
    <t>Viol</t>
  </si>
  <si>
    <t>Salaire</t>
  </si>
  <si>
    <t>Union libre</t>
  </si>
  <si>
    <t>Concubinage</t>
  </si>
  <si>
    <t>Célibataire</t>
  </si>
  <si>
    <t>moins d'un an</t>
  </si>
  <si>
    <t>de 1 à 5 ans</t>
  </si>
  <si>
    <t>de 6 à 10 ans</t>
  </si>
  <si>
    <t>de 11 à 20 ans</t>
  </si>
  <si>
    <t>plus de 20 ans</t>
  </si>
  <si>
    <t>turque</t>
  </si>
  <si>
    <t>Mariage non reconnu</t>
  </si>
  <si>
    <t>française</t>
  </si>
  <si>
    <t>Soutienref</t>
  </si>
  <si>
    <t>Dépôt plainte</t>
  </si>
  <si>
    <t>OP</t>
  </si>
  <si>
    <t>Incarcération conjoint</t>
  </si>
  <si>
    <t>Aideref</t>
  </si>
  <si>
    <t>Requête GE</t>
  </si>
  <si>
    <t>Contribution en charge de ménage</t>
  </si>
  <si>
    <t>Contestation filiation</t>
  </si>
  <si>
    <t>avocat Metz</t>
  </si>
  <si>
    <t xml:space="preserve"> non renseigné</t>
  </si>
  <si>
    <t>test</t>
  </si>
  <si>
    <t>(X)</t>
  </si>
  <si>
    <t>Colonne1</t>
  </si>
  <si>
    <t>Ressources</t>
  </si>
  <si>
    <t>Revenu conjoint</t>
  </si>
  <si>
    <t>Retraite</t>
  </si>
  <si>
    <t>Ind. Chômage</t>
  </si>
  <si>
    <t>Invalidité</t>
  </si>
  <si>
    <t>Sans ressources</t>
  </si>
  <si>
    <t>Basse-Rentgen</t>
  </si>
  <si>
    <t>Berg-sur-Moselle</t>
  </si>
  <si>
    <t>Beyren-lès-Sierck</t>
  </si>
  <si>
    <t>Boust</t>
  </si>
  <si>
    <t>Breistroff-la-Grande</t>
  </si>
  <si>
    <t>Cattenom (siège)</t>
  </si>
  <si>
    <t>Enrange</t>
  </si>
  <si>
    <t>Escherange</t>
  </si>
  <si>
    <t>Évrange</t>
  </si>
  <si>
    <t>Fixem</t>
  </si>
  <si>
    <t>Gavisse</t>
  </si>
  <si>
    <t>Hagen</t>
  </si>
  <si>
    <t>Hettange-Grande</t>
  </si>
  <si>
    <t>Kanfen</t>
  </si>
  <si>
    <t>Mondorff</t>
  </si>
  <si>
    <t>Puttelange-lès-Thionville</t>
  </si>
  <si>
    <t>Rodemack</t>
  </si>
  <si>
    <t>Roussy-le-Village</t>
  </si>
  <si>
    <t>Volmerange-les-Mines</t>
  </si>
  <si>
    <t>Zoufftgen  </t>
  </si>
  <si>
    <t>CCATT</t>
  </si>
  <si>
    <t>Algrange</t>
  </si>
  <si>
    <t>Florange</t>
  </si>
  <si>
    <t>Hayange</t>
  </si>
  <si>
    <t>Knutange</t>
  </si>
  <si>
    <t>Neufchef</t>
  </si>
  <si>
    <t>Nilvange</t>
  </si>
  <si>
    <t>Ranguevaux</t>
  </si>
  <si>
    <t>Seremange-Erzange</t>
  </si>
  <si>
    <t>ValFensch</t>
  </si>
  <si>
    <t>PortedeFrance</t>
  </si>
  <si>
    <t xml:space="preserve">Angevillers </t>
  </si>
  <si>
    <t xml:space="preserve">Basse-Ham </t>
  </si>
  <si>
    <t xml:space="preserve">Fontoy </t>
  </si>
  <si>
    <t xml:space="preserve">Havange </t>
  </si>
  <si>
    <t xml:space="preserve">Illange </t>
  </si>
  <si>
    <t xml:space="preserve">Kuntzig </t>
  </si>
  <si>
    <t xml:space="preserve">Lommerange </t>
  </si>
  <si>
    <t xml:space="preserve">Manom </t>
  </si>
  <si>
    <t xml:space="preserve">Rochonvillers </t>
  </si>
  <si>
    <t xml:space="preserve">Terville </t>
  </si>
  <si>
    <t xml:space="preserve">Tressange </t>
  </si>
  <si>
    <t>Origine de la demande</t>
  </si>
  <si>
    <t>Victimes</t>
  </si>
  <si>
    <t>Mairie</t>
  </si>
  <si>
    <t>anonyme</t>
  </si>
  <si>
    <t xml:space="preserve">anonyme </t>
  </si>
  <si>
    <t>xx</t>
  </si>
  <si>
    <t>Colonne2</t>
  </si>
  <si>
    <t>Colonne3</t>
  </si>
  <si>
    <t>Colonne4</t>
  </si>
  <si>
    <t>Colonne5</t>
  </si>
  <si>
    <t>Colonne6</t>
  </si>
  <si>
    <t>total mois 1</t>
  </si>
  <si>
    <t>total mois 2</t>
  </si>
  <si>
    <t>total mois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</si>
</sst>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"/>
  </numFmts>
  <fonts count="27" x14ac:knownFonts="1">
    <font>
      <sz val="10"/>
      <color indexed="8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8"/>
      <name val="Arial"/>
      <family val="2"/>
    </font>
    <font>
      <b/>
      <sz val="9"/>
      <color theme="1"/>
      <name val="Arial"/>
      <family val="2"/>
    </font>
    <font>
      <b/>
      <sz val="9"/>
      <name val="Georgia"/>
      <family val="1"/>
    </font>
    <font>
      <b/>
      <sz val="9"/>
      <color indexed="8"/>
      <name val="Georgia"/>
      <family val="1"/>
    </font>
    <font>
      <b/>
      <sz val="9"/>
      <color theme="1"/>
      <name val="Georgia"/>
      <family val="1"/>
    </font>
    <font>
      <b/>
      <sz val="9"/>
      <color theme="5" tint="-0.249977111117893"/>
      <name val="Georgia"/>
      <family val="1"/>
    </font>
    <font>
      <b/>
      <sz val="8"/>
      <color theme="5" tint="-0.249977111117893"/>
      <name val="Georgia"/>
      <family val="1"/>
    </font>
    <font>
      <sz val="9"/>
      <name val="Georgia"/>
      <family val="1"/>
    </font>
    <font>
      <sz val="10"/>
      <color indexed="8"/>
      <name val="Georgia"/>
      <family val="1"/>
    </font>
    <font>
      <sz val="9"/>
      <color indexed="8"/>
      <name val="Georgia"/>
      <family val="1"/>
    </font>
    <font>
      <sz val="9"/>
      <color theme="6" tint="0.59999389629810485"/>
      <name val="Georgia"/>
      <family val="1"/>
    </font>
    <font>
      <sz val="10"/>
      <color theme="6" tint="0.59999389629810485"/>
      <name val="Georgia"/>
      <family val="1"/>
    </font>
    <font>
      <b/>
      <sz val="10"/>
      <color indexed="9"/>
      <name val="Georgia"/>
      <family val="1"/>
    </font>
    <font>
      <b/>
      <sz val="9"/>
      <color indexed="9"/>
      <name val="Georgia"/>
      <family val="1"/>
    </font>
    <font>
      <b/>
      <sz val="8"/>
      <color indexed="8"/>
      <name val="Georgia"/>
      <family val="1"/>
    </font>
    <font>
      <b/>
      <sz val="9"/>
      <color theme="0"/>
      <name val="Georgia"/>
      <family val="1"/>
    </font>
    <font>
      <sz val="11"/>
      <color indexed="8"/>
      <name val="Georgia"/>
      <family val="1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indexed="8"/>
      <name val="Georgia"/>
    </font>
    <font>
      <sz val="10"/>
      <color indexed="8"/>
      <name val="Georgia"/>
    </font>
  </fonts>
  <fills count="22">
    <fill>
      <patternFill patternType="none"/>
    </fill>
    <fill>
      <patternFill patternType="gray125"/>
    </fill>
    <fill>
      <patternFill patternType="solid">
        <fgColor indexed="47"/>
        <bgColor indexed="45"/>
      </patternFill>
    </fill>
    <fill>
      <patternFill patternType="solid">
        <fgColor indexed="29"/>
        <bgColor indexed="52"/>
      </patternFill>
    </fill>
    <fill>
      <patternFill patternType="solid">
        <fgColor indexed="63"/>
        <bgColor indexed="59"/>
      </patternFill>
    </fill>
    <fill>
      <patternFill patternType="solid">
        <fgColor indexed="31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24"/>
        <bgColor indexed="46"/>
      </patternFill>
    </fill>
    <fill>
      <patternFill patternType="solid">
        <fgColor indexed="50"/>
        <bgColor indexed="51"/>
      </patternFill>
    </fill>
    <fill>
      <patternFill patternType="solid">
        <fgColor indexed="27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5" tint="0.39997558519241921"/>
        <bgColor indexed="45"/>
      </patternFill>
    </fill>
    <fill>
      <patternFill patternType="solid">
        <fgColor theme="5" tint="0.59999389629810485"/>
        <bgColor indexed="5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31"/>
      </patternFill>
    </fill>
  </fills>
  <borders count="3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7" tint="0.59996337778862885"/>
      </left>
      <right style="thin">
        <color theme="7" tint="0.59996337778862885"/>
      </right>
      <top/>
      <bottom style="thin">
        <color theme="7" tint="0.599963377788628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5" tint="0.39994506668294322"/>
      </left>
      <right/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59996337778862885"/>
      </left>
      <right/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5" tint="0.39988402966399123"/>
      </left>
      <right/>
      <top/>
      <bottom style="thin">
        <color theme="5" tint="0.39988402966399123"/>
      </bottom>
      <diagonal/>
    </border>
    <border>
      <left style="thin">
        <color theme="5" tint="0.39994506668294322"/>
      </left>
      <right/>
      <top/>
      <bottom style="thin">
        <color theme="5" tint="0.39994506668294322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thin">
        <color theme="5" tint="0.39994506668294322"/>
      </top>
      <bottom style="thin">
        <color theme="5" tint="0.39994506668294322"/>
      </bottom>
      <diagonal/>
    </border>
    <border>
      <left/>
      <right style="thin">
        <color theme="9"/>
      </right>
      <top style="thin">
        <color theme="5" tint="0.39994506668294322"/>
      </top>
      <bottom style="thin">
        <color theme="5" tint="0.39994506668294322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thin">
        <color theme="9" tint="0.39997558519241921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theme="9"/>
      </left>
      <right/>
      <top/>
      <bottom style="thin">
        <color theme="5" tint="0.59996337778862885"/>
      </bottom>
      <diagonal/>
    </border>
    <border>
      <left style="thin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9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9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9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theme="9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319">
    <xf numFmtId="0" fontId="0" fillId="0" borderId="0" xfId="0"/>
    <xf numFmtId="0" fontId="0" fillId="0" borderId="0" xfId="0" applyNumberFormat="1"/>
    <xf numFmtId="0" fontId="2" fillId="0" borderId="0" xfId="1" applyNumberFormat="1" applyFont="1" applyFill="1" applyAlignme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3" fillId="3" borderId="1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4" fillId="4" borderId="0" xfId="0" applyNumberFormat="1" applyFont="1" applyFill="1"/>
    <xf numFmtId="0" fontId="5" fillId="4" borderId="0" xfId="1" applyNumberFormat="1" applyFont="1" applyFill="1" applyAlignment="1" applyProtection="1"/>
    <xf numFmtId="0" fontId="7" fillId="2" borderId="1" xfId="1" applyNumberFormat="1" applyFont="1" applyFill="1" applyBorder="1" applyAlignment="1">
      <alignment horizontal="center" vertical="center"/>
    </xf>
    <xf numFmtId="0" fontId="3" fillId="7" borderId="9" xfId="1" applyNumberFormat="1" applyFont="1" applyFill="1" applyBorder="1" applyAlignment="1" applyProtection="1">
      <alignment horizontal="center"/>
    </xf>
    <xf numFmtId="0" fontId="2" fillId="12" borderId="9" xfId="1" applyNumberFormat="1" applyFont="1" applyFill="1" applyBorder="1" applyAlignment="1" applyProtection="1">
      <alignment horizontal="center"/>
      <protection locked="0"/>
    </xf>
    <xf numFmtId="0" fontId="2" fillId="0" borderId="9" xfId="1" applyNumberFormat="1" applyFont="1" applyFill="1" applyBorder="1" applyAlignment="1" applyProtection="1">
      <alignment horizontal="center"/>
      <protection locked="0"/>
    </xf>
    <xf numFmtId="0" fontId="0" fillId="0" borderId="9" xfId="0" applyNumberFormat="1" applyBorder="1" applyProtection="1">
      <protection locked="0"/>
    </xf>
    <xf numFmtId="0" fontId="2" fillId="0" borderId="9" xfId="1" applyNumberFormat="1" applyFont="1" applyFill="1" applyBorder="1" applyAlignment="1" applyProtection="1">
      <alignment horizontal="left" vertical="center"/>
      <protection locked="0"/>
    </xf>
    <xf numFmtId="0" fontId="0" fillId="10" borderId="12" xfId="0" applyNumberFormat="1" applyFill="1" applyBorder="1"/>
    <xf numFmtId="0" fontId="2" fillId="10" borderId="12" xfId="1" applyNumberFormat="1" applyFont="1" applyFill="1" applyBorder="1" applyAlignment="1" applyProtection="1"/>
    <xf numFmtId="0" fontId="2" fillId="10" borderId="12" xfId="1" applyNumberFormat="1" applyFont="1" applyFill="1" applyBorder="1" applyAlignment="1" applyProtection="1">
      <alignment horizontal="center"/>
    </xf>
    <xf numFmtId="0" fontId="2" fillId="5" borderId="2" xfId="1" applyNumberFormat="1" applyFont="1" applyFill="1" applyBorder="1" applyAlignment="1" applyProtection="1"/>
    <xf numFmtId="0" fontId="2" fillId="0" borderId="12" xfId="1" applyNumberFormat="1" applyFont="1" applyFill="1" applyBorder="1" applyAlignment="1" applyProtection="1">
      <alignment horizontal="center"/>
    </xf>
    <xf numFmtId="0" fontId="3" fillId="9" borderId="14" xfId="1" applyNumberFormat="1" applyFont="1" applyFill="1" applyBorder="1" applyAlignment="1" applyProtection="1">
      <alignment horizontal="center"/>
    </xf>
    <xf numFmtId="0" fontId="2" fillId="13" borderId="14" xfId="1" applyNumberFormat="1" applyFont="1" applyFill="1" applyBorder="1" applyAlignment="1" applyProtection="1">
      <alignment horizontal="center"/>
      <protection locked="0"/>
    </xf>
    <xf numFmtId="0" fontId="2" fillId="0" borderId="14" xfId="1" applyNumberFormat="1" applyFont="1" applyFill="1" applyBorder="1" applyAlignment="1" applyProtection="1">
      <alignment horizontal="center"/>
      <protection locked="0"/>
    </xf>
    <xf numFmtId="0" fontId="0" fillId="0" borderId="14" xfId="0" applyNumberFormat="1" applyBorder="1" applyProtection="1">
      <protection locked="0"/>
    </xf>
    <xf numFmtId="0" fontId="2" fillId="0" borderId="14" xfId="1" applyNumberFormat="1" applyFont="1" applyFill="1" applyBorder="1" applyAlignment="1" applyProtection="1">
      <alignment horizontal="left" vertical="center"/>
      <protection locked="0"/>
    </xf>
    <xf numFmtId="0" fontId="3" fillId="7" borderId="15" xfId="1" applyNumberFormat="1" applyFont="1" applyFill="1" applyBorder="1" applyAlignment="1" applyProtection="1">
      <alignment horizontal="right"/>
    </xf>
    <xf numFmtId="0" fontId="3" fillId="8" borderId="18" xfId="1" applyNumberFormat="1" applyFont="1" applyFill="1" applyBorder="1" applyAlignment="1" applyProtection="1">
      <alignment horizontal="center"/>
    </xf>
    <xf numFmtId="0" fontId="2" fillId="0" borderId="18" xfId="1" applyNumberFormat="1" applyFont="1" applyFill="1" applyBorder="1" applyAlignment="1" applyProtection="1">
      <alignment horizontal="center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0" fillId="0" borderId="18" xfId="0" applyNumberFormat="1" applyBorder="1" applyProtection="1">
      <protection locked="0"/>
    </xf>
    <xf numFmtId="0" fontId="2" fillId="11" borderId="18" xfId="1" applyNumberFormat="1" applyFont="1" applyFill="1" applyBorder="1" applyAlignment="1" applyProtection="1">
      <alignment horizontal="center"/>
      <protection locked="0"/>
    </xf>
    <xf numFmtId="0" fontId="0" fillId="11" borderId="18" xfId="0" applyNumberFormat="1" applyFill="1" applyBorder="1" applyProtection="1">
      <protection locked="0"/>
    </xf>
    <xf numFmtId="0" fontId="3" fillId="8" borderId="19" xfId="1" applyNumberFormat="1" applyFont="1" applyFill="1" applyBorder="1" applyAlignment="1" applyProtection="1">
      <alignment horizontal="right"/>
    </xf>
    <xf numFmtId="0" fontId="0" fillId="10" borderId="17" xfId="0" applyNumberFormat="1" applyFill="1" applyBorder="1"/>
    <xf numFmtId="0" fontId="2" fillId="10" borderId="17" xfId="1" applyNumberFormat="1" applyFont="1" applyFill="1" applyBorder="1" applyAlignment="1" applyProtection="1"/>
    <xf numFmtId="0" fontId="0" fillId="12" borderId="9" xfId="0" applyNumberFormat="1" applyFill="1" applyBorder="1" applyProtection="1">
      <protection locked="0"/>
    </xf>
    <xf numFmtId="0" fontId="0" fillId="13" borderId="14" xfId="0" applyNumberFormat="1" applyFill="1" applyBorder="1" applyProtection="1">
      <protection locked="0"/>
    </xf>
    <xf numFmtId="0" fontId="3" fillId="9" borderId="20" xfId="1" applyNumberFormat="1" applyFont="1" applyFill="1" applyBorder="1" applyAlignment="1" applyProtection="1">
      <alignment horizontal="center"/>
    </xf>
    <xf numFmtId="0" fontId="3" fillId="9" borderId="20" xfId="1" applyNumberFormat="1" applyFont="1" applyFill="1" applyBorder="1" applyAlignment="1" applyProtection="1">
      <alignment horizontal="right"/>
    </xf>
    <xf numFmtId="0" fontId="2" fillId="10" borderId="17" xfId="1" applyNumberFormat="1" applyFont="1" applyFill="1" applyBorder="1" applyAlignment="1" applyProtection="1">
      <alignment horizontal="left"/>
    </xf>
    <xf numFmtId="0" fontId="2" fillId="10" borderId="17" xfId="1" applyNumberFormat="1" applyFont="1" applyFill="1" applyBorder="1" applyAlignment="1" applyProtection="1">
      <alignment horizontal="center"/>
    </xf>
    <xf numFmtId="0" fontId="3" fillId="11" borderId="18" xfId="1" applyNumberFormat="1" applyFont="1" applyFill="1" applyBorder="1" applyAlignment="1" applyProtection="1">
      <alignment horizontal="center"/>
      <protection locked="0"/>
    </xf>
    <xf numFmtId="0" fontId="2" fillId="11" borderId="18" xfId="1" applyNumberFormat="1" applyFont="1" applyFill="1" applyBorder="1" applyAlignment="1" applyProtection="1">
      <alignment horizontal="left" vertical="center"/>
      <protection locked="0"/>
    </xf>
    <xf numFmtId="0" fontId="7" fillId="17" borderId="23" xfId="1" applyNumberFormat="1" applyFont="1" applyFill="1" applyBorder="1" applyAlignment="1">
      <alignment horizontal="center" wrapText="1"/>
    </xf>
    <xf numFmtId="0" fontId="7" fillId="16" borderId="21" xfId="1" applyNumberFormat="1" applyFont="1" applyFill="1" applyBorder="1" applyAlignment="1">
      <alignment horizontal="center" vertical="center" wrapText="1"/>
    </xf>
    <xf numFmtId="0" fontId="6" fillId="16" borderId="24" xfId="1" applyNumberFormat="1" applyFont="1" applyFill="1" applyBorder="1" applyAlignment="1" applyProtection="1">
      <alignment horizontal="center" vertical="center" wrapText="1"/>
    </xf>
    <xf numFmtId="0" fontId="9" fillId="16" borderId="21" xfId="1" applyNumberFormat="1" applyFont="1" applyFill="1" applyBorder="1" applyAlignment="1" applyProtection="1">
      <alignment horizontal="center" vertical="center"/>
    </xf>
    <xf numFmtId="0" fontId="11" fillId="16" borderId="21" xfId="1" applyNumberFormat="1" applyFont="1" applyFill="1" applyBorder="1" applyAlignment="1" applyProtection="1">
      <alignment horizontal="center" vertical="center"/>
    </xf>
    <xf numFmtId="0" fontId="11" fillId="17" borderId="23" xfId="1" applyNumberFormat="1" applyFont="1" applyFill="1" applyBorder="1" applyAlignment="1" applyProtection="1">
      <alignment horizontal="center" vertical="center"/>
    </xf>
    <xf numFmtId="0" fontId="11" fillId="16" borderId="21" xfId="1" applyNumberFormat="1" applyFont="1" applyFill="1" applyBorder="1" applyAlignment="1" applyProtection="1">
      <alignment horizontal="center" vertical="center" wrapText="1"/>
    </xf>
    <xf numFmtId="0" fontId="11" fillId="17" borderId="23" xfId="1" applyNumberFormat="1" applyFont="1" applyFill="1" applyBorder="1" applyAlignment="1" applyProtection="1">
      <alignment horizontal="center" vertical="center" wrapText="1"/>
    </xf>
    <xf numFmtId="14" fontId="13" fillId="0" borderId="26" xfId="1" applyNumberFormat="1" applyFont="1" applyBorder="1" applyAlignment="1" applyProtection="1">
      <alignment horizontal="center"/>
      <protection locked="0"/>
    </xf>
    <xf numFmtId="0" fontId="10" fillId="17" borderId="23" xfId="1" applyNumberFormat="1" applyFont="1" applyFill="1" applyBorder="1" applyAlignment="1" applyProtection="1">
      <alignment horizontal="center"/>
    </xf>
    <xf numFmtId="0" fontId="10" fillId="16" borderId="21" xfId="1" applyNumberFormat="1" applyFont="1" applyFill="1" applyBorder="1" applyAlignment="1" applyProtection="1">
      <alignment horizontal="center" vertical="center"/>
    </xf>
    <xf numFmtId="0" fontId="10" fillId="17" borderId="22" xfId="1" applyNumberFormat="1" applyFont="1" applyFill="1" applyBorder="1" applyAlignment="1" applyProtection="1">
      <alignment horizontal="center" vertical="center"/>
    </xf>
    <xf numFmtId="0" fontId="14" fillId="0" borderId="12" xfId="0" applyNumberFormat="1" applyFont="1" applyBorder="1" applyProtection="1"/>
    <xf numFmtId="0" fontId="9" fillId="17" borderId="23" xfId="1" applyNumberFormat="1" applyFont="1" applyFill="1" applyBorder="1" applyAlignment="1" applyProtection="1">
      <alignment horizontal="center"/>
    </xf>
    <xf numFmtId="0" fontId="9" fillId="17" borderId="22" xfId="1" applyNumberFormat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horizontal="center"/>
      <protection locked="0"/>
    </xf>
    <xf numFmtId="0" fontId="15" fillId="0" borderId="0" xfId="1" applyNumberFormat="1" applyFont="1" applyFill="1" applyAlignment="1" applyProtection="1"/>
    <xf numFmtId="0" fontId="14" fillId="0" borderId="0" xfId="0" applyNumberFormat="1" applyFont="1"/>
    <xf numFmtId="14" fontId="13" fillId="18" borderId="26" xfId="1" applyNumberFormat="1" applyFont="1" applyFill="1" applyBorder="1" applyAlignment="1" applyProtection="1">
      <alignment horizontal="center"/>
      <protection locked="0"/>
    </xf>
    <xf numFmtId="0" fontId="13" fillId="5" borderId="2" xfId="1" applyNumberFormat="1" applyFont="1" applyFill="1" applyBorder="1" applyAlignment="1" applyProtection="1">
      <protection locked="0"/>
    </xf>
    <xf numFmtId="0" fontId="15" fillId="5" borderId="2" xfId="1" applyNumberFormat="1" applyFont="1" applyFill="1" applyBorder="1" applyAlignment="1" applyProtection="1"/>
    <xf numFmtId="0" fontId="13" fillId="0" borderId="12" xfId="1" applyNumberFormat="1" applyFont="1" applyFill="1" applyBorder="1" applyAlignment="1" applyProtection="1">
      <alignment horizontal="center"/>
      <protection locked="0"/>
    </xf>
    <xf numFmtId="0" fontId="15" fillId="0" borderId="12" xfId="1" applyNumberFormat="1" applyFont="1" applyFill="1" applyBorder="1" applyAlignment="1" applyProtection="1">
      <alignment horizontal="center"/>
    </xf>
    <xf numFmtId="0" fontId="14" fillId="0" borderId="12" xfId="0" applyNumberFormat="1" applyFont="1" applyBorder="1"/>
    <xf numFmtId="0" fontId="13" fillId="10" borderId="12" xfId="1" applyNumberFormat="1" applyFont="1" applyFill="1" applyBorder="1" applyAlignment="1" applyProtection="1">
      <alignment horizontal="center"/>
      <protection locked="0"/>
    </xf>
    <xf numFmtId="0" fontId="15" fillId="10" borderId="12" xfId="1" applyNumberFormat="1" applyFont="1" applyFill="1" applyBorder="1" applyAlignment="1" applyProtection="1"/>
    <xf numFmtId="0" fontId="15" fillId="10" borderId="12" xfId="1" applyNumberFormat="1" applyFont="1" applyFill="1" applyBorder="1" applyAlignment="1" applyProtection="1">
      <alignment horizontal="center"/>
    </xf>
    <xf numFmtId="0" fontId="14" fillId="10" borderId="12" xfId="0" applyNumberFormat="1" applyFont="1" applyFill="1" applyBorder="1"/>
    <xf numFmtId="0" fontId="13" fillId="0" borderId="12" xfId="1" applyNumberFormat="1" applyFont="1" applyFill="1" applyBorder="1" applyAlignment="1" applyProtection="1">
      <alignment horizontal="left"/>
      <protection locked="0"/>
    </xf>
    <xf numFmtId="0" fontId="15" fillId="0" borderId="12" xfId="1" applyNumberFormat="1" applyFont="1" applyFill="1" applyBorder="1" applyAlignment="1" applyProtection="1"/>
    <xf numFmtId="0" fontId="15" fillId="0" borderId="12" xfId="1" applyNumberFormat="1" applyFont="1" applyFill="1" applyBorder="1" applyAlignment="1" applyProtection="1">
      <alignment horizontal="left"/>
    </xf>
    <xf numFmtId="0" fontId="8" fillId="8" borderId="13" xfId="1" applyNumberFormat="1" applyFont="1" applyFill="1" applyBorder="1" applyAlignment="1" applyProtection="1">
      <alignment horizontal="center"/>
      <protection locked="0"/>
    </xf>
    <xf numFmtId="0" fontId="9" fillId="8" borderId="13" xfId="1" applyNumberFormat="1" applyFont="1" applyFill="1" applyBorder="1" applyAlignment="1" applyProtection="1">
      <alignment horizontal="center"/>
    </xf>
    <xf numFmtId="164" fontId="13" fillId="0" borderId="8" xfId="1" applyNumberFormat="1" applyFont="1" applyFill="1" applyBorder="1" applyAlignment="1" applyProtection="1">
      <alignment horizontal="center"/>
      <protection locked="0"/>
    </xf>
    <xf numFmtId="0" fontId="15" fillId="0" borderId="8" xfId="1" applyNumberFormat="1" applyFont="1" applyFill="1" applyBorder="1" applyAlignment="1" applyProtection="1">
      <alignment horizontal="center"/>
      <protection locked="0"/>
    </xf>
    <xf numFmtId="0" fontId="9" fillId="0" borderId="8" xfId="1" applyNumberFormat="1" applyFont="1" applyFill="1" applyBorder="1" applyAlignment="1" applyProtection="1">
      <alignment horizontal="center"/>
      <protection locked="0"/>
    </xf>
    <xf numFmtId="164" fontId="13" fillId="11" borderId="8" xfId="1" applyNumberFormat="1" applyFont="1" applyFill="1" applyBorder="1" applyAlignment="1" applyProtection="1">
      <alignment horizontal="center"/>
      <protection locked="0"/>
    </xf>
    <xf numFmtId="0" fontId="16" fillId="11" borderId="8" xfId="1" applyNumberFormat="1" applyFont="1" applyFill="1" applyBorder="1" applyAlignment="1" applyProtection="1">
      <alignment horizontal="center"/>
      <protection locked="0"/>
    </xf>
    <xf numFmtId="0" fontId="16" fillId="11" borderId="8" xfId="1" applyNumberFormat="1" applyFont="1" applyFill="1" applyBorder="1" applyAlignment="1" applyProtection="1">
      <protection locked="0"/>
    </xf>
    <xf numFmtId="0" fontId="17" fillId="0" borderId="0" xfId="0" applyNumberFormat="1" applyFont="1"/>
    <xf numFmtId="0" fontId="15" fillId="0" borderId="8" xfId="1" applyNumberFormat="1" applyFont="1" applyFill="1" applyBorder="1" applyAlignment="1" applyProtection="1">
      <protection locked="0"/>
    </xf>
    <xf numFmtId="0" fontId="15" fillId="11" borderId="8" xfId="1" applyNumberFormat="1" applyFont="1" applyFill="1" applyBorder="1" applyAlignment="1" applyProtection="1">
      <alignment horizontal="center"/>
      <protection locked="0"/>
    </xf>
    <xf numFmtId="0" fontId="15" fillId="11" borderId="8" xfId="1" applyNumberFormat="1" applyFont="1" applyFill="1" applyBorder="1" applyAlignment="1" applyProtection="1">
      <protection locked="0"/>
    </xf>
    <xf numFmtId="0" fontId="14" fillId="11" borderId="8" xfId="0" applyNumberFormat="1" applyFont="1" applyFill="1" applyBorder="1" applyProtection="1">
      <protection locked="0"/>
    </xf>
    <xf numFmtId="0" fontId="15" fillId="11" borderId="8" xfId="1" applyNumberFormat="1" applyFont="1" applyFill="1" applyBorder="1" applyAlignment="1" applyProtection="1">
      <alignment horizontal="left" vertical="center"/>
      <protection locked="0"/>
    </xf>
    <xf numFmtId="0" fontId="8" fillId="8" borderId="10" xfId="1" applyNumberFormat="1" applyFont="1" applyFill="1" applyBorder="1" applyAlignment="1" applyProtection="1">
      <alignment horizontal="right"/>
      <protection locked="0"/>
    </xf>
    <xf numFmtId="0" fontId="9" fillId="8" borderId="10" xfId="1" applyNumberFormat="1" applyFont="1" applyFill="1" applyBorder="1" applyAlignment="1" applyProtection="1">
      <alignment horizontal="right"/>
    </xf>
    <xf numFmtId="0" fontId="13" fillId="10" borderId="12" xfId="1" applyNumberFormat="1" applyFont="1" applyFill="1" applyBorder="1" applyAlignment="1" applyProtection="1">
      <protection locked="0"/>
    </xf>
    <xf numFmtId="0" fontId="8" fillId="7" borderId="11" xfId="1" applyNumberFormat="1" applyFont="1" applyFill="1" applyBorder="1" applyAlignment="1" applyProtection="1">
      <alignment horizontal="center"/>
      <protection locked="0"/>
    </xf>
    <xf numFmtId="0" fontId="9" fillId="7" borderId="11" xfId="1" applyNumberFormat="1" applyFont="1" applyFill="1" applyBorder="1" applyAlignment="1" applyProtection="1">
      <alignment horizontal="center"/>
    </xf>
    <xf numFmtId="14" fontId="13" fillId="12" borderId="9" xfId="1" applyNumberFormat="1" applyFont="1" applyFill="1" applyBorder="1" applyAlignment="1" applyProtection="1">
      <alignment horizontal="center"/>
      <protection locked="0"/>
    </xf>
    <xf numFmtId="0" fontId="15" fillId="12" borderId="9" xfId="1" applyNumberFormat="1" applyFont="1" applyFill="1" applyBorder="1" applyAlignment="1" applyProtection="1">
      <alignment horizontal="center"/>
      <protection locked="0"/>
    </xf>
    <xf numFmtId="0" fontId="15" fillId="12" borderId="9" xfId="1" applyNumberFormat="1" applyFont="1" applyFill="1" applyBorder="1" applyAlignment="1" applyProtection="1">
      <protection locked="0"/>
    </xf>
    <xf numFmtId="0" fontId="13" fillId="0" borderId="9" xfId="1" applyNumberFormat="1" applyFont="1" applyFill="1" applyBorder="1" applyAlignment="1" applyProtection="1">
      <alignment horizontal="center"/>
      <protection locked="0"/>
    </xf>
    <xf numFmtId="0" fontId="15" fillId="0" borderId="9" xfId="1" applyNumberFormat="1" applyFont="1" applyFill="1" applyBorder="1" applyAlignment="1" applyProtection="1">
      <alignment horizontal="center"/>
      <protection locked="0"/>
    </xf>
    <xf numFmtId="0" fontId="15" fillId="0" borderId="9" xfId="1" applyNumberFormat="1" applyFont="1" applyFill="1" applyBorder="1" applyAlignment="1" applyProtection="1">
      <protection locked="0"/>
    </xf>
    <xf numFmtId="0" fontId="13" fillId="12" borderId="9" xfId="1" applyNumberFormat="1" applyFont="1" applyFill="1" applyBorder="1" applyAlignment="1" applyProtection="1">
      <alignment horizontal="center"/>
      <protection locked="0"/>
    </xf>
    <xf numFmtId="0" fontId="14" fillId="0" borderId="9" xfId="0" applyNumberFormat="1" applyFont="1" applyBorder="1" applyProtection="1">
      <protection locked="0"/>
    </xf>
    <xf numFmtId="0" fontId="15" fillId="0" borderId="9" xfId="1" applyNumberFormat="1" applyFont="1" applyFill="1" applyBorder="1" applyAlignment="1" applyProtection="1">
      <alignment horizontal="left" vertical="center"/>
      <protection locked="0"/>
    </xf>
    <xf numFmtId="0" fontId="8" fillId="7" borderId="15" xfId="1" applyNumberFormat="1" applyFont="1" applyFill="1" applyBorder="1" applyAlignment="1" applyProtection="1">
      <alignment horizontal="right"/>
      <protection locked="0"/>
    </xf>
    <xf numFmtId="0" fontId="9" fillId="7" borderId="15" xfId="1" applyNumberFormat="1" applyFont="1" applyFill="1" applyBorder="1" applyAlignment="1" applyProtection="1">
      <alignment horizontal="right"/>
    </xf>
    <xf numFmtId="0" fontId="13" fillId="0" borderId="12" xfId="1" applyNumberFormat="1" applyFont="1" applyFill="1" applyBorder="1" applyAlignment="1" applyProtection="1">
      <protection locked="0"/>
    </xf>
    <xf numFmtId="0" fontId="14" fillId="10" borderId="0" xfId="0" applyNumberFormat="1" applyFont="1" applyFill="1"/>
    <xf numFmtId="0" fontId="8" fillId="9" borderId="16" xfId="1" applyNumberFormat="1" applyFont="1" applyFill="1" applyBorder="1" applyAlignment="1" applyProtection="1">
      <alignment horizontal="center"/>
      <protection locked="0"/>
    </xf>
    <xf numFmtId="0" fontId="9" fillId="9" borderId="16" xfId="1" applyNumberFormat="1" applyFont="1" applyFill="1" applyBorder="1" applyAlignment="1" applyProtection="1">
      <alignment horizontal="center"/>
    </xf>
    <xf numFmtId="14" fontId="13" fillId="13" borderId="14" xfId="1" applyNumberFormat="1" applyFont="1" applyFill="1" applyBorder="1" applyAlignment="1" applyProtection="1">
      <alignment horizontal="center"/>
      <protection locked="0"/>
    </xf>
    <xf numFmtId="0" fontId="15" fillId="13" borderId="14" xfId="1" applyNumberFormat="1" applyFont="1" applyFill="1" applyBorder="1" applyAlignment="1" applyProtection="1">
      <alignment horizontal="center"/>
      <protection locked="0"/>
    </xf>
    <xf numFmtId="0" fontId="15" fillId="13" borderId="14" xfId="1" applyNumberFormat="1" applyFont="1" applyFill="1" applyBorder="1" applyAlignment="1" applyProtection="1">
      <protection locked="0"/>
    </xf>
    <xf numFmtId="0" fontId="13" fillId="0" borderId="14" xfId="1" applyNumberFormat="1" applyFont="1" applyFill="1" applyBorder="1" applyAlignment="1" applyProtection="1">
      <alignment horizontal="center"/>
      <protection locked="0"/>
    </xf>
    <xf numFmtId="0" fontId="15" fillId="0" borderId="14" xfId="1" applyNumberFormat="1" applyFont="1" applyFill="1" applyBorder="1" applyAlignment="1" applyProtection="1">
      <alignment horizontal="center"/>
      <protection locked="0"/>
    </xf>
    <xf numFmtId="0" fontId="15" fillId="0" borderId="14" xfId="1" applyNumberFormat="1" applyFont="1" applyFill="1" applyBorder="1" applyAlignment="1" applyProtection="1">
      <protection locked="0"/>
    </xf>
    <xf numFmtId="0" fontId="13" fillId="13" borderId="14" xfId="1" applyNumberFormat="1" applyFont="1" applyFill="1" applyBorder="1" applyAlignment="1" applyProtection="1">
      <alignment horizontal="center"/>
      <protection locked="0"/>
    </xf>
    <xf numFmtId="0" fontId="14" fillId="0" borderId="0" xfId="0" applyNumberFormat="1" applyFont="1" applyAlignment="1">
      <alignment horizontal="center"/>
    </xf>
    <xf numFmtId="0" fontId="14" fillId="0" borderId="0" xfId="0" applyFont="1"/>
    <xf numFmtId="0" fontId="14" fillId="0" borderId="14" xfId="0" applyNumberFormat="1" applyFont="1" applyBorder="1" applyProtection="1">
      <protection locked="0"/>
    </xf>
    <xf numFmtId="0" fontId="15" fillId="0" borderId="14" xfId="1" applyNumberFormat="1" applyFont="1" applyFill="1" applyBorder="1" applyAlignment="1" applyProtection="1">
      <alignment horizontal="left" vertical="center"/>
      <protection locked="0"/>
    </xf>
    <xf numFmtId="0" fontId="8" fillId="9" borderId="20" xfId="1" applyNumberFormat="1" applyFont="1" applyFill="1" applyBorder="1" applyAlignment="1" applyProtection="1">
      <alignment horizontal="right"/>
      <protection locked="0"/>
    </xf>
    <xf numFmtId="0" fontId="9" fillId="9" borderId="20" xfId="1" applyNumberFormat="1" applyFont="1" applyFill="1" applyBorder="1" applyAlignment="1" applyProtection="1">
      <alignment horizontal="center"/>
    </xf>
    <xf numFmtId="0" fontId="9" fillId="9" borderId="20" xfId="1" applyNumberFormat="1" applyFont="1" applyFill="1" applyBorder="1" applyAlignment="1" applyProtection="1">
      <alignment horizontal="right"/>
    </xf>
    <xf numFmtId="0" fontId="14" fillId="10" borderId="0" xfId="0" applyFont="1" applyFill="1"/>
    <xf numFmtId="0" fontId="18" fillId="4" borderId="0" xfId="0" applyNumberFormat="1" applyFont="1" applyFill="1"/>
    <xf numFmtId="0" fontId="19" fillId="4" borderId="0" xfId="1" applyNumberFormat="1" applyFont="1" applyFill="1" applyAlignment="1" applyProtection="1"/>
    <xf numFmtId="0" fontId="13" fillId="0" borderId="0" xfId="1" applyNumberFormat="1" applyFont="1" applyFill="1" applyAlignment="1" applyProtection="1">
      <protection locked="0"/>
    </xf>
    <xf numFmtId="0" fontId="13" fillId="0" borderId="0" xfId="1" applyNumberFormat="1" applyFont="1" applyFill="1" applyAlignment="1" applyProtection="1"/>
    <xf numFmtId="0" fontId="20" fillId="8" borderId="10" xfId="1" applyNumberFormat="1" applyFont="1" applyFill="1" applyBorder="1" applyAlignment="1" applyProtection="1">
      <alignment horizontal="right" shrinkToFit="1"/>
    </xf>
    <xf numFmtId="0" fontId="9" fillId="7" borderId="15" xfId="1" applyNumberFormat="1" applyFont="1" applyFill="1" applyBorder="1" applyAlignment="1" applyProtection="1">
      <alignment horizontal="right" shrinkToFit="1"/>
    </xf>
    <xf numFmtId="0" fontId="9" fillId="9" borderId="20" xfId="1" applyNumberFormat="1" applyFont="1" applyFill="1" applyBorder="1" applyAlignment="1" applyProtection="1">
      <alignment horizontal="center" shrinkToFit="1"/>
    </xf>
    <xf numFmtId="0" fontId="21" fillId="4" borderId="0" xfId="1" applyNumberFormat="1" applyFont="1" applyFill="1" applyAlignment="1" applyProtection="1">
      <protection locked="0"/>
    </xf>
    <xf numFmtId="0" fontId="12" fillId="16" borderId="21" xfId="1" applyNumberFormat="1" applyFont="1" applyFill="1" applyBorder="1" applyAlignment="1" applyProtection="1">
      <alignment horizontal="center" vertical="center" wrapText="1" shrinkToFit="1"/>
    </xf>
    <xf numFmtId="0" fontId="22" fillId="0" borderId="0" xfId="1" applyNumberFormat="1" applyFont="1" applyFill="1" applyAlignment="1" applyProtection="1"/>
    <xf numFmtId="0" fontId="10" fillId="16" borderId="21" xfId="1" applyNumberFormat="1" applyFont="1" applyFill="1" applyBorder="1" applyAlignment="1">
      <alignment horizontal="center" vertical="center"/>
    </xf>
    <xf numFmtId="0" fontId="10" fillId="17" borderId="23" xfId="1" applyNumberFormat="1" applyFont="1" applyFill="1" applyBorder="1" applyAlignment="1">
      <alignment horizontal="center"/>
    </xf>
    <xf numFmtId="0" fontId="10" fillId="17" borderId="23" xfId="1" applyNumberFormat="1" applyFont="1" applyFill="1" applyBorder="1" applyAlignment="1">
      <alignment horizontal="center" wrapText="1"/>
    </xf>
    <xf numFmtId="0" fontId="10" fillId="16" borderId="25" xfId="1" applyNumberFormat="1" applyFont="1" applyFill="1" applyBorder="1" applyAlignment="1">
      <alignment horizontal="center" vertical="center"/>
    </xf>
    <xf numFmtId="0" fontId="20" fillId="17" borderId="3" xfId="1" applyNumberFormat="1" applyFont="1" applyFill="1" applyBorder="1" applyAlignment="1" applyProtection="1">
      <alignment horizontal="center" vertical="center"/>
    </xf>
    <xf numFmtId="0" fontId="22" fillId="0" borderId="0" xfId="1" applyNumberFormat="1" applyFont="1" applyFill="1" applyBorder="1" applyAlignment="1" applyProtection="1">
      <protection locked="0"/>
    </xf>
    <xf numFmtId="0" fontId="15" fillId="10" borderId="0" xfId="1" applyNumberFormat="1" applyFont="1" applyFill="1" applyAlignment="1" applyProtection="1">
      <alignment horizontal="center"/>
      <protection locked="0"/>
    </xf>
    <xf numFmtId="0" fontId="22" fillId="10" borderId="0" xfId="1" applyNumberFormat="1" applyFont="1" applyFill="1" applyBorder="1" applyAlignment="1" applyProtection="1">
      <alignment horizontal="center"/>
      <protection locked="0"/>
    </xf>
    <xf numFmtId="0" fontId="22" fillId="10" borderId="0" xfId="1" applyNumberFormat="1" applyFont="1" applyFill="1" applyBorder="1" applyAlignment="1" applyProtection="1">
      <protection locked="0"/>
    </xf>
    <xf numFmtId="0" fontId="22" fillId="10" borderId="0" xfId="1" applyNumberFormat="1" applyFont="1" applyFill="1" applyAlignment="1" applyProtection="1"/>
    <xf numFmtId="0" fontId="22" fillId="0" borderId="0" xfId="1" applyNumberFormat="1" applyFont="1" applyFill="1" applyBorder="1" applyAlignment="1" applyProtection="1">
      <alignment horizontal="center"/>
      <protection locked="0"/>
    </xf>
    <xf numFmtId="0" fontId="22" fillId="10" borderId="0" xfId="1" applyNumberFormat="1" applyFont="1" applyFill="1" applyAlignment="1" applyProtection="1">
      <protection locked="0"/>
    </xf>
    <xf numFmtId="0" fontId="22" fillId="0" borderId="0" xfId="1" applyNumberFormat="1" applyFont="1" applyFill="1" applyAlignment="1" applyProtection="1">
      <protection locked="0"/>
    </xf>
    <xf numFmtId="0" fontId="9" fillId="15" borderId="2" xfId="1" applyNumberFormat="1" applyFont="1" applyFill="1" applyBorder="1" applyAlignment="1" applyProtection="1"/>
    <xf numFmtId="0" fontId="22" fillId="6" borderId="0" xfId="1" applyNumberFormat="1" applyFont="1" applyFill="1" applyAlignment="1" applyProtection="1"/>
    <xf numFmtId="0" fontId="22" fillId="10" borderId="12" xfId="1" applyNumberFormat="1" applyFont="1" applyFill="1" applyBorder="1" applyAlignment="1" applyProtection="1"/>
    <xf numFmtId="0" fontId="15" fillId="10" borderId="17" xfId="1" applyNumberFormat="1" applyFont="1" applyFill="1" applyBorder="1" applyAlignment="1" applyProtection="1"/>
    <xf numFmtId="0" fontId="22" fillId="10" borderId="17" xfId="1" applyNumberFormat="1" applyFont="1" applyFill="1" applyBorder="1" applyAlignment="1" applyProtection="1"/>
    <xf numFmtId="0" fontId="9" fillId="8" borderId="18" xfId="1" applyNumberFormat="1" applyFont="1" applyFill="1" applyBorder="1" applyAlignment="1" applyProtection="1">
      <alignment horizontal="center"/>
    </xf>
    <xf numFmtId="0" fontId="15" fillId="10" borderId="18" xfId="1" applyNumberFormat="1" applyFont="1" applyFill="1" applyBorder="1" applyAlignment="1" applyProtection="1">
      <alignment horizontal="center"/>
      <protection locked="0"/>
    </xf>
    <xf numFmtId="0" fontId="9" fillId="10" borderId="18" xfId="1" applyNumberFormat="1" applyFont="1" applyFill="1" applyBorder="1" applyAlignment="1" applyProtection="1">
      <alignment horizontal="center"/>
      <protection locked="0"/>
    </xf>
    <xf numFmtId="0" fontId="15" fillId="11" borderId="18" xfId="1" applyNumberFormat="1" applyFont="1" applyFill="1" applyBorder="1" applyAlignment="1" applyProtection="1">
      <alignment horizontal="center"/>
      <protection locked="0"/>
    </xf>
    <xf numFmtId="0" fontId="14" fillId="11" borderId="18" xfId="0" applyNumberFormat="1" applyFont="1" applyFill="1" applyBorder="1" applyProtection="1">
      <protection locked="0"/>
    </xf>
    <xf numFmtId="0" fontId="9" fillId="8" borderId="19" xfId="1" applyNumberFormat="1" applyFont="1" applyFill="1" applyBorder="1" applyAlignment="1" applyProtection="1">
      <alignment horizontal="right"/>
    </xf>
    <xf numFmtId="0" fontId="14" fillId="10" borderId="17" xfId="0" applyNumberFormat="1" applyFont="1" applyFill="1" applyBorder="1"/>
    <xf numFmtId="0" fontId="9" fillId="7" borderId="9" xfId="1" applyNumberFormat="1" applyFont="1" applyFill="1" applyBorder="1" applyAlignment="1" applyProtection="1">
      <alignment horizontal="center"/>
    </xf>
    <xf numFmtId="0" fontId="15" fillId="10" borderId="9" xfId="1" applyNumberFormat="1" applyFont="1" applyFill="1" applyBorder="1" applyAlignment="1" applyProtection="1">
      <alignment horizontal="center"/>
      <protection locked="0"/>
    </xf>
    <xf numFmtId="0" fontId="14" fillId="10" borderId="9" xfId="0" applyNumberFormat="1" applyFont="1" applyFill="1" applyBorder="1" applyProtection="1">
      <protection locked="0"/>
    </xf>
    <xf numFmtId="0" fontId="9" fillId="9" borderId="14" xfId="1" applyNumberFormat="1" applyFont="1" applyFill="1" applyBorder="1" applyAlignment="1" applyProtection="1">
      <alignment horizontal="center"/>
    </xf>
    <xf numFmtId="0" fontId="9" fillId="9" borderId="14" xfId="1" applyNumberFormat="1" applyFont="1" applyFill="1" applyBorder="1" applyAlignment="1" applyProtection="1">
      <alignment horizontal="center" wrapText="1"/>
    </xf>
    <xf numFmtId="0" fontId="15" fillId="10" borderId="14" xfId="1" applyNumberFormat="1" applyFont="1" applyFill="1" applyBorder="1" applyAlignment="1" applyProtection="1">
      <alignment horizontal="center"/>
      <protection locked="0"/>
    </xf>
    <xf numFmtId="0" fontId="14" fillId="13" borderId="14" xfId="0" applyNumberFormat="1" applyFont="1" applyFill="1" applyBorder="1" applyProtection="1">
      <protection locked="0"/>
    </xf>
    <xf numFmtId="0" fontId="7" fillId="16" borderId="21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Alignment="1" applyProtection="1">
      <alignment horizontal="center"/>
    </xf>
    <xf numFmtId="0" fontId="2" fillId="0" borderId="18" xfId="1" applyNumberFormat="1" applyFont="1" applyFill="1" applyBorder="1" applyAlignment="1" applyProtection="1">
      <alignment horizontal="center"/>
    </xf>
    <xf numFmtId="0" fontId="3" fillId="0" borderId="18" xfId="1" applyNumberFormat="1" applyFont="1" applyFill="1" applyBorder="1" applyAlignment="1" applyProtection="1">
      <alignment horizontal="center"/>
    </xf>
    <xf numFmtId="0" fontId="2" fillId="11" borderId="18" xfId="1" applyNumberFormat="1" applyFont="1" applyFill="1" applyBorder="1" applyAlignment="1" applyProtection="1">
      <alignment horizontal="center"/>
    </xf>
    <xf numFmtId="0" fontId="0" fillId="10" borderId="12" xfId="0" applyNumberFormat="1" applyFill="1" applyBorder="1" applyProtection="1"/>
    <xf numFmtId="0" fontId="0" fillId="10" borderId="17" xfId="0" applyNumberFormat="1" applyFill="1" applyBorder="1" applyProtection="1"/>
    <xf numFmtId="0" fontId="2" fillId="12" borderId="9" xfId="1" applyNumberFormat="1" applyFont="1" applyFill="1" applyBorder="1" applyAlignment="1" applyProtection="1">
      <alignment horizontal="center"/>
    </xf>
    <xf numFmtId="0" fontId="2" fillId="0" borderId="9" xfId="1" applyNumberFormat="1" applyFont="1" applyFill="1" applyBorder="1" applyAlignment="1" applyProtection="1">
      <alignment horizontal="center"/>
    </xf>
    <xf numFmtId="0" fontId="2" fillId="13" borderId="14" xfId="1" applyNumberFormat="1" applyFont="1" applyFill="1" applyBorder="1" applyAlignment="1" applyProtection="1">
      <alignment horizontal="center"/>
    </xf>
    <xf numFmtId="0" fontId="2" fillId="0" borderId="14" xfId="1" applyNumberFormat="1" applyFont="1" applyFill="1" applyBorder="1" applyAlignment="1" applyProtection="1">
      <alignment horizontal="center"/>
    </xf>
    <xf numFmtId="0" fontId="4" fillId="4" borderId="0" xfId="0" applyNumberFormat="1" applyFont="1" applyFill="1" applyProtection="1"/>
    <xf numFmtId="0" fontId="0" fillId="0" borderId="0" xfId="0" applyNumberFormat="1" applyProtection="1"/>
    <xf numFmtId="0" fontId="9" fillId="7" borderId="15" xfId="1" applyNumberFormat="1" applyFont="1" applyFill="1" applyBorder="1" applyAlignment="1" applyProtection="1">
      <alignment horizontal="right" wrapText="1"/>
      <protection locked="0"/>
    </xf>
    <xf numFmtId="0" fontId="9" fillId="9" borderId="20" xfId="1" applyNumberFormat="1" applyFont="1" applyFill="1" applyBorder="1" applyAlignment="1" applyProtection="1">
      <alignment horizontal="right" wrapText="1"/>
      <protection locked="0"/>
    </xf>
    <xf numFmtId="0" fontId="19" fillId="4" borderId="0" xfId="1" applyNumberFormat="1" applyFont="1" applyFill="1" applyAlignment="1" applyProtection="1">
      <alignment wrapText="1"/>
      <protection locked="0"/>
    </xf>
    <xf numFmtId="0" fontId="14" fillId="10" borderId="0" xfId="0" applyNumberFormat="1" applyFont="1" applyFill="1" applyAlignment="1" applyProtection="1">
      <alignment horizontal="center"/>
      <protection locked="0"/>
    </xf>
    <xf numFmtId="0" fontId="22" fillId="10" borderId="0" xfId="1" applyNumberFormat="1" applyFont="1" applyFill="1" applyAlignment="1" applyProtection="1">
      <alignment horizontal="center"/>
    </xf>
    <xf numFmtId="0" fontId="22" fillId="10" borderId="0" xfId="1" applyNumberFormat="1" applyFont="1" applyFill="1" applyAlignment="1" applyProtection="1">
      <alignment horizontal="center"/>
      <protection locked="0"/>
    </xf>
    <xf numFmtId="0" fontId="22" fillId="0" borderId="0" xfId="1" applyNumberFormat="1" applyFont="1" applyFill="1" applyAlignment="1" applyProtection="1">
      <alignment horizontal="center"/>
      <protection locked="0"/>
    </xf>
    <xf numFmtId="0" fontId="22" fillId="14" borderId="0" xfId="1" applyNumberFormat="1" applyFont="1" applyFill="1" applyAlignment="1" applyProtection="1">
      <alignment horizontal="center"/>
    </xf>
    <xf numFmtId="0" fontId="22" fillId="6" borderId="0" xfId="1" applyNumberFormat="1" applyFont="1" applyFill="1" applyAlignment="1" applyProtection="1">
      <alignment horizontal="center"/>
    </xf>
    <xf numFmtId="0" fontId="22" fillId="10" borderId="12" xfId="1" applyNumberFormat="1" applyFont="1" applyFill="1" applyBorder="1" applyAlignment="1" applyProtection="1">
      <alignment horizontal="center"/>
    </xf>
    <xf numFmtId="0" fontId="22" fillId="10" borderId="17" xfId="1" applyNumberFormat="1" applyFont="1" applyFill="1" applyBorder="1" applyAlignment="1" applyProtection="1">
      <alignment horizontal="center"/>
    </xf>
    <xf numFmtId="0" fontId="22" fillId="10" borderId="18" xfId="1" applyNumberFormat="1" applyFont="1" applyFill="1" applyBorder="1" applyAlignment="1" applyProtection="1">
      <alignment horizontal="center"/>
      <protection locked="0"/>
    </xf>
    <xf numFmtId="0" fontId="22" fillId="11" borderId="18" xfId="1" applyNumberFormat="1" applyFont="1" applyFill="1" applyBorder="1" applyAlignment="1" applyProtection="1">
      <alignment horizontal="center"/>
      <protection locked="0"/>
    </xf>
    <xf numFmtId="0" fontId="9" fillId="8" borderId="19" xfId="1" applyNumberFormat="1" applyFont="1" applyFill="1" applyBorder="1" applyAlignment="1" applyProtection="1">
      <alignment horizontal="center"/>
    </xf>
    <xf numFmtId="0" fontId="22" fillId="12" borderId="9" xfId="1" applyNumberFormat="1" applyFont="1" applyFill="1" applyBorder="1" applyAlignment="1" applyProtection="1">
      <alignment horizontal="center"/>
      <protection locked="0"/>
    </xf>
    <xf numFmtId="0" fontId="22" fillId="10" borderId="9" xfId="1" applyNumberFormat="1" applyFont="1" applyFill="1" applyBorder="1" applyAlignment="1" applyProtection="1">
      <alignment horizontal="center"/>
      <protection locked="0"/>
    </xf>
    <xf numFmtId="0" fontId="9" fillId="7" borderId="15" xfId="1" applyNumberFormat="1" applyFont="1" applyFill="1" applyBorder="1" applyAlignment="1" applyProtection="1">
      <alignment horizontal="center"/>
    </xf>
    <xf numFmtId="0" fontId="22" fillId="10" borderId="14" xfId="1" applyNumberFormat="1" applyFont="1" applyFill="1" applyBorder="1" applyAlignment="1" applyProtection="1">
      <alignment horizontal="center"/>
      <protection locked="0"/>
    </xf>
    <xf numFmtId="0" fontId="22" fillId="13" borderId="14" xfId="1" applyNumberFormat="1" applyFont="1" applyFill="1" applyBorder="1" applyAlignment="1" applyProtection="1">
      <alignment horizontal="center"/>
      <protection locked="0"/>
    </xf>
    <xf numFmtId="0" fontId="19" fillId="4" borderId="0" xfId="1" applyNumberFormat="1" applyFont="1" applyFill="1" applyAlignment="1" applyProtection="1">
      <alignment horizontal="center"/>
    </xf>
    <xf numFmtId="0" fontId="22" fillId="0" borderId="0" xfId="1" applyNumberFormat="1" applyFont="1" applyFill="1" applyAlignment="1" applyProtection="1">
      <alignment horizontal="center"/>
    </xf>
    <xf numFmtId="0" fontId="22" fillId="0" borderId="0" xfId="1" applyNumberFormat="1" applyFont="1" applyFill="1" applyAlignment="1" applyProtection="1">
      <alignment wrapText="1"/>
      <protection locked="0"/>
    </xf>
    <xf numFmtId="0" fontId="22" fillId="10" borderId="0" xfId="1" applyNumberFormat="1" applyFont="1" applyFill="1" applyAlignment="1" applyProtection="1">
      <alignment wrapText="1"/>
      <protection locked="0"/>
    </xf>
    <xf numFmtId="0" fontId="22" fillId="6" borderId="0" xfId="1" applyNumberFormat="1" applyFont="1" applyFill="1" applyAlignment="1" applyProtection="1">
      <alignment wrapText="1"/>
      <protection locked="0"/>
    </xf>
    <xf numFmtId="0" fontId="22" fillId="10" borderId="12" xfId="1" applyNumberFormat="1" applyFont="1" applyFill="1" applyBorder="1" applyAlignment="1" applyProtection="1">
      <alignment wrapText="1"/>
      <protection locked="0"/>
    </xf>
    <xf numFmtId="0" fontId="22" fillId="10" borderId="17" xfId="1" applyNumberFormat="1" applyFont="1" applyFill="1" applyBorder="1" applyAlignment="1" applyProtection="1">
      <alignment wrapText="1"/>
      <protection locked="0"/>
    </xf>
    <xf numFmtId="0" fontId="9" fillId="8" borderId="18" xfId="1" applyNumberFormat="1" applyFont="1" applyFill="1" applyBorder="1" applyAlignment="1" applyProtection="1">
      <alignment horizontal="center" wrapText="1"/>
      <protection locked="0"/>
    </xf>
    <xf numFmtId="0" fontId="22" fillId="10" borderId="18" xfId="1" applyNumberFormat="1" applyFont="1" applyFill="1" applyBorder="1" applyAlignment="1" applyProtection="1">
      <alignment wrapText="1"/>
      <protection locked="0"/>
    </xf>
    <xf numFmtId="0" fontId="22" fillId="11" borderId="18" xfId="1" applyNumberFormat="1" applyFont="1" applyFill="1" applyBorder="1" applyAlignment="1" applyProtection="1">
      <alignment wrapText="1"/>
      <protection locked="0"/>
    </xf>
    <xf numFmtId="0" fontId="9" fillId="8" borderId="19" xfId="1" applyNumberFormat="1" applyFont="1" applyFill="1" applyBorder="1" applyAlignment="1" applyProtection="1">
      <alignment horizontal="right" wrapText="1"/>
      <protection locked="0"/>
    </xf>
    <xf numFmtId="0" fontId="22" fillId="12" borderId="9" xfId="1" applyNumberFormat="1" applyFont="1" applyFill="1" applyBorder="1" applyAlignment="1" applyProtection="1">
      <alignment wrapText="1"/>
      <protection locked="0"/>
    </xf>
    <xf numFmtId="0" fontId="22" fillId="10" borderId="9" xfId="1" applyNumberFormat="1" applyFont="1" applyFill="1" applyBorder="1" applyAlignment="1" applyProtection="1">
      <alignment wrapText="1"/>
      <protection locked="0"/>
    </xf>
    <xf numFmtId="0" fontId="9" fillId="9" borderId="14" xfId="1" applyNumberFormat="1" applyFont="1" applyFill="1" applyBorder="1" applyAlignment="1" applyProtection="1">
      <alignment horizontal="center" wrapText="1"/>
      <protection locked="0"/>
    </xf>
    <xf numFmtId="0" fontId="22" fillId="10" borderId="14" xfId="1" applyNumberFormat="1" applyFont="1" applyFill="1" applyBorder="1" applyAlignment="1" applyProtection="1">
      <alignment wrapText="1"/>
      <protection locked="0"/>
    </xf>
    <xf numFmtId="0" fontId="22" fillId="13" borderId="14" xfId="1" applyNumberFormat="1" applyFont="1" applyFill="1" applyBorder="1" applyAlignment="1" applyProtection="1">
      <alignment wrapText="1"/>
      <protection locked="0"/>
    </xf>
    <xf numFmtId="0" fontId="7" fillId="9" borderId="33" xfId="1" applyNumberFormat="1" applyFont="1" applyFill="1" applyBorder="1" applyAlignment="1">
      <alignment horizontal="right"/>
    </xf>
    <xf numFmtId="0" fontId="7" fillId="7" borderId="34" xfId="1" applyNumberFormat="1" applyFont="1" applyFill="1" applyBorder="1" applyAlignment="1">
      <alignment horizontal="right"/>
    </xf>
    <xf numFmtId="0" fontId="7" fillId="8" borderId="35" xfId="1" applyNumberFormat="1" applyFont="1" applyFill="1" applyBorder="1" applyAlignment="1">
      <alignment horizontal="right"/>
    </xf>
    <xf numFmtId="0" fontId="24" fillId="0" borderId="26" xfId="0" applyNumberFormat="1" applyFont="1" applyBorder="1" applyProtection="1">
      <protection locked="0"/>
    </xf>
    <xf numFmtId="0" fontId="24" fillId="18" borderId="32" xfId="0" applyNumberFormat="1" applyFont="1" applyFill="1" applyBorder="1" applyProtection="1">
      <protection locked="0"/>
    </xf>
    <xf numFmtId="0" fontId="24" fillId="0" borderId="32" xfId="0" applyNumberFormat="1" applyFont="1" applyBorder="1" applyProtection="1">
      <protection locked="0"/>
    </xf>
    <xf numFmtId="0" fontId="7" fillId="8" borderId="35" xfId="1" applyNumberFormat="1" applyFont="1" applyFill="1" applyBorder="1" applyAlignment="1" applyProtection="1">
      <alignment horizontal="right"/>
      <protection locked="0"/>
    </xf>
    <xf numFmtId="0" fontId="0" fillId="10" borderId="12" xfId="0" applyNumberFormat="1" applyFill="1" applyBorder="1" applyProtection="1">
      <protection locked="0"/>
    </xf>
    <xf numFmtId="0" fontId="0" fillId="10" borderId="17" xfId="0" applyNumberFormat="1" applyFill="1" applyBorder="1" applyProtection="1">
      <protection locked="0"/>
    </xf>
    <xf numFmtId="0" fontId="3" fillId="7" borderId="9" xfId="1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wrapText="1"/>
      <protection locked="0"/>
    </xf>
    <xf numFmtId="0" fontId="3" fillId="8" borderId="18" xfId="1" applyNumberFormat="1" applyFont="1" applyFill="1" applyBorder="1" applyAlignment="1" applyProtection="1">
      <alignment horizontal="center" wrapText="1"/>
    </xf>
    <xf numFmtId="0" fontId="0" fillId="0" borderId="18" xfId="0" applyNumberFormat="1" applyBorder="1" applyAlignment="1" applyProtection="1">
      <alignment wrapText="1"/>
      <protection locked="0"/>
    </xf>
    <xf numFmtId="0" fontId="0" fillId="11" borderId="18" xfId="0" applyNumberFormat="1" applyFill="1" applyBorder="1" applyAlignment="1" applyProtection="1">
      <alignment wrapText="1"/>
      <protection locked="0"/>
    </xf>
    <xf numFmtId="0" fontId="3" fillId="8" borderId="19" xfId="1" applyNumberFormat="1" applyFont="1" applyFill="1" applyBorder="1" applyAlignment="1" applyProtection="1">
      <alignment horizontal="right" wrapText="1"/>
    </xf>
    <xf numFmtId="0" fontId="3" fillId="7" borderId="9" xfId="1" applyNumberFormat="1" applyFont="1" applyFill="1" applyBorder="1" applyAlignment="1" applyProtection="1">
      <alignment horizontal="center" wrapText="1"/>
    </xf>
    <xf numFmtId="0" fontId="0" fillId="12" borderId="9" xfId="0" applyNumberFormat="1" applyFill="1" applyBorder="1" applyAlignment="1" applyProtection="1">
      <alignment wrapText="1"/>
      <protection locked="0"/>
    </xf>
    <xf numFmtId="0" fontId="0" fillId="0" borderId="9" xfId="0" applyNumberFormat="1" applyBorder="1" applyAlignment="1" applyProtection="1">
      <alignment wrapText="1"/>
      <protection locked="0"/>
    </xf>
    <xf numFmtId="0" fontId="3" fillId="7" borderId="15" xfId="1" applyNumberFormat="1" applyFont="1" applyFill="1" applyBorder="1" applyAlignment="1" applyProtection="1">
      <alignment horizontal="right" wrapText="1"/>
    </xf>
    <xf numFmtId="0" fontId="3" fillId="9" borderId="14" xfId="1" applyNumberFormat="1" applyFont="1" applyFill="1" applyBorder="1" applyAlignment="1" applyProtection="1">
      <alignment horizontal="center" wrapText="1"/>
    </xf>
    <xf numFmtId="0" fontId="0" fillId="13" borderId="14" xfId="0" applyNumberFormat="1" applyFill="1" applyBorder="1" applyAlignment="1" applyProtection="1">
      <alignment wrapText="1"/>
      <protection locked="0"/>
    </xf>
    <xf numFmtId="0" fontId="0" fillId="0" borderId="14" xfId="0" applyNumberFormat="1" applyBorder="1" applyAlignment="1" applyProtection="1">
      <alignment wrapText="1"/>
      <protection locked="0"/>
    </xf>
    <xf numFmtId="0" fontId="3" fillId="9" borderId="20" xfId="1" applyNumberFormat="1" applyFont="1" applyFill="1" applyBorder="1" applyAlignment="1" applyProtection="1">
      <alignment horizontal="right" wrapText="1"/>
    </xf>
    <xf numFmtId="0" fontId="5" fillId="4" borderId="0" xfId="1" applyNumberFormat="1" applyFont="1" applyFill="1" applyAlignment="1" applyProtection="1">
      <alignment wrapText="1"/>
    </xf>
    <xf numFmtId="0" fontId="0" fillId="0" borderId="0" xfId="0" applyNumberFormat="1" applyAlignment="1" applyProtection="1">
      <alignment wrapText="1"/>
    </xf>
    <xf numFmtId="0" fontId="0" fillId="10" borderId="12" xfId="0" applyNumberFormat="1" applyFill="1" applyBorder="1" applyAlignment="1" applyProtection="1">
      <alignment wrapText="1"/>
    </xf>
    <xf numFmtId="0" fontId="0" fillId="10" borderId="17" xfId="0" applyNumberFormat="1" applyFill="1" applyBorder="1" applyAlignment="1" applyProtection="1">
      <alignment wrapText="1"/>
    </xf>
    <xf numFmtId="0" fontId="0" fillId="0" borderId="14" xfId="0" applyNumberFormat="1" applyBorder="1" applyAlignment="1" applyProtection="1">
      <alignment wrapText="1"/>
    </xf>
    <xf numFmtId="0" fontId="23" fillId="5" borderId="36" xfId="1" applyNumberFormat="1" applyFont="1" applyFill="1" applyBorder="1" applyAlignment="1"/>
    <xf numFmtId="0" fontId="7" fillId="9" borderId="33" xfId="1" applyNumberFormat="1" applyFont="1" applyFill="1" applyBorder="1" applyAlignment="1">
      <alignment horizontal="center"/>
    </xf>
    <xf numFmtId="0" fontId="9" fillId="21" borderId="16" xfId="1" applyNumberFormat="1" applyFont="1" applyFill="1" applyBorder="1" applyAlignment="1" applyProtection="1">
      <alignment horizontal="center"/>
    </xf>
    <xf numFmtId="14" fontId="13" fillId="19" borderId="14" xfId="1" applyNumberFormat="1" applyFont="1" applyFill="1" applyBorder="1" applyAlignment="1" applyProtection="1">
      <alignment horizontal="center"/>
      <protection locked="0"/>
    </xf>
    <xf numFmtId="0" fontId="15" fillId="19" borderId="14" xfId="1" applyNumberFormat="1" applyFont="1" applyFill="1" applyBorder="1" applyAlignment="1" applyProtection="1">
      <alignment horizontal="center"/>
      <protection locked="0"/>
    </xf>
    <xf numFmtId="0" fontId="15" fillId="19" borderId="14" xfId="1" applyNumberFormat="1" applyFont="1" applyFill="1" applyBorder="1" applyAlignment="1" applyProtection="1">
      <protection locked="0"/>
    </xf>
    <xf numFmtId="0" fontId="13" fillId="20" borderId="14" xfId="1" applyNumberFormat="1" applyFont="1" applyFill="1" applyBorder="1" applyAlignment="1" applyProtection="1">
      <alignment horizontal="center"/>
      <protection locked="0"/>
    </xf>
    <xf numFmtId="0" fontId="15" fillId="20" borderId="14" xfId="1" applyNumberFormat="1" applyFont="1" applyFill="1" applyBorder="1" applyAlignment="1" applyProtection="1">
      <alignment horizontal="center"/>
      <protection locked="0"/>
    </xf>
    <xf numFmtId="0" fontId="15" fillId="20" borderId="14" xfId="1" applyNumberFormat="1" applyFont="1" applyFill="1" applyBorder="1" applyAlignment="1" applyProtection="1">
      <protection locked="0"/>
    </xf>
    <xf numFmtId="0" fontId="8" fillId="21" borderId="16" xfId="1" applyNumberFormat="1" applyFont="1" applyFill="1" applyBorder="1" applyAlignment="1" applyProtection="1">
      <alignment horizontal="center"/>
    </xf>
    <xf numFmtId="14" fontId="13" fillId="19" borderId="14" xfId="1" applyNumberFormat="1" applyFont="1" applyFill="1" applyBorder="1" applyAlignment="1" applyProtection="1">
      <alignment horizontal="center"/>
    </xf>
    <xf numFmtId="0" fontId="15" fillId="19" borderId="14" xfId="1" applyNumberFormat="1" applyFont="1" applyFill="1" applyBorder="1" applyAlignment="1" applyProtection="1">
      <alignment horizontal="center"/>
    </xf>
    <xf numFmtId="0" fontId="15" fillId="19" borderId="14" xfId="1" applyNumberFormat="1" applyFont="1" applyFill="1" applyBorder="1" applyAlignment="1" applyProtection="1"/>
    <xf numFmtId="0" fontId="14" fillId="0" borderId="0" xfId="0" applyNumberFormat="1" applyFont="1" applyProtection="1"/>
    <xf numFmtId="0" fontId="22" fillId="0" borderId="0" xfId="1" applyNumberFormat="1" applyFont="1" applyFill="1" applyAlignment="1" applyProtection="1">
      <alignment wrapText="1"/>
    </xf>
    <xf numFmtId="49" fontId="13" fillId="19" borderId="14" xfId="1" applyNumberFormat="1" applyFont="1" applyFill="1" applyBorder="1" applyAlignment="1" applyProtection="1">
      <alignment horizontal="center"/>
      <protection locked="0"/>
    </xf>
    <xf numFmtId="49" fontId="13" fillId="20" borderId="14" xfId="1" applyNumberFormat="1" applyFont="1" applyFill="1" applyBorder="1" applyAlignment="1" applyProtection="1">
      <alignment horizontal="center"/>
      <protection locked="0"/>
    </xf>
    <xf numFmtId="49" fontId="15" fillId="19" borderId="14" xfId="1" applyNumberFormat="1" applyFont="1" applyFill="1" applyBorder="1" applyAlignment="1" applyProtection="1">
      <alignment horizontal="center"/>
      <protection locked="0"/>
    </xf>
    <xf numFmtId="49" fontId="8" fillId="21" borderId="16" xfId="1" applyNumberFormat="1" applyFont="1" applyFill="1" applyBorder="1" applyAlignment="1" applyProtection="1">
      <alignment horizontal="center"/>
    </xf>
    <xf numFmtId="0" fontId="15" fillId="19" borderId="14" xfId="1" applyNumberFormat="1" applyFont="1" applyFill="1" applyBorder="1" applyAlignment="1" applyProtection="1">
      <alignment horizontal="center" wrapText="1"/>
      <protection locked="0"/>
    </xf>
    <xf numFmtId="0" fontId="8" fillId="21" borderId="16" xfId="1" applyNumberFormat="1" applyFont="1" applyFill="1" applyBorder="1" applyAlignment="1" applyProtection="1">
      <alignment horizontal="center" wrapText="1"/>
    </xf>
    <xf numFmtId="0" fontId="15" fillId="20" borderId="14" xfId="1" applyNumberFormat="1" applyFont="1" applyFill="1" applyBorder="1" applyAlignment="1" applyProtection="1">
      <alignment horizontal="center" wrapText="1"/>
      <protection locked="0"/>
    </xf>
    <xf numFmtId="0" fontId="7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2" fillId="5" borderId="2" xfId="1" applyNumberFormat="1" applyFont="1" applyFill="1" applyBorder="1" applyAlignment="1" applyProtection="1">
      <alignment wrapText="1"/>
    </xf>
    <xf numFmtId="0" fontId="1" fillId="0" borderId="0" xfId="1" applyNumberFormat="1" applyFont="1" applyFill="1" applyAlignment="1" applyProtection="1">
      <alignment horizontal="center"/>
      <protection locked="0"/>
    </xf>
    <xf numFmtId="0" fontId="1" fillId="6" borderId="0" xfId="1" applyNumberFormat="1" applyFont="1" applyFill="1" applyAlignment="1" applyProtection="1">
      <alignment horizontal="center"/>
    </xf>
    <xf numFmtId="0" fontId="0" fillId="0" borderId="12" xfId="0" applyNumberFormat="1" applyBorder="1" applyAlignment="1">
      <alignment horizontal="center"/>
    </xf>
    <xf numFmtId="0" fontId="0" fillId="10" borderId="12" xfId="0" applyNumberFormat="1" applyFill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1" fillId="0" borderId="18" xfId="1" applyNumberFormat="1" applyFont="1" applyFill="1" applyBorder="1" applyAlignment="1" applyProtection="1">
      <alignment horizontal="center"/>
      <protection locked="0"/>
    </xf>
    <xf numFmtId="0" fontId="1" fillId="11" borderId="18" xfId="1" applyNumberFormat="1" applyFont="1" applyFill="1" applyBorder="1" applyAlignment="1" applyProtection="1">
      <alignment horizontal="center"/>
      <protection locked="0"/>
    </xf>
    <xf numFmtId="0" fontId="3" fillId="8" borderId="19" xfId="1" applyNumberFormat="1" applyFont="1" applyFill="1" applyBorder="1" applyAlignment="1" applyProtection="1">
      <alignment horizontal="center"/>
    </xf>
    <xf numFmtId="0" fontId="1" fillId="10" borderId="12" xfId="1" applyNumberFormat="1" applyFont="1" applyFill="1" applyBorder="1" applyAlignment="1" applyProtection="1">
      <alignment horizontal="center"/>
    </xf>
    <xf numFmtId="0" fontId="1" fillId="10" borderId="17" xfId="1" applyNumberFormat="1" applyFont="1" applyFill="1" applyBorder="1" applyAlignment="1" applyProtection="1">
      <alignment horizontal="center"/>
    </xf>
    <xf numFmtId="0" fontId="1" fillId="12" borderId="9" xfId="1" applyNumberFormat="1" applyFont="1" applyFill="1" applyBorder="1" applyAlignment="1" applyProtection="1">
      <alignment horizontal="center"/>
      <protection locked="0"/>
    </xf>
    <xf numFmtId="0" fontId="1" fillId="0" borderId="9" xfId="1" applyNumberFormat="1" applyFont="1" applyFill="1" applyBorder="1" applyAlignment="1" applyProtection="1">
      <alignment horizontal="center"/>
      <protection locked="0"/>
    </xf>
    <xf numFmtId="0" fontId="3" fillId="7" borderId="15" xfId="1" applyNumberFormat="1" applyFont="1" applyFill="1" applyBorder="1" applyAlignment="1" applyProtection="1">
      <alignment horizontal="center"/>
    </xf>
    <xf numFmtId="0" fontId="1" fillId="0" borderId="12" xfId="1" applyNumberFormat="1" applyFont="1" applyFill="1" applyBorder="1" applyAlignment="1" applyProtection="1">
      <alignment horizontal="center"/>
    </xf>
    <xf numFmtId="0" fontId="1" fillId="13" borderId="14" xfId="1" applyNumberFormat="1" applyFont="1" applyFill="1" applyBorder="1" applyAlignment="1" applyProtection="1">
      <alignment horizontal="center"/>
      <protection locked="0"/>
    </xf>
    <xf numFmtId="0" fontId="1" fillId="0" borderId="14" xfId="1" applyNumberFormat="1" applyFont="1" applyFill="1" applyBorder="1" applyAlignment="1" applyProtection="1">
      <alignment horizontal="center"/>
      <protection locked="0"/>
    </xf>
    <xf numFmtId="0" fontId="5" fillId="4" borderId="0" xfId="1" applyNumberFormat="1" applyFont="1" applyFill="1" applyAlignment="1" applyProtection="1">
      <alignment horizontal="center"/>
    </xf>
    <xf numFmtId="0" fontId="1" fillId="0" borderId="0" xfId="1" applyNumberFormat="1" applyFont="1" applyFill="1" applyAlignment="1" applyProtection="1">
      <alignment horizontal="center"/>
    </xf>
    <xf numFmtId="0" fontId="1" fillId="10" borderId="0" xfId="1" applyNumberFormat="1" applyFont="1" applyFill="1" applyAlignment="1" applyProtection="1">
      <alignment horizontal="center"/>
    </xf>
    <xf numFmtId="0" fontId="2" fillId="5" borderId="2" xfId="1" applyNumberFormat="1" applyFont="1" applyFill="1" applyBorder="1" applyAlignment="1" applyProtection="1">
      <alignment horizontal="center"/>
    </xf>
    <xf numFmtId="0" fontId="2" fillId="0" borderId="17" xfId="1" applyNumberFormat="1" applyFont="1" applyFill="1" applyBorder="1" applyAlignment="1" applyProtection="1">
      <alignment horizontal="center"/>
    </xf>
    <xf numFmtId="0" fontId="0" fillId="11" borderId="18" xfId="0" applyNumberFormat="1" applyFill="1" applyBorder="1" applyAlignment="1" applyProtection="1">
      <alignment horizontal="center"/>
    </xf>
    <xf numFmtId="0" fontId="0" fillId="10" borderId="12" xfId="0" applyNumberFormat="1" applyFill="1" applyBorder="1" applyAlignment="1" applyProtection="1">
      <alignment horizontal="center"/>
    </xf>
    <xf numFmtId="0" fontId="0" fillId="10" borderId="17" xfId="0" applyNumberFormat="1" applyFill="1" applyBorder="1" applyAlignment="1" applyProtection="1">
      <alignment horizontal="center"/>
    </xf>
    <xf numFmtId="0" fontId="0" fillId="0" borderId="9" xfId="0" applyNumberFormat="1" applyBorder="1" applyAlignment="1" applyProtection="1">
      <alignment horizontal="center"/>
    </xf>
    <xf numFmtId="0" fontId="0" fillId="0" borderId="12" xfId="0" applyNumberFormat="1" applyBorder="1" applyAlignment="1" applyProtection="1">
      <alignment horizontal="center"/>
    </xf>
    <xf numFmtId="0" fontId="0" fillId="0" borderId="14" xfId="0" applyNumberFormat="1" applyBorder="1" applyAlignment="1" applyProtection="1">
      <alignment horizontal="center"/>
    </xf>
    <xf numFmtId="0" fontId="4" fillId="4" borderId="0" xfId="0" applyNumberFormat="1" applyFont="1" applyFill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10" borderId="0" xfId="0" applyNumberFormat="1" applyFill="1" applyAlignment="1" applyProtection="1">
      <alignment horizontal="center"/>
    </xf>
    <xf numFmtId="0" fontId="2" fillId="10" borderId="0" xfId="1" applyNumberFormat="1" applyFont="1" applyFill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0" fontId="15" fillId="15" borderId="2" xfId="1" applyNumberFormat="1" applyFont="1" applyFill="1" applyBorder="1" applyAlignment="1" applyProtection="1">
      <alignment horizontal="center"/>
    </xf>
    <xf numFmtId="0" fontId="15" fillId="10" borderId="17" xfId="1" applyNumberFormat="1" applyFont="1" applyFill="1" applyBorder="1" applyAlignment="1" applyProtection="1">
      <alignment horizontal="center"/>
    </xf>
    <xf numFmtId="0" fontId="15" fillId="0" borderId="0" xfId="1" applyNumberFormat="1" applyFont="1" applyFill="1" applyAlignment="1" applyProtection="1">
      <alignment horizontal="center"/>
    </xf>
    <xf numFmtId="0" fontId="15" fillId="10" borderId="0" xfId="1" applyNumberFormat="1" applyFont="1" applyFill="1" applyAlignment="1" applyProtection="1">
      <alignment horizontal="center"/>
    </xf>
    <xf numFmtId="0" fontId="14" fillId="0" borderId="0" xfId="0" applyFont="1" applyAlignment="1">
      <alignment horizontal="left" vertical="center" indent="1"/>
    </xf>
    <xf numFmtId="0" fontId="11" fillId="16" borderId="21" xfId="1" applyNumberFormat="1" applyFont="1" applyFill="1" applyBorder="1" applyAlignment="1">
      <alignment horizontal="center" vertical="center"/>
    </xf>
    <xf numFmtId="0" fontId="11" fillId="16" borderId="28" xfId="1" applyNumberFormat="1" applyFont="1" applyFill="1" applyBorder="1" applyAlignment="1">
      <alignment horizontal="center" vertical="center"/>
    </xf>
    <xf numFmtId="0" fontId="11" fillId="16" borderId="27" xfId="1" applyNumberFormat="1" applyFont="1" applyFill="1" applyBorder="1" applyAlignment="1">
      <alignment horizontal="center" vertical="center"/>
    </xf>
    <xf numFmtId="0" fontId="11" fillId="16" borderId="30" xfId="1" applyNumberFormat="1" applyFont="1" applyFill="1" applyBorder="1" applyAlignment="1">
      <alignment horizontal="center" vertical="center"/>
    </xf>
    <xf numFmtId="0" fontId="11" fillId="17" borderId="31" xfId="1" applyNumberFormat="1" applyFont="1" applyFill="1" applyBorder="1" applyAlignment="1">
      <alignment horizontal="center" vertical="center"/>
    </xf>
    <xf numFmtId="0" fontId="11" fillId="17" borderId="29" xfId="1" applyNumberFormat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/>
    </xf>
    <xf numFmtId="0" fontId="7" fillId="2" borderId="6" xfId="1" applyNumberFormat="1" applyFont="1" applyFill="1" applyBorder="1" applyAlignment="1">
      <alignment horizontal="center" vertical="center"/>
    </xf>
    <xf numFmtId="0" fontId="7" fillId="2" borderId="7" xfId="1" applyNumberFormat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 applyProtection="1">
      <alignment horizontal="center"/>
      <protection locked="0"/>
    </xf>
    <xf numFmtId="0" fontId="14" fillId="0" borderId="0" xfId="0" applyNumberFormat="1" applyFont="1" applyFill="1"/>
    <xf numFmtId="0" fontId="15" fillId="5" borderId="0" xfId="1" applyNumberFormat="1" applyFont="1" applyFill="1" applyBorder="1" applyAlignment="1" applyProtection="1"/>
    <xf numFmtId="0" fontId="25" fillId="0" borderId="12" xfId="1" applyNumberFormat="1" applyFont="1" applyFill="1" applyBorder="1" applyAlignment="1" applyProtection="1"/>
    <xf numFmtId="0" fontId="25" fillId="0" borderId="0" xfId="1" applyNumberFormat="1" applyFont="1" applyFill="1" applyAlignment="1" applyProtection="1"/>
    <xf numFmtId="0" fontId="26" fillId="0" borderId="12" xfId="0" applyNumberFormat="1" applyFont="1" applyBorder="1" applyProtection="1"/>
  </cellXfs>
  <cellStyles count="2">
    <cellStyle name="Excel Built-in Normal" xfId="1"/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alignment vertical="bottom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alignment vertical="bottom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Georgi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solid">
          <fgColor indexed="52"/>
          <bgColor indexed="29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textRotation="0" indent="0" justifyLastLine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alignment horizontal="center" textRotation="0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Georgi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Georgi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Georgia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ABF8F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C4C4C"/>
    </indexedColors>
    <mruColors>
      <color rgb="FF929292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I166" totalsRowShown="0" headerRowDxfId="54" dataDxfId="53" dataCellStyle="Excel Built-in Normal">
  <autoFilter ref="B2:I166"/>
  <tableColumns count="8">
    <tableColumn id="1" name="N° Entrée" dataDxfId="52"/>
    <tableColumn id="2" name="Nom" dataDxfId="51" dataCellStyle="Excel Built-in Normal"/>
    <tableColumn id="3" name="Age" dataDxfId="50" dataCellStyle="Excel Built-in Normal"/>
    <tableColumn id="4" name="Nationalié" dataDxfId="49" dataCellStyle="Excel Built-in Normal"/>
    <tableColumn id="5" name="Situation Familiale" dataDxfId="48" dataCellStyle="Excel Built-in Normal"/>
    <tableColumn id="6" name="Ressources (début suivi)" dataDxfId="47" dataCellStyle="Excel Built-in Normal"/>
    <tableColumn id="43" name="Enfants à charge" dataDxfId="46" dataCellStyle="Excel Built-in Normal"/>
    <tableColumn id="7" name="Colonne1" dataDxfId="0" dataCellStyle="Excel Built-in Normal">
      <calculatedColumnFormula>IF(A3&lt;&gt;"",MONTH(A3),"")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F161" totalsRowShown="0" headerRowDxfId="45" dataDxfId="44" dataCellStyle="Excel Built-in Normal">
  <autoFilter ref="A2:F161"/>
  <tableColumns count="6">
    <tableColumn id="1" name="N° Entrée" dataDxfId="43"/>
    <tableColumn id="2" name="Nom" dataDxfId="42" dataCellStyle="Excel Built-in Normal"/>
    <tableColumn id="3" name="Nombre d'entretiens victimes" dataDxfId="41" dataCellStyle="Excel Built-in Normal"/>
    <tableColumn id="4" name="Nombre d'entretiens partenaires" dataDxfId="40" dataCellStyle="Excel Built-in Normal"/>
    <tableColumn id="5" name="Info Procedures pénales" dataDxfId="39" dataCellStyle="Excel Built-in Normal"/>
    <tableColumn id="6" name="Info dt civil sur situation" dataDxfId="38" dataCellStyle="Excel Built-in Normal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S161" totalsRowShown="0" headerRowDxfId="37" dataDxfId="36" headerRowCellStyle="Excel Built-in Normal" dataCellStyle="Excel Built-in Normal">
  <autoFilter ref="A2:S161"/>
  <tableColumns count="19">
    <tableColumn id="1" name="N° Entrée" dataDxfId="35"/>
    <tableColumn id="2" name="Nom" dataDxfId="34" dataCellStyle="Excel Built-in Normal"/>
    <tableColumn id="3" name="Sentiment d’insécurité, peur des représailles" dataDxfId="33" dataCellStyle="Excel Built-in Normal"/>
    <tableColumn id="4" name="Problèmes de santé, fatigue physique ou psy" dataDxfId="32" dataCellStyle="Excel Built-in Normal"/>
    <tableColumn id="5" name="Dépendance financière, éloignement de l’emploi" dataDxfId="31" dataCellStyle="Excel Built-in Normal"/>
    <tableColumn id="6" name="Mauvaise estime/image de soi " dataDxfId="30" dataCellStyle="Excel Built-in Normal"/>
    <tableColumn id="7" name="Absence de soutien familial/amical-désocialisation" dataDxfId="29" dataCellStyle="Excel Built-in Normal"/>
    <tableColumn id="8" name="Deuil relation conjugale ou unité familiale" dataDxfId="28" dataCellStyle="Excel Built-in Normal"/>
    <tableColumn id="9" name="Peur de décision judiciaire défavorable" dataDxfId="27" dataCellStyle="Excel Built-in Normal"/>
    <tableColumn id="10" name="Méconnaissance des droits et réseaux d’aide" dataDxfId="26" dataCellStyle="Excel Built-in Normal"/>
    <tableColumn id="11" name="Pression entourage" dataDxfId="25" dataCellStyle="Excel Built-in Normal"/>
    <tableColumn id="12" name="Refus plainte" dataDxfId="24" dataCellStyle="Excel Built-in Normal"/>
    <tableColumn id="13" name="Délivrance informations erronées" dataDxfId="23" dataCellStyle="Excel Built-in Normal"/>
    <tableColumn id="14" name="Orientation tardive vers référent" dataDxfId="22" dataCellStyle="Excel Built-in Normal"/>
    <tableColumn id="15" name="Refus ordonnance protection" dataDxfId="21" dataCellStyle="Excel Built-in Normal"/>
    <tableColumn id="16" name="Pas de mise en sécurité disponible" dataDxfId="20" dataCellStyle="Excel Built-in Normal"/>
    <tableColumn id="17" name="Refus soutien force de l'ordre(effets perso)" dataDxfId="19" dataCellStyle="Excel Built-in Normal"/>
    <tableColumn id="18" name="Commentaires" dataDxfId="18" dataCellStyle="Excel Built-in Normal"/>
    <tableColumn id="19" name="Colonne19" dataDxfId="17" dataCellStyle="Excel Built-in Normal"/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H160" totalsRowShown="0" dataDxfId="16" dataCellStyle="Excel Built-in Normal">
  <autoFilter ref="B2:H160"/>
  <tableColumns count="7">
    <tableColumn id="1" name="Nombre de contacts" dataDxfId="15"/>
    <tableColumn id="2" name="Colonne1" dataDxfId="14" dataCellStyle="Excel Built-in Normal"/>
    <tableColumn id="3" name="Colonne2" dataDxfId="13" dataCellStyle="Excel Built-in Normal"/>
    <tableColumn id="4" name="Colonne3" dataDxfId="12" dataCellStyle="Excel Built-in Normal"/>
    <tableColumn id="5" name="Colonne4" dataDxfId="11" dataCellStyle="Excel Built-in Normal"/>
    <tableColumn id="6" name="Colonne5" dataDxfId="10" dataCellStyle="Excel Built-in Normal"/>
    <tableColumn id="7" name="Colonne6" dataDxfId="9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6" name="Tableau47" displayName="Tableau47" ref="B2:H160" totalsRowShown="0" dataDxfId="8" dataCellStyle="Excel Built-in Normal">
  <autoFilter ref="B2:H160"/>
  <tableColumns count="7">
    <tableColumn id="1" name="Nombre de contacts" dataDxfId="7"/>
    <tableColumn id="2" name="Colonne1" dataDxfId="6" dataCellStyle="Excel Built-in Normal"/>
    <tableColumn id="3" name="Colonne2" dataDxfId="5" dataCellStyle="Excel Built-in Normal"/>
    <tableColumn id="4" name="Colonne3" dataDxfId="4" dataCellStyle="Excel Built-in Normal"/>
    <tableColumn id="5" name="Colonne4" dataDxfId="3" dataCellStyle="Excel Built-in Normal"/>
    <tableColumn id="6" name="Colonne5" dataDxfId="2" dataCellStyle="Excel Built-in Normal"/>
    <tableColumn id="7" name="Colonne6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30"/>
  <sheetViews>
    <sheetView tabSelected="1" workbookViewId="0">
      <pane xSplit="3" ySplit="3" topLeftCell="D4" activePane="bottomRight" state="frozen"/>
      <selection pane="topRight" activeCell="C1" sqref="C1"/>
      <selection pane="bottomLeft" activeCell="A4" sqref="A4"/>
      <selection pane="bottomRight" activeCell="A41" sqref="A41"/>
    </sheetView>
  </sheetViews>
  <sheetFormatPr baseColWidth="10" defaultColWidth="10.140625" defaultRowHeight="12.75" x14ac:dyDescent="0.2"/>
  <cols>
    <col min="1" max="1" width="19.7109375" style="126" customWidth="1"/>
    <col min="2" max="2" width="10.7109375" style="60" customWidth="1"/>
    <col min="3" max="3" width="26.140625" style="59" customWidth="1"/>
    <col min="4" max="4" width="15" style="59" customWidth="1"/>
    <col min="5" max="5" width="17.42578125" style="59" customWidth="1"/>
    <col min="6" max="6" width="18.7109375" style="59" customWidth="1"/>
    <col min="7" max="7" width="26.140625" style="59" customWidth="1"/>
    <col min="8" max="8" width="15.42578125" style="59" customWidth="1"/>
    <col min="9" max="16384" width="10.140625" style="60"/>
  </cols>
  <sheetData>
    <row r="1" spans="1:9" s="55" customFormat="1" ht="24" customHeight="1" x14ac:dyDescent="0.2">
      <c r="A1" s="52"/>
      <c r="B1" s="53"/>
      <c r="C1" s="52"/>
      <c r="D1" s="53"/>
      <c r="E1" s="54"/>
      <c r="F1" s="46"/>
      <c r="G1" s="54"/>
      <c r="H1" s="46"/>
    </row>
    <row r="2" spans="1:9" s="55" customFormat="1" ht="36" customHeight="1" x14ac:dyDescent="0.2">
      <c r="A2" s="48" t="s">
        <v>11</v>
      </c>
      <c r="B2" s="47" t="s">
        <v>0</v>
      </c>
      <c r="C2" s="48" t="s">
        <v>1</v>
      </c>
      <c r="D2" s="47" t="s">
        <v>2</v>
      </c>
      <c r="E2" s="48" t="s">
        <v>61</v>
      </c>
      <c r="F2" s="47" t="s">
        <v>3</v>
      </c>
      <c r="G2" s="48" t="s">
        <v>60</v>
      </c>
      <c r="H2" s="49" t="s">
        <v>5</v>
      </c>
      <c r="I2" s="318" t="s">
        <v>122</v>
      </c>
    </row>
    <row r="3" spans="1:9" s="55" customFormat="1" ht="12.95" customHeight="1" x14ac:dyDescent="0.2">
      <c r="A3" s="56"/>
      <c r="B3" s="46"/>
      <c r="C3" s="56"/>
      <c r="D3" s="46"/>
      <c r="E3" s="57"/>
      <c r="F3" s="46"/>
      <c r="G3" s="57"/>
      <c r="H3" s="46"/>
      <c r="I3" s="316" t="str">
        <f t="shared" ref="I3:I34" si="0">IF(A3&lt;&gt;"",MONTH(A3),"")</f>
        <v/>
      </c>
    </row>
    <row r="4" spans="1:9" x14ac:dyDescent="0.2">
      <c r="A4" s="51">
        <v>42373</v>
      </c>
      <c r="B4" s="58">
        <v>1</v>
      </c>
      <c r="C4" s="58" t="s">
        <v>174</v>
      </c>
      <c r="D4" s="58">
        <v>31</v>
      </c>
      <c r="E4" s="58" t="s">
        <v>107</v>
      </c>
      <c r="F4" s="58" t="s">
        <v>108</v>
      </c>
      <c r="G4" s="58" t="s">
        <v>12</v>
      </c>
      <c r="H4" s="58">
        <v>3</v>
      </c>
      <c r="I4" s="317">
        <f t="shared" si="0"/>
        <v>1</v>
      </c>
    </row>
    <row r="5" spans="1:9" x14ac:dyDescent="0.2">
      <c r="A5" s="61">
        <v>42373</v>
      </c>
      <c r="B5" s="58">
        <v>2</v>
      </c>
      <c r="C5" s="58" t="s">
        <v>174</v>
      </c>
      <c r="D5" s="58">
        <v>36</v>
      </c>
      <c r="E5" s="58" t="s">
        <v>109</v>
      </c>
      <c r="F5" s="58" t="s">
        <v>55</v>
      </c>
      <c r="G5" s="58" t="s">
        <v>98</v>
      </c>
      <c r="H5" s="58">
        <v>3</v>
      </c>
      <c r="I5" s="317">
        <f t="shared" si="0"/>
        <v>1</v>
      </c>
    </row>
    <row r="6" spans="1:9" x14ac:dyDescent="0.2">
      <c r="A6" s="51">
        <v>42373</v>
      </c>
      <c r="B6" s="58">
        <v>3</v>
      </c>
      <c r="C6" s="58" t="s">
        <v>174</v>
      </c>
      <c r="D6" s="58">
        <v>36</v>
      </c>
      <c r="E6" s="58" t="s">
        <v>109</v>
      </c>
      <c r="F6" s="58" t="s">
        <v>100</v>
      </c>
      <c r="G6" s="58" t="s">
        <v>98</v>
      </c>
      <c r="H6" s="58">
        <v>2</v>
      </c>
      <c r="I6" s="317">
        <f t="shared" si="0"/>
        <v>1</v>
      </c>
    </row>
    <row r="7" spans="1:9" x14ac:dyDescent="0.2">
      <c r="A7" s="61">
        <v>42377</v>
      </c>
      <c r="B7" s="58">
        <v>4</v>
      </c>
      <c r="C7" s="58" t="s">
        <v>174</v>
      </c>
      <c r="D7" s="58">
        <v>37</v>
      </c>
      <c r="E7" s="58" t="s">
        <v>109</v>
      </c>
      <c r="F7" s="58" t="s">
        <v>55</v>
      </c>
      <c r="G7" s="58" t="s">
        <v>98</v>
      </c>
      <c r="H7" s="58">
        <v>3</v>
      </c>
      <c r="I7" s="317">
        <f t="shared" si="0"/>
        <v>1</v>
      </c>
    </row>
    <row r="8" spans="1:9" x14ac:dyDescent="0.2">
      <c r="A8" s="51">
        <v>42402</v>
      </c>
      <c r="B8" s="58">
        <v>5</v>
      </c>
      <c r="C8" s="58" t="s">
        <v>175</v>
      </c>
      <c r="D8" s="58" t="s">
        <v>14</v>
      </c>
      <c r="E8" s="58"/>
      <c r="F8" s="58"/>
      <c r="G8" s="58"/>
      <c r="H8" s="58"/>
      <c r="I8" s="317">
        <f t="shared" si="0"/>
        <v>2</v>
      </c>
    </row>
    <row r="9" spans="1:9" x14ac:dyDescent="0.2">
      <c r="A9" s="61"/>
      <c r="B9" s="58">
        <v>6</v>
      </c>
      <c r="C9" s="58"/>
      <c r="D9" s="58"/>
      <c r="E9" s="58"/>
      <c r="F9" s="58"/>
      <c r="G9" s="58"/>
      <c r="H9" s="58"/>
      <c r="I9" s="317" t="str">
        <f t="shared" si="0"/>
        <v/>
      </c>
    </row>
    <row r="10" spans="1:9" x14ac:dyDescent="0.2">
      <c r="A10" s="51"/>
      <c r="B10" s="58">
        <v>7</v>
      </c>
      <c r="C10" s="58"/>
      <c r="D10" s="58"/>
      <c r="E10" s="58"/>
      <c r="F10" s="58"/>
      <c r="G10" s="58"/>
      <c r="H10" s="58"/>
      <c r="I10" s="317" t="str">
        <f t="shared" si="0"/>
        <v/>
      </c>
    </row>
    <row r="11" spans="1:9" x14ac:dyDescent="0.2">
      <c r="A11" s="61"/>
      <c r="B11" s="58">
        <v>8</v>
      </c>
      <c r="C11" s="58"/>
      <c r="D11" s="58"/>
      <c r="E11" s="58"/>
      <c r="F11" s="58"/>
      <c r="G11" s="58"/>
      <c r="H11" s="58"/>
      <c r="I11" s="317" t="str">
        <f t="shared" si="0"/>
        <v/>
      </c>
    </row>
    <row r="12" spans="1:9" x14ac:dyDescent="0.2">
      <c r="A12" s="51"/>
      <c r="B12" s="58">
        <v>9</v>
      </c>
      <c r="C12" s="58"/>
      <c r="D12" s="58"/>
      <c r="E12" s="58"/>
      <c r="F12" s="58"/>
      <c r="G12" s="58"/>
      <c r="H12" s="58"/>
      <c r="I12" s="317" t="str">
        <f t="shared" si="0"/>
        <v/>
      </c>
    </row>
    <row r="13" spans="1:9" x14ac:dyDescent="0.2">
      <c r="A13" s="61"/>
      <c r="B13" s="58">
        <v>10</v>
      </c>
      <c r="C13" s="58"/>
      <c r="D13" s="58"/>
      <c r="E13" s="58"/>
      <c r="F13" s="58"/>
      <c r="G13" s="58"/>
      <c r="H13" s="58"/>
      <c r="I13" s="317" t="str">
        <f t="shared" si="0"/>
        <v/>
      </c>
    </row>
    <row r="14" spans="1:9" x14ac:dyDescent="0.2">
      <c r="A14" s="51"/>
      <c r="B14" s="58">
        <v>11</v>
      </c>
      <c r="C14" s="58"/>
      <c r="D14" s="58"/>
      <c r="E14" s="58"/>
      <c r="F14" s="58"/>
      <c r="G14" s="58"/>
      <c r="H14" s="58"/>
      <c r="I14" s="317" t="str">
        <f t="shared" si="0"/>
        <v/>
      </c>
    </row>
    <row r="15" spans="1:9" x14ac:dyDescent="0.2">
      <c r="A15" s="61"/>
      <c r="B15" s="58">
        <v>12</v>
      </c>
      <c r="C15" s="58"/>
      <c r="D15" s="58"/>
      <c r="E15" s="58"/>
      <c r="F15" s="58"/>
      <c r="G15" s="58"/>
      <c r="H15" s="58"/>
      <c r="I15" s="317" t="str">
        <f t="shared" si="0"/>
        <v/>
      </c>
    </row>
    <row r="16" spans="1:9" x14ac:dyDescent="0.2">
      <c r="A16" s="51"/>
      <c r="B16" s="58" t="s">
        <v>15</v>
      </c>
      <c r="C16" s="58"/>
      <c r="D16" s="58"/>
      <c r="E16" s="58"/>
      <c r="F16" s="58"/>
      <c r="G16" s="58"/>
      <c r="H16" s="58"/>
      <c r="I16" s="317" t="str">
        <f t="shared" si="0"/>
        <v/>
      </c>
    </row>
    <row r="17" spans="1:9" x14ac:dyDescent="0.2">
      <c r="A17" s="61"/>
      <c r="B17" s="58" t="s">
        <v>14</v>
      </c>
      <c r="C17" s="58"/>
      <c r="D17" s="58"/>
      <c r="E17" s="58"/>
      <c r="F17" s="58"/>
      <c r="G17" s="58"/>
      <c r="H17" s="58"/>
      <c r="I17" s="317" t="str">
        <f t="shared" si="0"/>
        <v/>
      </c>
    </row>
    <row r="18" spans="1:9" x14ac:dyDescent="0.2">
      <c r="A18" s="51"/>
      <c r="B18" s="58" t="s">
        <v>14</v>
      </c>
      <c r="C18" s="58"/>
      <c r="D18" s="58"/>
      <c r="E18" s="58"/>
      <c r="F18" s="58"/>
      <c r="G18" s="58"/>
      <c r="H18" s="58"/>
      <c r="I18" s="317" t="str">
        <f t="shared" si="0"/>
        <v/>
      </c>
    </row>
    <row r="19" spans="1:9" x14ac:dyDescent="0.2">
      <c r="A19" s="61"/>
      <c r="B19" s="58" t="s">
        <v>14</v>
      </c>
      <c r="C19" s="58"/>
      <c r="D19" s="58"/>
      <c r="E19" s="58"/>
      <c r="F19" s="58"/>
      <c r="G19" s="58"/>
      <c r="H19" s="58"/>
      <c r="I19" s="317" t="str">
        <f t="shared" si="0"/>
        <v/>
      </c>
    </row>
    <row r="20" spans="1:9" x14ac:dyDescent="0.2">
      <c r="A20" s="51"/>
      <c r="B20" s="58" t="s">
        <v>14</v>
      </c>
      <c r="C20" s="58"/>
      <c r="D20" s="58"/>
      <c r="E20" s="58"/>
      <c r="F20" s="58"/>
      <c r="G20" s="58"/>
      <c r="H20" s="58"/>
      <c r="I20" s="317" t="str">
        <f t="shared" si="0"/>
        <v/>
      </c>
    </row>
    <row r="21" spans="1:9" x14ac:dyDescent="0.2">
      <c r="A21" s="61"/>
      <c r="B21" s="58" t="s">
        <v>14</v>
      </c>
      <c r="C21" s="58"/>
      <c r="D21" s="58"/>
      <c r="E21" s="58"/>
      <c r="F21" s="58"/>
      <c r="G21" s="58"/>
      <c r="H21" s="58"/>
      <c r="I21" s="317" t="str">
        <f t="shared" si="0"/>
        <v/>
      </c>
    </row>
    <row r="22" spans="1:9" x14ac:dyDescent="0.2">
      <c r="A22" s="51"/>
      <c r="B22" s="58" t="s">
        <v>14</v>
      </c>
      <c r="C22" s="58"/>
      <c r="D22" s="58"/>
      <c r="E22" s="58"/>
      <c r="F22" s="58"/>
      <c r="G22" s="58"/>
      <c r="H22" s="58"/>
      <c r="I22" s="317" t="str">
        <f t="shared" si="0"/>
        <v/>
      </c>
    </row>
    <row r="23" spans="1:9" x14ac:dyDescent="0.2">
      <c r="A23" s="61"/>
      <c r="B23" s="58" t="s">
        <v>14</v>
      </c>
      <c r="C23" s="58"/>
      <c r="D23" s="58"/>
      <c r="E23" s="58"/>
      <c r="F23" s="58"/>
      <c r="G23" s="58"/>
      <c r="H23" s="58"/>
      <c r="I23" s="317" t="str">
        <f t="shared" si="0"/>
        <v/>
      </c>
    </row>
    <row r="24" spans="1:9" x14ac:dyDescent="0.2">
      <c r="A24" s="51"/>
      <c r="B24" s="58" t="s">
        <v>14</v>
      </c>
      <c r="C24" s="58"/>
      <c r="D24" s="58"/>
      <c r="E24" s="58"/>
      <c r="F24" s="58"/>
      <c r="G24" s="58"/>
      <c r="H24" s="58"/>
      <c r="I24" s="317" t="str">
        <f t="shared" si="0"/>
        <v/>
      </c>
    </row>
    <row r="25" spans="1:9" x14ac:dyDescent="0.2">
      <c r="A25" s="61"/>
      <c r="B25" s="58" t="s">
        <v>14</v>
      </c>
      <c r="C25" s="58"/>
      <c r="D25" s="58"/>
      <c r="E25" s="58"/>
      <c r="F25" s="58"/>
      <c r="G25" s="58"/>
      <c r="H25" s="58"/>
      <c r="I25" s="317" t="str">
        <f t="shared" si="0"/>
        <v/>
      </c>
    </row>
    <row r="26" spans="1:9" x14ac:dyDescent="0.2">
      <c r="A26" s="51"/>
      <c r="B26" s="58" t="s">
        <v>14</v>
      </c>
      <c r="C26" s="58"/>
      <c r="D26" s="58"/>
      <c r="E26" s="58"/>
      <c r="F26" s="58"/>
      <c r="G26" s="58"/>
      <c r="H26" s="58"/>
      <c r="I26" s="317" t="str">
        <f t="shared" si="0"/>
        <v/>
      </c>
    </row>
    <row r="27" spans="1:9" x14ac:dyDescent="0.2">
      <c r="A27" s="61"/>
      <c r="B27" s="58" t="s">
        <v>14</v>
      </c>
      <c r="C27" s="58"/>
      <c r="D27" s="58"/>
      <c r="E27" s="58"/>
      <c r="F27" s="58"/>
      <c r="G27" s="58"/>
      <c r="H27" s="58"/>
      <c r="I27" s="317" t="str">
        <f t="shared" si="0"/>
        <v/>
      </c>
    </row>
    <row r="28" spans="1:9" x14ac:dyDescent="0.2">
      <c r="A28" s="51"/>
      <c r="B28" s="58" t="s">
        <v>14</v>
      </c>
      <c r="C28" s="58"/>
      <c r="D28" s="58"/>
      <c r="E28" s="58"/>
      <c r="F28" s="58"/>
      <c r="G28" s="58"/>
      <c r="H28" s="58"/>
      <c r="I28" s="317" t="str">
        <f t="shared" si="0"/>
        <v/>
      </c>
    </row>
    <row r="29" spans="1:9" x14ac:dyDescent="0.2">
      <c r="A29" s="61"/>
      <c r="B29" s="58" t="s">
        <v>14</v>
      </c>
      <c r="C29" s="58"/>
      <c r="D29" s="58"/>
      <c r="E29" s="58"/>
      <c r="F29" s="58"/>
      <c r="G29" s="58"/>
      <c r="H29" s="58"/>
      <c r="I29" s="317" t="str">
        <f t="shared" si="0"/>
        <v/>
      </c>
    </row>
    <row r="30" spans="1:9" x14ac:dyDescent="0.2">
      <c r="A30" s="51"/>
      <c r="B30" s="58" t="s">
        <v>14</v>
      </c>
      <c r="C30" s="58"/>
      <c r="D30" s="58"/>
      <c r="E30" s="58"/>
      <c r="F30" s="58"/>
      <c r="G30" s="58"/>
      <c r="H30" s="58"/>
      <c r="I30" s="317" t="str">
        <f t="shared" si="0"/>
        <v/>
      </c>
    </row>
    <row r="31" spans="1:9" x14ac:dyDescent="0.2">
      <c r="A31" s="61"/>
      <c r="B31" s="58"/>
      <c r="C31" s="58"/>
      <c r="D31" s="58"/>
      <c r="E31" s="58"/>
      <c r="F31" s="58"/>
      <c r="G31" s="58"/>
      <c r="H31" s="58"/>
      <c r="I31" s="317" t="str">
        <f t="shared" si="0"/>
        <v/>
      </c>
    </row>
    <row r="32" spans="1:9" x14ac:dyDescent="0.2">
      <c r="A32" s="51"/>
      <c r="B32" s="58"/>
      <c r="C32" s="58"/>
      <c r="D32" s="58"/>
      <c r="E32" s="58"/>
      <c r="F32" s="58"/>
      <c r="G32" s="58"/>
      <c r="H32" s="58"/>
      <c r="I32" s="317" t="str">
        <f t="shared" si="0"/>
        <v/>
      </c>
    </row>
    <row r="33" spans="1:9" x14ac:dyDescent="0.2">
      <c r="A33" s="61"/>
      <c r="B33" s="58" t="s">
        <v>14</v>
      </c>
      <c r="C33" s="58"/>
      <c r="D33" s="58"/>
      <c r="E33" s="58"/>
      <c r="F33" s="58"/>
      <c r="G33" s="58"/>
      <c r="H33" s="58"/>
      <c r="I33" s="317" t="str">
        <f t="shared" si="0"/>
        <v/>
      </c>
    </row>
    <row r="34" spans="1:9" x14ac:dyDescent="0.2">
      <c r="A34" s="51"/>
      <c r="B34" s="58"/>
      <c r="C34" s="58"/>
      <c r="D34" s="58"/>
      <c r="E34" s="58"/>
      <c r="F34" s="58"/>
      <c r="G34" s="58"/>
      <c r="H34" s="58"/>
      <c r="I34" s="317" t="str">
        <f t="shared" si="0"/>
        <v/>
      </c>
    </row>
    <row r="35" spans="1:9" x14ac:dyDescent="0.2">
      <c r="A35" s="61"/>
      <c r="B35" s="58" t="s">
        <v>14</v>
      </c>
      <c r="C35" s="58"/>
      <c r="D35" s="58"/>
      <c r="E35" s="58"/>
      <c r="F35" s="58"/>
      <c r="G35" s="58"/>
      <c r="H35" s="58"/>
      <c r="I35" s="317" t="str">
        <f t="shared" ref="I35:I68" si="1">IF(A35&lt;&gt;"",MONTH(A35),"")</f>
        <v/>
      </c>
    </row>
    <row r="36" spans="1:9" x14ac:dyDescent="0.2">
      <c r="A36" s="51"/>
      <c r="B36" s="58"/>
      <c r="C36" s="58"/>
      <c r="D36" s="58"/>
      <c r="E36" s="58"/>
      <c r="F36" s="58"/>
      <c r="G36" s="58"/>
      <c r="H36" s="58"/>
      <c r="I36" s="317" t="str">
        <f t="shared" si="1"/>
        <v/>
      </c>
    </row>
    <row r="37" spans="1:9" s="314" customFormat="1" x14ac:dyDescent="0.2">
      <c r="A37" s="313"/>
      <c r="B37" s="58"/>
      <c r="C37" s="58"/>
      <c r="D37" s="58"/>
      <c r="E37" s="58"/>
      <c r="F37" s="58"/>
      <c r="G37" s="58"/>
      <c r="H37" s="58"/>
      <c r="I37" s="317" t="str">
        <f t="shared" si="1"/>
        <v/>
      </c>
    </row>
    <row r="38" spans="1:9" x14ac:dyDescent="0.2">
      <c r="A38" s="62">
        <f>COUNTIFS(I4:I37,1)</f>
        <v>4</v>
      </c>
      <c r="B38" s="63" t="s">
        <v>182</v>
      </c>
      <c r="C38" s="63"/>
      <c r="D38" s="63"/>
      <c r="E38" s="63"/>
      <c r="F38" s="63"/>
      <c r="G38" s="63"/>
      <c r="H38" s="63">
        <f>SUM(H4:H36)</f>
        <v>11</v>
      </c>
      <c r="I38" s="317">
        <f t="shared" si="1"/>
        <v>1</v>
      </c>
    </row>
    <row r="39" spans="1:9" x14ac:dyDescent="0.2">
      <c r="A39" s="62">
        <f>COUNTIFS(I4:I37,2)</f>
        <v>1</v>
      </c>
      <c r="B39" s="63" t="s">
        <v>183</v>
      </c>
      <c r="C39" s="315"/>
      <c r="D39" s="315"/>
      <c r="E39" s="315"/>
      <c r="F39" s="315"/>
      <c r="G39" s="315"/>
      <c r="H39" s="315"/>
      <c r="I39" s="317">
        <f>IF(A39&lt;&gt;"",MONTH(A39),"")</f>
        <v>1</v>
      </c>
    </row>
    <row r="40" spans="1:9" x14ac:dyDescent="0.2">
      <c r="A40" s="62">
        <f>COUNTIFS(I4:I37,3)</f>
        <v>0</v>
      </c>
      <c r="B40" s="63" t="s">
        <v>184</v>
      </c>
      <c r="C40" s="315"/>
      <c r="D40" s="315"/>
      <c r="E40" s="315"/>
      <c r="F40" s="315"/>
      <c r="G40" s="315"/>
      <c r="H40" s="315"/>
      <c r="I40" s="317">
        <f>IF(A40&lt;&gt;"",MONTH(A40),"")</f>
        <v>1</v>
      </c>
    </row>
    <row r="41" spans="1:9" x14ac:dyDescent="0.2">
      <c r="A41" s="62">
        <f>COUNTA(A4:A37)</f>
        <v>5</v>
      </c>
      <c r="B41" s="63" t="s">
        <v>16</v>
      </c>
      <c r="C41" s="315"/>
      <c r="D41" s="315"/>
      <c r="E41" s="315"/>
      <c r="F41" s="315"/>
      <c r="G41" s="315"/>
      <c r="H41" s="315"/>
      <c r="I41" s="317">
        <f t="shared" si="1"/>
        <v>1</v>
      </c>
    </row>
    <row r="42" spans="1:9" x14ac:dyDescent="0.2">
      <c r="A42" s="64"/>
      <c r="B42" s="65"/>
      <c r="C42" s="65"/>
      <c r="D42" s="65"/>
      <c r="E42" s="65"/>
      <c r="F42" s="65"/>
      <c r="G42" s="65"/>
      <c r="H42" s="65"/>
      <c r="I42" s="317" t="str">
        <f t="shared" si="1"/>
        <v/>
      </c>
    </row>
    <row r="43" spans="1:9" x14ac:dyDescent="0.2">
      <c r="A43" s="67"/>
      <c r="B43" s="68"/>
      <c r="C43" s="68"/>
      <c r="D43" s="69"/>
      <c r="E43" s="69"/>
      <c r="F43" s="69"/>
      <c r="G43" s="69"/>
      <c r="H43" s="69"/>
      <c r="I43" s="317" t="str">
        <f t="shared" si="1"/>
        <v/>
      </c>
    </row>
    <row r="44" spans="1:9" x14ac:dyDescent="0.2">
      <c r="A44" s="71"/>
      <c r="B44" s="72"/>
      <c r="C44" s="73" t="s">
        <v>14</v>
      </c>
      <c r="D44" s="73"/>
      <c r="E44" s="73"/>
      <c r="F44" s="73"/>
      <c r="G44" s="73"/>
      <c r="H44" s="73"/>
      <c r="I44" s="317" t="str">
        <f t="shared" si="1"/>
        <v/>
      </c>
    </row>
    <row r="45" spans="1:9" x14ac:dyDescent="0.2">
      <c r="A45" s="74"/>
      <c r="B45" s="75" t="s">
        <v>17</v>
      </c>
      <c r="C45" s="75"/>
      <c r="D45" s="75"/>
      <c r="E45" s="75"/>
      <c r="F45" s="75"/>
      <c r="G45" s="75"/>
      <c r="H45" s="75"/>
      <c r="I45" s="317" t="str">
        <f t="shared" si="1"/>
        <v/>
      </c>
    </row>
    <row r="46" spans="1:9" x14ac:dyDescent="0.2">
      <c r="A46" s="76"/>
      <c r="B46" s="77" t="s">
        <v>14</v>
      </c>
      <c r="C46" s="78"/>
      <c r="D46" s="78"/>
      <c r="E46" s="78"/>
      <c r="F46" s="78"/>
      <c r="G46" s="78"/>
      <c r="H46" s="78"/>
      <c r="I46" s="317" t="str">
        <f t="shared" si="1"/>
        <v/>
      </c>
    </row>
    <row r="47" spans="1:9" s="82" customFormat="1" x14ac:dyDescent="0.2">
      <c r="A47" s="79"/>
      <c r="B47" s="80" t="s">
        <v>14</v>
      </c>
      <c r="C47" s="81"/>
      <c r="D47" s="80"/>
      <c r="E47" s="80"/>
      <c r="F47" s="80"/>
      <c r="G47" s="80"/>
      <c r="H47" s="80"/>
      <c r="I47" s="317" t="str">
        <f t="shared" si="1"/>
        <v/>
      </c>
    </row>
    <row r="48" spans="1:9" x14ac:dyDescent="0.2">
      <c r="A48" s="76"/>
      <c r="B48" s="77" t="s">
        <v>14</v>
      </c>
      <c r="C48" s="83"/>
      <c r="D48" s="77"/>
      <c r="E48" s="77"/>
      <c r="F48" s="77"/>
      <c r="G48" s="77"/>
      <c r="H48" s="77"/>
      <c r="I48" s="317" t="str">
        <f t="shared" si="1"/>
        <v/>
      </c>
    </row>
    <row r="49" spans="1:9" x14ac:dyDescent="0.2">
      <c r="A49" s="79"/>
      <c r="B49" s="84" t="s">
        <v>14</v>
      </c>
      <c r="C49" s="85"/>
      <c r="D49" s="84"/>
      <c r="E49" s="84"/>
      <c r="F49" s="84"/>
      <c r="G49" s="84"/>
      <c r="H49" s="84"/>
      <c r="I49" s="317" t="str">
        <f t="shared" si="1"/>
        <v/>
      </c>
    </row>
    <row r="50" spans="1:9" x14ac:dyDescent="0.2">
      <c r="A50" s="76"/>
      <c r="B50" s="77" t="s">
        <v>14</v>
      </c>
      <c r="C50" s="83"/>
      <c r="D50" s="77"/>
      <c r="E50" s="77"/>
      <c r="F50" s="77"/>
      <c r="G50" s="77"/>
      <c r="H50" s="77"/>
      <c r="I50" s="317" t="str">
        <f t="shared" si="1"/>
        <v/>
      </c>
    </row>
    <row r="51" spans="1:9" x14ac:dyDescent="0.2">
      <c r="A51" s="79"/>
      <c r="B51" s="84" t="s">
        <v>14</v>
      </c>
      <c r="C51" s="85"/>
      <c r="D51" s="84"/>
      <c r="E51" s="84"/>
      <c r="F51" s="84"/>
      <c r="G51" s="84"/>
      <c r="H51" s="84"/>
      <c r="I51" s="317" t="str">
        <f t="shared" si="1"/>
        <v/>
      </c>
    </row>
    <row r="52" spans="1:9" x14ac:dyDescent="0.2">
      <c r="A52" s="76"/>
      <c r="B52" s="77" t="s">
        <v>14</v>
      </c>
      <c r="C52" s="83"/>
      <c r="D52" s="77"/>
      <c r="E52" s="77"/>
      <c r="F52" s="77"/>
      <c r="G52" s="77"/>
      <c r="H52" s="77"/>
      <c r="I52" s="317" t="str">
        <f t="shared" si="1"/>
        <v/>
      </c>
    </row>
    <row r="53" spans="1:9" x14ac:dyDescent="0.2">
      <c r="A53" s="79"/>
      <c r="B53" s="84" t="s">
        <v>14</v>
      </c>
      <c r="C53" s="85"/>
      <c r="D53" s="84"/>
      <c r="E53" s="84"/>
      <c r="F53" s="84"/>
      <c r="G53" s="84"/>
      <c r="H53" s="84"/>
      <c r="I53" s="317" t="str">
        <f t="shared" si="1"/>
        <v/>
      </c>
    </row>
    <row r="54" spans="1:9" x14ac:dyDescent="0.2">
      <c r="A54" s="76"/>
      <c r="B54" s="77" t="s">
        <v>14</v>
      </c>
      <c r="C54" s="83"/>
      <c r="D54" s="77"/>
      <c r="E54" s="77"/>
      <c r="F54" s="77"/>
      <c r="G54" s="77"/>
      <c r="H54" s="77"/>
      <c r="I54" s="317" t="str">
        <f t="shared" si="1"/>
        <v/>
      </c>
    </row>
    <row r="55" spans="1:9" x14ac:dyDescent="0.2">
      <c r="A55" s="79"/>
      <c r="B55" s="84" t="s">
        <v>14</v>
      </c>
      <c r="C55" s="85"/>
      <c r="D55" s="84"/>
      <c r="E55" s="84"/>
      <c r="F55" s="84"/>
      <c r="G55" s="84"/>
      <c r="H55" s="84"/>
      <c r="I55" s="317" t="str">
        <f t="shared" si="1"/>
        <v/>
      </c>
    </row>
    <row r="56" spans="1:9" x14ac:dyDescent="0.2">
      <c r="A56" s="76"/>
      <c r="B56" s="77" t="s">
        <v>14</v>
      </c>
      <c r="C56" s="83"/>
      <c r="D56" s="77"/>
      <c r="E56" s="77"/>
      <c r="F56" s="77"/>
      <c r="G56" s="77"/>
      <c r="H56" s="77"/>
      <c r="I56" s="317" t="str">
        <f t="shared" si="1"/>
        <v/>
      </c>
    </row>
    <row r="57" spans="1:9" x14ac:dyDescent="0.2">
      <c r="A57" s="79"/>
      <c r="B57" s="84" t="s">
        <v>14</v>
      </c>
      <c r="C57" s="85"/>
      <c r="D57" s="84"/>
      <c r="E57" s="84"/>
      <c r="F57" s="84"/>
      <c r="G57" s="84"/>
      <c r="H57" s="84"/>
      <c r="I57" s="317" t="str">
        <f t="shared" si="1"/>
        <v/>
      </c>
    </row>
    <row r="58" spans="1:9" x14ac:dyDescent="0.2">
      <c r="A58" s="76"/>
      <c r="B58" s="77" t="s">
        <v>14</v>
      </c>
      <c r="C58" s="83"/>
      <c r="D58" s="77"/>
      <c r="E58" s="77"/>
      <c r="F58" s="77"/>
      <c r="G58" s="77"/>
      <c r="H58" s="77"/>
      <c r="I58" s="317" t="str">
        <f t="shared" si="1"/>
        <v/>
      </c>
    </row>
    <row r="59" spans="1:9" x14ac:dyDescent="0.2">
      <c r="A59" s="79"/>
      <c r="B59" s="84" t="s">
        <v>14</v>
      </c>
      <c r="C59" s="85"/>
      <c r="D59" s="84"/>
      <c r="E59" s="84"/>
      <c r="F59" s="84"/>
      <c r="G59" s="84"/>
      <c r="H59" s="84"/>
      <c r="I59" s="317" t="str">
        <f t="shared" si="1"/>
        <v/>
      </c>
    </row>
    <row r="60" spans="1:9" x14ac:dyDescent="0.2">
      <c r="A60" s="76"/>
      <c r="B60" s="77" t="s">
        <v>14</v>
      </c>
      <c r="C60" s="83"/>
      <c r="D60" s="77"/>
      <c r="E60" s="77"/>
      <c r="F60" s="77"/>
      <c r="G60" s="77"/>
      <c r="H60" s="77"/>
      <c r="I60" s="317" t="str">
        <f t="shared" si="1"/>
        <v/>
      </c>
    </row>
    <row r="61" spans="1:9" x14ac:dyDescent="0.2">
      <c r="A61" s="79"/>
      <c r="B61" s="84" t="s">
        <v>14</v>
      </c>
      <c r="C61" s="85"/>
      <c r="D61" s="84"/>
      <c r="E61" s="84"/>
      <c r="F61" s="84"/>
      <c r="G61" s="84"/>
      <c r="H61" s="84"/>
      <c r="I61" s="317" t="str">
        <f t="shared" si="1"/>
        <v/>
      </c>
    </row>
    <row r="62" spans="1:9" x14ac:dyDescent="0.2">
      <c r="A62" s="76"/>
      <c r="B62" s="77" t="s">
        <v>14</v>
      </c>
      <c r="C62" s="83"/>
      <c r="D62" s="77"/>
      <c r="E62" s="77"/>
      <c r="F62" s="77"/>
      <c r="G62" s="77"/>
      <c r="H62" s="77"/>
      <c r="I62" s="317" t="str">
        <f t="shared" si="1"/>
        <v/>
      </c>
    </row>
    <row r="63" spans="1:9" x14ac:dyDescent="0.2">
      <c r="A63" s="79"/>
      <c r="B63" s="84" t="s">
        <v>14</v>
      </c>
      <c r="C63" s="85"/>
      <c r="D63" s="84"/>
      <c r="E63" s="84"/>
      <c r="F63" s="84"/>
      <c r="G63" s="84"/>
      <c r="H63" s="84"/>
      <c r="I63" s="317" t="str">
        <f t="shared" si="1"/>
        <v/>
      </c>
    </row>
    <row r="64" spans="1:9" x14ac:dyDescent="0.2">
      <c r="A64" s="76"/>
      <c r="B64" s="77" t="s">
        <v>14</v>
      </c>
      <c r="C64" s="83"/>
      <c r="D64" s="77"/>
      <c r="E64" s="77"/>
      <c r="F64" s="77"/>
      <c r="G64" s="77"/>
      <c r="H64" s="77"/>
      <c r="I64" s="317" t="str">
        <f t="shared" si="1"/>
        <v/>
      </c>
    </row>
    <row r="65" spans="1:9" x14ac:dyDescent="0.2">
      <c r="A65" s="79"/>
      <c r="B65" s="84" t="s">
        <v>14</v>
      </c>
      <c r="C65" s="85"/>
      <c r="D65" s="84"/>
      <c r="E65" s="84"/>
      <c r="F65" s="84"/>
      <c r="G65" s="84"/>
      <c r="H65" s="84"/>
      <c r="I65" s="317" t="str">
        <f t="shared" si="1"/>
        <v/>
      </c>
    </row>
    <row r="66" spans="1:9" x14ac:dyDescent="0.2">
      <c r="A66" s="76"/>
      <c r="B66" s="77" t="s">
        <v>14</v>
      </c>
      <c r="C66" s="83"/>
      <c r="D66" s="77"/>
      <c r="E66" s="77"/>
      <c r="F66" s="77"/>
      <c r="G66" s="77"/>
      <c r="H66" s="77"/>
      <c r="I66" s="317" t="str">
        <f t="shared" si="1"/>
        <v/>
      </c>
    </row>
    <row r="67" spans="1:9" x14ac:dyDescent="0.2">
      <c r="A67" s="79"/>
      <c r="B67" s="84" t="s">
        <v>14</v>
      </c>
      <c r="C67" s="85"/>
      <c r="D67" s="84"/>
      <c r="E67" s="84"/>
      <c r="F67" s="84"/>
      <c r="G67" s="84"/>
      <c r="H67" s="84"/>
      <c r="I67" s="317" t="str">
        <f t="shared" si="1"/>
        <v/>
      </c>
    </row>
    <row r="68" spans="1:9" x14ac:dyDescent="0.2">
      <c r="A68" s="76"/>
      <c r="B68" s="77" t="s">
        <v>14</v>
      </c>
      <c r="C68" s="83"/>
      <c r="D68" s="77"/>
      <c r="E68" s="77"/>
      <c r="F68" s="77"/>
      <c r="G68" s="77"/>
      <c r="H68" s="77"/>
      <c r="I68" s="317" t="str">
        <f t="shared" si="1"/>
        <v/>
      </c>
    </row>
    <row r="69" spans="1:9" x14ac:dyDescent="0.2">
      <c r="A69" s="79"/>
      <c r="B69" s="84" t="s">
        <v>14</v>
      </c>
      <c r="C69" s="85"/>
      <c r="D69" s="84"/>
      <c r="E69" s="84"/>
      <c r="F69" s="84"/>
      <c r="G69" s="84"/>
      <c r="H69" s="84"/>
      <c r="I69" s="317" t="str">
        <f t="shared" ref="I69:I100" si="2">IF(A69&lt;&gt;"",MONTH(A69),"")</f>
        <v/>
      </c>
    </row>
    <row r="70" spans="1:9" x14ac:dyDescent="0.2">
      <c r="A70" s="76"/>
      <c r="B70" s="77" t="s">
        <v>14</v>
      </c>
      <c r="C70" s="83"/>
      <c r="D70" s="77"/>
      <c r="E70" s="77"/>
      <c r="F70" s="77"/>
      <c r="G70" s="77"/>
      <c r="H70" s="77"/>
      <c r="I70" s="317" t="str">
        <f t="shared" si="2"/>
        <v/>
      </c>
    </row>
    <row r="71" spans="1:9" x14ac:dyDescent="0.2">
      <c r="A71" s="79"/>
      <c r="B71" s="84" t="s">
        <v>14</v>
      </c>
      <c r="C71" s="85"/>
      <c r="D71" s="84"/>
      <c r="E71" s="84"/>
      <c r="F71" s="84"/>
      <c r="G71" s="84"/>
      <c r="H71" s="84"/>
      <c r="I71" s="317" t="str">
        <f t="shared" si="2"/>
        <v/>
      </c>
    </row>
    <row r="72" spans="1:9" x14ac:dyDescent="0.2">
      <c r="A72" s="76"/>
      <c r="B72" s="77" t="s">
        <v>14</v>
      </c>
      <c r="C72" s="83"/>
      <c r="D72" s="77"/>
      <c r="E72" s="77"/>
      <c r="F72" s="77"/>
      <c r="G72" s="77"/>
      <c r="H72" s="77"/>
      <c r="I72" s="317" t="str">
        <f t="shared" si="2"/>
        <v/>
      </c>
    </row>
    <row r="73" spans="1:9" x14ac:dyDescent="0.2">
      <c r="A73" s="79"/>
      <c r="B73" s="84" t="s">
        <v>14</v>
      </c>
      <c r="C73" s="85"/>
      <c r="D73" s="84"/>
      <c r="E73" s="84"/>
      <c r="F73" s="84"/>
      <c r="G73" s="84"/>
      <c r="H73" s="84"/>
      <c r="I73" s="317" t="str">
        <f t="shared" si="2"/>
        <v/>
      </c>
    </row>
    <row r="74" spans="1:9" x14ac:dyDescent="0.2">
      <c r="A74" s="76"/>
      <c r="B74" s="77" t="s">
        <v>14</v>
      </c>
      <c r="C74" s="83"/>
      <c r="D74" s="77"/>
      <c r="E74" s="77"/>
      <c r="F74" s="77"/>
      <c r="G74" s="77"/>
      <c r="H74" s="77"/>
      <c r="I74" s="317" t="str">
        <f t="shared" si="2"/>
        <v/>
      </c>
    </row>
    <row r="75" spans="1:9" x14ac:dyDescent="0.2">
      <c r="A75" s="79"/>
      <c r="B75" s="84" t="s">
        <v>14</v>
      </c>
      <c r="C75" s="85"/>
      <c r="D75" s="84"/>
      <c r="E75" s="84"/>
      <c r="F75" s="84"/>
      <c r="G75" s="84"/>
      <c r="H75" s="84"/>
      <c r="I75" s="317" t="str">
        <f t="shared" si="2"/>
        <v/>
      </c>
    </row>
    <row r="76" spans="1:9" x14ac:dyDescent="0.2">
      <c r="A76" s="76"/>
      <c r="B76" s="77" t="s">
        <v>14</v>
      </c>
      <c r="C76" s="83"/>
      <c r="D76" s="77"/>
      <c r="E76" s="77"/>
      <c r="F76" s="77"/>
      <c r="G76" s="77"/>
      <c r="H76" s="77"/>
      <c r="I76" s="317" t="str">
        <f t="shared" si="2"/>
        <v/>
      </c>
    </row>
    <row r="77" spans="1:9" x14ac:dyDescent="0.2">
      <c r="A77" s="79"/>
      <c r="B77" s="84" t="s">
        <v>14</v>
      </c>
      <c r="C77" s="85"/>
      <c r="D77" s="84"/>
      <c r="E77" s="84"/>
      <c r="F77" s="84"/>
      <c r="G77" s="84"/>
      <c r="H77" s="84"/>
      <c r="I77" s="317" t="str">
        <f t="shared" si="2"/>
        <v/>
      </c>
    </row>
    <row r="78" spans="1:9" x14ac:dyDescent="0.2">
      <c r="A78" s="76"/>
      <c r="B78" s="77" t="s">
        <v>14</v>
      </c>
      <c r="C78" s="83"/>
      <c r="D78" s="77"/>
      <c r="E78" s="77"/>
      <c r="F78" s="77"/>
      <c r="G78" s="77"/>
      <c r="H78" s="77"/>
      <c r="I78" s="317" t="str">
        <f t="shared" si="2"/>
        <v/>
      </c>
    </row>
    <row r="79" spans="1:9" x14ac:dyDescent="0.2">
      <c r="A79" s="79"/>
      <c r="B79" s="86"/>
      <c r="C79" s="85"/>
      <c r="D79" s="87"/>
      <c r="E79" s="87"/>
      <c r="F79" s="84"/>
      <c r="G79" s="84"/>
      <c r="H79" s="84"/>
      <c r="I79" s="317" t="str">
        <f t="shared" si="2"/>
        <v/>
      </c>
    </row>
    <row r="80" spans="1:9" x14ac:dyDescent="0.2">
      <c r="A80" s="88">
        <f>COUNTA(A46:A79)</f>
        <v>0</v>
      </c>
      <c r="B80" s="127" t="s">
        <v>18</v>
      </c>
      <c r="C80" s="89"/>
      <c r="D80" s="89"/>
      <c r="E80" s="89"/>
      <c r="F80" s="89"/>
      <c r="G80" s="89">
        <f>COUNTA(G79:G79)</f>
        <v>0</v>
      </c>
      <c r="H80" s="89">
        <f t="shared" ref="H80" si="3">COUNTIF(H46:H79, "X")</f>
        <v>0</v>
      </c>
      <c r="I80" s="317">
        <f t="shared" si="2"/>
        <v>1</v>
      </c>
    </row>
    <row r="81" spans="1:9" x14ac:dyDescent="0.2">
      <c r="A81" s="90"/>
      <c r="B81" s="70"/>
      <c r="C81" s="68"/>
      <c r="D81" s="68" t="s">
        <v>14</v>
      </c>
      <c r="E81" s="68"/>
      <c r="F81" s="68"/>
      <c r="G81" s="68"/>
      <c r="H81" s="68"/>
      <c r="I81" s="316" t="str">
        <f t="shared" si="2"/>
        <v/>
      </c>
    </row>
    <row r="82" spans="1:9" x14ac:dyDescent="0.2">
      <c r="A82" s="90"/>
      <c r="B82" s="70"/>
      <c r="C82" s="68"/>
      <c r="D82" s="68"/>
      <c r="E82" s="68"/>
      <c r="F82" s="68"/>
      <c r="G82" s="68"/>
      <c r="H82" s="68"/>
      <c r="I82" s="316" t="str">
        <f t="shared" si="2"/>
        <v/>
      </c>
    </row>
    <row r="83" spans="1:9" x14ac:dyDescent="0.2">
      <c r="A83" s="90"/>
      <c r="B83" s="70"/>
      <c r="C83" s="68"/>
      <c r="D83" s="68"/>
      <c r="E83" s="68"/>
      <c r="F83" s="68"/>
      <c r="G83" s="68"/>
      <c r="H83" s="68"/>
      <c r="I83" s="316" t="str">
        <f t="shared" si="2"/>
        <v/>
      </c>
    </row>
    <row r="84" spans="1:9" x14ac:dyDescent="0.2">
      <c r="A84" s="91"/>
      <c r="B84" s="92" t="s">
        <v>19</v>
      </c>
      <c r="C84" s="92"/>
      <c r="D84" s="92"/>
      <c r="E84" s="92"/>
      <c r="F84" s="92"/>
      <c r="G84" s="92"/>
      <c r="H84" s="92"/>
      <c r="I84" s="317" t="str">
        <f t="shared" si="2"/>
        <v/>
      </c>
    </row>
    <row r="85" spans="1:9" x14ac:dyDescent="0.2">
      <c r="A85" s="93"/>
      <c r="B85" s="94" t="s">
        <v>14</v>
      </c>
      <c r="C85" s="95"/>
      <c r="D85" s="94"/>
      <c r="E85" s="94"/>
      <c r="F85" s="94"/>
      <c r="G85" s="94"/>
      <c r="H85" s="94"/>
      <c r="I85" s="317" t="str">
        <f t="shared" si="2"/>
        <v/>
      </c>
    </row>
    <row r="86" spans="1:9" x14ac:dyDescent="0.2">
      <c r="A86" s="96"/>
      <c r="B86" s="97" t="s">
        <v>14</v>
      </c>
      <c r="C86" s="98"/>
      <c r="D86" s="97"/>
      <c r="E86" s="97"/>
      <c r="F86" s="97"/>
      <c r="G86" s="97"/>
      <c r="H86" s="97"/>
      <c r="I86" s="317" t="str">
        <f t="shared" si="2"/>
        <v/>
      </c>
    </row>
    <row r="87" spans="1:9" x14ac:dyDescent="0.2">
      <c r="A87" s="99"/>
      <c r="B87" s="94" t="s">
        <v>14</v>
      </c>
      <c r="C87" s="95"/>
      <c r="D87" s="94"/>
      <c r="E87" s="94"/>
      <c r="F87" s="94"/>
      <c r="G87" s="94"/>
      <c r="H87" s="94"/>
      <c r="I87" s="317" t="str">
        <f t="shared" si="2"/>
        <v/>
      </c>
    </row>
    <row r="88" spans="1:9" x14ac:dyDescent="0.2">
      <c r="A88" s="96"/>
      <c r="B88" s="97" t="s">
        <v>14</v>
      </c>
      <c r="C88" s="98"/>
      <c r="D88" s="97"/>
      <c r="E88" s="97"/>
      <c r="F88" s="97"/>
      <c r="G88" s="97"/>
      <c r="H88" s="97"/>
      <c r="I88" s="317" t="str">
        <f t="shared" si="2"/>
        <v/>
      </c>
    </row>
    <row r="89" spans="1:9" x14ac:dyDescent="0.2">
      <c r="A89" s="99"/>
      <c r="B89" s="94" t="s">
        <v>14</v>
      </c>
      <c r="C89" s="95"/>
      <c r="D89" s="94"/>
      <c r="E89" s="94"/>
      <c r="F89" s="94"/>
      <c r="G89" s="94"/>
      <c r="H89" s="94"/>
      <c r="I89" s="317" t="str">
        <f t="shared" si="2"/>
        <v/>
      </c>
    </row>
    <row r="90" spans="1:9" x14ac:dyDescent="0.2">
      <c r="A90" s="96"/>
      <c r="B90" s="97" t="s">
        <v>14</v>
      </c>
      <c r="C90" s="98"/>
      <c r="D90" s="97"/>
      <c r="E90" s="97"/>
      <c r="F90" s="97"/>
      <c r="G90" s="97"/>
      <c r="H90" s="97"/>
      <c r="I90" s="317" t="str">
        <f t="shared" si="2"/>
        <v/>
      </c>
    </row>
    <row r="91" spans="1:9" x14ac:dyDescent="0.2">
      <c r="A91" s="99"/>
      <c r="B91" s="94" t="s">
        <v>14</v>
      </c>
      <c r="C91" s="95"/>
      <c r="D91" s="94"/>
      <c r="E91" s="94"/>
      <c r="F91" s="94"/>
      <c r="G91" s="94"/>
      <c r="H91" s="94"/>
      <c r="I91" s="317" t="str">
        <f t="shared" si="2"/>
        <v/>
      </c>
    </row>
    <row r="92" spans="1:9" x14ac:dyDescent="0.2">
      <c r="A92" s="96"/>
      <c r="B92" s="97" t="s">
        <v>14</v>
      </c>
      <c r="C92" s="98"/>
      <c r="D92" s="97"/>
      <c r="E92" s="97"/>
      <c r="F92" s="97"/>
      <c r="G92" s="97"/>
      <c r="H92" s="97"/>
      <c r="I92" s="317" t="str">
        <f t="shared" si="2"/>
        <v/>
      </c>
    </row>
    <row r="93" spans="1:9" x14ac:dyDescent="0.2">
      <c r="A93" s="99"/>
      <c r="B93" s="94" t="s">
        <v>14</v>
      </c>
      <c r="C93" s="95"/>
      <c r="D93" s="94"/>
      <c r="E93" s="94"/>
      <c r="F93" s="94"/>
      <c r="G93" s="94"/>
      <c r="H93" s="94"/>
      <c r="I93" s="317" t="str">
        <f t="shared" si="2"/>
        <v/>
      </c>
    </row>
    <row r="94" spans="1:9" x14ac:dyDescent="0.2">
      <c r="A94" s="96"/>
      <c r="B94" s="97" t="s">
        <v>14</v>
      </c>
      <c r="C94" s="98"/>
      <c r="D94" s="97"/>
      <c r="E94" s="97"/>
      <c r="F94" s="97"/>
      <c r="G94" s="97"/>
      <c r="H94" s="97"/>
      <c r="I94" s="317" t="str">
        <f t="shared" si="2"/>
        <v/>
      </c>
    </row>
    <row r="95" spans="1:9" x14ac:dyDescent="0.2">
      <c r="A95" s="99"/>
      <c r="B95" s="94" t="s">
        <v>14</v>
      </c>
      <c r="C95" s="95"/>
      <c r="D95" s="94"/>
      <c r="E95" s="94"/>
      <c r="F95" s="94"/>
      <c r="G95" s="94"/>
      <c r="H95" s="94"/>
      <c r="I95" s="317" t="str">
        <f t="shared" si="2"/>
        <v/>
      </c>
    </row>
    <row r="96" spans="1:9" x14ac:dyDescent="0.2">
      <c r="A96" s="96"/>
      <c r="B96" s="97" t="s">
        <v>14</v>
      </c>
      <c r="C96" s="98"/>
      <c r="D96" s="97"/>
      <c r="E96" s="97"/>
      <c r="F96" s="97"/>
      <c r="G96" s="97"/>
      <c r="H96" s="97"/>
      <c r="I96" s="317" t="str">
        <f t="shared" si="2"/>
        <v/>
      </c>
    </row>
    <row r="97" spans="1:9" x14ac:dyDescent="0.2">
      <c r="A97" s="99"/>
      <c r="B97" s="94" t="s">
        <v>14</v>
      </c>
      <c r="C97" s="95"/>
      <c r="D97" s="94"/>
      <c r="E97" s="94"/>
      <c r="F97" s="94"/>
      <c r="G97" s="94"/>
      <c r="H97" s="94"/>
      <c r="I97" s="317" t="str">
        <f t="shared" si="2"/>
        <v/>
      </c>
    </row>
    <row r="98" spans="1:9" x14ac:dyDescent="0.2">
      <c r="A98" s="96"/>
      <c r="B98" s="97" t="s">
        <v>14</v>
      </c>
      <c r="C98" s="98"/>
      <c r="D98" s="97"/>
      <c r="E98" s="97"/>
      <c r="F98" s="97"/>
      <c r="G98" s="97"/>
      <c r="H98" s="97"/>
      <c r="I98" s="317" t="str">
        <f t="shared" si="2"/>
        <v/>
      </c>
    </row>
    <row r="99" spans="1:9" x14ac:dyDescent="0.2">
      <c r="A99" s="99"/>
      <c r="B99" s="94" t="s">
        <v>14</v>
      </c>
      <c r="C99" s="95"/>
      <c r="D99" s="94"/>
      <c r="E99" s="94"/>
      <c r="F99" s="94"/>
      <c r="G99" s="94"/>
      <c r="H99" s="94"/>
      <c r="I99" s="317" t="str">
        <f t="shared" si="2"/>
        <v/>
      </c>
    </row>
    <row r="100" spans="1:9" x14ac:dyDescent="0.2">
      <c r="A100" s="96"/>
      <c r="B100" s="97" t="s">
        <v>14</v>
      </c>
      <c r="C100" s="98"/>
      <c r="D100" s="97"/>
      <c r="E100" s="97"/>
      <c r="F100" s="97"/>
      <c r="G100" s="97"/>
      <c r="H100" s="97"/>
      <c r="I100" s="317" t="str">
        <f t="shared" si="2"/>
        <v/>
      </c>
    </row>
    <row r="101" spans="1:9" x14ac:dyDescent="0.2">
      <c r="A101" s="99"/>
      <c r="B101" s="94" t="s">
        <v>14</v>
      </c>
      <c r="C101" s="95"/>
      <c r="D101" s="94"/>
      <c r="E101" s="94"/>
      <c r="F101" s="94"/>
      <c r="G101" s="94"/>
      <c r="H101" s="94"/>
      <c r="I101" s="317" t="str">
        <f t="shared" ref="I101:I132" si="4">IF(A101&lt;&gt;"",MONTH(A101),"")</f>
        <v/>
      </c>
    </row>
    <row r="102" spans="1:9" x14ac:dyDescent="0.2">
      <c r="A102" s="96"/>
      <c r="B102" s="97" t="s">
        <v>14</v>
      </c>
      <c r="C102" s="98"/>
      <c r="D102" s="97"/>
      <c r="E102" s="97"/>
      <c r="F102" s="97"/>
      <c r="G102" s="97"/>
      <c r="H102" s="97"/>
      <c r="I102" s="317" t="str">
        <f t="shared" si="4"/>
        <v/>
      </c>
    </row>
    <row r="103" spans="1:9" x14ac:dyDescent="0.2">
      <c r="A103" s="99"/>
      <c r="B103" s="94" t="s">
        <v>14</v>
      </c>
      <c r="C103" s="95"/>
      <c r="D103" s="94"/>
      <c r="E103" s="94"/>
      <c r="F103" s="94"/>
      <c r="G103" s="94"/>
      <c r="H103" s="94"/>
      <c r="I103" s="317" t="str">
        <f t="shared" si="4"/>
        <v/>
      </c>
    </row>
    <row r="104" spans="1:9" x14ac:dyDescent="0.2">
      <c r="A104" s="96"/>
      <c r="B104" s="97" t="s">
        <v>14</v>
      </c>
      <c r="C104" s="98"/>
      <c r="D104" s="97"/>
      <c r="E104" s="97"/>
      <c r="F104" s="97"/>
      <c r="G104" s="97"/>
      <c r="H104" s="97"/>
      <c r="I104" s="317" t="str">
        <f t="shared" si="4"/>
        <v/>
      </c>
    </row>
    <row r="105" spans="1:9" x14ac:dyDescent="0.2">
      <c r="A105" s="99"/>
      <c r="B105" s="94" t="s">
        <v>14</v>
      </c>
      <c r="C105" s="95"/>
      <c r="D105" s="94"/>
      <c r="E105" s="94"/>
      <c r="F105" s="94"/>
      <c r="G105" s="94"/>
      <c r="H105" s="94"/>
      <c r="I105" s="317" t="str">
        <f t="shared" si="4"/>
        <v/>
      </c>
    </row>
    <row r="106" spans="1:9" x14ac:dyDescent="0.2">
      <c r="A106" s="96"/>
      <c r="B106" s="97" t="s">
        <v>14</v>
      </c>
      <c r="C106" s="98"/>
      <c r="D106" s="97"/>
      <c r="E106" s="97"/>
      <c r="F106" s="97"/>
      <c r="G106" s="97"/>
      <c r="H106" s="97"/>
      <c r="I106" s="317" t="str">
        <f t="shared" si="4"/>
        <v/>
      </c>
    </row>
    <row r="107" spans="1:9" x14ac:dyDescent="0.2">
      <c r="A107" s="99"/>
      <c r="B107" s="94" t="s">
        <v>14</v>
      </c>
      <c r="C107" s="95"/>
      <c r="D107" s="94"/>
      <c r="E107" s="94"/>
      <c r="F107" s="94"/>
      <c r="G107" s="94"/>
      <c r="H107" s="94"/>
      <c r="I107" s="317" t="str">
        <f t="shared" si="4"/>
        <v/>
      </c>
    </row>
    <row r="108" spans="1:9" x14ac:dyDescent="0.2">
      <c r="A108" s="96"/>
      <c r="B108" s="97" t="s">
        <v>14</v>
      </c>
      <c r="C108" s="98"/>
      <c r="D108" s="97"/>
      <c r="E108" s="97"/>
      <c r="F108" s="97"/>
      <c r="G108" s="97"/>
      <c r="H108" s="97"/>
      <c r="I108" s="317" t="str">
        <f t="shared" si="4"/>
        <v/>
      </c>
    </row>
    <row r="109" spans="1:9" x14ac:dyDescent="0.2">
      <c r="A109" s="99"/>
      <c r="B109" s="94" t="s">
        <v>14</v>
      </c>
      <c r="C109" s="95"/>
      <c r="D109" s="94"/>
      <c r="E109" s="94"/>
      <c r="F109" s="94"/>
      <c r="G109" s="94"/>
      <c r="H109" s="94"/>
      <c r="I109" s="317" t="str">
        <f t="shared" si="4"/>
        <v/>
      </c>
    </row>
    <row r="110" spans="1:9" x14ac:dyDescent="0.2">
      <c r="A110" s="96"/>
      <c r="B110" s="97" t="s">
        <v>14</v>
      </c>
      <c r="C110" s="98"/>
      <c r="D110" s="97"/>
      <c r="E110" s="97"/>
      <c r="F110" s="97"/>
      <c r="G110" s="97"/>
      <c r="H110" s="97"/>
      <c r="I110" s="317" t="str">
        <f t="shared" si="4"/>
        <v/>
      </c>
    </row>
    <row r="111" spans="1:9" x14ac:dyDescent="0.2">
      <c r="A111" s="99"/>
      <c r="B111" s="94" t="s">
        <v>14</v>
      </c>
      <c r="C111" s="95"/>
      <c r="D111" s="94"/>
      <c r="E111" s="94"/>
      <c r="F111" s="94"/>
      <c r="G111" s="94"/>
      <c r="H111" s="94"/>
      <c r="I111" s="317" t="str">
        <f t="shared" si="4"/>
        <v/>
      </c>
    </row>
    <row r="112" spans="1:9" x14ac:dyDescent="0.2">
      <c r="A112" s="96"/>
      <c r="B112" s="97" t="s">
        <v>14</v>
      </c>
      <c r="C112" s="98"/>
      <c r="D112" s="97"/>
      <c r="E112" s="97"/>
      <c r="F112" s="97"/>
      <c r="G112" s="97"/>
      <c r="H112" s="97"/>
      <c r="I112" s="317" t="str">
        <f t="shared" si="4"/>
        <v/>
      </c>
    </row>
    <row r="113" spans="1:9" x14ac:dyDescent="0.2">
      <c r="A113" s="99"/>
      <c r="B113" s="94" t="s">
        <v>14</v>
      </c>
      <c r="C113" s="95"/>
      <c r="D113" s="94"/>
      <c r="E113" s="94"/>
      <c r="F113" s="94"/>
      <c r="G113" s="94"/>
      <c r="H113" s="94"/>
      <c r="I113" s="317" t="str">
        <f t="shared" si="4"/>
        <v/>
      </c>
    </row>
    <row r="114" spans="1:9" x14ac:dyDescent="0.2">
      <c r="A114" s="96"/>
      <c r="B114" s="97" t="s">
        <v>14</v>
      </c>
      <c r="C114" s="98"/>
      <c r="D114" s="97"/>
      <c r="E114" s="97"/>
      <c r="F114" s="97"/>
      <c r="G114" s="97"/>
      <c r="H114" s="97"/>
      <c r="I114" s="317" t="str">
        <f t="shared" si="4"/>
        <v/>
      </c>
    </row>
    <row r="115" spans="1:9" x14ac:dyDescent="0.2">
      <c r="A115" s="99"/>
      <c r="B115" s="94" t="s">
        <v>14</v>
      </c>
      <c r="C115" s="95"/>
      <c r="D115" s="94"/>
      <c r="E115" s="94"/>
      <c r="F115" s="94"/>
      <c r="G115" s="94"/>
      <c r="H115" s="94"/>
      <c r="I115" s="317" t="str">
        <f t="shared" si="4"/>
        <v/>
      </c>
    </row>
    <row r="116" spans="1:9" x14ac:dyDescent="0.2">
      <c r="A116" s="96"/>
      <c r="B116" s="97" t="s">
        <v>14</v>
      </c>
      <c r="C116" s="98"/>
      <c r="D116" s="97"/>
      <c r="E116" s="97"/>
      <c r="F116" s="97"/>
      <c r="G116" s="97"/>
      <c r="H116" s="97"/>
      <c r="I116" s="317" t="str">
        <f t="shared" si="4"/>
        <v/>
      </c>
    </row>
    <row r="117" spans="1:9" x14ac:dyDescent="0.2">
      <c r="A117" s="99"/>
      <c r="B117" s="94" t="s">
        <v>14</v>
      </c>
      <c r="C117" s="95"/>
      <c r="D117" s="94"/>
      <c r="E117" s="94"/>
      <c r="F117" s="94"/>
      <c r="G117" s="94"/>
      <c r="H117" s="94"/>
      <c r="I117" s="317" t="str">
        <f t="shared" si="4"/>
        <v/>
      </c>
    </row>
    <row r="118" spans="1:9" x14ac:dyDescent="0.2">
      <c r="A118" s="96"/>
      <c r="B118" s="100"/>
      <c r="C118" s="98"/>
      <c r="D118" s="101"/>
      <c r="E118" s="101"/>
      <c r="F118" s="97"/>
      <c r="G118" s="97"/>
      <c r="H118" s="97"/>
      <c r="I118" s="317" t="str">
        <f t="shared" si="4"/>
        <v/>
      </c>
    </row>
    <row r="119" spans="1:9" x14ac:dyDescent="0.2">
      <c r="A119" s="102">
        <f>COUNTA(A85:A118)</f>
        <v>0</v>
      </c>
      <c r="B119" s="128" t="s">
        <v>20</v>
      </c>
      <c r="C119" s="103"/>
      <c r="D119" s="103"/>
      <c r="E119" s="103"/>
      <c r="F119" s="103"/>
      <c r="G119" s="103">
        <f t="shared" ref="G119" si="5">COUNTA(G85:G118)</f>
        <v>0</v>
      </c>
      <c r="H119" s="103">
        <f t="shared" ref="H119" si="6">COUNTA(H85:H118)</f>
        <v>0</v>
      </c>
      <c r="I119" s="317">
        <f t="shared" si="4"/>
        <v>1</v>
      </c>
    </row>
    <row r="120" spans="1:9" x14ac:dyDescent="0.2">
      <c r="A120" s="104"/>
      <c r="B120" s="66"/>
      <c r="C120" s="72"/>
      <c r="D120" s="72"/>
      <c r="E120" s="72"/>
      <c r="F120" s="72"/>
      <c r="G120" s="72"/>
      <c r="H120" s="72"/>
      <c r="I120" s="317" t="str">
        <f t="shared" si="4"/>
        <v/>
      </c>
    </row>
    <row r="121" spans="1:9" s="105" customFormat="1" x14ac:dyDescent="0.2">
      <c r="A121" s="90"/>
      <c r="B121" s="70"/>
      <c r="C121" s="68"/>
      <c r="D121" s="68"/>
      <c r="E121" s="68"/>
      <c r="F121" s="68"/>
      <c r="G121" s="68"/>
      <c r="H121" s="68"/>
      <c r="I121" s="317" t="str">
        <f t="shared" si="4"/>
        <v/>
      </c>
    </row>
    <row r="122" spans="1:9" s="105" customFormat="1" x14ac:dyDescent="0.2">
      <c r="A122" s="90"/>
      <c r="B122" s="70"/>
      <c r="C122" s="68"/>
      <c r="D122" s="68"/>
      <c r="E122" s="68"/>
      <c r="F122" s="68"/>
      <c r="G122" s="68"/>
      <c r="H122" s="68"/>
      <c r="I122" s="317" t="str">
        <f t="shared" si="4"/>
        <v/>
      </c>
    </row>
    <row r="123" spans="1:9" s="105" customFormat="1" x14ac:dyDescent="0.2">
      <c r="A123" s="90"/>
      <c r="B123" s="70"/>
      <c r="C123" s="68"/>
      <c r="D123" s="68"/>
      <c r="E123" s="68"/>
      <c r="F123" s="68"/>
      <c r="G123" s="68"/>
      <c r="H123" s="68"/>
      <c r="I123" s="317" t="str">
        <f t="shared" si="4"/>
        <v/>
      </c>
    </row>
    <row r="124" spans="1:9" x14ac:dyDescent="0.2">
      <c r="A124" s="106"/>
      <c r="B124" s="107" t="s">
        <v>21</v>
      </c>
      <c r="C124" s="107"/>
      <c r="D124" s="107"/>
      <c r="E124" s="107"/>
      <c r="F124" s="107"/>
      <c r="G124" s="107"/>
      <c r="H124" s="107"/>
      <c r="I124" s="317" t="str">
        <f t="shared" si="4"/>
        <v/>
      </c>
    </row>
    <row r="125" spans="1:9" x14ac:dyDescent="0.2">
      <c r="A125" s="108"/>
      <c r="B125" s="109" t="s">
        <v>14</v>
      </c>
      <c r="C125" s="110"/>
      <c r="D125" s="109"/>
      <c r="E125" s="109"/>
      <c r="F125" s="109"/>
      <c r="G125" s="109"/>
      <c r="H125" s="109"/>
      <c r="I125" s="317" t="str">
        <f t="shared" si="4"/>
        <v/>
      </c>
    </row>
    <row r="126" spans="1:9" x14ac:dyDescent="0.2">
      <c r="A126" s="111"/>
      <c r="B126" s="112" t="s">
        <v>14</v>
      </c>
      <c r="C126" s="113"/>
      <c r="D126" s="112"/>
      <c r="E126" s="112"/>
      <c r="F126" s="112"/>
      <c r="G126" s="112"/>
      <c r="H126" s="112"/>
      <c r="I126" s="317" t="str">
        <f t="shared" si="4"/>
        <v/>
      </c>
    </row>
    <row r="127" spans="1:9" x14ac:dyDescent="0.2">
      <c r="A127" s="114"/>
      <c r="B127" s="109" t="s">
        <v>14</v>
      </c>
      <c r="C127" s="110"/>
      <c r="D127" s="109"/>
      <c r="E127" s="109"/>
      <c r="F127" s="109"/>
      <c r="G127" s="109"/>
      <c r="H127" s="109"/>
      <c r="I127" s="317" t="str">
        <f t="shared" si="4"/>
        <v/>
      </c>
    </row>
    <row r="128" spans="1:9" x14ac:dyDescent="0.2">
      <c r="A128" s="111"/>
      <c r="B128" s="112" t="s">
        <v>14</v>
      </c>
      <c r="C128" s="113"/>
      <c r="D128" s="112"/>
      <c r="E128" s="112"/>
      <c r="F128" s="112"/>
      <c r="G128" s="112"/>
      <c r="H128" s="112"/>
      <c r="I128" s="317" t="str">
        <f t="shared" si="4"/>
        <v/>
      </c>
    </row>
    <row r="129" spans="1:20" x14ac:dyDescent="0.2">
      <c r="A129" s="114"/>
      <c r="B129" s="109" t="s">
        <v>14</v>
      </c>
      <c r="C129" s="110"/>
      <c r="D129" s="109"/>
      <c r="E129" s="109"/>
      <c r="F129" s="109"/>
      <c r="G129" s="109"/>
      <c r="H129" s="109"/>
      <c r="I129" s="317" t="str">
        <f t="shared" si="4"/>
        <v/>
      </c>
    </row>
    <row r="130" spans="1:20" x14ac:dyDescent="0.2">
      <c r="A130" s="111"/>
      <c r="B130" s="112" t="s">
        <v>14</v>
      </c>
      <c r="C130" s="113"/>
      <c r="D130" s="112"/>
      <c r="E130" s="112"/>
      <c r="F130" s="112"/>
      <c r="G130" s="112"/>
      <c r="H130" s="112"/>
      <c r="I130" s="317" t="str">
        <f t="shared" si="4"/>
        <v/>
      </c>
    </row>
    <row r="131" spans="1:20" x14ac:dyDescent="0.2">
      <c r="A131" s="114"/>
      <c r="B131" s="109" t="s">
        <v>14</v>
      </c>
      <c r="C131" s="110"/>
      <c r="D131" s="109"/>
      <c r="E131" s="109"/>
      <c r="F131" s="109"/>
      <c r="G131" s="109"/>
      <c r="H131" s="109"/>
      <c r="I131" s="317" t="str">
        <f t="shared" si="4"/>
        <v/>
      </c>
    </row>
    <row r="132" spans="1:20" x14ac:dyDescent="0.2">
      <c r="A132" s="111"/>
      <c r="B132" s="112" t="s">
        <v>14</v>
      </c>
      <c r="C132" s="113"/>
      <c r="D132" s="112"/>
      <c r="E132" s="112"/>
      <c r="F132" s="112"/>
      <c r="G132" s="112"/>
      <c r="H132" s="112"/>
      <c r="I132" s="317" t="str">
        <f t="shared" si="4"/>
        <v/>
      </c>
    </row>
    <row r="133" spans="1:20" x14ac:dyDescent="0.2">
      <c r="A133" s="114"/>
      <c r="B133" s="109" t="s">
        <v>14</v>
      </c>
      <c r="C133" s="110"/>
      <c r="D133" s="109"/>
      <c r="E133" s="109"/>
      <c r="F133" s="109"/>
      <c r="G133" s="109"/>
      <c r="H133" s="109"/>
      <c r="I133" s="317" t="str">
        <f t="shared" ref="I133:I166" si="7">IF(A133&lt;&gt;"",MONTH(A133),"")</f>
        <v/>
      </c>
    </row>
    <row r="134" spans="1:20" x14ac:dyDescent="0.2">
      <c r="A134" s="111"/>
      <c r="B134" s="112" t="s">
        <v>14</v>
      </c>
      <c r="C134" s="113"/>
      <c r="D134" s="112"/>
      <c r="E134" s="112"/>
      <c r="F134" s="112"/>
      <c r="G134" s="112"/>
      <c r="H134" s="112"/>
      <c r="I134" s="317" t="str">
        <f t="shared" si="7"/>
        <v/>
      </c>
    </row>
    <row r="135" spans="1:20" x14ac:dyDescent="0.2">
      <c r="A135" s="114"/>
      <c r="B135" s="109" t="s">
        <v>14</v>
      </c>
      <c r="C135" s="110"/>
      <c r="D135" s="109"/>
      <c r="E135" s="109"/>
      <c r="F135" s="109"/>
      <c r="G135" s="109"/>
      <c r="H135" s="109"/>
      <c r="I135" s="317" t="str">
        <f t="shared" si="7"/>
        <v/>
      </c>
      <c r="T135" s="60" t="s">
        <v>3</v>
      </c>
    </row>
    <row r="136" spans="1:20" x14ac:dyDescent="0.2">
      <c r="A136" s="111"/>
      <c r="B136" s="112" t="s">
        <v>14</v>
      </c>
      <c r="C136" s="113"/>
      <c r="D136" s="112"/>
      <c r="E136" s="112"/>
      <c r="F136" s="112"/>
      <c r="G136" s="112"/>
      <c r="H136" s="112"/>
      <c r="I136" s="317" t="str">
        <f t="shared" si="7"/>
        <v/>
      </c>
      <c r="T136" s="60" t="s">
        <v>55</v>
      </c>
    </row>
    <row r="137" spans="1:20" x14ac:dyDescent="0.2">
      <c r="A137" s="114"/>
      <c r="B137" s="109" t="s">
        <v>14</v>
      </c>
      <c r="C137" s="110"/>
      <c r="D137" s="109"/>
      <c r="E137" s="109"/>
      <c r="F137" s="109"/>
      <c r="G137" s="109"/>
      <c r="H137" s="109"/>
      <c r="I137" s="317" t="str">
        <f t="shared" si="7"/>
        <v/>
      </c>
      <c r="T137" s="60" t="s">
        <v>57</v>
      </c>
    </row>
    <row r="138" spans="1:20" x14ac:dyDescent="0.2">
      <c r="A138" s="111"/>
      <c r="B138" s="112" t="s">
        <v>14</v>
      </c>
      <c r="C138" s="113"/>
      <c r="D138" s="112"/>
      <c r="E138" s="112"/>
      <c r="F138" s="112"/>
      <c r="G138" s="112"/>
      <c r="H138" s="112"/>
      <c r="I138" s="317" t="str">
        <f t="shared" si="7"/>
        <v/>
      </c>
      <c r="T138" s="60" t="s">
        <v>99</v>
      </c>
    </row>
    <row r="139" spans="1:20" x14ac:dyDescent="0.2">
      <c r="A139" s="114"/>
      <c r="B139" s="109" t="s">
        <v>14</v>
      </c>
      <c r="C139" s="110"/>
      <c r="D139" s="109"/>
      <c r="E139" s="109"/>
      <c r="F139" s="109"/>
      <c r="G139" s="109"/>
      <c r="H139" s="109"/>
      <c r="I139" s="317" t="str">
        <f t="shared" si="7"/>
        <v/>
      </c>
      <c r="T139" s="60" t="s">
        <v>56</v>
      </c>
    </row>
    <row r="140" spans="1:20" x14ac:dyDescent="0.2">
      <c r="A140" s="111"/>
      <c r="B140" s="112" t="s">
        <v>14</v>
      </c>
      <c r="C140" s="113"/>
      <c r="D140" s="112"/>
      <c r="E140" s="112"/>
      <c r="F140" s="112"/>
      <c r="G140" s="112"/>
      <c r="H140" s="112"/>
      <c r="I140" s="317" t="str">
        <f t="shared" si="7"/>
        <v/>
      </c>
      <c r="T140" s="60" t="s">
        <v>100</v>
      </c>
    </row>
    <row r="141" spans="1:20" x14ac:dyDescent="0.2">
      <c r="A141" s="114"/>
      <c r="B141" s="109" t="s">
        <v>14</v>
      </c>
      <c r="C141" s="110"/>
      <c r="D141" s="109"/>
      <c r="E141" s="109"/>
      <c r="F141" s="109"/>
      <c r="G141" s="109"/>
      <c r="H141" s="109"/>
      <c r="I141" s="317" t="str">
        <f t="shared" si="7"/>
        <v/>
      </c>
      <c r="T141" s="60" t="s">
        <v>101</v>
      </c>
    </row>
    <row r="142" spans="1:20" x14ac:dyDescent="0.2">
      <c r="A142" s="111"/>
      <c r="B142" s="112" t="s">
        <v>14</v>
      </c>
      <c r="C142" s="113"/>
      <c r="D142" s="112"/>
      <c r="E142" s="112"/>
      <c r="F142" s="112"/>
      <c r="G142" s="112"/>
      <c r="H142" s="112"/>
      <c r="I142" s="317" t="str">
        <f t="shared" si="7"/>
        <v/>
      </c>
      <c r="T142" s="115" t="s">
        <v>108</v>
      </c>
    </row>
    <row r="143" spans="1:20" x14ac:dyDescent="0.2">
      <c r="A143" s="114"/>
      <c r="B143" s="109" t="s">
        <v>14</v>
      </c>
      <c r="C143" s="110"/>
      <c r="D143" s="109"/>
      <c r="E143" s="109"/>
      <c r="F143" s="109"/>
      <c r="G143" s="109"/>
      <c r="H143" s="109"/>
      <c r="I143" s="317" t="str">
        <f t="shared" si="7"/>
        <v/>
      </c>
    </row>
    <row r="144" spans="1:20" x14ac:dyDescent="0.2">
      <c r="A144" s="111"/>
      <c r="B144" s="112" t="s">
        <v>14</v>
      </c>
      <c r="C144" s="113"/>
      <c r="D144" s="112"/>
      <c r="E144" s="112"/>
      <c r="F144" s="112"/>
      <c r="G144" s="112"/>
      <c r="H144" s="112"/>
      <c r="I144" s="317" t="str">
        <f t="shared" si="7"/>
        <v/>
      </c>
    </row>
    <row r="145" spans="1:20" x14ac:dyDescent="0.2">
      <c r="A145" s="114"/>
      <c r="B145" s="109" t="s">
        <v>14</v>
      </c>
      <c r="C145" s="110"/>
      <c r="D145" s="109"/>
      <c r="E145" s="109"/>
      <c r="F145" s="109"/>
      <c r="G145" s="109"/>
      <c r="H145" s="109"/>
      <c r="I145" s="317" t="str">
        <f t="shared" si="7"/>
        <v/>
      </c>
    </row>
    <row r="146" spans="1:20" x14ac:dyDescent="0.2">
      <c r="A146" s="111"/>
      <c r="B146" s="112" t="s">
        <v>14</v>
      </c>
      <c r="C146" s="113"/>
      <c r="D146" s="112"/>
      <c r="E146" s="112"/>
      <c r="F146" s="112"/>
      <c r="G146" s="112"/>
      <c r="H146" s="112"/>
      <c r="I146" s="317" t="str">
        <f t="shared" si="7"/>
        <v/>
      </c>
    </row>
    <row r="147" spans="1:20" x14ac:dyDescent="0.2">
      <c r="A147" s="114"/>
      <c r="B147" s="109" t="s">
        <v>14</v>
      </c>
      <c r="C147" s="110"/>
      <c r="D147" s="109"/>
      <c r="E147" s="109"/>
      <c r="F147" s="109"/>
      <c r="G147" s="109"/>
      <c r="H147" s="109"/>
      <c r="I147" s="317" t="str">
        <f t="shared" si="7"/>
        <v/>
      </c>
      <c r="T147" s="60" t="s">
        <v>59</v>
      </c>
    </row>
    <row r="148" spans="1:20" x14ac:dyDescent="0.2">
      <c r="A148" s="111"/>
      <c r="B148" s="112" t="s">
        <v>14</v>
      </c>
      <c r="C148" s="113"/>
      <c r="D148" s="112"/>
      <c r="E148" s="112"/>
      <c r="F148" s="112"/>
      <c r="G148" s="112"/>
      <c r="H148" s="112"/>
      <c r="I148" s="317" t="str">
        <f t="shared" si="7"/>
        <v/>
      </c>
      <c r="T148" s="116" t="s">
        <v>62</v>
      </c>
    </row>
    <row r="149" spans="1:20" x14ac:dyDescent="0.2">
      <c r="A149" s="114"/>
      <c r="B149" s="109" t="s">
        <v>14</v>
      </c>
      <c r="C149" s="110"/>
      <c r="D149" s="109"/>
      <c r="E149" s="109"/>
      <c r="F149" s="109"/>
      <c r="G149" s="109"/>
      <c r="H149" s="109"/>
      <c r="I149" s="317" t="str">
        <f t="shared" si="7"/>
        <v/>
      </c>
      <c r="T149" s="116" t="s">
        <v>63</v>
      </c>
    </row>
    <row r="150" spans="1:20" x14ac:dyDescent="0.2">
      <c r="A150" s="111"/>
      <c r="B150" s="112" t="s">
        <v>14</v>
      </c>
      <c r="C150" s="113"/>
      <c r="D150" s="112"/>
      <c r="E150" s="112"/>
      <c r="F150" s="112"/>
      <c r="G150" s="112"/>
      <c r="H150" s="112"/>
      <c r="I150" s="317" t="str">
        <f t="shared" si="7"/>
        <v/>
      </c>
      <c r="T150" s="116" t="s">
        <v>64</v>
      </c>
    </row>
    <row r="151" spans="1:20" x14ac:dyDescent="0.2">
      <c r="A151" s="114"/>
      <c r="B151" s="109" t="s">
        <v>14</v>
      </c>
      <c r="C151" s="110"/>
      <c r="D151" s="109"/>
      <c r="E151" s="109"/>
      <c r="F151" s="109"/>
      <c r="G151" s="109"/>
      <c r="H151" s="109"/>
      <c r="I151" s="317" t="str">
        <f t="shared" si="7"/>
        <v/>
      </c>
      <c r="T151" s="116" t="s">
        <v>65</v>
      </c>
    </row>
    <row r="152" spans="1:20" x14ac:dyDescent="0.2">
      <c r="A152" s="111"/>
      <c r="B152" s="112" t="s">
        <v>14</v>
      </c>
      <c r="C152" s="113"/>
      <c r="D152" s="112"/>
      <c r="E152" s="112"/>
      <c r="F152" s="112"/>
      <c r="G152" s="112"/>
      <c r="H152" s="112"/>
      <c r="I152" s="317" t="str">
        <f t="shared" si="7"/>
        <v/>
      </c>
      <c r="T152" s="116" t="s">
        <v>66</v>
      </c>
    </row>
    <row r="153" spans="1:20" x14ac:dyDescent="0.2">
      <c r="A153" s="114"/>
      <c r="B153" s="109" t="s">
        <v>14</v>
      </c>
      <c r="C153" s="110"/>
      <c r="D153" s="109"/>
      <c r="E153" s="109"/>
      <c r="F153" s="109"/>
      <c r="G153" s="109"/>
      <c r="H153" s="109"/>
      <c r="I153" s="317" t="str">
        <f t="shared" si="7"/>
        <v/>
      </c>
      <c r="T153" s="116" t="s">
        <v>67</v>
      </c>
    </row>
    <row r="154" spans="1:20" x14ac:dyDescent="0.2">
      <c r="A154" s="111"/>
      <c r="B154" s="112" t="s">
        <v>14</v>
      </c>
      <c r="C154" s="113"/>
      <c r="D154" s="112"/>
      <c r="E154" s="112"/>
      <c r="F154" s="112"/>
      <c r="G154" s="112"/>
      <c r="H154" s="112"/>
      <c r="I154" s="317" t="str">
        <f t="shared" si="7"/>
        <v/>
      </c>
      <c r="T154" s="116" t="s">
        <v>68</v>
      </c>
    </row>
    <row r="155" spans="1:20" x14ac:dyDescent="0.2">
      <c r="A155" s="114"/>
      <c r="B155" s="109" t="s">
        <v>14</v>
      </c>
      <c r="C155" s="110"/>
      <c r="D155" s="109"/>
      <c r="E155" s="109"/>
      <c r="F155" s="109"/>
      <c r="G155" s="109"/>
      <c r="H155" s="109"/>
      <c r="I155" s="317" t="str">
        <f t="shared" si="7"/>
        <v/>
      </c>
      <c r="T155" s="116" t="s">
        <v>69</v>
      </c>
    </row>
    <row r="156" spans="1:20" x14ac:dyDescent="0.2">
      <c r="A156" s="111"/>
      <c r="B156" s="112" t="s">
        <v>14</v>
      </c>
      <c r="C156" s="113"/>
      <c r="D156" s="112"/>
      <c r="E156" s="112"/>
      <c r="F156" s="112"/>
      <c r="G156" s="112"/>
      <c r="H156" s="112"/>
      <c r="I156" s="317" t="str">
        <f t="shared" si="7"/>
        <v/>
      </c>
      <c r="T156" s="116" t="s">
        <v>70</v>
      </c>
    </row>
    <row r="157" spans="1:20" x14ac:dyDescent="0.2">
      <c r="A157" s="114"/>
      <c r="B157" s="109" t="s">
        <v>14</v>
      </c>
      <c r="C157" s="110"/>
      <c r="D157" s="109"/>
      <c r="E157" s="109"/>
      <c r="F157" s="109"/>
      <c r="G157" s="109"/>
      <c r="H157" s="109"/>
      <c r="I157" s="317" t="str">
        <f t="shared" si="7"/>
        <v/>
      </c>
      <c r="T157" s="116" t="s">
        <v>71</v>
      </c>
    </row>
    <row r="158" spans="1:20" x14ac:dyDescent="0.2">
      <c r="A158" s="111"/>
      <c r="B158" s="117"/>
      <c r="C158" s="113"/>
      <c r="D158" s="118"/>
      <c r="E158" s="118"/>
      <c r="F158" s="112"/>
      <c r="G158" s="112"/>
      <c r="H158" s="112"/>
      <c r="I158" s="317" t="str">
        <f t="shared" si="7"/>
        <v/>
      </c>
      <c r="T158" s="116" t="s">
        <v>72</v>
      </c>
    </row>
    <row r="159" spans="1:20" x14ac:dyDescent="0.2">
      <c r="A159" s="119">
        <f>COUNTA(A125:A158)</f>
        <v>0</v>
      </c>
      <c r="B159" s="129" t="s">
        <v>22</v>
      </c>
      <c r="C159" s="120"/>
      <c r="D159" s="121"/>
      <c r="E159" s="121"/>
      <c r="F159" s="121"/>
      <c r="G159" s="121">
        <f>COUNTA(G158:G158)</f>
        <v>0</v>
      </c>
      <c r="H159" s="121">
        <f>COUNTA(H125:H158)</f>
        <v>0</v>
      </c>
      <c r="I159" s="317">
        <f t="shared" si="7"/>
        <v>1</v>
      </c>
      <c r="T159" s="116" t="s">
        <v>73</v>
      </c>
    </row>
    <row r="160" spans="1:20" x14ac:dyDescent="0.2">
      <c r="A160" s="104"/>
      <c r="B160" s="66"/>
      <c r="C160" s="72"/>
      <c r="D160" s="72"/>
      <c r="E160" s="72"/>
      <c r="F160" s="72"/>
      <c r="G160" s="72"/>
      <c r="H160" s="72"/>
      <c r="I160" s="317" t="str">
        <f t="shared" si="7"/>
        <v/>
      </c>
      <c r="T160" s="116" t="s">
        <v>74</v>
      </c>
    </row>
    <row r="161" spans="1:20" s="105" customFormat="1" x14ac:dyDescent="0.2">
      <c r="A161" s="90"/>
      <c r="B161" s="70"/>
      <c r="C161" s="68"/>
      <c r="D161" s="68"/>
      <c r="E161" s="68"/>
      <c r="F161" s="68"/>
      <c r="G161" s="68"/>
      <c r="H161" s="68"/>
      <c r="I161" s="317" t="str">
        <f t="shared" si="7"/>
        <v/>
      </c>
      <c r="T161" s="122" t="s">
        <v>75</v>
      </c>
    </row>
    <row r="162" spans="1:20" x14ac:dyDescent="0.2">
      <c r="A162" s="130">
        <f>SUM(A159+A119+A80+A38)</f>
        <v>4</v>
      </c>
      <c r="B162" s="123" t="s">
        <v>23</v>
      </c>
      <c r="C162" s="124"/>
      <c r="D162" s="124"/>
      <c r="E162" s="124"/>
      <c r="F162" s="124"/>
      <c r="G162" s="124">
        <f>SUM(G159+G119+G80+G38)</f>
        <v>0</v>
      </c>
      <c r="H162" s="124">
        <f>SUM(H159+H119+H80+H38)</f>
        <v>11</v>
      </c>
      <c r="I162" s="317">
        <f t="shared" si="7"/>
        <v>1</v>
      </c>
      <c r="T162" s="116" t="s">
        <v>76</v>
      </c>
    </row>
    <row r="163" spans="1:20" x14ac:dyDescent="0.2">
      <c r="A163" s="125"/>
      <c r="G163" s="60"/>
      <c r="I163" s="317" t="str">
        <f t="shared" si="7"/>
        <v/>
      </c>
      <c r="T163" s="116" t="s">
        <v>77</v>
      </c>
    </row>
    <row r="164" spans="1:20" x14ac:dyDescent="0.2">
      <c r="A164" s="125"/>
      <c r="B164" s="60" t="s">
        <v>54</v>
      </c>
      <c r="I164" s="317" t="str">
        <f t="shared" si="7"/>
        <v/>
      </c>
      <c r="T164" s="116" t="s">
        <v>78</v>
      </c>
    </row>
    <row r="165" spans="1:20" x14ac:dyDescent="0.2">
      <c r="A165" s="125"/>
      <c r="I165" s="317" t="str">
        <f t="shared" si="7"/>
        <v/>
      </c>
      <c r="T165" s="116" t="s">
        <v>79</v>
      </c>
    </row>
    <row r="166" spans="1:20" x14ac:dyDescent="0.2">
      <c r="A166" s="125"/>
      <c r="I166" s="317" t="str">
        <f t="shared" si="7"/>
        <v/>
      </c>
      <c r="T166" s="116" t="s">
        <v>80</v>
      </c>
    </row>
    <row r="167" spans="1:20" x14ac:dyDescent="0.2">
      <c r="T167" s="116" t="s">
        <v>81</v>
      </c>
    </row>
    <row r="168" spans="1:20" x14ac:dyDescent="0.2">
      <c r="T168" s="116" t="s">
        <v>82</v>
      </c>
    </row>
    <row r="169" spans="1:20" x14ac:dyDescent="0.2">
      <c r="T169" s="116" t="s">
        <v>74</v>
      </c>
    </row>
    <row r="170" spans="1:20" ht="24.95" customHeight="1" x14ac:dyDescent="0.2">
      <c r="A170" s="250"/>
      <c r="B170" s="243">
        <v>2015</v>
      </c>
      <c r="C170" s="243"/>
      <c r="D170" s="243"/>
      <c r="E170" s="243"/>
      <c r="F170" s="243"/>
      <c r="G170" s="243"/>
      <c r="H170" s="243"/>
      <c r="T170" s="60" t="s">
        <v>102</v>
      </c>
    </row>
    <row r="171" spans="1:20" x14ac:dyDescent="0.2">
      <c r="A171" s="244">
        <v>42006</v>
      </c>
      <c r="B171" s="245"/>
      <c r="C171" s="246"/>
      <c r="D171" s="245"/>
      <c r="E171" s="245"/>
      <c r="F171" s="245"/>
      <c r="G171" s="245"/>
      <c r="H171" s="245"/>
      <c r="T171" s="60" t="s">
        <v>103</v>
      </c>
    </row>
    <row r="172" spans="1:20" x14ac:dyDescent="0.2">
      <c r="A172" s="247"/>
      <c r="B172" s="248" t="s">
        <v>14</v>
      </c>
      <c r="C172" s="249"/>
      <c r="D172" s="248"/>
      <c r="E172" s="248"/>
      <c r="F172" s="248"/>
      <c r="G172" s="248"/>
      <c r="H172" s="248"/>
      <c r="T172" s="60" t="s">
        <v>104</v>
      </c>
    </row>
    <row r="173" spans="1:20" x14ac:dyDescent="0.2">
      <c r="A173" s="244"/>
      <c r="B173" s="245" t="s">
        <v>14</v>
      </c>
      <c r="C173" s="246"/>
      <c r="D173" s="245"/>
      <c r="E173" s="245"/>
      <c r="F173" s="245"/>
      <c r="G173" s="245"/>
      <c r="H173" s="245"/>
      <c r="T173" s="60" t="s">
        <v>105</v>
      </c>
    </row>
    <row r="174" spans="1:20" x14ac:dyDescent="0.2">
      <c r="A174" s="247"/>
      <c r="B174" s="248" t="s">
        <v>14</v>
      </c>
      <c r="C174" s="249"/>
      <c r="D174" s="248"/>
      <c r="E174" s="248"/>
      <c r="F174" s="248"/>
      <c r="G174" s="248"/>
      <c r="H174" s="248"/>
      <c r="T174" s="60" t="s">
        <v>106</v>
      </c>
    </row>
    <row r="175" spans="1:20" x14ac:dyDescent="0.2">
      <c r="A175" s="244"/>
      <c r="B175" s="245" t="s">
        <v>14</v>
      </c>
      <c r="C175" s="246"/>
      <c r="D175" s="245"/>
      <c r="E175" s="245"/>
      <c r="F175" s="245"/>
      <c r="G175" s="245"/>
      <c r="H175" s="245"/>
    </row>
    <row r="176" spans="1:20" x14ac:dyDescent="0.2">
      <c r="A176" s="247"/>
      <c r="B176" s="248" t="s">
        <v>14</v>
      </c>
      <c r="C176" s="249"/>
      <c r="D176" s="248"/>
      <c r="E176" s="248"/>
      <c r="F176" s="248"/>
      <c r="G176" s="248"/>
      <c r="H176" s="248"/>
    </row>
    <row r="177" spans="1:20" x14ac:dyDescent="0.2">
      <c r="A177" s="244"/>
      <c r="B177" s="245" t="s">
        <v>14</v>
      </c>
      <c r="C177" s="246"/>
      <c r="D177" s="245"/>
      <c r="E177" s="245"/>
      <c r="F177" s="245"/>
      <c r="G177" s="245"/>
      <c r="H177" s="245"/>
    </row>
    <row r="178" spans="1:20" x14ac:dyDescent="0.2">
      <c r="A178" s="247"/>
      <c r="B178" s="248" t="s">
        <v>14</v>
      </c>
      <c r="C178" s="249"/>
      <c r="D178" s="248"/>
      <c r="E178" s="248"/>
      <c r="F178" s="248"/>
      <c r="G178" s="248"/>
      <c r="H178" s="248"/>
      <c r="T178" s="60" t="s">
        <v>110</v>
      </c>
    </row>
    <row r="179" spans="1:20" x14ac:dyDescent="0.2">
      <c r="A179" s="244"/>
      <c r="B179" s="245" t="s">
        <v>14</v>
      </c>
      <c r="C179" s="246"/>
      <c r="D179" s="245"/>
      <c r="E179" s="245"/>
      <c r="F179" s="245"/>
      <c r="G179" s="245"/>
      <c r="H179" s="245"/>
      <c r="T179" s="60" t="s">
        <v>111</v>
      </c>
    </row>
    <row r="180" spans="1:20" x14ac:dyDescent="0.2">
      <c r="A180" s="247"/>
      <c r="B180" s="248" t="s">
        <v>14</v>
      </c>
      <c r="C180" s="249"/>
      <c r="D180" s="248"/>
      <c r="E180" s="248"/>
      <c r="F180" s="248"/>
      <c r="G180" s="248"/>
      <c r="H180" s="248"/>
      <c r="T180" s="60" t="s">
        <v>6</v>
      </c>
    </row>
    <row r="181" spans="1:20" x14ac:dyDescent="0.2">
      <c r="A181" s="244"/>
      <c r="B181" s="245" t="s">
        <v>14</v>
      </c>
      <c r="C181" s="246"/>
      <c r="D181" s="245"/>
      <c r="E181" s="245"/>
      <c r="F181" s="245"/>
      <c r="G181" s="245"/>
      <c r="H181" s="245"/>
      <c r="T181" s="60" t="s">
        <v>7</v>
      </c>
    </row>
    <row r="182" spans="1:20" x14ac:dyDescent="0.2">
      <c r="A182" s="247"/>
      <c r="B182" s="248" t="s">
        <v>14</v>
      </c>
      <c r="C182" s="249"/>
      <c r="D182" s="248"/>
      <c r="E182" s="248"/>
      <c r="F182" s="248"/>
      <c r="G182" s="248"/>
      <c r="H182" s="248"/>
      <c r="T182" s="60" t="s">
        <v>8</v>
      </c>
    </row>
    <row r="183" spans="1:20" x14ac:dyDescent="0.2">
      <c r="A183" s="244"/>
      <c r="B183" s="245" t="s">
        <v>14</v>
      </c>
      <c r="C183" s="246"/>
      <c r="D183" s="245"/>
      <c r="E183" s="245"/>
      <c r="F183" s="245"/>
      <c r="G183" s="245"/>
      <c r="H183" s="245"/>
      <c r="T183" s="60" t="s">
        <v>112</v>
      </c>
    </row>
    <row r="184" spans="1:20" x14ac:dyDescent="0.2">
      <c r="A184" s="247"/>
      <c r="B184" s="248" t="s">
        <v>14</v>
      </c>
      <c r="C184" s="249"/>
      <c r="D184" s="248"/>
      <c r="E184" s="248"/>
      <c r="F184" s="248"/>
      <c r="G184" s="248"/>
      <c r="H184" s="248"/>
      <c r="T184" s="60" t="s">
        <v>113</v>
      </c>
    </row>
    <row r="185" spans="1:20" x14ac:dyDescent="0.2">
      <c r="A185" s="244"/>
      <c r="B185" s="245" t="s">
        <v>14</v>
      </c>
      <c r="C185" s="246"/>
      <c r="D185" s="245"/>
      <c r="E185" s="245"/>
      <c r="F185" s="245"/>
      <c r="G185" s="245"/>
      <c r="H185" s="245"/>
      <c r="T185" s="60" t="s">
        <v>97</v>
      </c>
    </row>
    <row r="186" spans="1:20" x14ac:dyDescent="0.2">
      <c r="A186" s="247"/>
      <c r="B186" s="248" t="s">
        <v>14</v>
      </c>
      <c r="C186" s="249"/>
      <c r="D186" s="248"/>
      <c r="E186" s="248"/>
      <c r="F186" s="248"/>
      <c r="G186" s="248"/>
      <c r="H186" s="248"/>
    </row>
    <row r="187" spans="1:20" x14ac:dyDescent="0.2">
      <c r="A187" s="244"/>
      <c r="B187" s="245" t="s">
        <v>14</v>
      </c>
      <c r="C187" s="246"/>
      <c r="D187" s="245"/>
      <c r="E187" s="245"/>
      <c r="F187" s="245"/>
      <c r="G187" s="245"/>
      <c r="H187" s="245"/>
    </row>
    <row r="188" spans="1:20" x14ac:dyDescent="0.2">
      <c r="A188" s="247"/>
      <c r="B188" s="248" t="s">
        <v>14</v>
      </c>
      <c r="C188" s="249"/>
      <c r="D188" s="248"/>
      <c r="E188" s="248"/>
      <c r="F188" s="248"/>
      <c r="G188" s="248"/>
      <c r="H188" s="248"/>
      <c r="T188" s="60" t="s">
        <v>114</v>
      </c>
    </row>
    <row r="189" spans="1:20" x14ac:dyDescent="0.2">
      <c r="A189" s="244"/>
      <c r="B189" s="245" t="s">
        <v>14</v>
      </c>
      <c r="C189" s="246"/>
      <c r="D189" s="245"/>
      <c r="E189" s="245"/>
      <c r="F189" s="245"/>
      <c r="G189" s="245"/>
      <c r="H189" s="245"/>
      <c r="T189" s="60" t="s">
        <v>9</v>
      </c>
    </row>
    <row r="190" spans="1:20" x14ac:dyDescent="0.2">
      <c r="A190" s="247"/>
      <c r="B190" s="248" t="s">
        <v>14</v>
      </c>
      <c r="C190" s="249"/>
      <c r="D190" s="248"/>
      <c r="E190" s="248"/>
      <c r="F190" s="248"/>
      <c r="G190" s="248"/>
      <c r="H190" s="248"/>
      <c r="T190" s="60" t="s">
        <v>10</v>
      </c>
    </row>
    <row r="191" spans="1:20" x14ac:dyDescent="0.2">
      <c r="A191" s="244"/>
      <c r="B191" s="245" t="s">
        <v>14</v>
      </c>
      <c r="C191" s="246"/>
      <c r="D191" s="245"/>
      <c r="E191" s="245"/>
      <c r="F191" s="245"/>
      <c r="G191" s="245"/>
      <c r="H191" s="245"/>
      <c r="T191" s="60" t="s">
        <v>115</v>
      </c>
    </row>
    <row r="192" spans="1:20" x14ac:dyDescent="0.2">
      <c r="A192" s="247"/>
      <c r="B192" s="248" t="s">
        <v>14</v>
      </c>
      <c r="C192" s="249"/>
      <c r="D192" s="248"/>
      <c r="E192" s="248"/>
      <c r="F192" s="248"/>
      <c r="G192" s="248"/>
      <c r="H192" s="248"/>
      <c r="T192" s="60" t="s">
        <v>116</v>
      </c>
    </row>
    <row r="193" spans="1:20" x14ac:dyDescent="0.2">
      <c r="A193" s="244"/>
      <c r="B193" s="245" t="s">
        <v>14</v>
      </c>
      <c r="C193" s="246"/>
      <c r="D193" s="245"/>
      <c r="E193" s="245"/>
      <c r="F193" s="245"/>
      <c r="G193" s="245"/>
      <c r="H193" s="245"/>
      <c r="T193" s="60" t="s">
        <v>117</v>
      </c>
    </row>
    <row r="194" spans="1:20" x14ac:dyDescent="0.2">
      <c r="A194" s="247"/>
      <c r="B194" s="248" t="s">
        <v>14</v>
      </c>
      <c r="C194" s="249"/>
      <c r="D194" s="248"/>
      <c r="E194" s="248"/>
      <c r="F194" s="248"/>
      <c r="G194" s="248"/>
      <c r="H194" s="248"/>
    </row>
    <row r="195" spans="1:20" x14ac:dyDescent="0.2">
      <c r="A195" s="244"/>
      <c r="B195" s="245" t="s">
        <v>14</v>
      </c>
      <c r="C195" s="246"/>
      <c r="D195" s="245"/>
      <c r="E195" s="245"/>
      <c r="F195" s="245"/>
      <c r="G195" s="245"/>
      <c r="H195" s="245"/>
    </row>
    <row r="196" spans="1:20" x14ac:dyDescent="0.2">
      <c r="A196" s="247"/>
      <c r="B196" s="248" t="s">
        <v>14</v>
      </c>
      <c r="C196" s="249"/>
      <c r="D196" s="248"/>
      <c r="E196" s="248"/>
      <c r="F196" s="248"/>
      <c r="G196" s="248"/>
      <c r="H196" s="248"/>
    </row>
    <row r="197" spans="1:20" x14ac:dyDescent="0.2">
      <c r="A197" s="244"/>
      <c r="B197" s="245" t="s">
        <v>14</v>
      </c>
      <c r="C197" s="246"/>
      <c r="D197" s="245"/>
      <c r="E197" s="245"/>
      <c r="F197" s="245"/>
      <c r="G197" s="245"/>
      <c r="H197" s="245"/>
      <c r="T197" s="60" t="s">
        <v>123</v>
      </c>
    </row>
    <row r="198" spans="1:20" x14ac:dyDescent="0.2">
      <c r="A198" s="247"/>
      <c r="B198" s="248" t="s">
        <v>14</v>
      </c>
      <c r="C198" s="249"/>
      <c r="D198" s="248"/>
      <c r="E198" s="248"/>
      <c r="F198" s="248"/>
      <c r="G198" s="248"/>
      <c r="H198" s="248"/>
      <c r="T198" s="60" t="s">
        <v>98</v>
      </c>
    </row>
    <row r="199" spans="1:20" x14ac:dyDescent="0.2">
      <c r="A199" s="244"/>
      <c r="B199" s="245" t="s">
        <v>14</v>
      </c>
      <c r="C199" s="246"/>
      <c r="D199" s="245"/>
      <c r="E199" s="245"/>
      <c r="F199" s="245"/>
      <c r="G199" s="245"/>
      <c r="H199" s="245"/>
      <c r="T199" s="60" t="s">
        <v>124</v>
      </c>
    </row>
    <row r="200" spans="1:20" x14ac:dyDescent="0.2">
      <c r="A200" s="247"/>
      <c r="B200" s="248" t="s">
        <v>14</v>
      </c>
      <c r="C200" s="249"/>
      <c r="D200" s="248"/>
      <c r="E200" s="248"/>
      <c r="F200" s="248"/>
      <c r="G200" s="248"/>
      <c r="H200" s="248"/>
      <c r="T200" s="60" t="s">
        <v>125</v>
      </c>
    </row>
    <row r="201" spans="1:20" x14ac:dyDescent="0.2">
      <c r="A201" s="244"/>
      <c r="B201" s="245" t="s">
        <v>14</v>
      </c>
      <c r="C201" s="246"/>
      <c r="D201" s="245"/>
      <c r="E201" s="245"/>
      <c r="F201" s="245"/>
      <c r="G201" s="245"/>
      <c r="H201" s="245"/>
      <c r="T201" s="60" t="s">
        <v>126</v>
      </c>
    </row>
    <row r="202" spans="1:20" x14ac:dyDescent="0.2">
      <c r="A202" s="247"/>
      <c r="B202" s="248" t="s">
        <v>14</v>
      </c>
      <c r="C202" s="249"/>
      <c r="D202" s="248"/>
      <c r="E202" s="248"/>
      <c r="F202" s="248"/>
      <c r="G202" s="248"/>
      <c r="H202" s="248"/>
      <c r="T202" s="60" t="s">
        <v>12</v>
      </c>
    </row>
    <row r="203" spans="1:20" x14ac:dyDescent="0.2">
      <c r="A203" s="244"/>
      <c r="B203" s="245" t="s">
        <v>14</v>
      </c>
      <c r="C203" s="246"/>
      <c r="D203" s="245"/>
      <c r="E203" s="245"/>
      <c r="F203" s="245"/>
      <c r="G203" s="245"/>
      <c r="H203" s="245"/>
      <c r="T203" s="60" t="s">
        <v>127</v>
      </c>
    </row>
    <row r="204" spans="1:20" x14ac:dyDescent="0.2">
      <c r="A204" s="247"/>
      <c r="B204" s="248"/>
      <c r="C204" s="249"/>
      <c r="D204" s="248"/>
      <c r="E204" s="248"/>
      <c r="F204" s="248"/>
      <c r="G204" s="248"/>
      <c r="H204" s="248"/>
      <c r="T204" s="60" t="s">
        <v>128</v>
      </c>
    </row>
    <row r="205" spans="1:20" x14ac:dyDescent="0.2">
      <c r="A205" s="251">
        <f>COUNTA(A171:A204)</f>
        <v>1</v>
      </c>
      <c r="B205" s="252" t="s">
        <v>22</v>
      </c>
      <c r="C205" s="253"/>
      <c r="D205" s="252"/>
      <c r="E205" s="252"/>
      <c r="F205" s="252"/>
      <c r="G205" s="252">
        <f>COUNTA(G204:G204)</f>
        <v>0</v>
      </c>
      <c r="H205" s="252">
        <f>COUNTA(H171:H204)</f>
        <v>0</v>
      </c>
    </row>
    <row r="206" spans="1:20" x14ac:dyDescent="0.2">
      <c r="B206" s="254"/>
    </row>
    <row r="207" spans="1:20" x14ac:dyDescent="0.2">
      <c r="B207" s="254"/>
    </row>
    <row r="208" spans="1:20" x14ac:dyDescent="0.2">
      <c r="B208" s="254"/>
    </row>
    <row r="209" spans="1:20" ht="24.95" customHeight="1" x14ac:dyDescent="0.2">
      <c r="A209" s="250"/>
      <c r="B209" s="243">
        <v>2014</v>
      </c>
      <c r="C209" s="243"/>
      <c r="D209" s="243"/>
      <c r="E209" s="243"/>
      <c r="F209" s="243"/>
      <c r="G209" s="243"/>
      <c r="H209" s="243"/>
      <c r="T209" s="60" t="s">
        <v>102</v>
      </c>
    </row>
    <row r="210" spans="1:20" x14ac:dyDescent="0.2">
      <c r="A210" s="244">
        <v>1</v>
      </c>
      <c r="B210" s="245">
        <v>45</v>
      </c>
      <c r="C210" s="246" t="s">
        <v>120</v>
      </c>
      <c r="D210" s="245"/>
      <c r="E210" s="245"/>
      <c r="F210" s="245"/>
      <c r="G210" s="245"/>
      <c r="H210" s="245"/>
      <c r="T210" s="60" t="s">
        <v>103</v>
      </c>
    </row>
    <row r="211" spans="1:20" x14ac:dyDescent="0.2">
      <c r="A211" s="247"/>
      <c r="B211" s="248" t="s">
        <v>14</v>
      </c>
      <c r="C211" s="249"/>
      <c r="D211" s="248"/>
      <c r="E211" s="248"/>
      <c r="F211" s="248"/>
      <c r="G211" s="248"/>
      <c r="H211" s="248"/>
      <c r="T211" s="60" t="s">
        <v>104</v>
      </c>
    </row>
    <row r="212" spans="1:20" x14ac:dyDescent="0.2">
      <c r="A212" s="244"/>
      <c r="B212" s="245" t="s">
        <v>14</v>
      </c>
      <c r="C212" s="246"/>
      <c r="D212" s="245"/>
      <c r="E212" s="245"/>
      <c r="F212" s="245"/>
      <c r="G212" s="245"/>
      <c r="H212" s="245"/>
      <c r="T212" s="60" t="s">
        <v>105</v>
      </c>
    </row>
    <row r="213" spans="1:20" x14ac:dyDescent="0.2">
      <c r="A213" s="247"/>
      <c r="B213" s="248" t="s">
        <v>14</v>
      </c>
      <c r="C213" s="249"/>
      <c r="D213" s="248"/>
      <c r="E213" s="248"/>
      <c r="F213" s="248"/>
      <c r="G213" s="248"/>
      <c r="H213" s="248"/>
      <c r="T213" s="60" t="s">
        <v>106</v>
      </c>
    </row>
    <row r="214" spans="1:20" x14ac:dyDescent="0.2">
      <c r="A214" s="244"/>
      <c r="B214" s="245" t="s">
        <v>14</v>
      </c>
      <c r="C214" s="246"/>
      <c r="D214" s="245"/>
      <c r="E214" s="245"/>
      <c r="F214" s="245"/>
      <c r="G214" s="245"/>
      <c r="H214" s="245"/>
    </row>
    <row r="215" spans="1:20" x14ac:dyDescent="0.2">
      <c r="A215" s="247"/>
      <c r="B215" s="248" t="s">
        <v>14</v>
      </c>
      <c r="C215" s="249"/>
      <c r="D215" s="248"/>
      <c r="E215" s="248"/>
      <c r="F215" s="248"/>
      <c r="G215" s="248"/>
      <c r="H215" s="248"/>
    </row>
    <row r="216" spans="1:20" x14ac:dyDescent="0.2">
      <c r="A216" s="244"/>
      <c r="B216" s="245" t="s">
        <v>14</v>
      </c>
      <c r="C216" s="246"/>
      <c r="D216" s="245"/>
      <c r="E216" s="245"/>
      <c r="F216" s="245"/>
      <c r="G216" s="245"/>
      <c r="H216" s="245"/>
    </row>
    <row r="217" spans="1:20" x14ac:dyDescent="0.2">
      <c r="A217" s="247"/>
      <c r="B217" s="248" t="s">
        <v>14</v>
      </c>
      <c r="C217" s="249"/>
      <c r="D217" s="248"/>
      <c r="E217" s="248"/>
      <c r="F217" s="248"/>
      <c r="G217" s="248"/>
      <c r="H217" s="248"/>
      <c r="T217" s="60" t="s">
        <v>110</v>
      </c>
    </row>
    <row r="218" spans="1:20" x14ac:dyDescent="0.2">
      <c r="A218" s="244"/>
      <c r="B218" s="245" t="s">
        <v>14</v>
      </c>
      <c r="C218" s="246"/>
      <c r="D218" s="245"/>
      <c r="E218" s="245"/>
      <c r="F218" s="245"/>
      <c r="G218" s="245"/>
      <c r="H218" s="245"/>
      <c r="T218" s="60" t="s">
        <v>111</v>
      </c>
    </row>
    <row r="219" spans="1:20" x14ac:dyDescent="0.2">
      <c r="A219" s="247"/>
      <c r="B219" s="248" t="s">
        <v>14</v>
      </c>
      <c r="C219" s="249"/>
      <c r="D219" s="248"/>
      <c r="E219" s="248"/>
      <c r="F219" s="248"/>
      <c r="G219" s="248"/>
      <c r="H219" s="248"/>
      <c r="T219" s="60" t="s">
        <v>6</v>
      </c>
    </row>
    <row r="220" spans="1:20" x14ac:dyDescent="0.2">
      <c r="A220" s="244"/>
      <c r="B220" s="245" t="s">
        <v>14</v>
      </c>
      <c r="C220" s="246"/>
      <c r="D220" s="245"/>
      <c r="E220" s="245"/>
      <c r="F220" s="245"/>
      <c r="G220" s="245"/>
      <c r="H220" s="245"/>
      <c r="T220" s="60" t="s">
        <v>7</v>
      </c>
    </row>
    <row r="221" spans="1:20" x14ac:dyDescent="0.2">
      <c r="A221" s="247"/>
      <c r="B221" s="248" t="s">
        <v>14</v>
      </c>
      <c r="C221" s="249"/>
      <c r="D221" s="248"/>
      <c r="E221" s="248"/>
      <c r="F221" s="248"/>
      <c r="G221" s="248"/>
      <c r="H221" s="248"/>
      <c r="T221" s="60" t="s">
        <v>8</v>
      </c>
    </row>
    <row r="222" spans="1:20" x14ac:dyDescent="0.2">
      <c r="A222" s="244"/>
      <c r="B222" s="245" t="s">
        <v>14</v>
      </c>
      <c r="C222" s="246"/>
      <c r="D222" s="245"/>
      <c r="E222" s="245"/>
      <c r="F222" s="245"/>
      <c r="G222" s="245"/>
      <c r="H222" s="245"/>
      <c r="T222" s="60" t="s">
        <v>112</v>
      </c>
    </row>
    <row r="223" spans="1:20" x14ac:dyDescent="0.2">
      <c r="A223" s="247"/>
      <c r="B223" s="248" t="s">
        <v>14</v>
      </c>
      <c r="C223" s="249"/>
      <c r="D223" s="248"/>
      <c r="E223" s="248"/>
      <c r="F223" s="248"/>
      <c r="G223" s="248"/>
      <c r="H223" s="248"/>
      <c r="T223" s="60" t="s">
        <v>113</v>
      </c>
    </row>
    <row r="224" spans="1:20" x14ac:dyDescent="0.2">
      <c r="A224" s="244"/>
      <c r="B224" s="245" t="s">
        <v>14</v>
      </c>
      <c r="C224" s="246"/>
      <c r="D224" s="245"/>
      <c r="E224" s="245"/>
      <c r="F224" s="245"/>
      <c r="G224" s="245"/>
      <c r="H224" s="245"/>
      <c r="T224" s="60" t="s">
        <v>97</v>
      </c>
    </row>
    <row r="225" spans="1:20" x14ac:dyDescent="0.2">
      <c r="A225" s="247"/>
      <c r="B225" s="248" t="s">
        <v>14</v>
      </c>
      <c r="C225" s="249"/>
      <c r="D225" s="248"/>
      <c r="E225" s="248"/>
      <c r="F225" s="248"/>
      <c r="G225" s="248"/>
      <c r="H225" s="248"/>
    </row>
    <row r="226" spans="1:20" x14ac:dyDescent="0.2">
      <c r="A226" s="244"/>
      <c r="B226" s="245" t="s">
        <v>14</v>
      </c>
      <c r="C226" s="246"/>
      <c r="D226" s="245"/>
      <c r="E226" s="245"/>
      <c r="F226" s="245"/>
      <c r="G226" s="245"/>
      <c r="H226" s="245"/>
    </row>
    <row r="227" spans="1:20" x14ac:dyDescent="0.2">
      <c r="A227" s="247"/>
      <c r="B227" s="248" t="s">
        <v>14</v>
      </c>
      <c r="C227" s="249"/>
      <c r="D227" s="248"/>
      <c r="E227" s="248"/>
      <c r="F227" s="248"/>
      <c r="G227" s="248"/>
      <c r="H227" s="248"/>
      <c r="T227" s="60" t="s">
        <v>114</v>
      </c>
    </row>
    <row r="228" spans="1:20" x14ac:dyDescent="0.2">
      <c r="A228" s="244"/>
      <c r="B228" s="245" t="s">
        <v>14</v>
      </c>
      <c r="C228" s="246"/>
      <c r="D228" s="245"/>
      <c r="E228" s="245"/>
      <c r="F228" s="245"/>
      <c r="G228" s="245"/>
      <c r="H228" s="245"/>
      <c r="T228" s="60" t="s">
        <v>9</v>
      </c>
    </row>
    <row r="229" spans="1:20" x14ac:dyDescent="0.2">
      <c r="A229" s="247"/>
      <c r="B229" s="248" t="s">
        <v>14</v>
      </c>
      <c r="C229" s="249"/>
      <c r="D229" s="248"/>
      <c r="E229" s="248"/>
      <c r="F229" s="248"/>
      <c r="G229" s="248"/>
      <c r="H229" s="248"/>
      <c r="T229" s="60" t="s">
        <v>10</v>
      </c>
    </row>
    <row r="230" spans="1:20" x14ac:dyDescent="0.2">
      <c r="A230" s="244"/>
      <c r="B230" s="245" t="s">
        <v>14</v>
      </c>
      <c r="C230" s="246"/>
      <c r="D230" s="245"/>
      <c r="E230" s="245"/>
      <c r="F230" s="245"/>
      <c r="G230" s="245"/>
      <c r="H230" s="245"/>
      <c r="T230" s="60" t="s">
        <v>115</v>
      </c>
    </row>
    <row r="231" spans="1:20" x14ac:dyDescent="0.2">
      <c r="A231" s="247"/>
      <c r="B231" s="248" t="s">
        <v>14</v>
      </c>
      <c r="C231" s="249"/>
      <c r="D231" s="248"/>
      <c r="E231" s="248"/>
      <c r="F231" s="248"/>
      <c r="G231" s="248"/>
      <c r="H231" s="248"/>
      <c r="T231" s="60" t="s">
        <v>116</v>
      </c>
    </row>
    <row r="232" spans="1:20" x14ac:dyDescent="0.2">
      <c r="A232" s="244"/>
      <c r="B232" s="245" t="s">
        <v>14</v>
      </c>
      <c r="C232" s="246"/>
      <c r="D232" s="245"/>
      <c r="E232" s="245"/>
      <c r="F232" s="245"/>
      <c r="G232" s="245"/>
      <c r="H232" s="245"/>
      <c r="T232" s="60" t="s">
        <v>117</v>
      </c>
    </row>
    <row r="233" spans="1:20" x14ac:dyDescent="0.2">
      <c r="A233" s="247"/>
      <c r="B233" s="248" t="s">
        <v>14</v>
      </c>
      <c r="C233" s="249"/>
      <c r="D233" s="248"/>
      <c r="E233" s="248"/>
      <c r="F233" s="248"/>
      <c r="G233" s="248"/>
      <c r="H233" s="248"/>
    </row>
    <row r="234" spans="1:20" x14ac:dyDescent="0.2">
      <c r="A234" s="244"/>
      <c r="B234" s="245" t="s">
        <v>14</v>
      </c>
      <c r="C234" s="246"/>
      <c r="D234" s="245"/>
      <c r="E234" s="245"/>
      <c r="F234" s="245"/>
      <c r="G234" s="245"/>
      <c r="H234" s="245"/>
    </row>
    <row r="235" spans="1:20" x14ac:dyDescent="0.2">
      <c r="A235" s="247"/>
      <c r="B235" s="248" t="s">
        <v>14</v>
      </c>
      <c r="C235" s="249"/>
      <c r="D235" s="248"/>
      <c r="E235" s="248"/>
      <c r="F235" s="248"/>
      <c r="G235" s="248"/>
      <c r="H235" s="248"/>
    </row>
    <row r="236" spans="1:20" x14ac:dyDescent="0.2">
      <c r="A236" s="244"/>
      <c r="B236" s="245" t="s">
        <v>14</v>
      </c>
      <c r="C236" s="246"/>
      <c r="D236" s="245"/>
      <c r="E236" s="245"/>
      <c r="F236" s="245"/>
      <c r="G236" s="245"/>
      <c r="H236" s="245"/>
    </row>
    <row r="237" spans="1:20" x14ac:dyDescent="0.2">
      <c r="A237" s="247"/>
      <c r="B237" s="248" t="s">
        <v>14</v>
      </c>
      <c r="C237" s="249"/>
      <c r="D237" s="248"/>
      <c r="E237" s="248"/>
      <c r="F237" s="248"/>
      <c r="G237" s="248"/>
      <c r="H237" s="248"/>
      <c r="T237" s="60" t="s">
        <v>4</v>
      </c>
    </row>
    <row r="238" spans="1:20" x14ac:dyDescent="0.2">
      <c r="A238" s="244"/>
      <c r="B238" s="245" t="s">
        <v>14</v>
      </c>
      <c r="C238" s="246"/>
      <c r="D238" s="245"/>
      <c r="E238" s="245"/>
      <c r="F238" s="245"/>
      <c r="G238" s="245"/>
      <c r="H238" s="245"/>
      <c r="T238" s="60" t="s">
        <v>88</v>
      </c>
    </row>
    <row r="239" spans="1:20" x14ac:dyDescent="0.2">
      <c r="A239" s="247"/>
      <c r="B239" s="248" t="s">
        <v>14</v>
      </c>
      <c r="C239" s="249"/>
      <c r="D239" s="248"/>
      <c r="E239" s="248"/>
      <c r="F239" s="248"/>
      <c r="G239" s="248"/>
      <c r="H239" s="248"/>
      <c r="T239" s="60" t="s">
        <v>87</v>
      </c>
    </row>
    <row r="240" spans="1:20" x14ac:dyDescent="0.2">
      <c r="A240" s="244"/>
      <c r="B240" s="245" t="s">
        <v>14</v>
      </c>
      <c r="C240" s="246"/>
      <c r="D240" s="245"/>
      <c r="E240" s="245"/>
      <c r="F240" s="245"/>
      <c r="G240" s="245"/>
      <c r="H240" s="245"/>
      <c r="T240" s="60" t="s">
        <v>89</v>
      </c>
    </row>
    <row r="241" spans="1:20" x14ac:dyDescent="0.2">
      <c r="A241" s="247"/>
      <c r="B241" s="248" t="s">
        <v>14</v>
      </c>
      <c r="C241" s="249"/>
      <c r="D241" s="248"/>
      <c r="E241" s="248"/>
      <c r="F241" s="248"/>
      <c r="G241" s="248"/>
      <c r="H241" s="248"/>
      <c r="T241" s="60" t="s">
        <v>90</v>
      </c>
    </row>
    <row r="242" spans="1:20" x14ac:dyDescent="0.2">
      <c r="A242" s="244"/>
      <c r="B242" s="245" t="s">
        <v>14</v>
      </c>
      <c r="C242" s="246"/>
      <c r="D242" s="245"/>
      <c r="E242" s="245"/>
      <c r="F242" s="245"/>
      <c r="G242" s="245"/>
      <c r="H242" s="245"/>
      <c r="T242" s="60" t="s">
        <v>91</v>
      </c>
    </row>
    <row r="243" spans="1:20" x14ac:dyDescent="0.2">
      <c r="A243" s="247"/>
      <c r="B243" s="248"/>
      <c r="C243" s="249"/>
      <c r="D243" s="248"/>
      <c r="E243" s="248"/>
      <c r="F243" s="248"/>
      <c r="G243" s="248"/>
      <c r="H243" s="248"/>
      <c r="T243" s="60" t="s">
        <v>92</v>
      </c>
    </row>
    <row r="244" spans="1:20" x14ac:dyDescent="0.2">
      <c r="A244" s="251"/>
      <c r="B244" s="252">
        <v>2014</v>
      </c>
      <c r="C244" s="253"/>
      <c r="D244" s="252"/>
      <c r="E244" s="252"/>
      <c r="F244" s="252"/>
      <c r="G244" s="252">
        <f>COUNTA(G243:G243)</f>
        <v>0</v>
      </c>
      <c r="H244" s="252">
        <f>COUNTA(H210:H243)</f>
        <v>0</v>
      </c>
      <c r="T244" s="60" t="s">
        <v>93</v>
      </c>
    </row>
    <row r="245" spans="1:20" x14ac:dyDescent="0.2">
      <c r="T245" s="60" t="s">
        <v>94</v>
      </c>
    </row>
    <row r="250" spans="1:20" x14ac:dyDescent="0.2">
      <c r="T250" s="60" t="s">
        <v>149</v>
      </c>
    </row>
    <row r="251" spans="1:20" x14ac:dyDescent="0.2">
      <c r="T251" s="302" t="s">
        <v>129</v>
      </c>
    </row>
    <row r="252" spans="1:20" x14ac:dyDescent="0.2">
      <c r="T252" s="302" t="s">
        <v>130</v>
      </c>
    </row>
    <row r="253" spans="1:20" x14ac:dyDescent="0.2">
      <c r="T253" s="302" t="s">
        <v>131</v>
      </c>
    </row>
    <row r="254" spans="1:20" x14ac:dyDescent="0.2">
      <c r="T254" s="302" t="s">
        <v>132</v>
      </c>
    </row>
    <row r="255" spans="1:20" x14ac:dyDescent="0.2">
      <c r="T255" s="302" t="s">
        <v>133</v>
      </c>
    </row>
    <row r="256" spans="1:20" x14ac:dyDescent="0.2">
      <c r="T256" s="302" t="s">
        <v>134</v>
      </c>
    </row>
    <row r="257" spans="20:20" x14ac:dyDescent="0.2">
      <c r="T257" s="302" t="s">
        <v>135</v>
      </c>
    </row>
    <row r="258" spans="20:20" x14ac:dyDescent="0.2">
      <c r="T258" s="302" t="s">
        <v>136</v>
      </c>
    </row>
    <row r="259" spans="20:20" x14ac:dyDescent="0.2">
      <c r="T259" s="302" t="s">
        <v>137</v>
      </c>
    </row>
    <row r="260" spans="20:20" x14ac:dyDescent="0.2">
      <c r="T260" s="302" t="s">
        <v>138</v>
      </c>
    </row>
    <row r="261" spans="20:20" x14ac:dyDescent="0.2">
      <c r="T261" s="302" t="s">
        <v>139</v>
      </c>
    </row>
    <row r="262" spans="20:20" x14ac:dyDescent="0.2">
      <c r="T262" s="302" t="s">
        <v>140</v>
      </c>
    </row>
    <row r="263" spans="20:20" x14ac:dyDescent="0.2">
      <c r="T263" s="302" t="s">
        <v>141</v>
      </c>
    </row>
    <row r="264" spans="20:20" x14ac:dyDescent="0.2">
      <c r="T264" s="302" t="s">
        <v>142</v>
      </c>
    </row>
    <row r="265" spans="20:20" x14ac:dyDescent="0.2">
      <c r="T265" s="302" t="s">
        <v>143</v>
      </c>
    </row>
    <row r="266" spans="20:20" x14ac:dyDescent="0.2">
      <c r="T266" s="302" t="s">
        <v>144</v>
      </c>
    </row>
    <row r="267" spans="20:20" x14ac:dyDescent="0.2">
      <c r="T267" s="302" t="s">
        <v>145</v>
      </c>
    </row>
    <row r="268" spans="20:20" x14ac:dyDescent="0.2">
      <c r="T268" s="302" t="s">
        <v>146</v>
      </c>
    </row>
    <row r="269" spans="20:20" x14ac:dyDescent="0.2">
      <c r="T269" s="302" t="s">
        <v>147</v>
      </c>
    </row>
    <row r="270" spans="20:20" x14ac:dyDescent="0.2">
      <c r="T270" s="302" t="s">
        <v>148</v>
      </c>
    </row>
    <row r="276" spans="20:20" x14ac:dyDescent="0.2">
      <c r="T276" s="60" t="s">
        <v>158</v>
      </c>
    </row>
    <row r="277" spans="20:20" x14ac:dyDescent="0.2">
      <c r="T277" s="60" t="s">
        <v>150</v>
      </c>
    </row>
    <row r="278" spans="20:20" x14ac:dyDescent="0.2">
      <c r="T278" s="60" t="s">
        <v>83</v>
      </c>
    </row>
    <row r="279" spans="20:20" x14ac:dyDescent="0.2">
      <c r="T279" s="60" t="s">
        <v>151</v>
      </c>
    </row>
    <row r="280" spans="20:20" x14ac:dyDescent="0.2">
      <c r="T280" s="60" t="s">
        <v>152</v>
      </c>
    </row>
    <row r="281" spans="20:20" x14ac:dyDescent="0.2">
      <c r="T281" s="60" t="s">
        <v>153</v>
      </c>
    </row>
    <row r="282" spans="20:20" x14ac:dyDescent="0.2">
      <c r="T282" s="60" t="s">
        <v>154</v>
      </c>
    </row>
    <row r="283" spans="20:20" x14ac:dyDescent="0.2">
      <c r="T283" s="60" t="s">
        <v>155</v>
      </c>
    </row>
    <row r="284" spans="20:20" x14ac:dyDescent="0.2">
      <c r="T284" s="60" t="s">
        <v>156</v>
      </c>
    </row>
    <row r="285" spans="20:20" x14ac:dyDescent="0.2">
      <c r="T285" s="60" t="s">
        <v>157</v>
      </c>
    </row>
    <row r="286" spans="20:20" x14ac:dyDescent="0.2">
      <c r="T286" s="60" t="s">
        <v>84</v>
      </c>
    </row>
    <row r="290" spans="20:20" x14ac:dyDescent="0.2">
      <c r="T290" s="60" t="s">
        <v>159</v>
      </c>
    </row>
    <row r="291" spans="20:20" x14ac:dyDescent="0.2">
      <c r="T291" s="60" t="s">
        <v>160</v>
      </c>
    </row>
    <row r="292" spans="20:20" x14ac:dyDescent="0.2">
      <c r="T292" s="60" t="s">
        <v>161</v>
      </c>
    </row>
    <row r="293" spans="20:20" x14ac:dyDescent="0.2">
      <c r="T293" s="60" t="s">
        <v>162</v>
      </c>
    </row>
    <row r="294" spans="20:20" x14ac:dyDescent="0.2">
      <c r="T294" s="60" t="s">
        <v>163</v>
      </c>
    </row>
    <row r="295" spans="20:20" x14ac:dyDescent="0.2">
      <c r="T295" s="60" t="s">
        <v>164</v>
      </c>
    </row>
    <row r="296" spans="20:20" x14ac:dyDescent="0.2">
      <c r="T296" s="60" t="s">
        <v>165</v>
      </c>
    </row>
    <row r="297" spans="20:20" x14ac:dyDescent="0.2">
      <c r="T297" s="60" t="s">
        <v>166</v>
      </c>
    </row>
    <row r="298" spans="20:20" x14ac:dyDescent="0.2">
      <c r="T298" s="60" t="s">
        <v>167</v>
      </c>
    </row>
    <row r="299" spans="20:20" x14ac:dyDescent="0.2">
      <c r="T299" s="60" t="s">
        <v>168</v>
      </c>
    </row>
    <row r="300" spans="20:20" x14ac:dyDescent="0.2">
      <c r="T300" s="60" t="s">
        <v>169</v>
      </c>
    </row>
    <row r="301" spans="20:20" x14ac:dyDescent="0.2">
      <c r="T301" s="60" t="s">
        <v>85</v>
      </c>
    </row>
    <row r="302" spans="20:20" x14ac:dyDescent="0.2">
      <c r="T302" s="60" t="s">
        <v>170</v>
      </c>
    </row>
    <row r="303" spans="20:20" x14ac:dyDescent="0.2">
      <c r="T303" s="60" t="s">
        <v>86</v>
      </c>
    </row>
    <row r="309" spans="20:20" x14ac:dyDescent="0.2">
      <c r="T309" s="60" t="s">
        <v>171</v>
      </c>
    </row>
    <row r="310" spans="20:20" x14ac:dyDescent="0.2">
      <c r="T310" s="60" t="s">
        <v>96</v>
      </c>
    </row>
    <row r="311" spans="20:20" x14ac:dyDescent="0.2">
      <c r="T311" s="60" t="s">
        <v>30</v>
      </c>
    </row>
    <row r="312" spans="20:20" x14ac:dyDescent="0.2">
      <c r="T312" s="60" t="s">
        <v>172</v>
      </c>
    </row>
    <row r="313" spans="20:20" x14ac:dyDescent="0.2">
      <c r="T313" s="60" t="s">
        <v>29</v>
      </c>
    </row>
    <row r="314" spans="20:20" x14ac:dyDescent="0.2">
      <c r="T314" s="60" t="s">
        <v>32</v>
      </c>
    </row>
    <row r="315" spans="20:20" x14ac:dyDescent="0.2">
      <c r="T315" s="60" t="s">
        <v>173</v>
      </c>
    </row>
    <row r="316" spans="20:20" x14ac:dyDescent="0.2">
      <c r="T316" s="60" t="s">
        <v>33</v>
      </c>
    </row>
    <row r="317" spans="20:20" x14ac:dyDescent="0.2">
      <c r="T317" s="60" t="s">
        <v>31</v>
      </c>
    </row>
    <row r="323" spans="20:20" x14ac:dyDescent="0.2">
      <c r="T323" s="60" t="s">
        <v>110</v>
      </c>
    </row>
    <row r="324" spans="20:20" x14ac:dyDescent="0.2">
      <c r="T324" s="60" t="s">
        <v>111</v>
      </c>
    </row>
    <row r="325" spans="20:20" x14ac:dyDescent="0.2">
      <c r="T325" s="60" t="s">
        <v>6</v>
      </c>
    </row>
    <row r="326" spans="20:20" x14ac:dyDescent="0.2">
      <c r="T326" s="60" t="s">
        <v>7</v>
      </c>
    </row>
    <row r="327" spans="20:20" x14ac:dyDescent="0.2">
      <c r="T327" s="60" t="s">
        <v>8</v>
      </c>
    </row>
    <row r="328" spans="20:20" x14ac:dyDescent="0.2">
      <c r="T328" s="60" t="s">
        <v>112</v>
      </c>
    </row>
    <row r="329" spans="20:20" x14ac:dyDescent="0.2">
      <c r="T329" s="60" t="s">
        <v>113</v>
      </c>
    </row>
    <row r="330" spans="20:20" x14ac:dyDescent="0.2">
      <c r="T330" s="60" t="s">
        <v>97</v>
      </c>
    </row>
  </sheetData>
  <sheetProtection formatCells="0" formatColumns="0" formatRows="0" sort="0" autoFilter="0"/>
  <dataValidations disablePrompts="1" count="3">
    <dataValidation type="list" allowBlank="1" showInputMessage="1" showErrorMessage="1" sqref="G46:G79 G4:G37 G125:G158 G85:G118 G171:G204 G210:G243">
      <formula1>Ressources</formula1>
    </dataValidation>
    <dataValidation type="list" allowBlank="1" showInputMessage="1" showErrorMessage="1" sqref="F125:F158 F210:F243 F171:F204 F5:F37 F85:F118 F46:F79">
      <formula1>$T$136:$T$142</formula1>
    </dataValidation>
    <dataValidation type="list" allowBlank="1" showInputMessage="1" showErrorMessage="1" sqref="F4">
      <formula1>$T$136:$T$143</formula1>
    </dataValidation>
  </dataValidations>
  <pageMargins left="0.70833333333333337" right="0.36041666666666666" top="0.51180555555555551" bottom="0.51180555555555551" header="0.51180555555555551" footer="0.51180555555555551"/>
  <pageSetup paperSize="77" scale="50" firstPageNumber="0" orientation="landscape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4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2" sqref="G1:BR1048576"/>
    </sheetView>
  </sheetViews>
  <sheetFormatPr baseColWidth="10" defaultColWidth="10.140625" defaultRowHeight="15" x14ac:dyDescent="0.25"/>
  <cols>
    <col min="1" max="1" width="10.7109375" style="294" customWidth="1"/>
    <col min="2" max="2" width="18.140625" style="166" customWidth="1"/>
    <col min="3" max="3" width="14" style="283" customWidth="1"/>
    <col min="4" max="4" width="13.28515625" style="283" customWidth="1"/>
    <col min="5" max="5" width="11" style="283" customWidth="1"/>
    <col min="6" max="6" width="10.7109375" style="283" customWidth="1"/>
    <col min="7" max="16384" width="10.140625" style="283"/>
  </cols>
  <sheetData>
    <row r="1" spans="1:6" ht="15" customHeight="1" x14ac:dyDescent="0.25">
      <c r="A1" s="165"/>
      <c r="B1" s="52"/>
      <c r="C1" s="44"/>
      <c r="D1" s="43"/>
      <c r="E1" s="303" t="s">
        <v>24</v>
      </c>
      <c r="F1" s="304"/>
    </row>
    <row r="2" spans="1:6" ht="56.25" customHeight="1" x14ac:dyDescent="0.25">
      <c r="A2" s="47" t="s">
        <v>0</v>
      </c>
      <c r="B2" s="48" t="s">
        <v>1</v>
      </c>
      <c r="C2" s="131" t="s">
        <v>25</v>
      </c>
      <c r="D2" s="50" t="s">
        <v>26</v>
      </c>
      <c r="E2" s="131" t="s">
        <v>27</v>
      </c>
      <c r="F2" s="131" t="s">
        <v>28</v>
      </c>
    </row>
    <row r="3" spans="1:6" ht="12.75" customHeight="1" x14ac:dyDescent="0.25">
      <c r="A3" s="45"/>
      <c r="B3" s="56"/>
      <c r="C3" s="44"/>
      <c r="D3" s="43"/>
      <c r="E3" s="131" t="s">
        <v>121</v>
      </c>
      <c r="F3" s="131" t="s">
        <v>121</v>
      </c>
    </row>
    <row r="4" spans="1:6" x14ac:dyDescent="0.25">
      <c r="A4" s="166">
        <f>Informations_personnelles!B4</f>
        <v>1</v>
      </c>
      <c r="B4" s="166" t="s">
        <v>174</v>
      </c>
      <c r="C4" s="266">
        <v>5</v>
      </c>
      <c r="D4" s="266"/>
      <c r="E4" s="266"/>
      <c r="F4" s="266"/>
    </row>
    <row r="5" spans="1:6" x14ac:dyDescent="0.25">
      <c r="A5" s="166">
        <f>Informations_personnelles!B5</f>
        <v>2</v>
      </c>
      <c r="B5" s="166" t="s">
        <v>174</v>
      </c>
      <c r="C5" s="266">
        <v>4</v>
      </c>
      <c r="D5" s="266"/>
      <c r="E5" s="266" t="s">
        <v>13</v>
      </c>
      <c r="F5" s="266" t="s">
        <v>13</v>
      </c>
    </row>
    <row r="6" spans="1:6" x14ac:dyDescent="0.25">
      <c r="A6" s="166">
        <f>Informations_personnelles!B6</f>
        <v>3</v>
      </c>
      <c r="B6" s="166" t="s">
        <v>174</v>
      </c>
      <c r="C6" s="266">
        <v>6</v>
      </c>
      <c r="D6" s="266"/>
      <c r="E6" s="266" t="s">
        <v>13</v>
      </c>
      <c r="F6" s="266" t="s">
        <v>13</v>
      </c>
    </row>
    <row r="7" spans="1:6" x14ac:dyDescent="0.25">
      <c r="A7" s="166">
        <f>Informations_personnelles!B7</f>
        <v>4</v>
      </c>
      <c r="B7" s="166" t="s">
        <v>174</v>
      </c>
      <c r="C7" s="266">
        <v>4</v>
      </c>
      <c r="D7" s="266"/>
      <c r="E7" s="266" t="s">
        <v>13</v>
      </c>
      <c r="F7" s="266" t="s">
        <v>13</v>
      </c>
    </row>
    <row r="8" spans="1:6" x14ac:dyDescent="0.25">
      <c r="A8" s="166">
        <f>Informations_personnelles!B8</f>
        <v>5</v>
      </c>
      <c r="B8" s="166" t="str">
        <f>Informations_personnelles!C8</f>
        <v xml:space="preserve">anonyme </v>
      </c>
      <c r="C8" s="266"/>
      <c r="D8" s="266"/>
      <c r="E8" s="266"/>
      <c r="F8" s="266"/>
    </row>
    <row r="9" spans="1:6" x14ac:dyDescent="0.25">
      <c r="A9" s="166">
        <f>Informations_personnelles!B9</f>
        <v>6</v>
      </c>
      <c r="B9" s="166">
        <f>Informations_personnelles!C9</f>
        <v>0</v>
      </c>
      <c r="C9" s="266"/>
      <c r="D9" s="266"/>
      <c r="E9" s="266"/>
      <c r="F9" s="266"/>
    </row>
    <row r="10" spans="1:6" x14ac:dyDescent="0.25">
      <c r="A10" s="166">
        <f>Informations_personnelles!B10</f>
        <v>7</v>
      </c>
      <c r="B10" s="166">
        <f>Informations_personnelles!C10</f>
        <v>0</v>
      </c>
      <c r="C10" s="266"/>
      <c r="D10" s="266"/>
      <c r="E10" s="266"/>
      <c r="F10" s="266"/>
    </row>
    <row r="11" spans="1:6" x14ac:dyDescent="0.25">
      <c r="A11" s="166">
        <f>Informations_personnelles!B11</f>
        <v>8</v>
      </c>
      <c r="B11" s="166">
        <f>Informations_personnelles!C11</f>
        <v>0</v>
      </c>
      <c r="C11" s="266"/>
      <c r="D11" s="266"/>
      <c r="E11" s="266"/>
      <c r="F11" s="266"/>
    </row>
    <row r="12" spans="1:6" x14ac:dyDescent="0.25">
      <c r="A12" s="166">
        <f>Informations_personnelles!B12</f>
        <v>9</v>
      </c>
      <c r="B12" s="166">
        <f>Informations_personnelles!C12</f>
        <v>0</v>
      </c>
      <c r="C12" s="266"/>
      <c r="D12" s="266"/>
      <c r="E12" s="266"/>
      <c r="F12" s="266"/>
    </row>
    <row r="13" spans="1:6" x14ac:dyDescent="0.25">
      <c r="A13" s="166">
        <f>Informations_personnelles!B13</f>
        <v>10</v>
      </c>
      <c r="B13" s="166">
        <f>Informations_personnelles!C13</f>
        <v>0</v>
      </c>
      <c r="C13" s="266"/>
      <c r="D13" s="266"/>
      <c r="E13" s="266"/>
      <c r="F13" s="266"/>
    </row>
    <row r="14" spans="1:6" x14ac:dyDescent="0.25">
      <c r="A14" s="166">
        <f>Informations_personnelles!B14</f>
        <v>11</v>
      </c>
      <c r="B14" s="166">
        <f>Informations_personnelles!C14</f>
        <v>0</v>
      </c>
      <c r="C14" s="266"/>
      <c r="D14" s="266"/>
      <c r="E14" s="266"/>
      <c r="F14" s="266"/>
    </row>
    <row r="15" spans="1:6" x14ac:dyDescent="0.25">
      <c r="A15" s="166">
        <f>Informations_personnelles!B15</f>
        <v>12</v>
      </c>
      <c r="B15" s="166">
        <f>Informations_personnelles!C15</f>
        <v>0</v>
      </c>
      <c r="C15" s="266"/>
      <c r="D15" s="266"/>
      <c r="E15" s="266"/>
      <c r="F15" s="266"/>
    </row>
    <row r="16" spans="1:6" x14ac:dyDescent="0.25">
      <c r="A16" s="166" t="str">
        <f>Informations_personnelles!B16</f>
        <v xml:space="preserve">  </v>
      </c>
      <c r="B16" s="166">
        <f>Informations_personnelles!C16</f>
        <v>0</v>
      </c>
      <c r="C16" s="266"/>
      <c r="D16" s="266"/>
      <c r="E16" s="266"/>
      <c r="F16" s="266"/>
    </row>
    <row r="17" spans="1:6" x14ac:dyDescent="0.25">
      <c r="A17" s="166" t="str">
        <f>Informations_personnelles!B17</f>
        <v xml:space="preserve"> </v>
      </c>
      <c r="B17" s="166">
        <f>Informations_personnelles!C17</f>
        <v>0</v>
      </c>
      <c r="C17" s="266"/>
      <c r="D17" s="266"/>
      <c r="E17" s="266"/>
      <c r="F17" s="266"/>
    </row>
    <row r="18" spans="1:6" x14ac:dyDescent="0.25">
      <c r="A18" s="166" t="str">
        <f>Informations_personnelles!B18</f>
        <v xml:space="preserve"> </v>
      </c>
      <c r="B18" s="166">
        <f>Informations_personnelles!C18</f>
        <v>0</v>
      </c>
      <c r="C18" s="266"/>
      <c r="D18" s="266"/>
      <c r="E18" s="266"/>
      <c r="F18" s="266"/>
    </row>
    <row r="19" spans="1:6" x14ac:dyDescent="0.25">
      <c r="A19" s="166" t="str">
        <f>Informations_personnelles!B19</f>
        <v xml:space="preserve"> </v>
      </c>
      <c r="B19" s="166">
        <f>Informations_personnelles!C19</f>
        <v>0</v>
      </c>
      <c r="C19" s="266"/>
      <c r="D19" s="266"/>
      <c r="E19" s="266"/>
      <c r="F19" s="266"/>
    </row>
    <row r="20" spans="1:6" x14ac:dyDescent="0.25">
      <c r="A20" s="166" t="str">
        <f>Informations_personnelles!B20</f>
        <v xml:space="preserve"> </v>
      </c>
      <c r="B20" s="166">
        <f>Informations_personnelles!C20</f>
        <v>0</v>
      </c>
      <c r="C20" s="266"/>
      <c r="D20" s="266"/>
      <c r="E20" s="266"/>
      <c r="F20" s="266"/>
    </row>
    <row r="21" spans="1:6" x14ac:dyDescent="0.25">
      <c r="A21" s="166" t="str">
        <f>Informations_personnelles!B21</f>
        <v xml:space="preserve"> </v>
      </c>
      <c r="B21" s="166">
        <f>Informations_personnelles!C21</f>
        <v>0</v>
      </c>
      <c r="C21" s="266"/>
      <c r="D21" s="266"/>
      <c r="E21" s="266"/>
      <c r="F21" s="266"/>
    </row>
    <row r="22" spans="1:6" x14ac:dyDescent="0.25">
      <c r="A22" s="166" t="str">
        <f>Informations_personnelles!B22</f>
        <v xml:space="preserve"> </v>
      </c>
      <c r="B22" s="166">
        <f>Informations_personnelles!C22</f>
        <v>0</v>
      </c>
      <c r="C22" s="266"/>
      <c r="D22" s="266"/>
      <c r="E22" s="266"/>
      <c r="F22" s="266"/>
    </row>
    <row r="23" spans="1:6" x14ac:dyDescent="0.25">
      <c r="A23" s="166" t="str">
        <f>Informations_personnelles!B23</f>
        <v xml:space="preserve"> </v>
      </c>
      <c r="B23" s="166">
        <f>Informations_personnelles!C23</f>
        <v>0</v>
      </c>
      <c r="C23" s="266"/>
      <c r="D23" s="266"/>
      <c r="E23" s="266"/>
      <c r="F23" s="266"/>
    </row>
    <row r="24" spans="1:6" x14ac:dyDescent="0.25">
      <c r="A24" s="166" t="str">
        <f>Informations_personnelles!B24</f>
        <v xml:space="preserve"> </v>
      </c>
      <c r="B24" s="166">
        <f>Informations_personnelles!C24</f>
        <v>0</v>
      </c>
      <c r="C24" s="266"/>
      <c r="D24" s="266"/>
      <c r="E24" s="266"/>
      <c r="F24" s="266"/>
    </row>
    <row r="25" spans="1:6" x14ac:dyDescent="0.25">
      <c r="A25" s="166" t="str">
        <f>Informations_personnelles!B25</f>
        <v xml:space="preserve"> </v>
      </c>
      <c r="B25" s="166">
        <f>Informations_personnelles!C25</f>
        <v>0</v>
      </c>
      <c r="C25" s="266"/>
      <c r="D25" s="266"/>
      <c r="E25" s="266"/>
      <c r="F25" s="266"/>
    </row>
    <row r="26" spans="1:6" x14ac:dyDescent="0.25">
      <c r="A26" s="166" t="str">
        <f>Informations_personnelles!B26</f>
        <v xml:space="preserve"> </v>
      </c>
      <c r="B26" s="166">
        <f>Informations_personnelles!C26</f>
        <v>0</v>
      </c>
      <c r="C26" s="266"/>
      <c r="D26" s="266"/>
      <c r="E26" s="266"/>
      <c r="F26" s="266"/>
    </row>
    <row r="27" spans="1:6" x14ac:dyDescent="0.25">
      <c r="A27" s="166" t="str">
        <f>Informations_personnelles!B27</f>
        <v xml:space="preserve"> </v>
      </c>
      <c r="B27" s="166">
        <f>Informations_personnelles!C27</f>
        <v>0</v>
      </c>
      <c r="C27" s="266"/>
      <c r="D27" s="266"/>
      <c r="E27" s="266"/>
      <c r="F27" s="266"/>
    </row>
    <row r="28" spans="1:6" x14ac:dyDescent="0.25">
      <c r="A28" s="166" t="str">
        <f>Informations_personnelles!B28</f>
        <v xml:space="preserve"> </v>
      </c>
      <c r="B28" s="166">
        <f>Informations_personnelles!C28</f>
        <v>0</v>
      </c>
      <c r="C28" s="266"/>
      <c r="D28" s="266"/>
      <c r="E28" s="266"/>
      <c r="F28" s="266"/>
    </row>
    <row r="29" spans="1:6" x14ac:dyDescent="0.25">
      <c r="A29" s="166" t="str">
        <f>Informations_personnelles!B29</f>
        <v xml:space="preserve"> </v>
      </c>
      <c r="B29" s="166">
        <f>Informations_personnelles!C29</f>
        <v>0</v>
      </c>
      <c r="C29" s="266"/>
      <c r="D29" s="266"/>
      <c r="E29" s="266"/>
      <c r="F29" s="266"/>
    </row>
    <row r="30" spans="1:6" x14ac:dyDescent="0.25">
      <c r="A30" s="166" t="str">
        <f>Informations_personnelles!B30</f>
        <v xml:space="preserve"> </v>
      </c>
      <c r="B30" s="166">
        <f>Informations_personnelles!C30</f>
        <v>0</v>
      </c>
      <c r="C30" s="266"/>
      <c r="D30" s="266"/>
      <c r="E30" s="266"/>
      <c r="F30" s="266"/>
    </row>
    <row r="31" spans="1:6" x14ac:dyDescent="0.25">
      <c r="A31" s="166"/>
      <c r="B31" s="166">
        <f>Informations_personnelles!C31</f>
        <v>0</v>
      </c>
      <c r="C31" s="266"/>
      <c r="D31" s="266"/>
      <c r="E31" s="266"/>
      <c r="F31" s="266"/>
    </row>
    <row r="32" spans="1:6" x14ac:dyDescent="0.25">
      <c r="A32" s="166"/>
      <c r="B32" s="166">
        <f>Informations_personnelles!C32</f>
        <v>0</v>
      </c>
      <c r="C32" s="266"/>
      <c r="D32" s="266"/>
      <c r="E32" s="266"/>
      <c r="F32" s="266"/>
    </row>
    <row r="33" spans="1:6" x14ac:dyDescent="0.25">
      <c r="A33" s="166" t="str">
        <f>Informations_personnelles!B33</f>
        <v xml:space="preserve"> </v>
      </c>
      <c r="B33" s="166">
        <f>Informations_personnelles!C33</f>
        <v>0</v>
      </c>
      <c r="C33" s="266"/>
      <c r="D33" s="266"/>
      <c r="E33" s="266"/>
      <c r="F33" s="266"/>
    </row>
    <row r="34" spans="1:6" x14ac:dyDescent="0.25">
      <c r="A34" s="166"/>
      <c r="B34" s="166">
        <f>Informations_personnelles!C34</f>
        <v>0</v>
      </c>
      <c r="C34" s="266"/>
      <c r="D34" s="266"/>
      <c r="E34" s="266"/>
      <c r="F34" s="266"/>
    </row>
    <row r="35" spans="1:6" x14ac:dyDescent="0.25">
      <c r="A35" s="166" t="str">
        <f>Informations_personnelles!B35</f>
        <v xml:space="preserve"> </v>
      </c>
      <c r="B35" s="166">
        <f>Informations_personnelles!C35</f>
        <v>0</v>
      </c>
      <c r="C35" s="266"/>
      <c r="D35" s="266"/>
      <c r="E35" s="266"/>
      <c r="F35" s="266"/>
    </row>
    <row r="36" spans="1:6" x14ac:dyDescent="0.25">
      <c r="A36" s="166"/>
      <c r="B36" s="166">
        <f>Informations_personnelles!C36</f>
        <v>0</v>
      </c>
      <c r="C36" s="266"/>
      <c r="D36" s="266"/>
      <c r="E36" s="266"/>
      <c r="F36" s="266"/>
    </row>
    <row r="37" spans="1:6" x14ac:dyDescent="0.25">
      <c r="A37" s="285" t="s">
        <v>16</v>
      </c>
      <c r="B37" s="285"/>
      <c r="C37" s="267">
        <f>SUM(C4:C36)</f>
        <v>19</v>
      </c>
      <c r="D37" s="267">
        <f>SUM(D4:D36)</f>
        <v>0</v>
      </c>
      <c r="E37" s="267">
        <f>COUNTIF(E3:E36,"X")</f>
        <v>3</v>
      </c>
      <c r="F37" s="267">
        <f>COUNTIF(F3:F36,"X")</f>
        <v>3</v>
      </c>
    </row>
    <row r="38" spans="1:6" x14ac:dyDescent="0.25">
      <c r="A38" s="19"/>
      <c r="B38" s="19"/>
      <c r="C38" s="268"/>
      <c r="D38" s="268"/>
      <c r="E38" s="268"/>
      <c r="F38" s="268"/>
    </row>
    <row r="39" spans="1:6" s="284" customFormat="1" x14ac:dyDescent="0.25">
      <c r="A39" s="17"/>
      <c r="B39" s="17"/>
      <c r="C39" s="269"/>
      <c r="D39" s="269"/>
      <c r="E39" s="269"/>
      <c r="F39" s="269"/>
    </row>
    <row r="40" spans="1:6" x14ac:dyDescent="0.25">
      <c r="A40" s="286"/>
      <c r="B40" s="286" t="s">
        <v>14</v>
      </c>
      <c r="C40" s="270"/>
      <c r="D40" s="270"/>
      <c r="E40" s="270"/>
      <c r="F40" s="270"/>
    </row>
    <row r="41" spans="1:6" x14ac:dyDescent="0.25">
      <c r="A41" s="26" t="s">
        <v>17</v>
      </c>
      <c r="B41" s="26"/>
      <c r="C41" s="26"/>
      <c r="D41" s="26"/>
      <c r="E41" s="26"/>
      <c r="F41" s="26"/>
    </row>
    <row r="42" spans="1:6" x14ac:dyDescent="0.25">
      <c r="A42" s="167" t="str">
        <f>Informations_personnelles!B46</f>
        <v xml:space="preserve"> </v>
      </c>
      <c r="B42" s="168">
        <f>Informations_personnelles!C46</f>
        <v>0</v>
      </c>
      <c r="C42" s="271"/>
      <c r="D42" s="271"/>
      <c r="E42" s="271"/>
      <c r="F42" s="271"/>
    </row>
    <row r="43" spans="1:6" x14ac:dyDescent="0.25">
      <c r="A43" s="169" t="str">
        <f>Informations_personnelles!B47</f>
        <v xml:space="preserve"> </v>
      </c>
      <c r="B43" s="169">
        <f>Informations_personnelles!C47</f>
        <v>0</v>
      </c>
      <c r="C43" s="272"/>
      <c r="D43" s="272"/>
      <c r="E43" s="272"/>
      <c r="F43" s="272"/>
    </row>
    <row r="44" spans="1:6" x14ac:dyDescent="0.25">
      <c r="A44" s="167" t="str">
        <f>Informations_personnelles!B48</f>
        <v xml:space="preserve"> </v>
      </c>
      <c r="B44" s="167">
        <f>Informations_personnelles!C48</f>
        <v>0</v>
      </c>
      <c r="C44" s="271"/>
      <c r="D44" s="271"/>
      <c r="E44" s="271"/>
      <c r="F44" s="271"/>
    </row>
    <row r="45" spans="1:6" x14ac:dyDescent="0.25">
      <c r="A45" s="169" t="str">
        <f>Informations_personnelles!B49</f>
        <v xml:space="preserve"> </v>
      </c>
      <c r="B45" s="169">
        <f>Informations_personnelles!C49</f>
        <v>0</v>
      </c>
      <c r="C45" s="272"/>
      <c r="D45" s="272"/>
      <c r="E45" s="272"/>
      <c r="F45" s="272"/>
    </row>
    <row r="46" spans="1:6" x14ac:dyDescent="0.25">
      <c r="A46" s="167" t="str">
        <f>Informations_personnelles!B50</f>
        <v xml:space="preserve"> </v>
      </c>
      <c r="B46" s="167">
        <f>Informations_personnelles!C50</f>
        <v>0</v>
      </c>
      <c r="C46" s="271"/>
      <c r="D46" s="271"/>
      <c r="E46" s="271"/>
      <c r="F46" s="271"/>
    </row>
    <row r="47" spans="1:6" x14ac:dyDescent="0.25">
      <c r="A47" s="169" t="str">
        <f>Informations_personnelles!B51</f>
        <v xml:space="preserve"> </v>
      </c>
      <c r="B47" s="169">
        <f>Informations_personnelles!C51</f>
        <v>0</v>
      </c>
      <c r="C47" s="272"/>
      <c r="D47" s="272"/>
      <c r="E47" s="272"/>
      <c r="F47" s="272"/>
    </row>
    <row r="48" spans="1:6" x14ac:dyDescent="0.25">
      <c r="A48" s="167" t="str">
        <f>Informations_personnelles!B52</f>
        <v xml:space="preserve"> </v>
      </c>
      <c r="B48" s="167">
        <f>Informations_personnelles!C52</f>
        <v>0</v>
      </c>
      <c r="C48" s="271"/>
      <c r="D48" s="271"/>
      <c r="E48" s="271"/>
      <c r="F48" s="271"/>
    </row>
    <row r="49" spans="1:6" x14ac:dyDescent="0.25">
      <c r="A49" s="169" t="str">
        <f>Informations_personnelles!B53</f>
        <v xml:space="preserve"> </v>
      </c>
      <c r="B49" s="169">
        <f>Informations_personnelles!C53</f>
        <v>0</v>
      </c>
      <c r="C49" s="272"/>
      <c r="D49" s="272"/>
      <c r="E49" s="272"/>
      <c r="F49" s="272"/>
    </row>
    <row r="50" spans="1:6" x14ac:dyDescent="0.25">
      <c r="A50" s="167" t="str">
        <f>Informations_personnelles!B54</f>
        <v xml:space="preserve"> </v>
      </c>
      <c r="B50" s="167">
        <f>Informations_personnelles!C54</f>
        <v>0</v>
      </c>
      <c r="C50" s="271"/>
      <c r="D50" s="271"/>
      <c r="E50" s="271"/>
      <c r="F50" s="271"/>
    </row>
    <row r="51" spans="1:6" x14ac:dyDescent="0.25">
      <c r="A51" s="169" t="str">
        <f>Informations_personnelles!B55</f>
        <v xml:space="preserve"> </v>
      </c>
      <c r="B51" s="169">
        <f>Informations_personnelles!C55</f>
        <v>0</v>
      </c>
      <c r="C51" s="272"/>
      <c r="D51" s="272"/>
      <c r="E51" s="272"/>
      <c r="F51" s="272"/>
    </row>
    <row r="52" spans="1:6" x14ac:dyDescent="0.25">
      <c r="A52" s="167" t="str">
        <f>Informations_personnelles!B56</f>
        <v xml:space="preserve"> </v>
      </c>
      <c r="B52" s="167">
        <f>Informations_personnelles!C56</f>
        <v>0</v>
      </c>
      <c r="C52" s="271"/>
      <c r="D52" s="271"/>
      <c r="E52" s="271"/>
      <c r="F52" s="271"/>
    </row>
    <row r="53" spans="1:6" x14ac:dyDescent="0.25">
      <c r="A53" s="169" t="str">
        <f>Informations_personnelles!B57</f>
        <v xml:space="preserve"> </v>
      </c>
      <c r="B53" s="169">
        <f>Informations_personnelles!C57</f>
        <v>0</v>
      </c>
      <c r="C53" s="272"/>
      <c r="D53" s="272"/>
      <c r="E53" s="272"/>
      <c r="F53" s="272"/>
    </row>
    <row r="54" spans="1:6" x14ac:dyDescent="0.25">
      <c r="A54" s="167" t="str">
        <f>Informations_personnelles!B58</f>
        <v xml:space="preserve"> </v>
      </c>
      <c r="B54" s="167">
        <f>Informations_personnelles!C58</f>
        <v>0</v>
      </c>
      <c r="C54" s="271"/>
      <c r="D54" s="271"/>
      <c r="E54" s="271"/>
      <c r="F54" s="271"/>
    </row>
    <row r="55" spans="1:6" x14ac:dyDescent="0.25">
      <c r="A55" s="169" t="str">
        <f>Informations_personnelles!B59</f>
        <v xml:space="preserve"> </v>
      </c>
      <c r="B55" s="169">
        <f>Informations_personnelles!C59</f>
        <v>0</v>
      </c>
      <c r="C55" s="272"/>
      <c r="D55" s="272"/>
      <c r="E55" s="272"/>
      <c r="F55" s="272"/>
    </row>
    <row r="56" spans="1:6" x14ac:dyDescent="0.25">
      <c r="A56" s="167" t="str">
        <f>Informations_personnelles!B60</f>
        <v xml:space="preserve"> </v>
      </c>
      <c r="B56" s="167">
        <f>Informations_personnelles!C60</f>
        <v>0</v>
      </c>
      <c r="C56" s="271"/>
      <c r="D56" s="271"/>
      <c r="E56" s="271"/>
      <c r="F56" s="271"/>
    </row>
    <row r="57" spans="1:6" x14ac:dyDescent="0.25">
      <c r="A57" s="169" t="str">
        <f>Informations_personnelles!B61</f>
        <v xml:space="preserve"> </v>
      </c>
      <c r="B57" s="169">
        <f>Informations_personnelles!C61</f>
        <v>0</v>
      </c>
      <c r="C57" s="272"/>
      <c r="D57" s="272"/>
      <c r="E57" s="272"/>
      <c r="F57" s="272"/>
    </row>
    <row r="58" spans="1:6" x14ac:dyDescent="0.25">
      <c r="A58" s="167" t="str">
        <f>Informations_personnelles!B62</f>
        <v xml:space="preserve"> </v>
      </c>
      <c r="B58" s="167">
        <f>Informations_personnelles!C62</f>
        <v>0</v>
      </c>
      <c r="C58" s="271"/>
      <c r="D58" s="271"/>
      <c r="E58" s="271"/>
      <c r="F58" s="271"/>
    </row>
    <row r="59" spans="1:6" x14ac:dyDescent="0.25">
      <c r="A59" s="169" t="str">
        <f>Informations_personnelles!B63</f>
        <v xml:space="preserve"> </v>
      </c>
      <c r="B59" s="169">
        <f>Informations_personnelles!C63</f>
        <v>0</v>
      </c>
      <c r="C59" s="272"/>
      <c r="D59" s="272"/>
      <c r="E59" s="272"/>
      <c r="F59" s="272"/>
    </row>
    <row r="60" spans="1:6" x14ac:dyDescent="0.25">
      <c r="A60" s="167" t="str">
        <f>Informations_personnelles!B64</f>
        <v xml:space="preserve"> </v>
      </c>
      <c r="B60" s="167">
        <f>Informations_personnelles!C64</f>
        <v>0</v>
      </c>
      <c r="C60" s="271"/>
      <c r="D60" s="271"/>
      <c r="E60" s="271"/>
      <c r="F60" s="271"/>
    </row>
    <row r="61" spans="1:6" x14ac:dyDescent="0.25">
      <c r="A61" s="169" t="str">
        <f>Informations_personnelles!B65</f>
        <v xml:space="preserve"> </v>
      </c>
      <c r="B61" s="169">
        <f>Informations_personnelles!C65</f>
        <v>0</v>
      </c>
      <c r="C61" s="272"/>
      <c r="D61" s="272"/>
      <c r="E61" s="272"/>
      <c r="F61" s="272"/>
    </row>
    <row r="62" spans="1:6" x14ac:dyDescent="0.25">
      <c r="A62" s="167" t="str">
        <f>Informations_personnelles!B66</f>
        <v xml:space="preserve"> </v>
      </c>
      <c r="B62" s="167">
        <f>Informations_personnelles!C66</f>
        <v>0</v>
      </c>
      <c r="C62" s="271"/>
      <c r="D62" s="271"/>
      <c r="E62" s="271"/>
      <c r="F62" s="271"/>
    </row>
    <row r="63" spans="1:6" x14ac:dyDescent="0.25">
      <c r="A63" s="169" t="str">
        <f>Informations_personnelles!B67</f>
        <v xml:space="preserve"> </v>
      </c>
      <c r="B63" s="169">
        <f>Informations_personnelles!C67</f>
        <v>0</v>
      </c>
      <c r="C63" s="272"/>
      <c r="D63" s="272"/>
      <c r="E63" s="272"/>
      <c r="F63" s="272"/>
    </row>
    <row r="64" spans="1:6" x14ac:dyDescent="0.25">
      <c r="A64" s="167" t="str">
        <f>Informations_personnelles!B68</f>
        <v xml:space="preserve"> </v>
      </c>
      <c r="B64" s="167">
        <f>Informations_personnelles!C68</f>
        <v>0</v>
      </c>
      <c r="C64" s="271"/>
      <c r="D64" s="271"/>
      <c r="E64" s="271"/>
      <c r="F64" s="271"/>
    </row>
    <row r="65" spans="1:6" x14ac:dyDescent="0.25">
      <c r="A65" s="169" t="str">
        <f>Informations_personnelles!B69</f>
        <v xml:space="preserve"> </v>
      </c>
      <c r="B65" s="169">
        <f>Informations_personnelles!C69</f>
        <v>0</v>
      </c>
      <c r="C65" s="272"/>
      <c r="D65" s="272"/>
      <c r="E65" s="272"/>
      <c r="F65" s="272"/>
    </row>
    <row r="66" spans="1:6" x14ac:dyDescent="0.25">
      <c r="A66" s="167" t="str">
        <f>Informations_personnelles!B70</f>
        <v xml:space="preserve"> </v>
      </c>
      <c r="B66" s="167">
        <f>Informations_personnelles!C70</f>
        <v>0</v>
      </c>
      <c r="C66" s="271"/>
      <c r="D66" s="271"/>
      <c r="E66" s="271"/>
      <c r="F66" s="271"/>
    </row>
    <row r="67" spans="1:6" x14ac:dyDescent="0.25">
      <c r="A67" s="169" t="str">
        <f>Informations_personnelles!B71</f>
        <v xml:space="preserve"> </v>
      </c>
      <c r="B67" s="169">
        <f>Informations_personnelles!C71</f>
        <v>0</v>
      </c>
      <c r="C67" s="272"/>
      <c r="D67" s="272"/>
      <c r="E67" s="272"/>
      <c r="F67" s="272"/>
    </row>
    <row r="68" spans="1:6" x14ac:dyDescent="0.25">
      <c r="A68" s="167" t="str">
        <f>Informations_personnelles!B72</f>
        <v xml:space="preserve"> </v>
      </c>
      <c r="B68" s="167">
        <f>Informations_personnelles!C72</f>
        <v>0</v>
      </c>
      <c r="C68" s="271"/>
      <c r="D68" s="271"/>
      <c r="E68" s="271"/>
      <c r="F68" s="271"/>
    </row>
    <row r="69" spans="1:6" x14ac:dyDescent="0.25">
      <c r="A69" s="169" t="str">
        <f>Informations_personnelles!B73</f>
        <v xml:space="preserve"> </v>
      </c>
      <c r="B69" s="169">
        <f>Informations_personnelles!C73</f>
        <v>0</v>
      </c>
      <c r="C69" s="272"/>
      <c r="D69" s="272"/>
      <c r="E69" s="272"/>
      <c r="F69" s="272"/>
    </row>
    <row r="70" spans="1:6" x14ac:dyDescent="0.25">
      <c r="A70" s="167" t="str">
        <f>Informations_personnelles!B74</f>
        <v xml:space="preserve"> </v>
      </c>
      <c r="B70" s="167">
        <f>Informations_personnelles!C74</f>
        <v>0</v>
      </c>
      <c r="C70" s="271"/>
      <c r="D70" s="271"/>
      <c r="E70" s="271"/>
      <c r="F70" s="271"/>
    </row>
    <row r="71" spans="1:6" x14ac:dyDescent="0.25">
      <c r="A71" s="169" t="str">
        <f>Informations_personnelles!B75</f>
        <v xml:space="preserve"> </v>
      </c>
      <c r="B71" s="169">
        <f>Informations_personnelles!C75</f>
        <v>0</v>
      </c>
      <c r="C71" s="272"/>
      <c r="D71" s="272"/>
      <c r="E71" s="272"/>
      <c r="F71" s="272"/>
    </row>
    <row r="72" spans="1:6" x14ac:dyDescent="0.25">
      <c r="A72" s="167" t="str">
        <f>Informations_personnelles!B76</f>
        <v xml:space="preserve"> </v>
      </c>
      <c r="B72" s="167">
        <f>Informations_personnelles!C76</f>
        <v>0</v>
      </c>
      <c r="C72" s="271"/>
      <c r="D72" s="271"/>
      <c r="E72" s="271"/>
      <c r="F72" s="271"/>
    </row>
    <row r="73" spans="1:6" x14ac:dyDescent="0.25">
      <c r="A73" s="169" t="str">
        <f>Informations_personnelles!B77</f>
        <v xml:space="preserve"> </v>
      </c>
      <c r="B73" s="169">
        <f>Informations_personnelles!C77</f>
        <v>0</v>
      </c>
      <c r="C73" s="272"/>
      <c r="D73" s="272"/>
      <c r="E73" s="272"/>
      <c r="F73" s="272"/>
    </row>
    <row r="74" spans="1:6" x14ac:dyDescent="0.25">
      <c r="A74" s="167" t="str">
        <f>Informations_personnelles!B78</f>
        <v xml:space="preserve"> </v>
      </c>
      <c r="B74" s="167">
        <f>Informations_personnelles!C78</f>
        <v>0</v>
      </c>
      <c r="C74" s="271"/>
      <c r="D74" s="271"/>
      <c r="E74" s="271"/>
      <c r="F74" s="271"/>
    </row>
    <row r="75" spans="1:6" x14ac:dyDescent="0.25">
      <c r="A75" s="287">
        <f>Informations_personnelles!B79</f>
        <v>0</v>
      </c>
      <c r="B75" s="169">
        <f>Informations_personnelles!C79</f>
        <v>0</v>
      </c>
      <c r="C75" s="272"/>
      <c r="D75" s="272"/>
      <c r="E75" s="272"/>
      <c r="F75" s="272"/>
    </row>
    <row r="76" spans="1:6" x14ac:dyDescent="0.25">
      <c r="A76" s="273" t="s">
        <v>18</v>
      </c>
      <c r="B76" s="273"/>
      <c r="C76" s="273">
        <f>COUNTA(C42:C75)</f>
        <v>0</v>
      </c>
      <c r="D76" s="273">
        <f>COUNTA(D42:D75)</f>
        <v>0</v>
      </c>
      <c r="E76" s="273">
        <f>COUNTIF(E42:E75,"X")</f>
        <v>0</v>
      </c>
      <c r="F76" s="273">
        <f>COUNTIF(F42:F75,"X")</f>
        <v>0</v>
      </c>
    </row>
    <row r="77" spans="1:6" s="284" customFormat="1" x14ac:dyDescent="0.25">
      <c r="A77" s="288"/>
      <c r="B77" s="17"/>
      <c r="C77" s="274"/>
      <c r="D77" s="274"/>
      <c r="E77" s="274"/>
      <c r="F77" s="274"/>
    </row>
    <row r="78" spans="1:6" s="284" customFormat="1" x14ac:dyDescent="0.25">
      <c r="A78" s="288"/>
      <c r="B78" s="17"/>
      <c r="C78" s="274"/>
      <c r="D78" s="274"/>
      <c r="E78" s="274"/>
      <c r="F78" s="274"/>
    </row>
    <row r="79" spans="1:6" s="284" customFormat="1" x14ac:dyDescent="0.25">
      <c r="A79" s="289"/>
      <c r="B79" s="40"/>
      <c r="C79" s="275"/>
      <c r="D79" s="275"/>
      <c r="E79" s="275"/>
      <c r="F79" s="275"/>
    </row>
    <row r="80" spans="1:6" x14ac:dyDescent="0.25">
      <c r="A80" s="10" t="s">
        <v>19</v>
      </c>
      <c r="B80" s="10"/>
      <c r="C80" s="10"/>
      <c r="D80" s="10"/>
      <c r="E80" s="10"/>
      <c r="F80" s="10"/>
    </row>
    <row r="81" spans="1:6" x14ac:dyDescent="0.25">
      <c r="A81" s="172" t="str">
        <f>Informations_personnelles!B85</f>
        <v xml:space="preserve"> </v>
      </c>
      <c r="B81" s="172">
        <f>Informations_personnelles!C85</f>
        <v>0</v>
      </c>
      <c r="C81" s="276"/>
      <c r="D81" s="276"/>
      <c r="E81" s="276"/>
      <c r="F81" s="276"/>
    </row>
    <row r="82" spans="1:6" x14ac:dyDescent="0.25">
      <c r="A82" s="173" t="str">
        <f>Informations_personnelles!B86</f>
        <v xml:space="preserve"> </v>
      </c>
      <c r="B82" s="173">
        <f>Informations_personnelles!C86</f>
        <v>0</v>
      </c>
      <c r="C82" s="277"/>
      <c r="D82" s="277"/>
      <c r="E82" s="277"/>
      <c r="F82" s="277"/>
    </row>
    <row r="83" spans="1:6" x14ac:dyDescent="0.25">
      <c r="A83" s="172" t="str">
        <f>Informations_personnelles!B87</f>
        <v xml:space="preserve"> </v>
      </c>
      <c r="B83" s="172">
        <f>Informations_personnelles!C87</f>
        <v>0</v>
      </c>
      <c r="C83" s="276"/>
      <c r="D83" s="276"/>
      <c r="E83" s="276"/>
      <c r="F83" s="276"/>
    </row>
    <row r="84" spans="1:6" x14ac:dyDescent="0.25">
      <c r="A84" s="173" t="str">
        <f>Informations_personnelles!B88</f>
        <v xml:space="preserve"> </v>
      </c>
      <c r="B84" s="173">
        <f>Informations_personnelles!C88</f>
        <v>0</v>
      </c>
      <c r="C84" s="277"/>
      <c r="D84" s="277"/>
      <c r="E84" s="277"/>
      <c r="F84" s="277"/>
    </row>
    <row r="85" spans="1:6" x14ac:dyDescent="0.25">
      <c r="A85" s="172" t="str">
        <f>Informations_personnelles!B89</f>
        <v xml:space="preserve"> </v>
      </c>
      <c r="B85" s="172">
        <f>Informations_personnelles!C89</f>
        <v>0</v>
      </c>
      <c r="C85" s="276"/>
      <c r="D85" s="276"/>
      <c r="E85" s="276"/>
      <c r="F85" s="276"/>
    </row>
    <row r="86" spans="1:6" x14ac:dyDescent="0.25">
      <c r="A86" s="173" t="str">
        <f>Informations_personnelles!B90</f>
        <v xml:space="preserve"> </v>
      </c>
      <c r="B86" s="173">
        <f>Informations_personnelles!C90</f>
        <v>0</v>
      </c>
      <c r="C86" s="277"/>
      <c r="D86" s="277"/>
      <c r="E86" s="277"/>
      <c r="F86" s="277"/>
    </row>
    <row r="87" spans="1:6" x14ac:dyDescent="0.25">
      <c r="A87" s="172" t="str">
        <f>Informations_personnelles!B91</f>
        <v xml:space="preserve"> </v>
      </c>
      <c r="B87" s="172">
        <f>Informations_personnelles!C91</f>
        <v>0</v>
      </c>
      <c r="C87" s="276"/>
      <c r="D87" s="276"/>
      <c r="E87" s="276"/>
      <c r="F87" s="276"/>
    </row>
    <row r="88" spans="1:6" x14ac:dyDescent="0.25">
      <c r="A88" s="173" t="str">
        <f>Informations_personnelles!B92</f>
        <v xml:space="preserve"> </v>
      </c>
      <c r="B88" s="173">
        <f>Informations_personnelles!C92</f>
        <v>0</v>
      </c>
      <c r="C88" s="277"/>
      <c r="D88" s="277"/>
      <c r="E88" s="277"/>
      <c r="F88" s="277"/>
    </row>
    <row r="89" spans="1:6" x14ac:dyDescent="0.25">
      <c r="A89" s="172" t="str">
        <f>Informations_personnelles!B93</f>
        <v xml:space="preserve"> </v>
      </c>
      <c r="B89" s="172">
        <f>Informations_personnelles!C93</f>
        <v>0</v>
      </c>
      <c r="C89" s="276"/>
      <c r="D89" s="276"/>
      <c r="E89" s="276"/>
      <c r="F89" s="276"/>
    </row>
    <row r="90" spans="1:6" x14ac:dyDescent="0.25">
      <c r="A90" s="173" t="str">
        <f>Informations_personnelles!B94</f>
        <v xml:space="preserve"> </v>
      </c>
      <c r="B90" s="173">
        <f>Informations_personnelles!C94</f>
        <v>0</v>
      </c>
      <c r="C90" s="277"/>
      <c r="D90" s="277"/>
      <c r="E90" s="277"/>
      <c r="F90" s="277"/>
    </row>
    <row r="91" spans="1:6" x14ac:dyDescent="0.25">
      <c r="A91" s="172" t="str">
        <f>Informations_personnelles!B95</f>
        <v xml:space="preserve"> </v>
      </c>
      <c r="B91" s="172">
        <f>Informations_personnelles!C95</f>
        <v>0</v>
      </c>
      <c r="C91" s="276"/>
      <c r="D91" s="276"/>
      <c r="E91" s="276"/>
      <c r="F91" s="276"/>
    </row>
    <row r="92" spans="1:6" x14ac:dyDescent="0.25">
      <c r="A92" s="173" t="str">
        <f>Informations_personnelles!B96</f>
        <v xml:space="preserve"> </v>
      </c>
      <c r="B92" s="173">
        <f>Informations_personnelles!C96</f>
        <v>0</v>
      </c>
      <c r="C92" s="277"/>
      <c r="D92" s="277"/>
      <c r="E92" s="277"/>
      <c r="F92" s="277"/>
    </row>
    <row r="93" spans="1:6" x14ac:dyDescent="0.25">
      <c r="A93" s="172" t="str">
        <f>Informations_personnelles!B97</f>
        <v xml:space="preserve"> </v>
      </c>
      <c r="B93" s="172">
        <f>Informations_personnelles!C97</f>
        <v>0</v>
      </c>
      <c r="C93" s="276"/>
      <c r="D93" s="276"/>
      <c r="E93" s="276"/>
      <c r="F93" s="276"/>
    </row>
    <row r="94" spans="1:6" x14ac:dyDescent="0.25">
      <c r="A94" s="173" t="str">
        <f>Informations_personnelles!B98</f>
        <v xml:space="preserve"> </v>
      </c>
      <c r="B94" s="173">
        <f>Informations_personnelles!C98</f>
        <v>0</v>
      </c>
      <c r="C94" s="277"/>
      <c r="D94" s="277"/>
      <c r="E94" s="277"/>
      <c r="F94" s="277"/>
    </row>
    <row r="95" spans="1:6" x14ac:dyDescent="0.25">
      <c r="A95" s="172" t="str">
        <f>Informations_personnelles!B99</f>
        <v xml:space="preserve"> </v>
      </c>
      <c r="B95" s="172">
        <f>Informations_personnelles!C99</f>
        <v>0</v>
      </c>
      <c r="C95" s="276"/>
      <c r="D95" s="276"/>
      <c r="E95" s="276"/>
      <c r="F95" s="276"/>
    </row>
    <row r="96" spans="1:6" x14ac:dyDescent="0.25">
      <c r="A96" s="173" t="str">
        <f>Informations_personnelles!B100</f>
        <v xml:space="preserve"> </v>
      </c>
      <c r="B96" s="173">
        <f>Informations_personnelles!C100</f>
        <v>0</v>
      </c>
      <c r="C96" s="277"/>
      <c r="D96" s="277"/>
      <c r="E96" s="277"/>
      <c r="F96" s="277"/>
    </row>
    <row r="97" spans="1:6" x14ac:dyDescent="0.25">
      <c r="A97" s="172" t="str">
        <f>Informations_personnelles!B101</f>
        <v xml:space="preserve"> </v>
      </c>
      <c r="B97" s="172">
        <f>Informations_personnelles!C101</f>
        <v>0</v>
      </c>
      <c r="C97" s="276"/>
      <c r="D97" s="276"/>
      <c r="E97" s="276"/>
      <c r="F97" s="276"/>
    </row>
    <row r="98" spans="1:6" x14ac:dyDescent="0.25">
      <c r="A98" s="173" t="str">
        <f>Informations_personnelles!B102</f>
        <v xml:space="preserve"> </v>
      </c>
      <c r="B98" s="173">
        <f>Informations_personnelles!C102</f>
        <v>0</v>
      </c>
      <c r="C98" s="277"/>
      <c r="D98" s="277"/>
      <c r="E98" s="277"/>
      <c r="F98" s="277"/>
    </row>
    <row r="99" spans="1:6" x14ac:dyDescent="0.25">
      <c r="A99" s="172" t="str">
        <f>Informations_personnelles!B103</f>
        <v xml:space="preserve"> </v>
      </c>
      <c r="B99" s="172">
        <f>Informations_personnelles!C103</f>
        <v>0</v>
      </c>
      <c r="C99" s="276"/>
      <c r="D99" s="276"/>
      <c r="E99" s="276"/>
      <c r="F99" s="276"/>
    </row>
    <row r="100" spans="1:6" x14ac:dyDescent="0.25">
      <c r="A100" s="173" t="str">
        <f>Informations_personnelles!B104</f>
        <v xml:space="preserve"> </v>
      </c>
      <c r="B100" s="173">
        <f>Informations_personnelles!C104</f>
        <v>0</v>
      </c>
      <c r="C100" s="277"/>
      <c r="D100" s="277"/>
      <c r="E100" s="277"/>
      <c r="F100" s="277"/>
    </row>
    <row r="101" spans="1:6" x14ac:dyDescent="0.25">
      <c r="A101" s="172" t="str">
        <f>Informations_personnelles!B105</f>
        <v xml:space="preserve"> </v>
      </c>
      <c r="B101" s="172">
        <f>Informations_personnelles!C105</f>
        <v>0</v>
      </c>
      <c r="C101" s="276"/>
      <c r="D101" s="276"/>
      <c r="E101" s="276"/>
      <c r="F101" s="276"/>
    </row>
    <row r="102" spans="1:6" x14ac:dyDescent="0.25">
      <c r="A102" s="173" t="str">
        <f>Informations_personnelles!B106</f>
        <v xml:space="preserve"> </v>
      </c>
      <c r="B102" s="173">
        <f>Informations_personnelles!C106</f>
        <v>0</v>
      </c>
      <c r="C102" s="277"/>
      <c r="D102" s="277"/>
      <c r="E102" s="277"/>
      <c r="F102" s="277"/>
    </row>
    <row r="103" spans="1:6" x14ac:dyDescent="0.25">
      <c r="A103" s="172" t="str">
        <f>Informations_personnelles!B107</f>
        <v xml:space="preserve"> </v>
      </c>
      <c r="B103" s="172">
        <f>Informations_personnelles!C107</f>
        <v>0</v>
      </c>
      <c r="C103" s="276"/>
      <c r="D103" s="276"/>
      <c r="E103" s="276"/>
      <c r="F103" s="276"/>
    </row>
    <row r="104" spans="1:6" x14ac:dyDescent="0.25">
      <c r="A104" s="173" t="str">
        <f>Informations_personnelles!B108</f>
        <v xml:space="preserve"> </v>
      </c>
      <c r="B104" s="173">
        <f>Informations_personnelles!C108</f>
        <v>0</v>
      </c>
      <c r="C104" s="277"/>
      <c r="D104" s="277"/>
      <c r="E104" s="277"/>
      <c r="F104" s="277"/>
    </row>
    <row r="105" spans="1:6" x14ac:dyDescent="0.25">
      <c r="A105" s="172" t="str">
        <f>Informations_personnelles!B109</f>
        <v xml:space="preserve"> </v>
      </c>
      <c r="B105" s="172">
        <f>Informations_personnelles!C109</f>
        <v>0</v>
      </c>
      <c r="C105" s="276"/>
      <c r="D105" s="276"/>
      <c r="E105" s="276"/>
      <c r="F105" s="276"/>
    </row>
    <row r="106" spans="1:6" x14ac:dyDescent="0.25">
      <c r="A106" s="173" t="str">
        <f>Informations_personnelles!B110</f>
        <v xml:space="preserve"> </v>
      </c>
      <c r="B106" s="173">
        <f>Informations_personnelles!C110</f>
        <v>0</v>
      </c>
      <c r="C106" s="277"/>
      <c r="D106" s="277"/>
      <c r="E106" s="277"/>
      <c r="F106" s="277"/>
    </row>
    <row r="107" spans="1:6" x14ac:dyDescent="0.25">
      <c r="A107" s="172" t="str">
        <f>Informations_personnelles!B111</f>
        <v xml:space="preserve"> </v>
      </c>
      <c r="B107" s="172">
        <f>Informations_personnelles!C111</f>
        <v>0</v>
      </c>
      <c r="C107" s="276"/>
      <c r="D107" s="276"/>
      <c r="E107" s="276"/>
      <c r="F107" s="276"/>
    </row>
    <row r="108" spans="1:6" x14ac:dyDescent="0.25">
      <c r="A108" s="173" t="str">
        <f>Informations_personnelles!B112</f>
        <v xml:space="preserve"> </v>
      </c>
      <c r="B108" s="173">
        <f>Informations_personnelles!C112</f>
        <v>0</v>
      </c>
      <c r="C108" s="277"/>
      <c r="D108" s="277"/>
      <c r="E108" s="277"/>
      <c r="F108" s="277"/>
    </row>
    <row r="109" spans="1:6" x14ac:dyDescent="0.25">
      <c r="A109" s="172" t="str">
        <f>Informations_personnelles!B113</f>
        <v xml:space="preserve"> </v>
      </c>
      <c r="B109" s="172">
        <f>Informations_personnelles!C113</f>
        <v>0</v>
      </c>
      <c r="C109" s="276"/>
      <c r="D109" s="276"/>
      <c r="E109" s="276"/>
      <c r="F109" s="276"/>
    </row>
    <row r="110" spans="1:6" x14ac:dyDescent="0.25">
      <c r="A110" s="173" t="str">
        <f>Informations_personnelles!B114</f>
        <v xml:space="preserve"> </v>
      </c>
      <c r="B110" s="173">
        <f>Informations_personnelles!C114</f>
        <v>0</v>
      </c>
      <c r="C110" s="277"/>
      <c r="D110" s="277"/>
      <c r="E110" s="277"/>
      <c r="F110" s="277"/>
    </row>
    <row r="111" spans="1:6" x14ac:dyDescent="0.25">
      <c r="A111" s="172" t="str">
        <f>Informations_personnelles!B115</f>
        <v xml:space="preserve"> </v>
      </c>
      <c r="B111" s="172">
        <f>Informations_personnelles!C115</f>
        <v>0</v>
      </c>
      <c r="C111" s="276"/>
      <c r="D111" s="276"/>
      <c r="E111" s="276"/>
      <c r="F111" s="276"/>
    </row>
    <row r="112" spans="1:6" x14ac:dyDescent="0.25">
      <c r="A112" s="173" t="str">
        <f>Informations_personnelles!B116</f>
        <v xml:space="preserve"> </v>
      </c>
      <c r="B112" s="173">
        <f>Informations_personnelles!C116</f>
        <v>0</v>
      </c>
      <c r="C112" s="277"/>
      <c r="D112" s="277"/>
      <c r="E112" s="277"/>
      <c r="F112" s="277"/>
    </row>
    <row r="113" spans="1:6" x14ac:dyDescent="0.25">
      <c r="A113" s="172" t="str">
        <f>Informations_personnelles!B117</f>
        <v xml:space="preserve"> </v>
      </c>
      <c r="B113" s="172">
        <f>Informations_personnelles!C117</f>
        <v>0</v>
      </c>
      <c r="C113" s="276"/>
      <c r="D113" s="276"/>
      <c r="E113" s="276"/>
      <c r="F113" s="276"/>
    </row>
    <row r="114" spans="1:6" x14ac:dyDescent="0.25">
      <c r="A114" s="290">
        <f>Informations_personnelles!B118</f>
        <v>0</v>
      </c>
      <c r="B114" s="173">
        <f>Informations_personnelles!C118</f>
        <v>0</v>
      </c>
      <c r="C114" s="277"/>
      <c r="D114" s="277"/>
      <c r="E114" s="277"/>
      <c r="F114" s="277"/>
    </row>
    <row r="115" spans="1:6" x14ac:dyDescent="0.25">
      <c r="A115" s="278" t="s">
        <v>20</v>
      </c>
      <c r="B115" s="278"/>
      <c r="C115" s="278">
        <f>SUM(C81:C114)</f>
        <v>0</v>
      </c>
      <c r="D115" s="278">
        <f>SUM(D81:D114)</f>
        <v>0</v>
      </c>
      <c r="E115" s="278">
        <f>COUNTIF(E81:E114,"X")</f>
        <v>0</v>
      </c>
      <c r="F115" s="278">
        <f t="shared" ref="F115" si="0">COUNTIF(F81:F114,"X")</f>
        <v>0</v>
      </c>
    </row>
    <row r="116" spans="1:6" x14ac:dyDescent="0.25">
      <c r="A116" s="291"/>
      <c r="B116" s="19"/>
      <c r="C116" s="279"/>
      <c r="D116" s="279"/>
      <c r="E116" s="279"/>
      <c r="F116" s="279"/>
    </row>
    <row r="117" spans="1:6" s="284" customFormat="1" x14ac:dyDescent="0.25">
      <c r="A117" s="288"/>
      <c r="B117" s="17"/>
      <c r="C117" s="274"/>
      <c r="D117" s="274"/>
      <c r="E117" s="274"/>
      <c r="F117" s="274"/>
    </row>
    <row r="118" spans="1:6" s="284" customFormat="1" x14ac:dyDescent="0.25">
      <c r="A118" s="288"/>
      <c r="B118" s="17"/>
      <c r="C118" s="274"/>
      <c r="D118" s="274"/>
      <c r="E118" s="274"/>
      <c r="F118" s="274"/>
    </row>
    <row r="119" spans="1:6" s="284" customFormat="1" x14ac:dyDescent="0.25">
      <c r="A119" s="289"/>
      <c r="B119" s="40"/>
      <c r="C119" s="275"/>
      <c r="D119" s="275"/>
      <c r="E119" s="275"/>
      <c r="F119" s="275"/>
    </row>
    <row r="120" spans="1:6" x14ac:dyDescent="0.25">
      <c r="A120" s="20" t="s">
        <v>21</v>
      </c>
      <c r="B120" s="20"/>
      <c r="C120" s="20"/>
      <c r="D120" s="20"/>
      <c r="E120" s="20"/>
      <c r="F120" s="20"/>
    </row>
    <row r="121" spans="1:6" x14ac:dyDescent="0.25">
      <c r="A121" s="174" t="str">
        <f>Informations_personnelles!B125</f>
        <v xml:space="preserve"> </v>
      </c>
      <c r="B121" s="174">
        <f>Informations_personnelles!C125</f>
        <v>0</v>
      </c>
      <c r="C121" s="280"/>
      <c r="D121" s="280"/>
      <c r="E121" s="280"/>
      <c r="F121" s="280"/>
    </row>
    <row r="122" spans="1:6" x14ac:dyDescent="0.25">
      <c r="A122" s="175" t="str">
        <f>Informations_personnelles!B126</f>
        <v xml:space="preserve"> </v>
      </c>
      <c r="B122" s="175">
        <f>Informations_personnelles!C126</f>
        <v>0</v>
      </c>
      <c r="C122" s="281"/>
      <c r="D122" s="281"/>
      <c r="E122" s="281"/>
      <c r="F122" s="281"/>
    </row>
    <row r="123" spans="1:6" x14ac:dyDescent="0.25">
      <c r="A123" s="174" t="str">
        <f>Informations_personnelles!B127</f>
        <v xml:space="preserve"> </v>
      </c>
      <c r="B123" s="174">
        <f>Informations_personnelles!C127</f>
        <v>0</v>
      </c>
      <c r="C123" s="280"/>
      <c r="D123" s="280"/>
      <c r="E123" s="280"/>
      <c r="F123" s="280"/>
    </row>
    <row r="124" spans="1:6" x14ac:dyDescent="0.25">
      <c r="A124" s="175" t="str">
        <f>Informations_personnelles!B128</f>
        <v xml:space="preserve"> </v>
      </c>
      <c r="B124" s="175">
        <f>Informations_personnelles!C128</f>
        <v>0</v>
      </c>
      <c r="C124" s="281"/>
      <c r="D124" s="281"/>
      <c r="E124" s="281"/>
      <c r="F124" s="281"/>
    </row>
    <row r="125" spans="1:6" x14ac:dyDescent="0.25">
      <c r="A125" s="174" t="str">
        <f>Informations_personnelles!B129</f>
        <v xml:space="preserve"> </v>
      </c>
      <c r="B125" s="174">
        <f>Informations_personnelles!C129</f>
        <v>0</v>
      </c>
      <c r="C125" s="280"/>
      <c r="D125" s="280"/>
      <c r="E125" s="280"/>
      <c r="F125" s="280"/>
    </row>
    <row r="126" spans="1:6" x14ac:dyDescent="0.25">
      <c r="A126" s="175" t="str">
        <f>Informations_personnelles!B130</f>
        <v xml:space="preserve"> </v>
      </c>
      <c r="B126" s="175">
        <f>Informations_personnelles!C130</f>
        <v>0</v>
      </c>
      <c r="C126" s="281"/>
      <c r="D126" s="281"/>
      <c r="E126" s="281"/>
      <c r="F126" s="281"/>
    </row>
    <row r="127" spans="1:6" x14ac:dyDescent="0.25">
      <c r="A127" s="174" t="str">
        <f>Informations_personnelles!B131</f>
        <v xml:space="preserve"> </v>
      </c>
      <c r="B127" s="174">
        <f>Informations_personnelles!C131</f>
        <v>0</v>
      </c>
      <c r="C127" s="280"/>
      <c r="D127" s="280"/>
      <c r="E127" s="280"/>
      <c r="F127" s="280"/>
    </row>
    <row r="128" spans="1:6" x14ac:dyDescent="0.25">
      <c r="A128" s="175" t="str">
        <f>Informations_personnelles!B132</f>
        <v xml:space="preserve"> </v>
      </c>
      <c r="B128" s="175">
        <f>Informations_personnelles!C132</f>
        <v>0</v>
      </c>
      <c r="C128" s="281"/>
      <c r="D128" s="281"/>
      <c r="E128" s="281"/>
      <c r="F128" s="281"/>
    </row>
    <row r="129" spans="1:6" x14ac:dyDescent="0.25">
      <c r="A129" s="174" t="str">
        <f>Informations_personnelles!B133</f>
        <v xml:space="preserve"> </v>
      </c>
      <c r="B129" s="174">
        <f>Informations_personnelles!C133</f>
        <v>0</v>
      </c>
      <c r="C129" s="280"/>
      <c r="D129" s="280"/>
      <c r="E129" s="280"/>
      <c r="F129" s="280"/>
    </row>
    <row r="130" spans="1:6" x14ac:dyDescent="0.25">
      <c r="A130" s="175" t="str">
        <f>Informations_personnelles!B134</f>
        <v xml:space="preserve"> </v>
      </c>
      <c r="B130" s="175">
        <f>Informations_personnelles!C134</f>
        <v>0</v>
      </c>
      <c r="C130" s="281"/>
      <c r="D130" s="281"/>
      <c r="E130" s="281"/>
      <c r="F130" s="281"/>
    </row>
    <row r="131" spans="1:6" x14ac:dyDescent="0.25">
      <c r="A131" s="174" t="str">
        <f>Informations_personnelles!B135</f>
        <v xml:space="preserve"> </v>
      </c>
      <c r="B131" s="174">
        <f>Informations_personnelles!C135</f>
        <v>0</v>
      </c>
      <c r="C131" s="280"/>
      <c r="D131" s="280"/>
      <c r="E131" s="280"/>
      <c r="F131" s="280"/>
    </row>
    <row r="132" spans="1:6" x14ac:dyDescent="0.25">
      <c r="A132" s="175" t="str">
        <f>Informations_personnelles!B136</f>
        <v xml:space="preserve"> </v>
      </c>
      <c r="B132" s="175">
        <f>Informations_personnelles!C136</f>
        <v>0</v>
      </c>
      <c r="C132" s="281"/>
      <c r="D132" s="281"/>
      <c r="E132" s="281"/>
      <c r="F132" s="281"/>
    </row>
    <row r="133" spans="1:6" x14ac:dyDescent="0.25">
      <c r="A133" s="174" t="str">
        <f>Informations_personnelles!B137</f>
        <v xml:space="preserve"> </v>
      </c>
      <c r="B133" s="174">
        <f>Informations_personnelles!C137</f>
        <v>0</v>
      </c>
      <c r="C133" s="280"/>
      <c r="D133" s="280"/>
      <c r="E133" s="280"/>
      <c r="F133" s="280"/>
    </row>
    <row r="134" spans="1:6" x14ac:dyDescent="0.25">
      <c r="A134" s="175" t="str">
        <f>Informations_personnelles!B138</f>
        <v xml:space="preserve"> </v>
      </c>
      <c r="B134" s="175">
        <f>Informations_personnelles!C138</f>
        <v>0</v>
      </c>
      <c r="C134" s="281"/>
      <c r="D134" s="281"/>
      <c r="E134" s="281"/>
      <c r="F134" s="281"/>
    </row>
    <row r="135" spans="1:6" x14ac:dyDescent="0.25">
      <c r="A135" s="174" t="str">
        <f>Informations_personnelles!B139</f>
        <v xml:space="preserve"> </v>
      </c>
      <c r="B135" s="174">
        <f>Informations_personnelles!C139</f>
        <v>0</v>
      </c>
      <c r="C135" s="280"/>
      <c r="D135" s="280"/>
      <c r="E135" s="280"/>
      <c r="F135" s="280"/>
    </row>
    <row r="136" spans="1:6" x14ac:dyDescent="0.25">
      <c r="A136" s="175" t="str">
        <f>Informations_personnelles!B140</f>
        <v xml:space="preserve"> </v>
      </c>
      <c r="B136" s="175">
        <f>Informations_personnelles!C140</f>
        <v>0</v>
      </c>
      <c r="C136" s="281"/>
      <c r="D136" s="281"/>
      <c r="E136" s="281"/>
      <c r="F136" s="281"/>
    </row>
    <row r="137" spans="1:6" x14ac:dyDescent="0.25">
      <c r="A137" s="174" t="str">
        <f>Informations_personnelles!B141</f>
        <v xml:space="preserve"> </v>
      </c>
      <c r="B137" s="174">
        <f>Informations_personnelles!C141</f>
        <v>0</v>
      </c>
      <c r="C137" s="280"/>
      <c r="D137" s="280"/>
      <c r="E137" s="280"/>
      <c r="F137" s="280"/>
    </row>
    <row r="138" spans="1:6" x14ac:dyDescent="0.25">
      <c r="A138" s="175" t="str">
        <f>Informations_personnelles!B142</f>
        <v xml:space="preserve"> </v>
      </c>
      <c r="B138" s="175">
        <f>Informations_personnelles!C142</f>
        <v>0</v>
      </c>
      <c r="C138" s="281"/>
      <c r="D138" s="281"/>
      <c r="E138" s="281"/>
      <c r="F138" s="281"/>
    </row>
    <row r="139" spans="1:6" x14ac:dyDescent="0.25">
      <c r="A139" s="174" t="str">
        <f>Informations_personnelles!B143</f>
        <v xml:space="preserve"> </v>
      </c>
      <c r="B139" s="174">
        <f>Informations_personnelles!C143</f>
        <v>0</v>
      </c>
      <c r="C139" s="280"/>
      <c r="D139" s="280"/>
      <c r="E139" s="280"/>
      <c r="F139" s="280"/>
    </row>
    <row r="140" spans="1:6" x14ac:dyDescent="0.25">
      <c r="A140" s="175" t="str">
        <f>Informations_personnelles!B144</f>
        <v xml:space="preserve"> </v>
      </c>
      <c r="B140" s="175">
        <f>Informations_personnelles!C144</f>
        <v>0</v>
      </c>
      <c r="C140" s="281"/>
      <c r="D140" s="281"/>
      <c r="E140" s="281"/>
      <c r="F140" s="281"/>
    </row>
    <row r="141" spans="1:6" x14ac:dyDescent="0.25">
      <c r="A141" s="174" t="str">
        <f>Informations_personnelles!B145</f>
        <v xml:space="preserve"> </v>
      </c>
      <c r="B141" s="174">
        <f>Informations_personnelles!C145</f>
        <v>0</v>
      </c>
      <c r="C141" s="280"/>
      <c r="D141" s="280"/>
      <c r="E141" s="280"/>
      <c r="F141" s="280"/>
    </row>
    <row r="142" spans="1:6" x14ac:dyDescent="0.25">
      <c r="A142" s="175" t="str">
        <f>Informations_personnelles!B146</f>
        <v xml:space="preserve"> </v>
      </c>
      <c r="B142" s="175">
        <f>Informations_personnelles!C146</f>
        <v>0</v>
      </c>
      <c r="C142" s="281"/>
      <c r="D142" s="281"/>
      <c r="E142" s="281"/>
      <c r="F142" s="281"/>
    </row>
    <row r="143" spans="1:6" x14ac:dyDescent="0.25">
      <c r="A143" s="174" t="str">
        <f>Informations_personnelles!B147</f>
        <v xml:space="preserve"> </v>
      </c>
      <c r="B143" s="174">
        <f>Informations_personnelles!C147</f>
        <v>0</v>
      </c>
      <c r="C143" s="280"/>
      <c r="D143" s="280"/>
      <c r="E143" s="280"/>
      <c r="F143" s="280"/>
    </row>
    <row r="144" spans="1:6" x14ac:dyDescent="0.25">
      <c r="A144" s="175" t="str">
        <f>Informations_personnelles!B148</f>
        <v xml:space="preserve"> </v>
      </c>
      <c r="B144" s="175">
        <f>Informations_personnelles!C148</f>
        <v>0</v>
      </c>
      <c r="C144" s="281"/>
      <c r="D144" s="281"/>
      <c r="E144" s="281"/>
      <c r="F144" s="281"/>
    </row>
    <row r="145" spans="1:6" x14ac:dyDescent="0.25">
      <c r="A145" s="174" t="str">
        <f>Informations_personnelles!B149</f>
        <v xml:space="preserve"> </v>
      </c>
      <c r="B145" s="174">
        <f>Informations_personnelles!C149</f>
        <v>0</v>
      </c>
      <c r="C145" s="280"/>
      <c r="D145" s="280"/>
      <c r="E145" s="280"/>
      <c r="F145" s="280"/>
    </row>
    <row r="146" spans="1:6" x14ac:dyDescent="0.25">
      <c r="A146" s="175" t="str">
        <f>Informations_personnelles!B150</f>
        <v xml:space="preserve"> </v>
      </c>
      <c r="B146" s="175">
        <f>Informations_personnelles!C150</f>
        <v>0</v>
      </c>
      <c r="C146" s="281"/>
      <c r="D146" s="281"/>
      <c r="E146" s="281"/>
      <c r="F146" s="281"/>
    </row>
    <row r="147" spans="1:6" x14ac:dyDescent="0.25">
      <c r="A147" s="174" t="str">
        <f>Informations_personnelles!B151</f>
        <v xml:space="preserve"> </v>
      </c>
      <c r="B147" s="174">
        <f>Informations_personnelles!C151</f>
        <v>0</v>
      </c>
      <c r="C147" s="280"/>
      <c r="D147" s="280"/>
      <c r="E147" s="280"/>
      <c r="F147" s="280"/>
    </row>
    <row r="148" spans="1:6" x14ac:dyDescent="0.25">
      <c r="A148" s="175" t="str">
        <f>Informations_personnelles!B152</f>
        <v xml:space="preserve"> </v>
      </c>
      <c r="B148" s="175">
        <f>Informations_personnelles!C152</f>
        <v>0</v>
      </c>
      <c r="C148" s="281"/>
      <c r="D148" s="281"/>
      <c r="E148" s="281"/>
      <c r="F148" s="281"/>
    </row>
    <row r="149" spans="1:6" x14ac:dyDescent="0.25">
      <c r="A149" s="174" t="str">
        <f>Informations_personnelles!B153</f>
        <v xml:space="preserve"> </v>
      </c>
      <c r="B149" s="174">
        <f>Informations_personnelles!C153</f>
        <v>0</v>
      </c>
      <c r="C149" s="280"/>
      <c r="D149" s="280"/>
      <c r="E149" s="280"/>
      <c r="F149" s="280"/>
    </row>
    <row r="150" spans="1:6" x14ac:dyDescent="0.25">
      <c r="A150" s="175" t="str">
        <f>Informations_personnelles!B154</f>
        <v xml:space="preserve"> </v>
      </c>
      <c r="B150" s="175">
        <f>Informations_personnelles!C154</f>
        <v>0</v>
      </c>
      <c r="C150" s="281"/>
      <c r="D150" s="281"/>
      <c r="E150" s="281"/>
      <c r="F150" s="281"/>
    </row>
    <row r="151" spans="1:6" x14ac:dyDescent="0.25">
      <c r="A151" s="174" t="str">
        <f>Informations_personnelles!B155</f>
        <v xml:space="preserve"> </v>
      </c>
      <c r="B151" s="174">
        <f>Informations_personnelles!C155</f>
        <v>0</v>
      </c>
      <c r="C151" s="280"/>
      <c r="D151" s="280"/>
      <c r="E151" s="280"/>
      <c r="F151" s="280"/>
    </row>
    <row r="152" spans="1:6" x14ac:dyDescent="0.25">
      <c r="A152" s="175" t="str">
        <f>Informations_personnelles!B156</f>
        <v xml:space="preserve"> </v>
      </c>
      <c r="B152" s="175">
        <f>Informations_personnelles!C156</f>
        <v>0</v>
      </c>
      <c r="C152" s="281"/>
      <c r="D152" s="281"/>
      <c r="E152" s="281"/>
      <c r="F152" s="281"/>
    </row>
    <row r="153" spans="1:6" x14ac:dyDescent="0.25">
      <c r="A153" s="174" t="str">
        <f>Informations_personnelles!B157</f>
        <v xml:space="preserve"> </v>
      </c>
      <c r="B153" s="174">
        <f>Informations_personnelles!C157</f>
        <v>0</v>
      </c>
      <c r="C153" s="280"/>
      <c r="D153" s="280"/>
      <c r="E153" s="280"/>
      <c r="F153" s="280"/>
    </row>
    <row r="154" spans="1:6" x14ac:dyDescent="0.25">
      <c r="A154" s="292">
        <f>Informations_personnelles!B158</f>
        <v>0</v>
      </c>
      <c r="B154" s="175">
        <f>Informations_personnelles!C158</f>
        <v>0</v>
      </c>
      <c r="C154" s="281"/>
      <c r="D154" s="281"/>
      <c r="E154" s="281"/>
      <c r="F154" s="281"/>
    </row>
    <row r="155" spans="1:6" x14ac:dyDescent="0.25">
      <c r="A155" s="37" t="s">
        <v>22</v>
      </c>
      <c r="B155" s="37"/>
      <c r="C155" s="37">
        <f>SUM(C121:C154)</f>
        <v>0</v>
      </c>
      <c r="D155" s="37">
        <f>SUM(D121:D154)</f>
        <v>0</v>
      </c>
      <c r="E155" s="37">
        <f>COUNTIF(E121:E154,"X")</f>
        <v>0</v>
      </c>
      <c r="F155" s="37">
        <f t="shared" ref="F155" si="1">COUNTIF(F121:F154,"X")</f>
        <v>0</v>
      </c>
    </row>
    <row r="156" spans="1:6" x14ac:dyDescent="0.25">
      <c r="A156" s="291"/>
      <c r="B156" s="19"/>
      <c r="C156" s="279"/>
      <c r="D156" s="279"/>
      <c r="E156" s="279"/>
      <c r="F156" s="279"/>
    </row>
    <row r="157" spans="1:6" x14ac:dyDescent="0.25">
      <c r="A157" s="274"/>
      <c r="B157" s="274"/>
      <c r="C157" s="274"/>
      <c r="D157" s="274"/>
      <c r="E157" s="274"/>
      <c r="F157" s="274"/>
    </row>
    <row r="158" spans="1:6" x14ac:dyDescent="0.25">
      <c r="A158" s="293" t="s">
        <v>23</v>
      </c>
      <c r="B158" s="282"/>
      <c r="C158" s="282">
        <f t="shared" ref="C158:F158" si="2">SUM(C155+C115+C76+C37)</f>
        <v>19</v>
      </c>
      <c r="D158" s="282">
        <f t="shared" si="2"/>
        <v>0</v>
      </c>
      <c r="E158" s="282">
        <f t="shared" si="2"/>
        <v>3</v>
      </c>
      <c r="F158" s="282">
        <f t="shared" si="2"/>
        <v>3</v>
      </c>
    </row>
    <row r="160" spans="1:6" x14ac:dyDescent="0.25">
      <c r="A160" s="294" t="str">
        <f>Informations_personnelles!$B$164</f>
        <v>mot de passe : test</v>
      </c>
    </row>
    <row r="161" spans="1:6" s="284" customFormat="1" x14ac:dyDescent="0.25">
      <c r="A161" s="295"/>
      <c r="B161" s="296"/>
    </row>
    <row r="166" spans="1:6" x14ac:dyDescent="0.25">
      <c r="A166" s="250">
        <v>2015</v>
      </c>
      <c r="B166" s="250"/>
      <c r="C166" s="250"/>
      <c r="D166" s="250"/>
      <c r="E166" s="250"/>
      <c r="F166" s="250"/>
    </row>
    <row r="167" spans="1:6" x14ac:dyDescent="0.25">
      <c r="A167" s="256">
        <f>Informations_personnelles!B171</f>
        <v>0</v>
      </c>
      <c r="B167" s="245">
        <f>Informations_personnelles!C171</f>
        <v>0</v>
      </c>
      <c r="C167" s="244"/>
      <c r="D167" s="244"/>
      <c r="E167" s="244"/>
      <c r="F167" s="244"/>
    </row>
    <row r="168" spans="1:6" x14ac:dyDescent="0.25">
      <c r="A168" s="257" t="str">
        <f>Informations_personnelles!B172</f>
        <v xml:space="preserve"> </v>
      </c>
      <c r="B168" s="248">
        <f>Informations_personnelles!C172</f>
        <v>0</v>
      </c>
      <c r="C168" s="247"/>
      <c r="D168" s="247"/>
      <c r="E168" s="247"/>
      <c r="F168" s="247"/>
    </row>
    <row r="169" spans="1:6" x14ac:dyDescent="0.25">
      <c r="A169" s="258" t="str">
        <f>Informations_personnelles!B173</f>
        <v xml:space="preserve"> </v>
      </c>
      <c r="B169" s="245">
        <f>Informations_personnelles!C173</f>
        <v>0</v>
      </c>
      <c r="C169" s="245"/>
      <c r="D169" s="245"/>
      <c r="E169" s="245"/>
      <c r="F169" s="245"/>
    </row>
    <row r="170" spans="1:6" x14ac:dyDescent="0.25">
      <c r="A170" s="257" t="str">
        <f>Informations_personnelles!B174</f>
        <v xml:space="preserve"> </v>
      </c>
      <c r="B170" s="248">
        <f>Informations_personnelles!C174</f>
        <v>0</v>
      </c>
      <c r="C170" s="247"/>
      <c r="D170" s="247"/>
      <c r="E170" s="247"/>
      <c r="F170" s="247"/>
    </row>
    <row r="171" spans="1:6" x14ac:dyDescent="0.25">
      <c r="A171" s="258" t="str">
        <f>Informations_personnelles!B175</f>
        <v xml:space="preserve"> </v>
      </c>
      <c r="B171" s="245">
        <f>Informations_personnelles!C175</f>
        <v>0</v>
      </c>
      <c r="C171" s="245"/>
      <c r="D171" s="245"/>
      <c r="E171" s="245"/>
      <c r="F171" s="245"/>
    </row>
    <row r="172" spans="1:6" x14ac:dyDescent="0.25">
      <c r="A172" s="257" t="str">
        <f>Informations_personnelles!B176</f>
        <v xml:space="preserve"> </v>
      </c>
      <c r="B172" s="248">
        <f>Informations_personnelles!C176</f>
        <v>0</v>
      </c>
      <c r="C172" s="247"/>
      <c r="D172" s="247"/>
      <c r="E172" s="247"/>
      <c r="F172" s="247"/>
    </row>
    <row r="173" spans="1:6" x14ac:dyDescent="0.25">
      <c r="A173" s="258" t="str">
        <f>Informations_personnelles!B177</f>
        <v xml:space="preserve"> </v>
      </c>
      <c r="B173" s="245">
        <f>Informations_personnelles!C177</f>
        <v>0</v>
      </c>
      <c r="C173" s="245"/>
      <c r="D173" s="245"/>
      <c r="E173" s="245"/>
      <c r="F173" s="245"/>
    </row>
    <row r="174" spans="1:6" x14ac:dyDescent="0.25">
      <c r="A174" s="257" t="str">
        <f>Informations_personnelles!B178</f>
        <v xml:space="preserve"> </v>
      </c>
      <c r="B174" s="248">
        <f>Informations_personnelles!C178</f>
        <v>0</v>
      </c>
      <c r="C174" s="247"/>
      <c r="D174" s="247"/>
      <c r="E174" s="247"/>
      <c r="F174" s="247"/>
    </row>
    <row r="175" spans="1:6" x14ac:dyDescent="0.25">
      <c r="A175" s="258" t="str">
        <f>Informations_personnelles!B179</f>
        <v xml:space="preserve"> </v>
      </c>
      <c r="B175" s="245">
        <f>Informations_personnelles!C179</f>
        <v>0</v>
      </c>
      <c r="C175" s="245"/>
      <c r="D175" s="245"/>
      <c r="E175" s="245"/>
      <c r="F175" s="245"/>
    </row>
    <row r="176" spans="1:6" x14ac:dyDescent="0.25">
      <c r="A176" s="257" t="str">
        <f>Informations_personnelles!B180</f>
        <v xml:space="preserve"> </v>
      </c>
      <c r="B176" s="248">
        <f>Informations_personnelles!C180</f>
        <v>0</v>
      </c>
      <c r="C176" s="247"/>
      <c r="D176" s="247"/>
      <c r="E176" s="247"/>
      <c r="F176" s="247"/>
    </row>
    <row r="177" spans="1:6" x14ac:dyDescent="0.25">
      <c r="A177" s="258" t="str">
        <f>Informations_personnelles!B181</f>
        <v xml:space="preserve"> </v>
      </c>
      <c r="B177" s="245">
        <f>Informations_personnelles!C181</f>
        <v>0</v>
      </c>
      <c r="C177" s="245"/>
      <c r="D177" s="245"/>
      <c r="E177" s="245"/>
      <c r="F177" s="245"/>
    </row>
    <row r="178" spans="1:6" x14ac:dyDescent="0.25">
      <c r="A178" s="257" t="str">
        <f>Informations_personnelles!B182</f>
        <v xml:space="preserve"> </v>
      </c>
      <c r="B178" s="248">
        <f>Informations_personnelles!C182</f>
        <v>0</v>
      </c>
      <c r="C178" s="247"/>
      <c r="D178" s="247"/>
      <c r="E178" s="247"/>
      <c r="F178" s="247"/>
    </row>
    <row r="179" spans="1:6" x14ac:dyDescent="0.25">
      <c r="A179" s="258" t="str">
        <f>Informations_personnelles!B183</f>
        <v xml:space="preserve"> </v>
      </c>
      <c r="B179" s="245">
        <f>Informations_personnelles!C183</f>
        <v>0</v>
      </c>
      <c r="C179" s="245"/>
      <c r="D179" s="245"/>
      <c r="E179" s="245"/>
      <c r="F179" s="245"/>
    </row>
    <row r="180" spans="1:6" x14ac:dyDescent="0.25">
      <c r="A180" s="257" t="str">
        <f>Informations_personnelles!B184</f>
        <v xml:space="preserve"> </v>
      </c>
      <c r="B180" s="248">
        <f>Informations_personnelles!C184</f>
        <v>0</v>
      </c>
      <c r="C180" s="247"/>
      <c r="D180" s="247"/>
      <c r="E180" s="247"/>
      <c r="F180" s="247"/>
    </row>
    <row r="181" spans="1:6" x14ac:dyDescent="0.25">
      <c r="A181" s="258" t="str">
        <f>Informations_personnelles!B185</f>
        <v xml:space="preserve"> </v>
      </c>
      <c r="B181" s="245">
        <f>Informations_personnelles!C185</f>
        <v>0</v>
      </c>
      <c r="C181" s="245"/>
      <c r="D181" s="245"/>
      <c r="E181" s="245"/>
      <c r="F181" s="245"/>
    </row>
    <row r="182" spans="1:6" x14ac:dyDescent="0.25">
      <c r="A182" s="257" t="str">
        <f>Informations_personnelles!B186</f>
        <v xml:space="preserve"> </v>
      </c>
      <c r="B182" s="248">
        <f>Informations_personnelles!C186</f>
        <v>0</v>
      </c>
      <c r="C182" s="247"/>
      <c r="D182" s="247"/>
      <c r="E182" s="247"/>
      <c r="F182" s="247"/>
    </row>
    <row r="183" spans="1:6" x14ac:dyDescent="0.25">
      <c r="A183" s="258" t="str">
        <f>Informations_personnelles!B187</f>
        <v xml:space="preserve"> </v>
      </c>
      <c r="B183" s="245">
        <f>Informations_personnelles!C187</f>
        <v>0</v>
      </c>
      <c r="C183" s="245"/>
      <c r="D183" s="245"/>
      <c r="E183" s="245"/>
      <c r="F183" s="245"/>
    </row>
    <row r="184" spans="1:6" x14ac:dyDescent="0.25">
      <c r="A184" s="257" t="str">
        <f>Informations_personnelles!B188</f>
        <v xml:space="preserve"> </v>
      </c>
      <c r="B184" s="248">
        <f>Informations_personnelles!C188</f>
        <v>0</v>
      </c>
      <c r="C184" s="247"/>
      <c r="D184" s="247"/>
      <c r="E184" s="247"/>
      <c r="F184" s="247"/>
    </row>
    <row r="185" spans="1:6" x14ac:dyDescent="0.25">
      <c r="A185" s="258" t="str">
        <f>Informations_personnelles!B189</f>
        <v xml:space="preserve"> </v>
      </c>
      <c r="B185" s="245">
        <f>Informations_personnelles!C189</f>
        <v>0</v>
      </c>
      <c r="C185" s="245"/>
      <c r="D185" s="245"/>
      <c r="E185" s="245"/>
      <c r="F185" s="245"/>
    </row>
    <row r="186" spans="1:6" x14ac:dyDescent="0.25">
      <c r="A186" s="257" t="str">
        <f>Informations_personnelles!B190</f>
        <v xml:space="preserve"> </v>
      </c>
      <c r="B186" s="248">
        <f>Informations_personnelles!C190</f>
        <v>0</v>
      </c>
      <c r="C186" s="247"/>
      <c r="D186" s="247"/>
      <c r="E186" s="247"/>
      <c r="F186" s="247"/>
    </row>
    <row r="187" spans="1:6" x14ac:dyDescent="0.25">
      <c r="A187" s="258" t="str">
        <f>Informations_personnelles!B191</f>
        <v xml:space="preserve"> </v>
      </c>
      <c r="B187" s="245">
        <f>Informations_personnelles!C191</f>
        <v>0</v>
      </c>
      <c r="C187" s="245"/>
      <c r="D187" s="245"/>
      <c r="E187" s="245"/>
      <c r="F187" s="245"/>
    </row>
    <row r="188" spans="1:6" x14ac:dyDescent="0.25">
      <c r="A188" s="257" t="str">
        <f>Informations_personnelles!B192</f>
        <v xml:space="preserve"> </v>
      </c>
      <c r="B188" s="248">
        <f>Informations_personnelles!C192</f>
        <v>0</v>
      </c>
      <c r="C188" s="247"/>
      <c r="D188" s="247"/>
      <c r="E188" s="247"/>
      <c r="F188" s="247"/>
    </row>
    <row r="189" spans="1:6" x14ac:dyDescent="0.25">
      <c r="A189" s="258" t="str">
        <f>Informations_personnelles!B193</f>
        <v xml:space="preserve"> </v>
      </c>
      <c r="B189" s="245">
        <f>Informations_personnelles!C193</f>
        <v>0</v>
      </c>
      <c r="C189" s="245"/>
      <c r="D189" s="245"/>
      <c r="E189" s="245"/>
      <c r="F189" s="245"/>
    </row>
    <row r="190" spans="1:6" x14ac:dyDescent="0.25">
      <c r="A190" s="257" t="str">
        <f>Informations_personnelles!B194</f>
        <v xml:space="preserve"> </v>
      </c>
      <c r="B190" s="248">
        <f>Informations_personnelles!C194</f>
        <v>0</v>
      </c>
      <c r="C190" s="247"/>
      <c r="D190" s="247"/>
      <c r="E190" s="247"/>
      <c r="F190" s="247"/>
    </row>
    <row r="191" spans="1:6" x14ac:dyDescent="0.25">
      <c r="A191" s="258" t="str">
        <f>Informations_personnelles!B195</f>
        <v xml:space="preserve"> </v>
      </c>
      <c r="B191" s="245">
        <f>Informations_personnelles!C195</f>
        <v>0</v>
      </c>
      <c r="C191" s="245"/>
      <c r="D191" s="245"/>
      <c r="E191" s="245"/>
      <c r="F191" s="245"/>
    </row>
    <row r="192" spans="1:6" x14ac:dyDescent="0.25">
      <c r="A192" s="257" t="str">
        <f>Informations_personnelles!B196</f>
        <v xml:space="preserve"> </v>
      </c>
      <c r="B192" s="248">
        <f>Informations_personnelles!C196</f>
        <v>0</v>
      </c>
      <c r="C192" s="247"/>
      <c r="D192" s="247"/>
      <c r="E192" s="247"/>
      <c r="F192" s="247"/>
    </row>
    <row r="193" spans="1:6" x14ac:dyDescent="0.25">
      <c r="A193" s="258" t="str">
        <f>Informations_personnelles!B197</f>
        <v xml:space="preserve"> </v>
      </c>
      <c r="B193" s="245">
        <f>Informations_personnelles!C197</f>
        <v>0</v>
      </c>
      <c r="C193" s="245"/>
      <c r="D193" s="245"/>
      <c r="E193" s="245"/>
      <c r="F193" s="245"/>
    </row>
    <row r="194" spans="1:6" x14ac:dyDescent="0.25">
      <c r="A194" s="257" t="str">
        <f>Informations_personnelles!B198</f>
        <v xml:space="preserve"> </v>
      </c>
      <c r="B194" s="248">
        <f>Informations_personnelles!C198</f>
        <v>0</v>
      </c>
      <c r="C194" s="247"/>
      <c r="D194" s="247"/>
      <c r="E194" s="247"/>
      <c r="F194" s="247"/>
    </row>
    <row r="195" spans="1:6" x14ac:dyDescent="0.25">
      <c r="A195" s="258" t="str">
        <f>Informations_personnelles!B199</f>
        <v xml:space="preserve"> </v>
      </c>
      <c r="B195" s="245">
        <f>Informations_personnelles!C199</f>
        <v>0</v>
      </c>
      <c r="C195" s="245"/>
      <c r="D195" s="245"/>
      <c r="E195" s="245"/>
      <c r="F195" s="245"/>
    </row>
    <row r="196" spans="1:6" x14ac:dyDescent="0.25">
      <c r="A196" s="257" t="str">
        <f>Informations_personnelles!B200</f>
        <v xml:space="preserve"> </v>
      </c>
      <c r="B196" s="248">
        <f>Informations_personnelles!C200</f>
        <v>0</v>
      </c>
      <c r="C196" s="247"/>
      <c r="D196" s="247"/>
      <c r="E196" s="247"/>
      <c r="F196" s="247"/>
    </row>
    <row r="197" spans="1:6" x14ac:dyDescent="0.25">
      <c r="A197" s="258" t="str">
        <f>Informations_personnelles!B201</f>
        <v xml:space="preserve"> </v>
      </c>
      <c r="B197" s="245">
        <f>Informations_personnelles!C201</f>
        <v>0</v>
      </c>
      <c r="C197" s="245"/>
      <c r="D197" s="245"/>
      <c r="E197" s="245"/>
      <c r="F197" s="245"/>
    </row>
    <row r="198" spans="1:6" x14ac:dyDescent="0.25">
      <c r="A198" s="257" t="str">
        <f>Informations_personnelles!B202</f>
        <v xml:space="preserve"> </v>
      </c>
      <c r="B198" s="248">
        <f>Informations_personnelles!C202</f>
        <v>0</v>
      </c>
      <c r="C198" s="247"/>
      <c r="D198" s="247"/>
      <c r="E198" s="247"/>
      <c r="F198" s="247"/>
    </row>
    <row r="199" spans="1:6" x14ac:dyDescent="0.25">
      <c r="A199" s="258" t="str">
        <f>Informations_personnelles!B203</f>
        <v xml:space="preserve"> </v>
      </c>
      <c r="B199" s="245">
        <f>Informations_personnelles!C203</f>
        <v>0</v>
      </c>
      <c r="C199" s="245"/>
      <c r="D199" s="245"/>
      <c r="E199" s="245"/>
      <c r="F199" s="245"/>
    </row>
    <row r="200" spans="1:6" x14ac:dyDescent="0.25">
      <c r="A200" s="257">
        <f>Informations_personnelles!B204</f>
        <v>0</v>
      </c>
      <c r="B200" s="248">
        <f>Informations_personnelles!C204</f>
        <v>0</v>
      </c>
      <c r="C200" s="247"/>
      <c r="D200" s="247"/>
      <c r="E200" s="247"/>
      <c r="F200" s="247"/>
    </row>
    <row r="201" spans="1:6" x14ac:dyDescent="0.25">
      <c r="A201" s="259">
        <v>2015</v>
      </c>
      <c r="B201" s="250"/>
      <c r="C201" s="250">
        <f>SUM(C167:C200)</f>
        <v>0</v>
      </c>
      <c r="D201" s="250">
        <f>SUM(D167:D200)</f>
        <v>0</v>
      </c>
      <c r="E201" s="250">
        <f>COUNTIF(E167:E200,"X")</f>
        <v>0</v>
      </c>
      <c r="F201" s="250">
        <f t="shared" ref="F201" si="3">COUNTIF(F167:F200,"X")</f>
        <v>0</v>
      </c>
    </row>
    <row r="202" spans="1:6" x14ac:dyDescent="0.25">
      <c r="A202" s="297"/>
    </row>
    <row r="203" spans="1:6" x14ac:dyDescent="0.25">
      <c r="A203" s="297"/>
    </row>
    <row r="204" spans="1:6" x14ac:dyDescent="0.25">
      <c r="A204" s="297"/>
    </row>
    <row r="205" spans="1:6" x14ac:dyDescent="0.25">
      <c r="A205" s="259">
        <v>2014</v>
      </c>
      <c r="B205" s="250"/>
      <c r="C205" s="250"/>
      <c r="D205" s="250"/>
      <c r="E205" s="250"/>
      <c r="F205" s="250"/>
    </row>
    <row r="206" spans="1:6" x14ac:dyDescent="0.25">
      <c r="A206" s="256">
        <f>Informations_personnelles!B210</f>
        <v>45</v>
      </c>
      <c r="B206" s="245" t="str">
        <f>Informations_personnelles!C210</f>
        <v>test</v>
      </c>
      <c r="C206" s="244"/>
      <c r="D206" s="244"/>
      <c r="E206" s="244"/>
      <c r="F206" s="244"/>
    </row>
    <row r="207" spans="1:6" x14ac:dyDescent="0.25">
      <c r="A207" s="257" t="str">
        <f>Informations_personnelles!B211</f>
        <v xml:space="preserve"> </v>
      </c>
      <c r="B207" s="248">
        <f>Informations_personnelles!C211</f>
        <v>0</v>
      </c>
      <c r="C207" s="247"/>
      <c r="D207" s="247"/>
      <c r="E207" s="247"/>
      <c r="F207" s="247"/>
    </row>
    <row r="208" spans="1:6" x14ac:dyDescent="0.25">
      <c r="A208" s="258" t="str">
        <f>Informations_personnelles!B212</f>
        <v xml:space="preserve"> </v>
      </c>
      <c r="B208" s="245">
        <f>Informations_personnelles!C212</f>
        <v>0</v>
      </c>
      <c r="C208" s="245"/>
      <c r="D208" s="245"/>
      <c r="E208" s="245"/>
      <c r="F208" s="245"/>
    </row>
    <row r="209" spans="1:6" x14ac:dyDescent="0.25">
      <c r="A209" s="257" t="str">
        <f>Informations_personnelles!B213</f>
        <v xml:space="preserve"> </v>
      </c>
      <c r="B209" s="248">
        <f>Informations_personnelles!C213</f>
        <v>0</v>
      </c>
      <c r="C209" s="247"/>
      <c r="D209" s="247"/>
      <c r="E209" s="247"/>
      <c r="F209" s="247"/>
    </row>
    <row r="210" spans="1:6" x14ac:dyDescent="0.25">
      <c r="A210" s="258" t="str">
        <f>Informations_personnelles!B214</f>
        <v xml:space="preserve"> </v>
      </c>
      <c r="B210" s="245">
        <f>Informations_personnelles!C214</f>
        <v>0</v>
      </c>
      <c r="C210" s="245"/>
      <c r="D210" s="245"/>
      <c r="E210" s="245"/>
      <c r="F210" s="245"/>
    </row>
    <row r="211" spans="1:6" x14ac:dyDescent="0.25">
      <c r="A211" s="257" t="str">
        <f>Informations_personnelles!B215</f>
        <v xml:space="preserve"> </v>
      </c>
      <c r="B211" s="248">
        <f>Informations_personnelles!C215</f>
        <v>0</v>
      </c>
      <c r="C211" s="247"/>
      <c r="D211" s="247"/>
      <c r="E211" s="247"/>
      <c r="F211" s="247"/>
    </row>
    <row r="212" spans="1:6" x14ac:dyDescent="0.25">
      <c r="A212" s="258" t="str">
        <f>Informations_personnelles!B216</f>
        <v xml:space="preserve"> </v>
      </c>
      <c r="B212" s="245">
        <f>Informations_personnelles!C216</f>
        <v>0</v>
      </c>
      <c r="C212" s="245"/>
      <c r="D212" s="245"/>
      <c r="E212" s="245"/>
      <c r="F212" s="245"/>
    </row>
    <row r="213" spans="1:6" x14ac:dyDescent="0.25">
      <c r="A213" s="257" t="str">
        <f>Informations_personnelles!B217</f>
        <v xml:space="preserve"> </v>
      </c>
      <c r="B213" s="248">
        <f>Informations_personnelles!C217</f>
        <v>0</v>
      </c>
      <c r="C213" s="247"/>
      <c r="D213" s="247"/>
      <c r="E213" s="247"/>
      <c r="F213" s="247"/>
    </row>
    <row r="214" spans="1:6" x14ac:dyDescent="0.25">
      <c r="A214" s="258" t="str">
        <f>Informations_personnelles!B218</f>
        <v xml:space="preserve"> </v>
      </c>
      <c r="B214" s="245">
        <f>Informations_personnelles!C218</f>
        <v>0</v>
      </c>
      <c r="C214" s="245"/>
      <c r="D214" s="245"/>
      <c r="E214" s="245"/>
      <c r="F214" s="245"/>
    </row>
    <row r="215" spans="1:6" x14ac:dyDescent="0.25">
      <c r="A215" s="257" t="str">
        <f>Informations_personnelles!B219</f>
        <v xml:space="preserve"> </v>
      </c>
      <c r="B215" s="248">
        <f>Informations_personnelles!C219</f>
        <v>0</v>
      </c>
      <c r="C215" s="247"/>
      <c r="D215" s="247"/>
      <c r="E215" s="247"/>
      <c r="F215" s="247"/>
    </row>
    <row r="216" spans="1:6" x14ac:dyDescent="0.25">
      <c r="A216" s="258" t="str">
        <f>Informations_personnelles!B220</f>
        <v xml:space="preserve"> </v>
      </c>
      <c r="B216" s="245">
        <f>Informations_personnelles!C220</f>
        <v>0</v>
      </c>
      <c r="C216" s="245"/>
      <c r="D216" s="245"/>
      <c r="E216" s="245"/>
      <c r="F216" s="245"/>
    </row>
    <row r="217" spans="1:6" x14ac:dyDescent="0.25">
      <c r="A217" s="257" t="str">
        <f>Informations_personnelles!B221</f>
        <v xml:space="preserve"> </v>
      </c>
      <c r="B217" s="248">
        <f>Informations_personnelles!C221</f>
        <v>0</v>
      </c>
      <c r="C217" s="247"/>
      <c r="D217" s="247"/>
      <c r="E217" s="247"/>
      <c r="F217" s="247"/>
    </row>
    <row r="218" spans="1:6" x14ac:dyDescent="0.25">
      <c r="A218" s="258" t="str">
        <f>Informations_personnelles!B222</f>
        <v xml:space="preserve"> </v>
      </c>
      <c r="B218" s="245">
        <f>Informations_personnelles!C222</f>
        <v>0</v>
      </c>
      <c r="C218" s="245"/>
      <c r="D218" s="245"/>
      <c r="E218" s="245"/>
      <c r="F218" s="245"/>
    </row>
    <row r="219" spans="1:6" x14ac:dyDescent="0.25">
      <c r="A219" s="257" t="str">
        <f>Informations_personnelles!B223</f>
        <v xml:space="preserve"> </v>
      </c>
      <c r="B219" s="248">
        <f>Informations_personnelles!C223</f>
        <v>0</v>
      </c>
      <c r="C219" s="247"/>
      <c r="D219" s="247"/>
      <c r="E219" s="247"/>
      <c r="F219" s="247"/>
    </row>
    <row r="220" spans="1:6" x14ac:dyDescent="0.25">
      <c r="A220" s="258" t="str">
        <f>Informations_personnelles!B224</f>
        <v xml:space="preserve"> </v>
      </c>
      <c r="B220" s="245">
        <f>Informations_personnelles!C224</f>
        <v>0</v>
      </c>
      <c r="C220" s="245"/>
      <c r="D220" s="245"/>
      <c r="E220" s="245"/>
      <c r="F220" s="245"/>
    </row>
    <row r="221" spans="1:6" x14ac:dyDescent="0.25">
      <c r="A221" s="257" t="str">
        <f>Informations_personnelles!B225</f>
        <v xml:space="preserve"> </v>
      </c>
      <c r="B221" s="248">
        <f>Informations_personnelles!C225</f>
        <v>0</v>
      </c>
      <c r="C221" s="247"/>
      <c r="D221" s="247"/>
      <c r="E221" s="247"/>
      <c r="F221" s="247"/>
    </row>
    <row r="222" spans="1:6" x14ac:dyDescent="0.25">
      <c r="A222" s="258" t="str">
        <f>Informations_personnelles!B226</f>
        <v xml:space="preserve"> </v>
      </c>
      <c r="B222" s="245">
        <f>Informations_personnelles!C226</f>
        <v>0</v>
      </c>
      <c r="C222" s="245"/>
      <c r="D222" s="245"/>
      <c r="E222" s="245"/>
      <c r="F222" s="245"/>
    </row>
    <row r="223" spans="1:6" x14ac:dyDescent="0.25">
      <c r="A223" s="257" t="str">
        <f>Informations_personnelles!B227</f>
        <v xml:space="preserve"> </v>
      </c>
      <c r="B223" s="248">
        <f>Informations_personnelles!C227</f>
        <v>0</v>
      </c>
      <c r="C223" s="247"/>
      <c r="D223" s="247"/>
      <c r="E223" s="247"/>
      <c r="F223" s="247"/>
    </row>
    <row r="224" spans="1:6" x14ac:dyDescent="0.25">
      <c r="A224" s="258" t="str">
        <f>Informations_personnelles!B228</f>
        <v xml:space="preserve"> </v>
      </c>
      <c r="B224" s="245">
        <f>Informations_personnelles!C228</f>
        <v>0</v>
      </c>
      <c r="C224" s="245"/>
      <c r="D224" s="245"/>
      <c r="E224" s="245"/>
      <c r="F224" s="245"/>
    </row>
    <row r="225" spans="1:6" x14ac:dyDescent="0.25">
      <c r="A225" s="257" t="str">
        <f>Informations_personnelles!B229</f>
        <v xml:space="preserve"> </v>
      </c>
      <c r="B225" s="248">
        <f>Informations_personnelles!C229</f>
        <v>0</v>
      </c>
      <c r="C225" s="247"/>
      <c r="D225" s="247"/>
      <c r="E225" s="247"/>
      <c r="F225" s="247"/>
    </row>
    <row r="226" spans="1:6" x14ac:dyDescent="0.25">
      <c r="A226" s="258" t="str">
        <f>Informations_personnelles!B230</f>
        <v xml:space="preserve"> </v>
      </c>
      <c r="B226" s="245">
        <f>Informations_personnelles!C230</f>
        <v>0</v>
      </c>
      <c r="C226" s="245"/>
      <c r="D226" s="245"/>
      <c r="E226" s="245"/>
      <c r="F226" s="245"/>
    </row>
    <row r="227" spans="1:6" x14ac:dyDescent="0.25">
      <c r="A227" s="257" t="str">
        <f>Informations_personnelles!B231</f>
        <v xml:space="preserve"> </v>
      </c>
      <c r="B227" s="248">
        <f>Informations_personnelles!C231</f>
        <v>0</v>
      </c>
      <c r="C227" s="247"/>
      <c r="D227" s="247"/>
      <c r="E227" s="247"/>
      <c r="F227" s="247"/>
    </row>
    <row r="228" spans="1:6" x14ac:dyDescent="0.25">
      <c r="A228" s="258" t="str">
        <f>Informations_personnelles!B232</f>
        <v xml:space="preserve"> </v>
      </c>
      <c r="B228" s="245">
        <f>Informations_personnelles!C232</f>
        <v>0</v>
      </c>
      <c r="C228" s="245"/>
      <c r="D228" s="245"/>
      <c r="E228" s="245"/>
      <c r="F228" s="245"/>
    </row>
    <row r="229" spans="1:6" x14ac:dyDescent="0.25">
      <c r="A229" s="257" t="str">
        <f>Informations_personnelles!B233</f>
        <v xml:space="preserve"> </v>
      </c>
      <c r="B229" s="248">
        <f>Informations_personnelles!C233</f>
        <v>0</v>
      </c>
      <c r="C229" s="247"/>
      <c r="D229" s="247"/>
      <c r="E229" s="247"/>
      <c r="F229" s="247"/>
    </row>
    <row r="230" spans="1:6" x14ac:dyDescent="0.25">
      <c r="A230" s="258" t="str">
        <f>Informations_personnelles!B234</f>
        <v xml:space="preserve"> </v>
      </c>
      <c r="B230" s="245">
        <f>Informations_personnelles!C234</f>
        <v>0</v>
      </c>
      <c r="C230" s="245"/>
      <c r="D230" s="245"/>
      <c r="E230" s="245"/>
      <c r="F230" s="245"/>
    </row>
    <row r="231" spans="1:6" x14ac:dyDescent="0.25">
      <c r="A231" s="257" t="str">
        <f>Informations_personnelles!B235</f>
        <v xml:space="preserve"> </v>
      </c>
      <c r="B231" s="248">
        <f>Informations_personnelles!C235</f>
        <v>0</v>
      </c>
      <c r="C231" s="247"/>
      <c r="D231" s="247"/>
      <c r="E231" s="247"/>
      <c r="F231" s="247"/>
    </row>
    <row r="232" spans="1:6" x14ac:dyDescent="0.25">
      <c r="A232" s="258" t="str">
        <f>Informations_personnelles!B236</f>
        <v xml:space="preserve"> </v>
      </c>
      <c r="B232" s="245">
        <f>Informations_personnelles!C236</f>
        <v>0</v>
      </c>
      <c r="C232" s="245"/>
      <c r="D232" s="245"/>
      <c r="E232" s="245"/>
      <c r="F232" s="245"/>
    </row>
    <row r="233" spans="1:6" x14ac:dyDescent="0.25">
      <c r="A233" s="257" t="str">
        <f>Informations_personnelles!B237</f>
        <v xml:space="preserve"> </v>
      </c>
      <c r="B233" s="248">
        <f>Informations_personnelles!C237</f>
        <v>0</v>
      </c>
      <c r="C233" s="247"/>
      <c r="D233" s="247"/>
      <c r="E233" s="247"/>
      <c r="F233" s="247"/>
    </row>
    <row r="234" spans="1:6" x14ac:dyDescent="0.25">
      <c r="A234" s="258" t="str">
        <f>Informations_personnelles!B238</f>
        <v xml:space="preserve"> </v>
      </c>
      <c r="B234" s="245">
        <f>Informations_personnelles!C238</f>
        <v>0</v>
      </c>
      <c r="C234" s="245"/>
      <c r="D234" s="245"/>
      <c r="E234" s="245"/>
      <c r="F234" s="245"/>
    </row>
    <row r="235" spans="1:6" x14ac:dyDescent="0.25">
      <c r="A235" s="257" t="str">
        <f>Informations_personnelles!B239</f>
        <v xml:space="preserve"> </v>
      </c>
      <c r="B235" s="248">
        <f>Informations_personnelles!C239</f>
        <v>0</v>
      </c>
      <c r="C235" s="247"/>
      <c r="D235" s="247"/>
      <c r="E235" s="247"/>
      <c r="F235" s="247"/>
    </row>
    <row r="236" spans="1:6" x14ac:dyDescent="0.25">
      <c r="A236" s="258" t="str">
        <f>Informations_personnelles!B240</f>
        <v xml:space="preserve"> </v>
      </c>
      <c r="B236" s="245">
        <f>Informations_personnelles!C240</f>
        <v>0</v>
      </c>
      <c r="C236" s="245"/>
      <c r="D236" s="245"/>
      <c r="E236" s="245"/>
      <c r="F236" s="245"/>
    </row>
    <row r="237" spans="1:6" x14ac:dyDescent="0.25">
      <c r="A237" s="257" t="str">
        <f>Informations_personnelles!B241</f>
        <v xml:space="preserve"> </v>
      </c>
      <c r="B237" s="248">
        <f>Informations_personnelles!C241</f>
        <v>0</v>
      </c>
      <c r="C237" s="247"/>
      <c r="D237" s="247"/>
      <c r="E237" s="247"/>
      <c r="F237" s="247"/>
    </row>
    <row r="238" spans="1:6" x14ac:dyDescent="0.25">
      <c r="A238" s="258" t="str">
        <f>Informations_personnelles!B242</f>
        <v xml:space="preserve"> </v>
      </c>
      <c r="B238" s="245">
        <f>Informations_personnelles!C242</f>
        <v>0</v>
      </c>
      <c r="C238" s="245"/>
      <c r="D238" s="245"/>
      <c r="E238" s="245"/>
      <c r="F238" s="245"/>
    </row>
    <row r="239" spans="1:6" x14ac:dyDescent="0.25">
      <c r="A239" s="257">
        <f>Informations_personnelles!B243</f>
        <v>0</v>
      </c>
      <c r="B239" s="248">
        <f>Informations_personnelles!C243</f>
        <v>0</v>
      </c>
      <c r="C239" s="247"/>
      <c r="D239" s="247"/>
      <c r="E239" s="247"/>
      <c r="F239" s="247"/>
    </row>
    <row r="240" spans="1:6" x14ac:dyDescent="0.25">
      <c r="A240" s="259">
        <v>2014</v>
      </c>
      <c r="B240" s="250"/>
      <c r="C240" s="250">
        <f>SUM(C206:C239)</f>
        <v>0</v>
      </c>
      <c r="D240" s="250">
        <f>SUM(D206:D239)</f>
        <v>0</v>
      </c>
      <c r="E240" s="250">
        <f>COUNTIF(E206:E239,"X")</f>
        <v>0</v>
      </c>
      <c r="F240" s="250">
        <f t="shared" ref="F240" si="4">COUNTIF(F206:F239,"X")</f>
        <v>0</v>
      </c>
    </row>
  </sheetData>
  <sheetProtection sort="0" autoFilter="0"/>
  <mergeCells count="1">
    <mergeCell ref="E1:F1"/>
  </mergeCells>
  <pageMargins left="0.7" right="0.7" top="0.51180555555555551" bottom="0.51180555555555551" header="0.51180555555555551" footer="0.51180555555555551"/>
  <pageSetup paperSize="77" firstPageNumber="0" orientation="landscape" horizontalDpi="300" verticalDpi="300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41"/>
  <sheetViews>
    <sheetView workbookViewId="0">
      <pane xSplit="2" ySplit="3" topLeftCell="C93" activePane="bottomRight" state="frozen"/>
      <selection pane="topRight" activeCell="C1" sqref="C1"/>
      <selection pane="bottomLeft" activeCell="A4" sqref="A4"/>
      <selection pane="bottomRight" activeCell="R75" sqref="R75"/>
    </sheetView>
  </sheetViews>
  <sheetFormatPr baseColWidth="10" defaultColWidth="10.140625" defaultRowHeight="14.25" x14ac:dyDescent="0.2"/>
  <cols>
    <col min="1" max="1" width="11.85546875" style="132" customWidth="1"/>
    <col min="2" max="2" width="25.42578125" style="198" customWidth="1"/>
    <col min="3" max="3" width="18.85546875" style="132" customWidth="1"/>
    <col min="4" max="4" width="11.42578125" style="132" customWidth="1"/>
    <col min="5" max="5" width="14" style="132" customWidth="1"/>
    <col min="6" max="6" width="15.28515625" style="132" customWidth="1"/>
    <col min="7" max="8" width="16.140625" style="132" customWidth="1"/>
    <col min="9" max="9" width="14.42578125" style="132" customWidth="1"/>
    <col min="10" max="10" width="16.140625" style="132" customWidth="1"/>
    <col min="11" max="11" width="12.42578125" style="132" customWidth="1"/>
    <col min="12" max="12" width="12" style="132" customWidth="1"/>
    <col min="13" max="13" width="14.42578125" style="132" customWidth="1"/>
    <col min="14" max="14" width="14.140625" style="132" customWidth="1"/>
    <col min="15" max="15" width="14" style="132" customWidth="1"/>
    <col min="16" max="16" width="11.7109375" style="132" customWidth="1"/>
    <col min="17" max="17" width="14.140625" style="132" customWidth="1"/>
    <col min="18" max="18" width="23.140625" style="199" customWidth="1"/>
    <col min="19" max="19" width="12.42578125" style="145" customWidth="1"/>
    <col min="20" max="16384" width="10.140625" style="132"/>
  </cols>
  <sheetData>
    <row r="1" spans="1:19" ht="24.75" customHeight="1" x14ac:dyDescent="0.2">
      <c r="A1" s="133"/>
      <c r="B1" s="134"/>
      <c r="C1" s="303" t="s">
        <v>35</v>
      </c>
      <c r="D1" s="305"/>
      <c r="E1" s="305"/>
      <c r="F1" s="305"/>
      <c r="G1" s="305"/>
      <c r="H1" s="305"/>
      <c r="I1" s="305"/>
      <c r="J1" s="305"/>
      <c r="K1" s="306"/>
      <c r="L1" s="307" t="s">
        <v>36</v>
      </c>
      <c r="M1" s="308"/>
      <c r="N1" s="308"/>
      <c r="O1" s="308"/>
      <c r="P1" s="308"/>
      <c r="Q1" s="308"/>
      <c r="R1" s="303"/>
      <c r="S1" s="305"/>
    </row>
    <row r="2" spans="1:19" ht="60" x14ac:dyDescent="0.2">
      <c r="A2" s="47" t="s">
        <v>0</v>
      </c>
      <c r="B2" s="48" t="s">
        <v>1</v>
      </c>
      <c r="C2" s="49" t="s">
        <v>37</v>
      </c>
      <c r="D2" s="49" t="s">
        <v>38</v>
      </c>
      <c r="E2" s="49" t="s">
        <v>39</v>
      </c>
      <c r="F2" s="49" t="s">
        <v>40</v>
      </c>
      <c r="G2" s="49" t="s">
        <v>41</v>
      </c>
      <c r="H2" s="49" t="s">
        <v>42</v>
      </c>
      <c r="I2" s="49" t="s">
        <v>43</v>
      </c>
      <c r="J2" s="49" t="s">
        <v>44</v>
      </c>
      <c r="K2" s="49" t="s">
        <v>45</v>
      </c>
      <c r="L2" s="50" t="s">
        <v>46</v>
      </c>
      <c r="M2" s="50" t="s">
        <v>47</v>
      </c>
      <c r="N2" s="50" t="s">
        <v>48</v>
      </c>
      <c r="O2" s="50" t="s">
        <v>49</v>
      </c>
      <c r="P2" s="50" t="s">
        <v>50</v>
      </c>
      <c r="Q2" s="50" t="s">
        <v>51</v>
      </c>
      <c r="R2" s="49" t="s">
        <v>34</v>
      </c>
      <c r="S2" s="49" t="s">
        <v>58</v>
      </c>
    </row>
    <row r="3" spans="1:19" x14ac:dyDescent="0.2">
      <c r="A3" s="133"/>
      <c r="B3" s="135" t="s">
        <v>14</v>
      </c>
      <c r="C3" s="136"/>
      <c r="D3" s="136"/>
      <c r="E3" s="136"/>
      <c r="F3" s="136"/>
      <c r="G3" s="136"/>
      <c r="H3" s="136"/>
      <c r="I3" s="136"/>
      <c r="J3" s="136"/>
      <c r="K3" s="136"/>
      <c r="L3" s="137"/>
      <c r="M3" s="137"/>
      <c r="N3" s="137"/>
      <c r="O3" s="137"/>
      <c r="P3" s="137"/>
      <c r="Q3" s="137"/>
      <c r="R3" s="136"/>
      <c r="S3" s="136"/>
    </row>
    <row r="4" spans="1:19" x14ac:dyDescent="0.2">
      <c r="A4" s="58">
        <f>Informations_personnelles!B4</f>
        <v>1</v>
      </c>
      <c r="B4" s="58" t="str">
        <f>Informations_personnelles!C4</f>
        <v>anonyme</v>
      </c>
      <c r="C4" s="143"/>
      <c r="D4" s="143"/>
      <c r="E4" s="143"/>
      <c r="F4" s="143"/>
      <c r="G4" s="143" t="s">
        <v>13</v>
      </c>
      <c r="H4" s="143"/>
      <c r="I4" s="143" t="s">
        <v>13</v>
      </c>
      <c r="J4" s="143" t="s">
        <v>13</v>
      </c>
      <c r="K4" s="143" t="s">
        <v>13</v>
      </c>
      <c r="L4" s="143"/>
      <c r="M4" s="143"/>
      <c r="N4" s="143"/>
      <c r="O4" s="143"/>
      <c r="P4" s="143"/>
      <c r="Q4" s="143"/>
      <c r="S4" s="199"/>
    </row>
    <row r="5" spans="1:19" x14ac:dyDescent="0.2">
      <c r="A5" s="139">
        <f>Informations_personnelles!B5</f>
        <v>2</v>
      </c>
      <c r="B5" s="139" t="str">
        <f>Informations_personnelles!C5</f>
        <v>anonyme</v>
      </c>
      <c r="C5" s="140" t="s">
        <v>13</v>
      </c>
      <c r="D5" s="140" t="s">
        <v>13</v>
      </c>
      <c r="E5" s="140"/>
      <c r="F5" s="140" t="s">
        <v>13</v>
      </c>
      <c r="G5" s="140"/>
      <c r="H5" s="140" t="s">
        <v>13</v>
      </c>
      <c r="I5" s="181" t="s">
        <v>13</v>
      </c>
      <c r="J5" s="140" t="s">
        <v>13</v>
      </c>
      <c r="K5" s="140" t="s">
        <v>13</v>
      </c>
      <c r="L5" s="140"/>
      <c r="M5" s="140"/>
      <c r="N5" s="140"/>
      <c r="O5" s="140"/>
      <c r="P5" s="140"/>
      <c r="Q5" s="140"/>
      <c r="R5" s="200"/>
      <c r="S5" s="200"/>
    </row>
    <row r="6" spans="1:19" x14ac:dyDescent="0.2">
      <c r="A6" s="58">
        <f>Informations_personnelles!B6</f>
        <v>3</v>
      </c>
      <c r="B6" s="58" t="str">
        <f>Informations_personnelles!C6</f>
        <v>anonyme</v>
      </c>
      <c r="C6" s="143" t="s">
        <v>13</v>
      </c>
      <c r="D6" s="143" t="s">
        <v>13</v>
      </c>
      <c r="E6" s="143"/>
      <c r="F6" s="143"/>
      <c r="G6" s="143"/>
      <c r="H6" s="143"/>
      <c r="I6" s="143" t="s">
        <v>13</v>
      </c>
      <c r="J6" s="143" t="s">
        <v>13</v>
      </c>
      <c r="K6" s="138"/>
      <c r="L6" s="143"/>
      <c r="M6" s="143" t="s">
        <v>13</v>
      </c>
      <c r="N6" s="143"/>
      <c r="O6" s="143"/>
      <c r="P6" s="143"/>
      <c r="Q6" s="143"/>
      <c r="R6" s="199" t="s">
        <v>118</v>
      </c>
      <c r="S6" s="199"/>
    </row>
    <row r="7" spans="1:19" x14ac:dyDescent="0.2">
      <c r="A7" s="139">
        <f>Informations_personnelles!B7</f>
        <v>4</v>
      </c>
      <c r="B7" s="139" t="str">
        <f>Informations_personnelles!C7</f>
        <v>anonyme</v>
      </c>
      <c r="C7" s="140"/>
      <c r="D7" s="140" t="s">
        <v>13</v>
      </c>
      <c r="E7" s="140"/>
      <c r="F7" s="140"/>
      <c r="G7" s="140"/>
      <c r="H7" s="140"/>
      <c r="I7" s="140" t="s">
        <v>13</v>
      </c>
      <c r="J7" s="140" t="s">
        <v>13</v>
      </c>
      <c r="K7" s="141"/>
      <c r="L7" s="140"/>
      <c r="M7" s="140"/>
      <c r="N7" s="140"/>
      <c r="O7" s="140"/>
      <c r="P7" s="140"/>
      <c r="Q7" s="140"/>
      <c r="R7" s="200"/>
      <c r="S7" s="200"/>
    </row>
    <row r="8" spans="1:19" x14ac:dyDescent="0.2">
      <c r="A8" s="58">
        <f>Informations_personnelles!B8</f>
        <v>5</v>
      </c>
      <c r="B8" s="58" t="str">
        <f>Informations_personnelles!C8</f>
        <v xml:space="preserve">anonyme </v>
      </c>
      <c r="C8" s="143"/>
      <c r="D8" s="143"/>
      <c r="E8" s="143"/>
      <c r="F8" s="143"/>
      <c r="G8" s="143"/>
      <c r="H8" s="143"/>
      <c r="I8" s="143"/>
      <c r="J8" s="143"/>
      <c r="K8" s="138"/>
      <c r="L8" s="143"/>
      <c r="M8" s="143"/>
      <c r="N8" s="143"/>
      <c r="O8" s="143"/>
      <c r="P8" s="143"/>
      <c r="Q8" s="143"/>
      <c r="S8" s="199"/>
    </row>
    <row r="9" spans="1:19" x14ac:dyDescent="0.2">
      <c r="A9" s="139">
        <f>Informations_personnelles!B9</f>
        <v>6</v>
      </c>
      <c r="B9" s="139">
        <f>Informations_personnelles!C9</f>
        <v>0</v>
      </c>
      <c r="C9" s="140"/>
      <c r="D9" s="140"/>
      <c r="E9" s="140"/>
      <c r="F9" s="140"/>
      <c r="G9" s="140"/>
      <c r="H9" s="140"/>
      <c r="I9" s="140"/>
      <c r="J9" s="140"/>
      <c r="K9" s="141"/>
      <c r="L9" s="140"/>
      <c r="M9" s="140"/>
      <c r="N9" s="140"/>
      <c r="O9" s="140"/>
      <c r="P9" s="140"/>
      <c r="Q9" s="140"/>
      <c r="R9" s="200"/>
      <c r="S9" s="200"/>
    </row>
    <row r="10" spans="1:19" x14ac:dyDescent="0.2">
      <c r="A10" s="58">
        <f>Informations_personnelles!B10</f>
        <v>7</v>
      </c>
      <c r="B10" s="58">
        <f>Informations_personnelles!C10</f>
        <v>0</v>
      </c>
      <c r="C10" s="143"/>
      <c r="D10" s="143"/>
      <c r="E10" s="143"/>
      <c r="F10" s="143"/>
      <c r="G10" s="143"/>
      <c r="H10" s="143"/>
      <c r="I10" s="143"/>
      <c r="J10" s="143"/>
      <c r="K10" s="138"/>
      <c r="L10" s="143"/>
      <c r="M10" s="143"/>
      <c r="N10" s="143"/>
      <c r="O10" s="143"/>
      <c r="P10" s="143"/>
      <c r="Q10" s="143"/>
      <c r="S10" s="199"/>
    </row>
    <row r="11" spans="1:19" x14ac:dyDescent="0.2">
      <c r="A11" s="139">
        <f>Informations_personnelles!B11</f>
        <v>8</v>
      </c>
      <c r="B11" s="139">
        <f>Informations_personnelles!C11</f>
        <v>0</v>
      </c>
      <c r="C11" s="140"/>
      <c r="D11" s="140"/>
      <c r="E11" s="140"/>
      <c r="F11" s="140"/>
      <c r="G11" s="140"/>
      <c r="H11" s="140"/>
      <c r="I11" s="140"/>
      <c r="J11" s="140"/>
      <c r="K11" s="141"/>
      <c r="L11" s="140"/>
      <c r="M11" s="140"/>
      <c r="N11" s="140"/>
      <c r="O11" s="140"/>
      <c r="P11" s="140"/>
      <c r="Q11" s="140"/>
      <c r="R11" s="200"/>
      <c r="S11" s="200"/>
    </row>
    <row r="12" spans="1:19" x14ac:dyDescent="0.2">
      <c r="A12" s="58">
        <f>Informations_personnelles!B12</f>
        <v>9</v>
      </c>
      <c r="B12" s="58">
        <f>Informations_personnelles!C12</f>
        <v>0</v>
      </c>
      <c r="C12" s="143"/>
      <c r="D12" s="143"/>
      <c r="E12" s="143"/>
      <c r="F12" s="143"/>
      <c r="G12" s="143"/>
      <c r="H12" s="143"/>
      <c r="I12" s="143"/>
      <c r="J12" s="143"/>
      <c r="K12" s="138"/>
      <c r="L12" s="143"/>
      <c r="M12" s="143"/>
      <c r="N12" s="143"/>
      <c r="O12" s="143"/>
      <c r="P12" s="143"/>
      <c r="Q12" s="143"/>
      <c r="S12" s="199"/>
    </row>
    <row r="13" spans="1:19" x14ac:dyDescent="0.2">
      <c r="A13" s="139">
        <f>Informations_personnelles!B13</f>
        <v>10</v>
      </c>
      <c r="B13" s="139">
        <f>Informations_personnelles!C13</f>
        <v>0</v>
      </c>
      <c r="C13" s="140"/>
      <c r="D13" s="140"/>
      <c r="E13" s="140"/>
      <c r="F13" s="182"/>
      <c r="G13" s="140"/>
      <c r="H13" s="140"/>
      <c r="I13" s="140"/>
      <c r="J13" s="140"/>
      <c r="K13" s="141"/>
      <c r="L13" s="140"/>
      <c r="M13" s="140"/>
      <c r="N13" s="140"/>
      <c r="O13" s="140"/>
      <c r="P13" s="140"/>
      <c r="Q13" s="140"/>
      <c r="R13" s="200"/>
      <c r="S13" s="200"/>
    </row>
    <row r="14" spans="1:19" x14ac:dyDescent="0.2">
      <c r="A14" s="58">
        <f>Informations_personnelles!B14</f>
        <v>11</v>
      </c>
      <c r="B14" s="58">
        <f>Informations_personnelles!C14</f>
        <v>0</v>
      </c>
      <c r="C14" s="143"/>
      <c r="D14" s="143"/>
      <c r="E14" s="143"/>
      <c r="F14" s="143"/>
      <c r="G14" s="143"/>
      <c r="H14" s="143"/>
      <c r="I14" s="143"/>
      <c r="J14" s="143"/>
      <c r="K14" s="138"/>
      <c r="L14" s="143"/>
      <c r="M14" s="143"/>
      <c r="N14" s="143"/>
      <c r="O14" s="143"/>
      <c r="P14" s="143"/>
      <c r="Q14" s="143"/>
      <c r="S14" s="199"/>
    </row>
    <row r="15" spans="1:19" x14ac:dyDescent="0.2">
      <c r="A15" s="139">
        <f>Informations_personnelles!B15</f>
        <v>12</v>
      </c>
      <c r="B15" s="139">
        <f>Informations_personnelles!C15</f>
        <v>0</v>
      </c>
      <c r="C15" s="140"/>
      <c r="D15" s="140"/>
      <c r="E15" s="140"/>
      <c r="F15" s="140"/>
      <c r="G15" s="140"/>
      <c r="H15" s="140"/>
      <c r="I15" s="140"/>
      <c r="J15" s="140"/>
      <c r="K15" s="141"/>
      <c r="L15" s="140"/>
      <c r="M15" s="140"/>
      <c r="N15" s="140"/>
      <c r="O15" s="140"/>
      <c r="P15" s="140"/>
      <c r="Q15" s="140"/>
      <c r="R15" s="200"/>
      <c r="S15" s="200"/>
    </row>
    <row r="16" spans="1:19" x14ac:dyDescent="0.2">
      <c r="A16" s="58" t="str">
        <f>Informations_personnelles!B16</f>
        <v xml:space="preserve">  </v>
      </c>
      <c r="B16" s="58">
        <f>Informations_personnelles!C16</f>
        <v>0</v>
      </c>
      <c r="C16" s="143"/>
      <c r="D16" s="143"/>
      <c r="E16" s="143"/>
      <c r="F16" s="143"/>
      <c r="G16" s="143"/>
      <c r="H16" s="143"/>
      <c r="I16" s="143"/>
      <c r="J16" s="143"/>
      <c r="K16" s="138"/>
      <c r="L16" s="143"/>
      <c r="M16" s="143"/>
      <c r="N16" s="143"/>
      <c r="O16" s="143"/>
      <c r="P16" s="143"/>
      <c r="Q16" s="143"/>
      <c r="S16" s="199"/>
    </row>
    <row r="17" spans="1:19" x14ac:dyDescent="0.2">
      <c r="A17" s="139" t="str">
        <f>Informations_personnelles!B17</f>
        <v xml:space="preserve"> </v>
      </c>
      <c r="B17" s="139">
        <f>Informations_personnelles!C17</f>
        <v>0</v>
      </c>
      <c r="C17" s="140"/>
      <c r="D17" s="140"/>
      <c r="E17" s="140"/>
      <c r="F17" s="140"/>
      <c r="G17" s="140"/>
      <c r="H17" s="140"/>
      <c r="I17" s="140"/>
      <c r="J17" s="140"/>
      <c r="K17" s="141"/>
      <c r="L17" s="140"/>
      <c r="M17" s="140"/>
      <c r="N17" s="140"/>
      <c r="O17" s="140"/>
      <c r="P17" s="140"/>
      <c r="Q17" s="140"/>
      <c r="R17" s="200"/>
      <c r="S17" s="200"/>
    </row>
    <row r="18" spans="1:19" x14ac:dyDescent="0.2">
      <c r="A18" s="58" t="str">
        <f>Informations_personnelles!B18</f>
        <v xml:space="preserve"> </v>
      </c>
      <c r="B18" s="58">
        <f>Informations_personnelles!C18</f>
        <v>0</v>
      </c>
      <c r="C18" s="143"/>
      <c r="D18" s="143"/>
      <c r="E18" s="143"/>
      <c r="F18" s="143"/>
      <c r="G18" s="143"/>
      <c r="H18" s="143"/>
      <c r="I18" s="143"/>
      <c r="J18" s="143"/>
      <c r="K18" s="138"/>
      <c r="L18" s="143"/>
      <c r="M18" s="143"/>
      <c r="N18" s="143"/>
      <c r="O18" s="143"/>
      <c r="P18" s="143"/>
      <c r="Q18" s="143"/>
      <c r="S18" s="199"/>
    </row>
    <row r="19" spans="1:19" x14ac:dyDescent="0.2">
      <c r="A19" s="139" t="str">
        <f>Informations_personnelles!B19</f>
        <v xml:space="preserve"> </v>
      </c>
      <c r="B19" s="139">
        <f>Informations_personnelles!C19</f>
        <v>0</v>
      </c>
      <c r="C19" s="140"/>
      <c r="D19" s="140"/>
      <c r="E19" s="140"/>
      <c r="F19" s="140"/>
      <c r="G19" s="140"/>
      <c r="H19" s="140"/>
      <c r="I19" s="140"/>
      <c r="J19" s="140"/>
      <c r="K19" s="141"/>
      <c r="L19" s="140"/>
      <c r="M19" s="140"/>
      <c r="N19" s="140"/>
      <c r="O19" s="140"/>
      <c r="P19" s="140"/>
      <c r="Q19" s="140"/>
      <c r="R19" s="200"/>
      <c r="S19" s="200"/>
    </row>
    <row r="20" spans="1:19" x14ac:dyDescent="0.2">
      <c r="A20" s="58" t="str">
        <f>Informations_personnelles!B20</f>
        <v xml:space="preserve"> </v>
      </c>
      <c r="B20" s="58">
        <f>Informations_personnelles!C20</f>
        <v>0</v>
      </c>
      <c r="C20" s="143"/>
      <c r="D20" s="143"/>
      <c r="E20" s="143"/>
      <c r="F20" s="143"/>
      <c r="G20" s="143"/>
      <c r="H20" s="143"/>
      <c r="I20" s="143"/>
      <c r="J20" s="143"/>
      <c r="K20" s="138"/>
      <c r="L20" s="143"/>
      <c r="M20" s="143"/>
      <c r="N20" s="143"/>
      <c r="O20" s="143"/>
      <c r="P20" s="143"/>
      <c r="Q20" s="143"/>
      <c r="S20" s="199"/>
    </row>
    <row r="21" spans="1:19" x14ac:dyDescent="0.2">
      <c r="A21" s="139" t="str">
        <f>Informations_personnelles!B21</f>
        <v xml:space="preserve"> </v>
      </c>
      <c r="B21" s="139">
        <f>Informations_personnelles!C21</f>
        <v>0</v>
      </c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200"/>
      <c r="S21" s="200"/>
    </row>
    <row r="22" spans="1:19" x14ac:dyDescent="0.2">
      <c r="A22" s="58" t="str">
        <f>Informations_personnelles!B22</f>
        <v xml:space="preserve"> </v>
      </c>
      <c r="B22" s="58">
        <f>Informations_personnelles!C22</f>
        <v>0</v>
      </c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S22" s="199"/>
    </row>
    <row r="23" spans="1:19" x14ac:dyDescent="0.2">
      <c r="A23" s="139" t="str">
        <f>Informations_personnelles!B23</f>
        <v xml:space="preserve"> </v>
      </c>
      <c r="B23" s="139">
        <f>Informations_personnelles!C23</f>
        <v>0</v>
      </c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200"/>
      <c r="S23" s="200"/>
    </row>
    <row r="24" spans="1:19" x14ac:dyDescent="0.2">
      <c r="A24" s="58" t="str">
        <f>Informations_personnelles!B24</f>
        <v xml:space="preserve"> </v>
      </c>
      <c r="B24" s="58">
        <f>Informations_personnelles!C24</f>
        <v>0</v>
      </c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S24" s="199"/>
    </row>
    <row r="25" spans="1:19" x14ac:dyDescent="0.2">
      <c r="A25" s="139" t="str">
        <f>Informations_personnelles!B25</f>
        <v xml:space="preserve"> </v>
      </c>
      <c r="B25" s="139">
        <f>Informations_personnelles!C25</f>
        <v>0</v>
      </c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200"/>
      <c r="S25" s="200"/>
    </row>
    <row r="26" spans="1:19" x14ac:dyDescent="0.2">
      <c r="A26" s="58" t="str">
        <f>Informations_personnelles!B26</f>
        <v xml:space="preserve"> </v>
      </c>
      <c r="B26" s="58">
        <f>Informations_personnelles!C26</f>
        <v>0</v>
      </c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S26" s="199"/>
    </row>
    <row r="27" spans="1:19" x14ac:dyDescent="0.2">
      <c r="A27" s="139" t="str">
        <f>Informations_personnelles!B27</f>
        <v xml:space="preserve"> </v>
      </c>
      <c r="B27" s="139">
        <f>Informations_personnelles!C27</f>
        <v>0</v>
      </c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200"/>
      <c r="S27" s="200"/>
    </row>
    <row r="28" spans="1:19" x14ac:dyDescent="0.2">
      <c r="A28" s="58" t="str">
        <f>Informations_personnelles!B28</f>
        <v xml:space="preserve"> </v>
      </c>
      <c r="B28" s="58">
        <f>Informations_personnelles!C28</f>
        <v>0</v>
      </c>
      <c r="C28" s="143"/>
      <c r="D28" s="143"/>
      <c r="E28" s="143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S28" s="199"/>
    </row>
    <row r="29" spans="1:19" x14ac:dyDescent="0.2">
      <c r="A29" s="139" t="str">
        <f>Informations_personnelles!B29</f>
        <v xml:space="preserve"> </v>
      </c>
      <c r="B29" s="139">
        <f>Informations_personnelles!C29</f>
        <v>0</v>
      </c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200"/>
      <c r="S29" s="200"/>
    </row>
    <row r="30" spans="1:19" x14ac:dyDescent="0.2">
      <c r="A30" s="58" t="str">
        <f>Informations_personnelles!B30</f>
        <v xml:space="preserve"> </v>
      </c>
      <c r="B30" s="58">
        <f>Informations_personnelles!C30</f>
        <v>0</v>
      </c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S30" s="199"/>
    </row>
    <row r="31" spans="1:19" x14ac:dyDescent="0.2">
      <c r="A31" s="139">
        <f>Informations_personnelles!B31</f>
        <v>0</v>
      </c>
      <c r="B31" s="139">
        <f>Informations_personnelles!C31</f>
        <v>0</v>
      </c>
      <c r="C31" s="183"/>
      <c r="D31" s="183"/>
      <c r="E31" s="183"/>
      <c r="F31" s="183"/>
      <c r="G31" s="183"/>
      <c r="H31" s="183"/>
      <c r="I31" s="183"/>
      <c r="J31" s="183"/>
      <c r="K31" s="144"/>
      <c r="L31" s="183"/>
      <c r="M31" s="183"/>
      <c r="N31" s="183"/>
      <c r="O31" s="183"/>
      <c r="P31" s="183"/>
      <c r="Q31" s="183"/>
      <c r="R31" s="200"/>
      <c r="S31" s="200"/>
    </row>
    <row r="32" spans="1:19" x14ac:dyDescent="0.2">
      <c r="A32" s="58">
        <f>Informations_personnelles!B32</f>
        <v>0</v>
      </c>
      <c r="B32" s="58">
        <f>Informations_personnelles!C32</f>
        <v>0</v>
      </c>
      <c r="C32" s="184"/>
      <c r="D32" s="184"/>
      <c r="E32" s="184"/>
      <c r="F32" s="184"/>
      <c r="G32" s="184"/>
      <c r="H32" s="184"/>
      <c r="I32" s="184"/>
      <c r="J32" s="184"/>
      <c r="K32" s="145"/>
      <c r="L32" s="184"/>
      <c r="M32" s="184"/>
      <c r="N32" s="184"/>
      <c r="O32" s="184"/>
      <c r="P32" s="184"/>
      <c r="Q32" s="184"/>
      <c r="S32" s="199"/>
    </row>
    <row r="33" spans="1:24" x14ac:dyDescent="0.2">
      <c r="A33" s="139" t="str">
        <f>Informations_personnelles!B33</f>
        <v xml:space="preserve"> </v>
      </c>
      <c r="B33" s="139">
        <f>Informations_personnelles!C33</f>
        <v>0</v>
      </c>
      <c r="C33" s="183"/>
      <c r="D33" s="183"/>
      <c r="E33" s="183"/>
      <c r="F33" s="183"/>
      <c r="G33" s="183"/>
      <c r="H33" s="183"/>
      <c r="I33" s="183"/>
      <c r="J33" s="183"/>
      <c r="K33" s="144"/>
      <c r="L33" s="183"/>
      <c r="M33" s="183"/>
      <c r="N33" s="183"/>
      <c r="O33" s="183"/>
      <c r="P33" s="183"/>
      <c r="Q33" s="183"/>
      <c r="R33" s="200"/>
      <c r="S33" s="200"/>
    </row>
    <row r="34" spans="1:24" x14ac:dyDescent="0.2">
      <c r="A34" s="58">
        <f>Informations_personnelles!B34</f>
        <v>0</v>
      </c>
      <c r="B34" s="58">
        <f>Informations_personnelles!C34</f>
        <v>0</v>
      </c>
      <c r="C34" s="184"/>
      <c r="D34" s="184"/>
      <c r="E34" s="184"/>
      <c r="F34" s="184"/>
      <c r="G34" s="184"/>
      <c r="H34" s="184"/>
      <c r="I34" s="184"/>
      <c r="J34" s="184"/>
      <c r="K34" s="145"/>
      <c r="L34" s="184"/>
      <c r="M34" s="184"/>
      <c r="N34" s="184"/>
      <c r="O34" s="184"/>
      <c r="P34" s="184"/>
      <c r="Q34" s="184"/>
      <c r="S34" s="199"/>
    </row>
    <row r="35" spans="1:24" x14ac:dyDescent="0.2">
      <c r="A35" s="139" t="str">
        <f>Informations_personnelles!B35</f>
        <v xml:space="preserve"> </v>
      </c>
      <c r="B35" s="139">
        <f>Informations_personnelles!C35</f>
        <v>0</v>
      </c>
      <c r="C35" s="183"/>
      <c r="D35" s="183"/>
      <c r="E35" s="183"/>
      <c r="F35" s="183"/>
      <c r="G35" s="183"/>
      <c r="H35" s="183"/>
      <c r="I35" s="183"/>
      <c r="J35" s="183"/>
      <c r="K35" s="144"/>
      <c r="L35" s="183"/>
      <c r="M35" s="183"/>
      <c r="N35" s="183"/>
      <c r="O35" s="183"/>
      <c r="P35" s="183"/>
      <c r="Q35" s="183"/>
      <c r="R35" s="200"/>
      <c r="S35" s="200"/>
    </row>
    <row r="36" spans="1:24" x14ac:dyDescent="0.2">
      <c r="A36" s="58">
        <f>Informations_personnelles!B36</f>
        <v>0</v>
      </c>
      <c r="B36" s="58">
        <f>Informations_personnelles!C36</f>
        <v>0</v>
      </c>
      <c r="C36" s="184"/>
      <c r="D36" s="184"/>
      <c r="E36" s="184"/>
      <c r="F36" s="184"/>
      <c r="G36" s="184"/>
      <c r="H36" s="184"/>
      <c r="I36" s="184"/>
      <c r="J36" s="184"/>
      <c r="K36" s="145"/>
      <c r="L36" s="184"/>
      <c r="M36" s="184"/>
      <c r="N36" s="184"/>
      <c r="O36" s="184"/>
      <c r="P36" s="184"/>
      <c r="Q36" s="184"/>
      <c r="S36" s="199"/>
    </row>
    <row r="37" spans="1:24" x14ac:dyDescent="0.2">
      <c r="A37" s="146" t="s">
        <v>16</v>
      </c>
      <c r="B37" s="298"/>
      <c r="C37" s="185">
        <f>COUNTIF(C4:C36,"X")</f>
        <v>2</v>
      </c>
      <c r="D37" s="186">
        <f>COUNTIF(D4:D36,"X")</f>
        <v>3</v>
      </c>
      <c r="E37" s="186">
        <f t="shared" ref="E37:S37" si="0">COUNTIF(E4:E36,"X")</f>
        <v>0</v>
      </c>
      <c r="F37" s="186">
        <f t="shared" si="0"/>
        <v>1</v>
      </c>
      <c r="G37" s="186">
        <f t="shared" si="0"/>
        <v>1</v>
      </c>
      <c r="H37" s="186">
        <f t="shared" si="0"/>
        <v>1</v>
      </c>
      <c r="I37" s="186">
        <f t="shared" si="0"/>
        <v>4</v>
      </c>
      <c r="J37" s="186">
        <f t="shared" si="0"/>
        <v>4</v>
      </c>
      <c r="K37" s="147">
        <f t="shared" si="0"/>
        <v>2</v>
      </c>
      <c r="L37" s="186">
        <f t="shared" si="0"/>
        <v>0</v>
      </c>
      <c r="M37" s="186">
        <f t="shared" si="0"/>
        <v>1</v>
      </c>
      <c r="N37" s="186">
        <f t="shared" si="0"/>
        <v>0</v>
      </c>
      <c r="O37" s="186">
        <f t="shared" si="0"/>
        <v>0</v>
      </c>
      <c r="P37" s="186">
        <f t="shared" si="0"/>
        <v>0</v>
      </c>
      <c r="Q37" s="186">
        <f t="shared" si="0"/>
        <v>0</v>
      </c>
      <c r="R37" s="201">
        <f t="shared" si="0"/>
        <v>0</v>
      </c>
      <c r="S37" s="201">
        <f t="shared" si="0"/>
        <v>0</v>
      </c>
      <c r="T37" s="116"/>
      <c r="U37" s="116"/>
      <c r="V37" s="116"/>
      <c r="W37" s="116"/>
      <c r="X37" s="116"/>
    </row>
    <row r="38" spans="1:24" s="142" customFormat="1" x14ac:dyDescent="0.2">
      <c r="A38" s="69"/>
      <c r="B38" s="69"/>
      <c r="C38" s="187"/>
      <c r="D38" s="187"/>
      <c r="E38" s="187"/>
      <c r="F38" s="187"/>
      <c r="G38" s="187"/>
      <c r="H38" s="187"/>
      <c r="I38" s="187"/>
      <c r="J38" s="187"/>
      <c r="K38" s="148"/>
      <c r="L38" s="187"/>
      <c r="M38" s="187"/>
      <c r="N38" s="187"/>
      <c r="O38" s="187"/>
      <c r="P38" s="187"/>
      <c r="Q38" s="187"/>
      <c r="R38" s="202"/>
      <c r="S38" s="202"/>
    </row>
    <row r="39" spans="1:24" s="142" customFormat="1" x14ac:dyDescent="0.2">
      <c r="A39" s="68"/>
      <c r="B39" s="69"/>
      <c r="C39" s="187"/>
      <c r="D39" s="187"/>
      <c r="E39" s="187"/>
      <c r="F39" s="187"/>
      <c r="G39" s="187"/>
      <c r="H39" s="187"/>
      <c r="I39" s="187"/>
      <c r="J39" s="187"/>
      <c r="K39" s="148"/>
      <c r="L39" s="187"/>
      <c r="M39" s="187"/>
      <c r="N39" s="187"/>
      <c r="O39" s="187"/>
      <c r="P39" s="187"/>
      <c r="Q39" s="187"/>
      <c r="R39" s="202"/>
      <c r="S39" s="202"/>
    </row>
    <row r="40" spans="1:24" s="142" customFormat="1" x14ac:dyDescent="0.2">
      <c r="A40" s="149"/>
      <c r="B40" s="299" t="s">
        <v>14</v>
      </c>
      <c r="C40" s="188"/>
      <c r="D40" s="188"/>
      <c r="E40" s="188"/>
      <c r="F40" s="188"/>
      <c r="G40" s="188"/>
      <c r="H40" s="188"/>
      <c r="I40" s="188"/>
      <c r="J40" s="188"/>
      <c r="K40" s="150"/>
      <c r="L40" s="188"/>
      <c r="M40" s="188"/>
      <c r="N40" s="188"/>
      <c r="O40" s="188"/>
      <c r="P40" s="188"/>
      <c r="Q40" s="188"/>
      <c r="R40" s="203"/>
      <c r="S40" s="203"/>
    </row>
    <row r="41" spans="1:24" x14ac:dyDescent="0.2">
      <c r="A41" s="151" t="s">
        <v>17</v>
      </c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204"/>
      <c r="S41" s="204"/>
    </row>
    <row r="42" spans="1:24" x14ac:dyDescent="0.2">
      <c r="A42" s="152" t="str">
        <f>Informations_personnelles!B46</f>
        <v xml:space="preserve"> </v>
      </c>
      <c r="B42" s="153">
        <f>Informations_personnelles!C46</f>
        <v>0</v>
      </c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205"/>
      <c r="S42" s="205"/>
    </row>
    <row r="43" spans="1:24" x14ac:dyDescent="0.2">
      <c r="A43" s="154" t="str">
        <f>Informations_personnelles!B47</f>
        <v xml:space="preserve"> </v>
      </c>
      <c r="B43" s="154">
        <f>Informations_personnelles!C47</f>
        <v>0</v>
      </c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206"/>
      <c r="S43" s="206"/>
    </row>
    <row r="44" spans="1:24" x14ac:dyDescent="0.2">
      <c r="A44" s="152" t="str">
        <f>Informations_personnelles!B48</f>
        <v xml:space="preserve"> </v>
      </c>
      <c r="B44" s="152">
        <f>Informations_personnelles!C48</f>
        <v>0</v>
      </c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205"/>
      <c r="S44" s="205"/>
    </row>
    <row r="45" spans="1:24" x14ac:dyDescent="0.2">
      <c r="A45" s="154" t="str">
        <f>Informations_personnelles!B49</f>
        <v xml:space="preserve"> </v>
      </c>
      <c r="B45" s="154">
        <f>Informations_personnelles!C49</f>
        <v>0</v>
      </c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206"/>
      <c r="S45" s="206"/>
    </row>
    <row r="46" spans="1:24" x14ac:dyDescent="0.2">
      <c r="A46" s="152" t="str">
        <f>Informations_personnelles!B50</f>
        <v xml:space="preserve"> </v>
      </c>
      <c r="B46" s="152">
        <f>Informations_personnelles!C50</f>
        <v>0</v>
      </c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205"/>
      <c r="S46" s="205"/>
    </row>
    <row r="47" spans="1:24" x14ac:dyDescent="0.2">
      <c r="A47" s="154" t="str">
        <f>Informations_personnelles!B51</f>
        <v xml:space="preserve"> </v>
      </c>
      <c r="B47" s="154">
        <f>Informations_personnelles!C51</f>
        <v>0</v>
      </c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206"/>
      <c r="S47" s="206"/>
    </row>
    <row r="48" spans="1:24" x14ac:dyDescent="0.2">
      <c r="A48" s="152" t="str">
        <f>Informations_personnelles!B52</f>
        <v xml:space="preserve"> </v>
      </c>
      <c r="B48" s="152">
        <f>Informations_personnelles!C52</f>
        <v>0</v>
      </c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205"/>
      <c r="S48" s="205"/>
    </row>
    <row r="49" spans="1:19" x14ac:dyDescent="0.2">
      <c r="A49" s="154" t="str">
        <f>Informations_personnelles!B53</f>
        <v xml:space="preserve"> </v>
      </c>
      <c r="B49" s="154">
        <f>Informations_personnelles!C53</f>
        <v>0</v>
      </c>
      <c r="C49" s="190"/>
      <c r="D49" s="190"/>
      <c r="E49" s="190"/>
      <c r="F49" s="190"/>
      <c r="G49" s="190"/>
      <c r="H49" s="190"/>
      <c r="I49" s="190"/>
      <c r="J49" s="190" t="s">
        <v>14</v>
      </c>
      <c r="K49" s="190"/>
      <c r="L49" s="190"/>
      <c r="M49" s="190"/>
      <c r="N49" s="190"/>
      <c r="O49" s="190"/>
      <c r="P49" s="190"/>
      <c r="Q49" s="190"/>
      <c r="R49" s="206"/>
      <c r="S49" s="206"/>
    </row>
    <row r="50" spans="1:19" x14ac:dyDescent="0.2">
      <c r="A50" s="152" t="str">
        <f>Informations_personnelles!B54</f>
        <v xml:space="preserve"> </v>
      </c>
      <c r="B50" s="152">
        <f>Informations_personnelles!C54</f>
        <v>0</v>
      </c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205"/>
      <c r="S50" s="205"/>
    </row>
    <row r="51" spans="1:19" x14ac:dyDescent="0.2">
      <c r="A51" s="154" t="str">
        <f>Informations_personnelles!B55</f>
        <v xml:space="preserve"> </v>
      </c>
      <c r="B51" s="154">
        <f>Informations_personnelles!C55</f>
        <v>0</v>
      </c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206"/>
      <c r="S51" s="206"/>
    </row>
    <row r="52" spans="1:19" x14ac:dyDescent="0.2">
      <c r="A52" s="152" t="str">
        <f>Informations_personnelles!B56</f>
        <v xml:space="preserve"> </v>
      </c>
      <c r="B52" s="152">
        <f>Informations_personnelles!C56</f>
        <v>0</v>
      </c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205"/>
      <c r="S52" s="205"/>
    </row>
    <row r="53" spans="1:19" x14ac:dyDescent="0.2">
      <c r="A53" s="154" t="str">
        <f>Informations_personnelles!B57</f>
        <v xml:space="preserve"> </v>
      </c>
      <c r="B53" s="154">
        <f>Informations_personnelles!C57</f>
        <v>0</v>
      </c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206"/>
      <c r="S53" s="206"/>
    </row>
    <row r="54" spans="1:19" x14ac:dyDescent="0.2">
      <c r="A54" s="152" t="str">
        <f>Informations_personnelles!B58</f>
        <v xml:space="preserve"> </v>
      </c>
      <c r="B54" s="152">
        <f>Informations_personnelles!C58</f>
        <v>0</v>
      </c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205"/>
      <c r="S54" s="205"/>
    </row>
    <row r="55" spans="1:19" x14ac:dyDescent="0.2">
      <c r="A55" s="154" t="str">
        <f>Informations_personnelles!B59</f>
        <v xml:space="preserve"> </v>
      </c>
      <c r="B55" s="154">
        <f>Informations_personnelles!C59</f>
        <v>0</v>
      </c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206"/>
      <c r="S55" s="206"/>
    </row>
    <row r="56" spans="1:19" x14ac:dyDescent="0.2">
      <c r="A56" s="152" t="str">
        <f>Informations_personnelles!B60</f>
        <v xml:space="preserve"> </v>
      </c>
      <c r="B56" s="152">
        <f>Informations_personnelles!C60</f>
        <v>0</v>
      </c>
      <c r="C56" s="189"/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205"/>
      <c r="S56" s="205"/>
    </row>
    <row r="57" spans="1:19" x14ac:dyDescent="0.2">
      <c r="A57" s="154" t="str">
        <f>Informations_personnelles!B61</f>
        <v xml:space="preserve"> </v>
      </c>
      <c r="B57" s="154">
        <f>Informations_personnelles!C61</f>
        <v>0</v>
      </c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206"/>
      <c r="S57" s="206"/>
    </row>
    <row r="58" spans="1:19" x14ac:dyDescent="0.2">
      <c r="A58" s="152" t="str">
        <f>Informations_personnelles!B62</f>
        <v xml:space="preserve"> </v>
      </c>
      <c r="B58" s="152">
        <f>Informations_personnelles!C62</f>
        <v>0</v>
      </c>
      <c r="C58" s="189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205"/>
      <c r="S58" s="205"/>
    </row>
    <row r="59" spans="1:19" x14ac:dyDescent="0.2">
      <c r="A59" s="154" t="str">
        <f>Informations_personnelles!B63</f>
        <v xml:space="preserve"> </v>
      </c>
      <c r="B59" s="154">
        <f>Informations_personnelles!C63</f>
        <v>0</v>
      </c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206"/>
      <c r="S59" s="206"/>
    </row>
    <row r="60" spans="1:19" x14ac:dyDescent="0.2">
      <c r="A60" s="152" t="str">
        <f>Informations_personnelles!B64</f>
        <v xml:space="preserve"> </v>
      </c>
      <c r="B60" s="152">
        <f>Informations_personnelles!C64</f>
        <v>0</v>
      </c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205"/>
      <c r="S60" s="205"/>
    </row>
    <row r="61" spans="1:19" x14ac:dyDescent="0.2">
      <c r="A61" s="154" t="str">
        <f>Informations_personnelles!B65</f>
        <v xml:space="preserve"> </v>
      </c>
      <c r="B61" s="154">
        <f>Informations_personnelles!C65</f>
        <v>0</v>
      </c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206"/>
      <c r="S61" s="206"/>
    </row>
    <row r="62" spans="1:19" x14ac:dyDescent="0.2">
      <c r="A62" s="152" t="str">
        <f>Informations_personnelles!B66</f>
        <v xml:space="preserve"> </v>
      </c>
      <c r="B62" s="152">
        <f>Informations_personnelles!C66</f>
        <v>0</v>
      </c>
      <c r="C62" s="189"/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205"/>
      <c r="S62" s="205"/>
    </row>
    <row r="63" spans="1:19" x14ac:dyDescent="0.2">
      <c r="A63" s="154" t="str">
        <f>Informations_personnelles!B67</f>
        <v xml:space="preserve"> </v>
      </c>
      <c r="B63" s="154">
        <f>Informations_personnelles!C67</f>
        <v>0</v>
      </c>
      <c r="C63" s="190"/>
      <c r="D63" s="190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206"/>
      <c r="S63" s="206"/>
    </row>
    <row r="64" spans="1:19" x14ac:dyDescent="0.2">
      <c r="A64" s="152" t="str">
        <f>Informations_personnelles!B68</f>
        <v xml:space="preserve"> </v>
      </c>
      <c r="B64" s="152">
        <f>Informations_personnelles!C68</f>
        <v>0</v>
      </c>
      <c r="C64" s="189"/>
      <c r="D64" s="189"/>
      <c r="E64" s="189"/>
      <c r="F64" s="189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205"/>
      <c r="S64" s="205"/>
    </row>
    <row r="65" spans="1:19" x14ac:dyDescent="0.2">
      <c r="A65" s="154" t="str">
        <f>Informations_personnelles!B69</f>
        <v xml:space="preserve"> </v>
      </c>
      <c r="B65" s="154">
        <f>Informations_personnelles!C69</f>
        <v>0</v>
      </c>
      <c r="C65" s="190"/>
      <c r="D65" s="19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206"/>
      <c r="S65" s="206"/>
    </row>
    <row r="66" spans="1:19" x14ac:dyDescent="0.2">
      <c r="A66" s="152" t="str">
        <f>Informations_personnelles!B70</f>
        <v xml:space="preserve"> </v>
      </c>
      <c r="B66" s="152">
        <f>Informations_personnelles!C70</f>
        <v>0</v>
      </c>
      <c r="C66" s="189"/>
      <c r="D66" s="189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205"/>
      <c r="S66" s="205"/>
    </row>
    <row r="67" spans="1:19" x14ac:dyDescent="0.2">
      <c r="A67" s="154" t="str">
        <f>Informations_personnelles!B71</f>
        <v xml:space="preserve"> </v>
      </c>
      <c r="B67" s="154">
        <f>Informations_personnelles!C71</f>
        <v>0</v>
      </c>
      <c r="C67" s="190"/>
      <c r="D67" s="190"/>
      <c r="E67" s="190"/>
      <c r="F67" s="190"/>
      <c r="G67" s="190"/>
      <c r="H67" s="190"/>
      <c r="I67" s="190"/>
      <c r="J67" s="190"/>
      <c r="K67" s="190"/>
      <c r="L67" s="190"/>
      <c r="M67" s="190"/>
      <c r="N67" s="190"/>
      <c r="O67" s="190"/>
      <c r="P67" s="190"/>
      <c r="Q67" s="190"/>
      <c r="R67" s="206"/>
      <c r="S67" s="206"/>
    </row>
    <row r="68" spans="1:19" x14ac:dyDescent="0.2">
      <c r="A68" s="152" t="str">
        <f>Informations_personnelles!B72</f>
        <v xml:space="preserve"> </v>
      </c>
      <c r="B68" s="152">
        <f>Informations_personnelles!C72</f>
        <v>0</v>
      </c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205"/>
      <c r="S68" s="205"/>
    </row>
    <row r="69" spans="1:19" x14ac:dyDescent="0.2">
      <c r="A69" s="154" t="str">
        <f>Informations_personnelles!B73</f>
        <v xml:space="preserve"> </v>
      </c>
      <c r="B69" s="154">
        <f>Informations_personnelles!C73</f>
        <v>0</v>
      </c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206"/>
      <c r="S69" s="206"/>
    </row>
    <row r="70" spans="1:19" x14ac:dyDescent="0.2">
      <c r="A70" s="152" t="str">
        <f>Informations_personnelles!B74</f>
        <v xml:space="preserve"> </v>
      </c>
      <c r="B70" s="152">
        <f>Informations_personnelles!C74</f>
        <v>0</v>
      </c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205"/>
      <c r="S70" s="205"/>
    </row>
    <row r="71" spans="1:19" x14ac:dyDescent="0.2">
      <c r="A71" s="154" t="str">
        <f>Informations_personnelles!B75</f>
        <v xml:space="preserve"> </v>
      </c>
      <c r="B71" s="154">
        <f>Informations_personnelles!C75</f>
        <v>0</v>
      </c>
      <c r="C71" s="190"/>
      <c r="D71" s="190"/>
      <c r="E71" s="190"/>
      <c r="F71" s="190"/>
      <c r="G71" s="190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206"/>
      <c r="S71" s="206"/>
    </row>
    <row r="72" spans="1:19" x14ac:dyDescent="0.2">
      <c r="A72" s="152" t="str">
        <f>Informations_personnelles!B76</f>
        <v xml:space="preserve"> </v>
      </c>
      <c r="B72" s="152">
        <f>Informations_personnelles!C76</f>
        <v>0</v>
      </c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205"/>
      <c r="S72" s="205"/>
    </row>
    <row r="73" spans="1:19" x14ac:dyDescent="0.2">
      <c r="A73" s="154" t="str">
        <f>Informations_personnelles!B77</f>
        <v xml:space="preserve"> </v>
      </c>
      <c r="B73" s="154">
        <f>Informations_personnelles!C77</f>
        <v>0</v>
      </c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206"/>
      <c r="S73" s="206"/>
    </row>
    <row r="74" spans="1:19" x14ac:dyDescent="0.2">
      <c r="A74" s="152" t="str">
        <f>Informations_personnelles!B78</f>
        <v xml:space="preserve"> </v>
      </c>
      <c r="B74" s="152">
        <f>Informations_personnelles!C78</f>
        <v>0</v>
      </c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89"/>
      <c r="P74" s="189"/>
      <c r="Q74" s="189"/>
      <c r="R74" s="205"/>
      <c r="S74" s="205"/>
    </row>
    <row r="75" spans="1:19" x14ac:dyDescent="0.2">
      <c r="A75" s="155">
        <f>Informations_personnelles!B79</f>
        <v>0</v>
      </c>
      <c r="B75" s="154">
        <f>Informations_personnelles!C79</f>
        <v>0</v>
      </c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206"/>
      <c r="S75" s="206"/>
    </row>
    <row r="76" spans="1:19" x14ac:dyDescent="0.2">
      <c r="A76" s="156" t="s">
        <v>18</v>
      </c>
      <c r="B76" s="191"/>
      <c r="C76" s="191">
        <f>COUNTIF(C42:C75,"X")</f>
        <v>0</v>
      </c>
      <c r="D76" s="191">
        <f t="shared" ref="D76:S76" si="1">COUNTIF(D42:D75,"X")</f>
        <v>0</v>
      </c>
      <c r="E76" s="191">
        <f t="shared" si="1"/>
        <v>0</v>
      </c>
      <c r="F76" s="191">
        <f t="shared" si="1"/>
        <v>0</v>
      </c>
      <c r="G76" s="191">
        <f t="shared" si="1"/>
        <v>0</v>
      </c>
      <c r="H76" s="191">
        <f t="shared" si="1"/>
        <v>0</v>
      </c>
      <c r="I76" s="191">
        <f t="shared" si="1"/>
        <v>0</v>
      </c>
      <c r="J76" s="191">
        <f t="shared" si="1"/>
        <v>0</v>
      </c>
      <c r="K76" s="191">
        <f t="shared" si="1"/>
        <v>0</v>
      </c>
      <c r="L76" s="191">
        <f t="shared" si="1"/>
        <v>0</v>
      </c>
      <c r="M76" s="191">
        <f t="shared" si="1"/>
        <v>0</v>
      </c>
      <c r="N76" s="191">
        <f t="shared" si="1"/>
        <v>0</v>
      </c>
      <c r="O76" s="191">
        <f t="shared" si="1"/>
        <v>0</v>
      </c>
      <c r="P76" s="191">
        <f t="shared" si="1"/>
        <v>0</v>
      </c>
      <c r="Q76" s="191">
        <f t="shared" si="1"/>
        <v>0</v>
      </c>
      <c r="R76" s="207">
        <f t="shared" si="1"/>
        <v>0</v>
      </c>
      <c r="S76" s="207">
        <f t="shared" si="1"/>
        <v>0</v>
      </c>
    </row>
    <row r="77" spans="1:19" s="142" customFormat="1" x14ac:dyDescent="0.2">
      <c r="A77" s="70"/>
      <c r="B77" s="69"/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  <c r="Q77" s="187"/>
      <c r="R77" s="202"/>
      <c r="S77" s="202"/>
    </row>
    <row r="78" spans="1:19" s="142" customFormat="1" x14ac:dyDescent="0.2">
      <c r="A78" s="70"/>
      <c r="B78" s="69"/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202"/>
      <c r="S78" s="202"/>
    </row>
    <row r="79" spans="1:19" s="142" customFormat="1" x14ac:dyDescent="0.2">
      <c r="A79" s="157"/>
      <c r="B79" s="299"/>
      <c r="C79" s="188"/>
      <c r="D79" s="188"/>
      <c r="E79" s="188"/>
      <c r="F79" s="188"/>
      <c r="G79" s="188"/>
      <c r="H79" s="188"/>
      <c r="I79" s="188"/>
      <c r="J79" s="188"/>
      <c r="K79" s="188"/>
      <c r="L79" s="188"/>
      <c r="M79" s="188"/>
      <c r="N79" s="188"/>
      <c r="O79" s="188"/>
      <c r="P79" s="188"/>
      <c r="Q79" s="188"/>
      <c r="R79" s="203"/>
      <c r="S79" s="203"/>
    </row>
    <row r="80" spans="1:19" x14ac:dyDescent="0.2">
      <c r="A80" s="158" t="s">
        <v>19</v>
      </c>
      <c r="B80" s="158"/>
      <c r="C80" s="158"/>
      <c r="D80" s="158"/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</row>
    <row r="81" spans="1:19" x14ac:dyDescent="0.2">
      <c r="A81" s="94" t="str">
        <f>Informations_personnelles!B85</f>
        <v xml:space="preserve"> </v>
      </c>
      <c r="B81" s="94">
        <f>Informations_personnelles!C85</f>
        <v>0</v>
      </c>
      <c r="C81" s="192"/>
      <c r="D81" s="192"/>
      <c r="E81" s="192"/>
      <c r="F81" s="192"/>
      <c r="G81" s="192"/>
      <c r="H81" s="192"/>
      <c r="I81" s="192"/>
      <c r="J81" s="192"/>
      <c r="K81" s="192"/>
      <c r="L81" s="192"/>
      <c r="M81" s="192"/>
      <c r="N81" s="192"/>
      <c r="O81" s="192"/>
      <c r="P81" s="192"/>
      <c r="Q81" s="192"/>
      <c r="R81" s="208"/>
      <c r="S81" s="208"/>
    </row>
    <row r="82" spans="1:19" x14ac:dyDescent="0.2">
      <c r="A82" s="159" t="str">
        <f>Informations_personnelles!B86</f>
        <v xml:space="preserve"> </v>
      </c>
      <c r="B82" s="159">
        <f>Informations_personnelles!C86</f>
        <v>0</v>
      </c>
      <c r="C82" s="193"/>
      <c r="D82" s="193"/>
      <c r="E82" s="193"/>
      <c r="F82" s="193"/>
      <c r="G82" s="193"/>
      <c r="H82" s="193"/>
      <c r="I82" s="193"/>
      <c r="J82" s="193"/>
      <c r="K82" s="193"/>
      <c r="L82" s="193"/>
      <c r="M82" s="193"/>
      <c r="N82" s="193"/>
      <c r="O82" s="193"/>
      <c r="P82" s="193"/>
      <c r="Q82" s="193"/>
      <c r="R82" s="209"/>
      <c r="S82" s="209"/>
    </row>
    <row r="83" spans="1:19" x14ac:dyDescent="0.2">
      <c r="A83" s="94" t="str">
        <f>Informations_personnelles!B87</f>
        <v xml:space="preserve"> </v>
      </c>
      <c r="B83" s="94">
        <f>Informations_personnelles!C87</f>
        <v>0</v>
      </c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  <c r="O83" s="192"/>
      <c r="P83" s="192"/>
      <c r="Q83" s="192"/>
      <c r="R83" s="208"/>
      <c r="S83" s="208"/>
    </row>
    <row r="84" spans="1:19" x14ac:dyDescent="0.2">
      <c r="A84" s="159" t="str">
        <f>Informations_personnelles!B88</f>
        <v xml:space="preserve"> </v>
      </c>
      <c r="B84" s="159">
        <f>Informations_personnelles!C88</f>
        <v>0</v>
      </c>
      <c r="C84" s="193"/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209"/>
      <c r="S84" s="209"/>
    </row>
    <row r="85" spans="1:19" x14ac:dyDescent="0.2">
      <c r="A85" s="94" t="str">
        <f>Informations_personnelles!B89</f>
        <v xml:space="preserve"> </v>
      </c>
      <c r="B85" s="94">
        <f>Informations_personnelles!C89</f>
        <v>0</v>
      </c>
      <c r="C85" s="192"/>
      <c r="D85" s="192"/>
      <c r="E85" s="192"/>
      <c r="F85" s="192"/>
      <c r="G85" s="192"/>
      <c r="H85" s="192"/>
      <c r="I85" s="192"/>
      <c r="J85" s="192"/>
      <c r="K85" s="192"/>
      <c r="L85" s="192"/>
      <c r="M85" s="192"/>
      <c r="N85" s="192"/>
      <c r="O85" s="192"/>
      <c r="P85" s="192"/>
      <c r="Q85" s="192"/>
      <c r="R85" s="208"/>
      <c r="S85" s="208"/>
    </row>
    <row r="86" spans="1:19" x14ac:dyDescent="0.2">
      <c r="A86" s="159" t="str">
        <f>Informations_personnelles!B90</f>
        <v xml:space="preserve"> </v>
      </c>
      <c r="B86" s="159">
        <f>Informations_personnelles!C90</f>
        <v>0</v>
      </c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3"/>
      <c r="N86" s="193"/>
      <c r="O86" s="193"/>
      <c r="P86" s="193"/>
      <c r="Q86" s="193"/>
      <c r="R86" s="209"/>
      <c r="S86" s="209"/>
    </row>
    <row r="87" spans="1:19" x14ac:dyDescent="0.2">
      <c r="A87" s="94" t="str">
        <f>Informations_personnelles!B91</f>
        <v xml:space="preserve"> </v>
      </c>
      <c r="B87" s="94">
        <f>Informations_personnelles!C91</f>
        <v>0</v>
      </c>
      <c r="C87" s="192"/>
      <c r="D87" s="192"/>
      <c r="E87" s="192"/>
      <c r="F87" s="192"/>
      <c r="G87" s="192"/>
      <c r="H87" s="192"/>
      <c r="I87" s="192"/>
      <c r="J87" s="192"/>
      <c r="K87" s="192"/>
      <c r="L87" s="192"/>
      <c r="M87" s="192"/>
      <c r="N87" s="192"/>
      <c r="O87" s="192"/>
      <c r="P87" s="192"/>
      <c r="Q87" s="192"/>
      <c r="R87" s="208"/>
      <c r="S87" s="208"/>
    </row>
    <row r="88" spans="1:19" x14ac:dyDescent="0.2">
      <c r="A88" s="159" t="str">
        <f>Informations_personnelles!B92</f>
        <v xml:space="preserve"> </v>
      </c>
      <c r="B88" s="159">
        <f>Informations_personnelles!C92</f>
        <v>0</v>
      </c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209"/>
      <c r="S88" s="209"/>
    </row>
    <row r="89" spans="1:19" x14ac:dyDescent="0.2">
      <c r="A89" s="94" t="str">
        <f>Informations_personnelles!B93</f>
        <v xml:space="preserve"> </v>
      </c>
      <c r="B89" s="94">
        <f>Informations_personnelles!C93</f>
        <v>0</v>
      </c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  <c r="P89" s="192"/>
      <c r="Q89" s="192"/>
      <c r="R89" s="208"/>
      <c r="S89" s="208"/>
    </row>
    <row r="90" spans="1:19" x14ac:dyDescent="0.2">
      <c r="A90" s="159" t="str">
        <f>Informations_personnelles!B94</f>
        <v xml:space="preserve"> </v>
      </c>
      <c r="B90" s="159">
        <f>Informations_personnelles!C94</f>
        <v>0</v>
      </c>
      <c r="C90" s="193"/>
      <c r="D90" s="193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209"/>
      <c r="S90" s="209"/>
    </row>
    <row r="91" spans="1:19" x14ac:dyDescent="0.2">
      <c r="A91" s="94" t="str">
        <f>Informations_personnelles!B95</f>
        <v xml:space="preserve"> </v>
      </c>
      <c r="B91" s="94">
        <f>Informations_personnelles!C95</f>
        <v>0</v>
      </c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  <c r="P91" s="192"/>
      <c r="Q91" s="192"/>
      <c r="R91" s="208"/>
      <c r="S91" s="208"/>
    </row>
    <row r="92" spans="1:19" x14ac:dyDescent="0.2">
      <c r="A92" s="159" t="str">
        <f>Informations_personnelles!B96</f>
        <v xml:space="preserve"> </v>
      </c>
      <c r="B92" s="159">
        <f>Informations_personnelles!C96</f>
        <v>0</v>
      </c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  <c r="P92" s="193"/>
      <c r="Q92" s="193"/>
      <c r="R92" s="209"/>
      <c r="S92" s="209"/>
    </row>
    <row r="93" spans="1:19" x14ac:dyDescent="0.2">
      <c r="A93" s="94" t="str">
        <f>Informations_personnelles!B97</f>
        <v xml:space="preserve"> </v>
      </c>
      <c r="B93" s="94">
        <f>Informations_personnelles!C97</f>
        <v>0</v>
      </c>
      <c r="C93" s="192"/>
      <c r="D93" s="192"/>
      <c r="E93" s="192"/>
      <c r="F93" s="192"/>
      <c r="G93" s="192"/>
      <c r="H93" s="192"/>
      <c r="I93" s="192"/>
      <c r="J93" s="192"/>
      <c r="K93" s="192"/>
      <c r="L93" s="192"/>
      <c r="M93" s="192"/>
      <c r="N93" s="192"/>
      <c r="O93" s="192"/>
      <c r="P93" s="192"/>
      <c r="Q93" s="192"/>
      <c r="R93" s="208"/>
      <c r="S93" s="208"/>
    </row>
    <row r="94" spans="1:19" x14ac:dyDescent="0.2">
      <c r="A94" s="159" t="str">
        <f>Informations_personnelles!B98</f>
        <v xml:space="preserve"> </v>
      </c>
      <c r="B94" s="159">
        <f>Informations_personnelles!C98</f>
        <v>0</v>
      </c>
      <c r="C94" s="193"/>
      <c r="D94" s="193"/>
      <c r="E94" s="193"/>
      <c r="F94" s="193"/>
      <c r="G94" s="193"/>
      <c r="H94" s="193"/>
      <c r="I94" s="193"/>
      <c r="J94" s="193"/>
      <c r="K94" s="193"/>
      <c r="L94" s="193"/>
      <c r="M94" s="193"/>
      <c r="N94" s="193"/>
      <c r="O94" s="193"/>
      <c r="P94" s="193"/>
      <c r="Q94" s="193"/>
      <c r="R94" s="209"/>
      <c r="S94" s="209"/>
    </row>
    <row r="95" spans="1:19" x14ac:dyDescent="0.2">
      <c r="A95" s="94" t="str">
        <f>Informations_personnelles!B99</f>
        <v xml:space="preserve"> </v>
      </c>
      <c r="B95" s="94">
        <f>Informations_personnelles!C99</f>
        <v>0</v>
      </c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2"/>
      <c r="N95" s="192"/>
      <c r="O95" s="192"/>
      <c r="P95" s="192"/>
      <c r="Q95" s="192"/>
      <c r="R95" s="208"/>
      <c r="S95" s="208"/>
    </row>
    <row r="96" spans="1:19" x14ac:dyDescent="0.2">
      <c r="A96" s="159" t="str">
        <f>Informations_personnelles!B100</f>
        <v xml:space="preserve"> </v>
      </c>
      <c r="B96" s="159">
        <f>Informations_personnelles!C100</f>
        <v>0</v>
      </c>
      <c r="C96" s="193"/>
      <c r="D96" s="193"/>
      <c r="E96" s="193"/>
      <c r="F96" s="193"/>
      <c r="G96" s="193"/>
      <c r="H96" s="193"/>
      <c r="I96" s="193"/>
      <c r="J96" s="193"/>
      <c r="K96" s="193"/>
      <c r="L96" s="193"/>
      <c r="M96" s="193"/>
      <c r="N96" s="193"/>
      <c r="O96" s="193"/>
      <c r="P96" s="193"/>
      <c r="Q96" s="193"/>
      <c r="R96" s="209"/>
      <c r="S96" s="209"/>
    </row>
    <row r="97" spans="1:19" x14ac:dyDescent="0.2">
      <c r="A97" s="94" t="str">
        <f>Informations_personnelles!B101</f>
        <v xml:space="preserve"> </v>
      </c>
      <c r="B97" s="94">
        <f>Informations_personnelles!C101</f>
        <v>0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  <c r="O97" s="192"/>
      <c r="P97" s="192"/>
      <c r="Q97" s="192"/>
      <c r="R97" s="208"/>
      <c r="S97" s="208"/>
    </row>
    <row r="98" spans="1:19" x14ac:dyDescent="0.2">
      <c r="A98" s="159" t="str">
        <f>Informations_personnelles!B102</f>
        <v xml:space="preserve"> </v>
      </c>
      <c r="B98" s="159">
        <f>Informations_personnelles!C102</f>
        <v>0</v>
      </c>
      <c r="C98" s="193"/>
      <c r="D98" s="193"/>
      <c r="E98" s="193"/>
      <c r="F98" s="193"/>
      <c r="G98" s="193"/>
      <c r="H98" s="193"/>
      <c r="I98" s="193"/>
      <c r="J98" s="193"/>
      <c r="K98" s="193"/>
      <c r="L98" s="193"/>
      <c r="M98" s="193"/>
      <c r="N98" s="193"/>
      <c r="O98" s="193"/>
      <c r="P98" s="193"/>
      <c r="Q98" s="193"/>
      <c r="R98" s="209"/>
      <c r="S98" s="209"/>
    </row>
    <row r="99" spans="1:19" x14ac:dyDescent="0.2">
      <c r="A99" s="94" t="str">
        <f>Informations_personnelles!B103</f>
        <v xml:space="preserve"> </v>
      </c>
      <c r="B99" s="94">
        <f>Informations_personnelles!C103</f>
        <v>0</v>
      </c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  <c r="O99" s="192"/>
      <c r="P99" s="192"/>
      <c r="Q99" s="192"/>
      <c r="R99" s="208"/>
      <c r="S99" s="208"/>
    </row>
    <row r="100" spans="1:19" x14ac:dyDescent="0.2">
      <c r="A100" s="159" t="str">
        <f>Informations_personnelles!B104</f>
        <v xml:space="preserve"> </v>
      </c>
      <c r="B100" s="159">
        <f>Informations_personnelles!C104</f>
        <v>0</v>
      </c>
      <c r="C100" s="193"/>
      <c r="D100" s="193"/>
      <c r="E100" s="193"/>
      <c r="F100" s="193"/>
      <c r="G100" s="193"/>
      <c r="H100" s="193"/>
      <c r="I100" s="193"/>
      <c r="J100" s="193"/>
      <c r="K100" s="193"/>
      <c r="L100" s="193"/>
      <c r="M100" s="193"/>
      <c r="N100" s="193"/>
      <c r="O100" s="193"/>
      <c r="P100" s="193"/>
      <c r="Q100" s="193"/>
      <c r="R100" s="209"/>
      <c r="S100" s="209"/>
    </row>
    <row r="101" spans="1:19" x14ac:dyDescent="0.2">
      <c r="A101" s="94" t="str">
        <f>Informations_personnelles!B105</f>
        <v xml:space="preserve"> </v>
      </c>
      <c r="B101" s="94">
        <f>Informations_personnelles!C105</f>
        <v>0</v>
      </c>
      <c r="C101" s="192"/>
      <c r="D101" s="192"/>
      <c r="E101" s="192"/>
      <c r="F101" s="192"/>
      <c r="G101" s="192"/>
      <c r="H101" s="192"/>
      <c r="I101" s="192"/>
      <c r="J101" s="192"/>
      <c r="K101" s="192"/>
      <c r="L101" s="192"/>
      <c r="M101" s="192"/>
      <c r="N101" s="192"/>
      <c r="O101" s="192"/>
      <c r="P101" s="192"/>
      <c r="Q101" s="192"/>
      <c r="R101" s="208"/>
      <c r="S101" s="208"/>
    </row>
    <row r="102" spans="1:19" x14ac:dyDescent="0.2">
      <c r="A102" s="159" t="str">
        <f>Informations_personnelles!B106</f>
        <v xml:space="preserve"> </v>
      </c>
      <c r="B102" s="159">
        <f>Informations_personnelles!C106</f>
        <v>0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209"/>
      <c r="S102" s="209"/>
    </row>
    <row r="103" spans="1:19" x14ac:dyDescent="0.2">
      <c r="A103" s="94" t="str">
        <f>Informations_personnelles!B107</f>
        <v xml:space="preserve"> </v>
      </c>
      <c r="B103" s="94">
        <f>Informations_personnelles!C107</f>
        <v>0</v>
      </c>
      <c r="C103" s="192"/>
      <c r="D103" s="192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  <c r="P103" s="192"/>
      <c r="Q103" s="192"/>
      <c r="R103" s="208"/>
      <c r="S103" s="208"/>
    </row>
    <row r="104" spans="1:19" x14ac:dyDescent="0.2">
      <c r="A104" s="159" t="str">
        <f>Informations_personnelles!B108</f>
        <v xml:space="preserve"> </v>
      </c>
      <c r="B104" s="159">
        <f>Informations_personnelles!C108</f>
        <v>0</v>
      </c>
      <c r="C104" s="193"/>
      <c r="D104" s="193"/>
      <c r="E104" s="193"/>
      <c r="F104" s="193"/>
      <c r="G104" s="193"/>
      <c r="H104" s="193"/>
      <c r="I104" s="193"/>
      <c r="J104" s="193"/>
      <c r="K104" s="193"/>
      <c r="L104" s="193"/>
      <c r="M104" s="193"/>
      <c r="N104" s="193"/>
      <c r="O104" s="193"/>
      <c r="P104" s="193"/>
      <c r="Q104" s="193"/>
      <c r="R104" s="209"/>
      <c r="S104" s="209"/>
    </row>
    <row r="105" spans="1:19" x14ac:dyDescent="0.2">
      <c r="A105" s="94" t="str">
        <f>Informations_personnelles!B109</f>
        <v xml:space="preserve"> </v>
      </c>
      <c r="B105" s="94">
        <f>Informations_personnelles!C109</f>
        <v>0</v>
      </c>
      <c r="C105" s="192"/>
      <c r="D105" s="192"/>
      <c r="E105" s="192"/>
      <c r="F105" s="192"/>
      <c r="G105" s="192"/>
      <c r="H105" s="192"/>
      <c r="I105" s="192"/>
      <c r="J105" s="192"/>
      <c r="K105" s="192"/>
      <c r="L105" s="192"/>
      <c r="M105" s="192"/>
      <c r="N105" s="192"/>
      <c r="O105" s="192"/>
      <c r="P105" s="192"/>
      <c r="Q105" s="192"/>
      <c r="R105" s="208"/>
      <c r="S105" s="208"/>
    </row>
    <row r="106" spans="1:19" x14ac:dyDescent="0.2">
      <c r="A106" s="159" t="str">
        <f>Informations_personnelles!B110</f>
        <v xml:space="preserve"> </v>
      </c>
      <c r="B106" s="159">
        <f>Informations_personnelles!C110</f>
        <v>0</v>
      </c>
      <c r="C106" s="193"/>
      <c r="D106" s="193"/>
      <c r="E106" s="193"/>
      <c r="F106" s="193"/>
      <c r="G106" s="193"/>
      <c r="H106" s="193"/>
      <c r="I106" s="193"/>
      <c r="J106" s="193"/>
      <c r="K106" s="193"/>
      <c r="L106" s="193"/>
      <c r="M106" s="193"/>
      <c r="N106" s="193"/>
      <c r="O106" s="193"/>
      <c r="P106" s="193"/>
      <c r="Q106" s="193"/>
      <c r="R106" s="209"/>
      <c r="S106" s="209"/>
    </row>
    <row r="107" spans="1:19" x14ac:dyDescent="0.2">
      <c r="A107" s="94" t="str">
        <f>Informations_personnelles!B111</f>
        <v xml:space="preserve"> </v>
      </c>
      <c r="B107" s="94">
        <f>Informations_personnelles!C111</f>
        <v>0</v>
      </c>
      <c r="C107" s="192"/>
      <c r="D107" s="192"/>
      <c r="E107" s="192"/>
      <c r="F107" s="192"/>
      <c r="G107" s="192"/>
      <c r="H107" s="192"/>
      <c r="I107" s="192"/>
      <c r="J107" s="192"/>
      <c r="K107" s="192"/>
      <c r="L107" s="192"/>
      <c r="M107" s="192"/>
      <c r="N107" s="192"/>
      <c r="O107" s="192"/>
      <c r="P107" s="192"/>
      <c r="Q107" s="192"/>
      <c r="R107" s="208"/>
      <c r="S107" s="208"/>
    </row>
    <row r="108" spans="1:19" x14ac:dyDescent="0.2">
      <c r="A108" s="159" t="str">
        <f>Informations_personnelles!B112</f>
        <v xml:space="preserve"> </v>
      </c>
      <c r="B108" s="159">
        <f>Informations_personnelles!C112</f>
        <v>0</v>
      </c>
      <c r="C108" s="193"/>
      <c r="D108" s="193"/>
      <c r="E108" s="193"/>
      <c r="F108" s="193"/>
      <c r="G108" s="193"/>
      <c r="H108" s="193"/>
      <c r="I108" s="193"/>
      <c r="J108" s="193"/>
      <c r="K108" s="193"/>
      <c r="L108" s="193"/>
      <c r="M108" s="193"/>
      <c r="N108" s="193"/>
      <c r="O108" s="193"/>
      <c r="P108" s="193"/>
      <c r="Q108" s="193"/>
      <c r="R108" s="209"/>
      <c r="S108" s="209"/>
    </row>
    <row r="109" spans="1:19" x14ac:dyDescent="0.2">
      <c r="A109" s="94" t="str">
        <f>Informations_personnelles!B113</f>
        <v xml:space="preserve"> </v>
      </c>
      <c r="B109" s="94">
        <f>Informations_personnelles!C113</f>
        <v>0</v>
      </c>
      <c r="C109" s="192"/>
      <c r="D109" s="192"/>
      <c r="E109" s="192"/>
      <c r="F109" s="192"/>
      <c r="G109" s="192"/>
      <c r="H109" s="192"/>
      <c r="I109" s="192"/>
      <c r="J109" s="192"/>
      <c r="K109" s="192"/>
      <c r="L109" s="192"/>
      <c r="M109" s="192"/>
      <c r="N109" s="192"/>
      <c r="O109" s="192"/>
      <c r="P109" s="192"/>
      <c r="Q109" s="192"/>
      <c r="R109" s="208"/>
      <c r="S109" s="208"/>
    </row>
    <row r="110" spans="1:19" x14ac:dyDescent="0.2">
      <c r="A110" s="159" t="str">
        <f>Informations_personnelles!B114</f>
        <v xml:space="preserve"> </v>
      </c>
      <c r="B110" s="159">
        <f>Informations_personnelles!C114</f>
        <v>0</v>
      </c>
      <c r="C110" s="193"/>
      <c r="D110" s="193"/>
      <c r="E110" s="193"/>
      <c r="F110" s="193"/>
      <c r="G110" s="193"/>
      <c r="H110" s="193"/>
      <c r="I110" s="193"/>
      <c r="J110" s="193"/>
      <c r="K110" s="193"/>
      <c r="L110" s="193"/>
      <c r="M110" s="193"/>
      <c r="N110" s="193"/>
      <c r="O110" s="193"/>
      <c r="P110" s="193"/>
      <c r="Q110" s="193"/>
      <c r="R110" s="209"/>
      <c r="S110" s="209"/>
    </row>
    <row r="111" spans="1:19" x14ac:dyDescent="0.2">
      <c r="A111" s="94" t="str">
        <f>Informations_personnelles!B115</f>
        <v xml:space="preserve"> </v>
      </c>
      <c r="B111" s="94">
        <f>Informations_personnelles!C115</f>
        <v>0</v>
      </c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  <c r="O111" s="192"/>
      <c r="P111" s="192"/>
      <c r="Q111" s="192"/>
      <c r="R111" s="208"/>
      <c r="S111" s="208"/>
    </row>
    <row r="112" spans="1:19" x14ac:dyDescent="0.2">
      <c r="A112" s="159" t="str">
        <f>Informations_personnelles!B116</f>
        <v xml:space="preserve"> </v>
      </c>
      <c r="B112" s="159">
        <f>Informations_personnelles!C116</f>
        <v>0</v>
      </c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209"/>
      <c r="S112" s="209"/>
    </row>
    <row r="113" spans="1:19" x14ac:dyDescent="0.2">
      <c r="A113" s="94" t="str">
        <f>Informations_personnelles!B117</f>
        <v xml:space="preserve"> </v>
      </c>
      <c r="B113" s="94">
        <f>Informations_personnelles!C117</f>
        <v>0</v>
      </c>
      <c r="C113" s="192"/>
      <c r="D113" s="192"/>
      <c r="E113" s="192"/>
      <c r="F113" s="192"/>
      <c r="G113" s="192"/>
      <c r="H113" s="192"/>
      <c r="I113" s="192"/>
      <c r="J113" s="192"/>
      <c r="K113" s="192"/>
      <c r="L113" s="192"/>
      <c r="M113" s="192"/>
      <c r="N113" s="192"/>
      <c r="O113" s="192"/>
      <c r="P113" s="192"/>
      <c r="Q113" s="192"/>
      <c r="R113" s="208"/>
      <c r="S113" s="208"/>
    </row>
    <row r="114" spans="1:19" x14ac:dyDescent="0.2">
      <c r="A114" s="160">
        <f>Informations_personnelles!B118</f>
        <v>0</v>
      </c>
      <c r="B114" s="159">
        <f>Informations_personnelles!C118</f>
        <v>0</v>
      </c>
      <c r="C114" s="193"/>
      <c r="D114" s="193"/>
      <c r="E114" s="193"/>
      <c r="F114" s="193"/>
      <c r="G114" s="193"/>
      <c r="H114" s="193"/>
      <c r="I114" s="193"/>
      <c r="J114" s="193"/>
      <c r="K114" s="193"/>
      <c r="L114" s="193"/>
      <c r="M114" s="193"/>
      <c r="N114" s="193"/>
      <c r="O114" s="193"/>
      <c r="P114" s="193"/>
      <c r="Q114" s="193"/>
      <c r="R114" s="209"/>
      <c r="S114" s="209"/>
    </row>
    <row r="115" spans="1:19" x14ac:dyDescent="0.2">
      <c r="A115" s="103" t="s">
        <v>20</v>
      </c>
      <c r="B115" s="194"/>
      <c r="C115" s="194">
        <f>COUNTIF(C81:C114,"X")</f>
        <v>0</v>
      </c>
      <c r="D115" s="194">
        <f t="shared" ref="D115:S115" si="2">COUNTIF(D81:D114,"X")</f>
        <v>0</v>
      </c>
      <c r="E115" s="194">
        <f t="shared" si="2"/>
        <v>0</v>
      </c>
      <c r="F115" s="194">
        <f t="shared" si="2"/>
        <v>0</v>
      </c>
      <c r="G115" s="194">
        <f t="shared" si="2"/>
        <v>0</v>
      </c>
      <c r="H115" s="194">
        <f t="shared" si="2"/>
        <v>0</v>
      </c>
      <c r="I115" s="194">
        <f t="shared" si="2"/>
        <v>0</v>
      </c>
      <c r="J115" s="194">
        <f t="shared" si="2"/>
        <v>0</v>
      </c>
      <c r="K115" s="194">
        <f t="shared" si="2"/>
        <v>0</v>
      </c>
      <c r="L115" s="194">
        <f t="shared" si="2"/>
        <v>0</v>
      </c>
      <c r="M115" s="194">
        <f t="shared" si="2"/>
        <v>0</v>
      </c>
      <c r="N115" s="194">
        <f t="shared" si="2"/>
        <v>0</v>
      </c>
      <c r="O115" s="194">
        <f t="shared" si="2"/>
        <v>0</v>
      </c>
      <c r="P115" s="194">
        <f t="shared" si="2"/>
        <v>0</v>
      </c>
      <c r="Q115" s="194">
        <f t="shared" si="2"/>
        <v>0</v>
      </c>
      <c r="R115" s="178">
        <f t="shared" si="2"/>
        <v>0</v>
      </c>
      <c r="S115" s="178">
        <f t="shared" si="2"/>
        <v>0</v>
      </c>
    </row>
    <row r="116" spans="1:19" s="142" customFormat="1" x14ac:dyDescent="0.2">
      <c r="A116" s="70"/>
      <c r="B116" s="69"/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87"/>
      <c r="N116" s="187"/>
      <c r="O116" s="187"/>
      <c r="P116" s="187"/>
      <c r="Q116" s="187"/>
      <c r="R116" s="202"/>
      <c r="S116" s="202"/>
    </row>
    <row r="117" spans="1:19" s="142" customFormat="1" x14ac:dyDescent="0.2">
      <c r="A117" s="70"/>
      <c r="B117" s="69"/>
      <c r="C117" s="187"/>
      <c r="D117" s="187"/>
      <c r="E117" s="187"/>
      <c r="F117" s="187"/>
      <c r="G117" s="187"/>
      <c r="H117" s="187"/>
      <c r="I117" s="187"/>
      <c r="J117" s="187"/>
      <c r="K117" s="187"/>
      <c r="L117" s="187"/>
      <c r="M117" s="187"/>
      <c r="N117" s="187"/>
      <c r="O117" s="187"/>
      <c r="P117" s="187"/>
      <c r="Q117" s="187"/>
      <c r="R117" s="202"/>
      <c r="S117" s="202"/>
    </row>
    <row r="118" spans="1:19" s="142" customFormat="1" x14ac:dyDescent="0.2">
      <c r="A118" s="70"/>
      <c r="B118" s="69"/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  <c r="P118" s="187"/>
      <c r="Q118" s="187"/>
      <c r="R118" s="202"/>
      <c r="S118" s="202"/>
    </row>
    <row r="119" spans="1:19" s="142" customFormat="1" x14ac:dyDescent="0.2">
      <c r="A119" s="157"/>
      <c r="B119" s="299"/>
      <c r="C119" s="188"/>
      <c r="D119" s="188"/>
      <c r="E119" s="188"/>
      <c r="F119" s="188"/>
      <c r="G119" s="188"/>
      <c r="H119" s="188"/>
      <c r="I119" s="188"/>
      <c r="J119" s="188"/>
      <c r="K119" s="188"/>
      <c r="L119" s="188"/>
      <c r="M119" s="188"/>
      <c r="N119" s="188"/>
      <c r="O119" s="188"/>
      <c r="P119" s="188"/>
      <c r="Q119" s="188"/>
      <c r="R119" s="203"/>
      <c r="S119" s="203"/>
    </row>
    <row r="120" spans="1:19" x14ac:dyDescent="0.2">
      <c r="A120" s="161" t="s">
        <v>21</v>
      </c>
      <c r="B120" s="161"/>
      <c r="C120" s="162" t="s">
        <v>14</v>
      </c>
      <c r="D120" s="162" t="s">
        <v>14</v>
      </c>
      <c r="E120" s="162" t="s">
        <v>14</v>
      </c>
      <c r="F120" s="162" t="s">
        <v>14</v>
      </c>
      <c r="G120" s="162" t="s">
        <v>14</v>
      </c>
      <c r="H120" s="162" t="s">
        <v>14</v>
      </c>
      <c r="I120" s="162" t="s">
        <v>14</v>
      </c>
      <c r="J120" s="162" t="s">
        <v>14</v>
      </c>
      <c r="K120" s="162" t="s">
        <v>14</v>
      </c>
      <c r="L120" s="162" t="s">
        <v>14</v>
      </c>
      <c r="M120" s="162" t="s">
        <v>14</v>
      </c>
      <c r="N120" s="162" t="s">
        <v>14</v>
      </c>
      <c r="O120" s="162" t="s">
        <v>14</v>
      </c>
      <c r="P120" s="162" t="s">
        <v>14</v>
      </c>
      <c r="Q120" s="162" t="s">
        <v>14</v>
      </c>
      <c r="R120" s="210" t="s">
        <v>14</v>
      </c>
      <c r="S120" s="210" t="s">
        <v>14</v>
      </c>
    </row>
    <row r="121" spans="1:19" x14ac:dyDescent="0.2">
      <c r="A121" s="163" t="str">
        <f>Informations_personnelles!B125</f>
        <v xml:space="preserve"> </v>
      </c>
      <c r="B121" s="163">
        <f>Informations_personnelles!C125</f>
        <v>0</v>
      </c>
      <c r="C121" s="195"/>
      <c r="D121" s="195"/>
      <c r="E121" s="195"/>
      <c r="F121" s="195"/>
      <c r="G121" s="195"/>
      <c r="H121" s="195"/>
      <c r="I121" s="195"/>
      <c r="J121" s="195"/>
      <c r="K121" s="195"/>
      <c r="L121" s="195"/>
      <c r="M121" s="195"/>
      <c r="N121" s="195"/>
      <c r="O121" s="195"/>
      <c r="P121" s="195"/>
      <c r="Q121" s="195"/>
      <c r="R121" s="211"/>
      <c r="S121" s="211"/>
    </row>
    <row r="122" spans="1:19" x14ac:dyDescent="0.2">
      <c r="A122" s="109" t="str">
        <f>Informations_personnelles!B126</f>
        <v xml:space="preserve"> </v>
      </c>
      <c r="B122" s="109">
        <f>Informations_personnelles!C126</f>
        <v>0</v>
      </c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212"/>
      <c r="S122" s="212"/>
    </row>
    <row r="123" spans="1:19" x14ac:dyDescent="0.2">
      <c r="A123" s="163" t="str">
        <f>Informations_personnelles!B127</f>
        <v xml:space="preserve"> </v>
      </c>
      <c r="B123" s="163">
        <f>Informations_personnelles!C127</f>
        <v>0</v>
      </c>
      <c r="C123" s="195"/>
      <c r="D123" s="195"/>
      <c r="E123" s="195"/>
      <c r="F123" s="195"/>
      <c r="G123" s="195"/>
      <c r="H123" s="195"/>
      <c r="I123" s="195"/>
      <c r="J123" s="195"/>
      <c r="K123" s="195"/>
      <c r="L123" s="195"/>
      <c r="M123" s="195"/>
      <c r="N123" s="195"/>
      <c r="O123" s="195"/>
      <c r="P123" s="195"/>
      <c r="Q123" s="195"/>
      <c r="R123" s="211"/>
      <c r="S123" s="211"/>
    </row>
    <row r="124" spans="1:19" x14ac:dyDescent="0.2">
      <c r="A124" s="109" t="str">
        <f>Informations_personnelles!B128</f>
        <v xml:space="preserve"> </v>
      </c>
      <c r="B124" s="109">
        <f>Informations_personnelles!C128</f>
        <v>0</v>
      </c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212"/>
      <c r="S124" s="212"/>
    </row>
    <row r="125" spans="1:19" x14ac:dyDescent="0.2">
      <c r="A125" s="163" t="str">
        <f>Informations_personnelles!B129</f>
        <v xml:space="preserve"> </v>
      </c>
      <c r="B125" s="163">
        <f>Informations_personnelles!C129</f>
        <v>0</v>
      </c>
      <c r="C125" s="195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211"/>
      <c r="S125" s="211"/>
    </row>
    <row r="126" spans="1:19" x14ac:dyDescent="0.2">
      <c r="A126" s="109" t="str">
        <f>Informations_personnelles!B130</f>
        <v xml:space="preserve"> </v>
      </c>
      <c r="B126" s="109">
        <f>Informations_personnelles!C130</f>
        <v>0</v>
      </c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212"/>
      <c r="S126" s="212"/>
    </row>
    <row r="127" spans="1:19" x14ac:dyDescent="0.2">
      <c r="A127" s="163" t="str">
        <f>Informations_personnelles!B131</f>
        <v xml:space="preserve"> </v>
      </c>
      <c r="B127" s="163">
        <f>Informations_personnelles!C131</f>
        <v>0</v>
      </c>
      <c r="C127" s="195"/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211"/>
      <c r="S127" s="211"/>
    </row>
    <row r="128" spans="1:19" x14ac:dyDescent="0.2">
      <c r="A128" s="109" t="str">
        <f>Informations_personnelles!B132</f>
        <v xml:space="preserve"> </v>
      </c>
      <c r="B128" s="109">
        <f>Informations_personnelles!C132</f>
        <v>0</v>
      </c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212"/>
      <c r="S128" s="212"/>
    </row>
    <row r="129" spans="1:19" x14ac:dyDescent="0.2">
      <c r="A129" s="163" t="str">
        <f>Informations_personnelles!B133</f>
        <v xml:space="preserve"> </v>
      </c>
      <c r="B129" s="163">
        <f>Informations_personnelles!C133</f>
        <v>0</v>
      </c>
      <c r="C129" s="195"/>
      <c r="D129" s="195"/>
      <c r="E129" s="195"/>
      <c r="F129" s="195"/>
      <c r="G129" s="195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211"/>
      <c r="S129" s="211"/>
    </row>
    <row r="130" spans="1:19" x14ac:dyDescent="0.2">
      <c r="A130" s="109" t="str">
        <f>Informations_personnelles!B134</f>
        <v xml:space="preserve"> </v>
      </c>
      <c r="B130" s="109">
        <f>Informations_personnelles!C134</f>
        <v>0</v>
      </c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212"/>
      <c r="S130" s="212"/>
    </row>
    <row r="131" spans="1:19" x14ac:dyDescent="0.2">
      <c r="A131" s="163" t="str">
        <f>Informations_personnelles!B135</f>
        <v xml:space="preserve"> </v>
      </c>
      <c r="B131" s="163">
        <f>Informations_personnelles!C135</f>
        <v>0</v>
      </c>
      <c r="C131" s="195"/>
      <c r="D131" s="195"/>
      <c r="E131" s="195"/>
      <c r="F131" s="195"/>
      <c r="G131" s="195"/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  <c r="R131" s="211"/>
      <c r="S131" s="211"/>
    </row>
    <row r="132" spans="1:19" x14ac:dyDescent="0.2">
      <c r="A132" s="109" t="str">
        <f>Informations_personnelles!B136</f>
        <v xml:space="preserve"> </v>
      </c>
      <c r="B132" s="109">
        <f>Informations_personnelles!C136</f>
        <v>0</v>
      </c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212"/>
      <c r="S132" s="212"/>
    </row>
    <row r="133" spans="1:19" x14ac:dyDescent="0.2">
      <c r="A133" s="163" t="str">
        <f>Informations_personnelles!B137</f>
        <v xml:space="preserve"> </v>
      </c>
      <c r="B133" s="163">
        <f>Informations_personnelles!C137</f>
        <v>0</v>
      </c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211"/>
      <c r="S133" s="211"/>
    </row>
    <row r="134" spans="1:19" x14ac:dyDescent="0.2">
      <c r="A134" s="109" t="str">
        <f>Informations_personnelles!B138</f>
        <v xml:space="preserve"> </v>
      </c>
      <c r="B134" s="109">
        <f>Informations_personnelles!C138</f>
        <v>0</v>
      </c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212"/>
      <c r="S134" s="212"/>
    </row>
    <row r="135" spans="1:19" x14ac:dyDescent="0.2">
      <c r="A135" s="163" t="str">
        <f>Informations_personnelles!B139</f>
        <v xml:space="preserve"> </v>
      </c>
      <c r="B135" s="163">
        <f>Informations_personnelles!C139</f>
        <v>0</v>
      </c>
      <c r="C135" s="195"/>
      <c r="D135" s="195"/>
      <c r="E135" s="195"/>
      <c r="F135" s="195"/>
      <c r="G135" s="195"/>
      <c r="H135" s="195"/>
      <c r="I135" s="195"/>
      <c r="J135" s="195"/>
      <c r="K135" s="195"/>
      <c r="L135" s="195"/>
      <c r="M135" s="195"/>
      <c r="N135" s="195"/>
      <c r="O135" s="195"/>
      <c r="P135" s="195"/>
      <c r="Q135" s="195"/>
      <c r="R135" s="211"/>
      <c r="S135" s="211"/>
    </row>
    <row r="136" spans="1:19" x14ac:dyDescent="0.2">
      <c r="A136" s="109" t="str">
        <f>Informations_personnelles!B140</f>
        <v xml:space="preserve"> </v>
      </c>
      <c r="B136" s="109">
        <f>Informations_personnelles!C140</f>
        <v>0</v>
      </c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212"/>
      <c r="S136" s="212"/>
    </row>
    <row r="137" spans="1:19" x14ac:dyDescent="0.2">
      <c r="A137" s="163" t="str">
        <f>Informations_personnelles!B141</f>
        <v xml:space="preserve"> </v>
      </c>
      <c r="B137" s="163">
        <f>Informations_personnelles!C141</f>
        <v>0</v>
      </c>
      <c r="C137" s="195"/>
      <c r="D137" s="195"/>
      <c r="E137" s="195"/>
      <c r="F137" s="195"/>
      <c r="G137" s="195"/>
      <c r="H137" s="195"/>
      <c r="I137" s="195"/>
      <c r="J137" s="195"/>
      <c r="K137" s="195"/>
      <c r="L137" s="195"/>
      <c r="M137" s="195"/>
      <c r="N137" s="195"/>
      <c r="O137" s="195"/>
      <c r="P137" s="195"/>
      <c r="Q137" s="195"/>
      <c r="R137" s="211"/>
      <c r="S137" s="211"/>
    </row>
    <row r="138" spans="1:19" x14ac:dyDescent="0.2">
      <c r="A138" s="109" t="str">
        <f>Informations_personnelles!B142</f>
        <v xml:space="preserve"> </v>
      </c>
      <c r="B138" s="109">
        <f>Informations_personnelles!C142</f>
        <v>0</v>
      </c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212"/>
      <c r="S138" s="212"/>
    </row>
    <row r="139" spans="1:19" x14ac:dyDescent="0.2">
      <c r="A139" s="163" t="str">
        <f>Informations_personnelles!B143</f>
        <v xml:space="preserve"> </v>
      </c>
      <c r="B139" s="163">
        <f>Informations_personnelles!C143</f>
        <v>0</v>
      </c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211"/>
      <c r="S139" s="211"/>
    </row>
    <row r="140" spans="1:19" x14ac:dyDescent="0.2">
      <c r="A140" s="109" t="str">
        <f>Informations_personnelles!B144</f>
        <v xml:space="preserve"> </v>
      </c>
      <c r="B140" s="109">
        <f>Informations_personnelles!C144</f>
        <v>0</v>
      </c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212"/>
      <c r="S140" s="212"/>
    </row>
    <row r="141" spans="1:19" x14ac:dyDescent="0.2">
      <c r="A141" s="163" t="str">
        <f>Informations_personnelles!B145</f>
        <v xml:space="preserve"> </v>
      </c>
      <c r="B141" s="163">
        <f>Informations_personnelles!C145</f>
        <v>0</v>
      </c>
      <c r="C141" s="195" t="s">
        <v>14</v>
      </c>
      <c r="D141" s="195"/>
      <c r="E141" s="195"/>
      <c r="F141" s="195"/>
      <c r="G141" s="195"/>
      <c r="H141" s="195"/>
      <c r="I141" s="195"/>
      <c r="J141" s="195"/>
      <c r="K141" s="195"/>
      <c r="L141" s="195"/>
      <c r="M141" s="195"/>
      <c r="N141" s="195"/>
      <c r="O141" s="195"/>
      <c r="P141" s="195"/>
      <c r="Q141" s="195"/>
      <c r="R141" s="211"/>
      <c r="S141" s="211"/>
    </row>
    <row r="142" spans="1:19" x14ac:dyDescent="0.2">
      <c r="A142" s="109" t="str">
        <f>Informations_personnelles!B146</f>
        <v xml:space="preserve"> </v>
      </c>
      <c r="B142" s="109">
        <f>Informations_personnelles!C146</f>
        <v>0</v>
      </c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212"/>
      <c r="S142" s="212"/>
    </row>
    <row r="143" spans="1:19" x14ac:dyDescent="0.2">
      <c r="A143" s="163" t="str">
        <f>Informations_personnelles!B147</f>
        <v xml:space="preserve"> </v>
      </c>
      <c r="B143" s="163">
        <f>Informations_personnelles!C147</f>
        <v>0</v>
      </c>
      <c r="C143" s="195"/>
      <c r="D143" s="195"/>
      <c r="E143" s="195"/>
      <c r="F143" s="195"/>
      <c r="G143" s="195"/>
      <c r="H143" s="195"/>
      <c r="I143" s="195"/>
      <c r="J143" s="195"/>
      <c r="K143" s="195"/>
      <c r="L143" s="195"/>
      <c r="M143" s="195"/>
      <c r="N143" s="195"/>
      <c r="O143" s="195"/>
      <c r="P143" s="195"/>
      <c r="Q143" s="195"/>
      <c r="R143" s="211"/>
      <c r="S143" s="211"/>
    </row>
    <row r="144" spans="1:19" x14ac:dyDescent="0.2">
      <c r="A144" s="109" t="str">
        <f>Informations_personnelles!B148</f>
        <v xml:space="preserve"> </v>
      </c>
      <c r="B144" s="109">
        <f>Informations_personnelles!C148</f>
        <v>0</v>
      </c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212"/>
      <c r="S144" s="212"/>
    </row>
    <row r="145" spans="1:19" x14ac:dyDescent="0.2">
      <c r="A145" s="163" t="str">
        <f>Informations_personnelles!B149</f>
        <v xml:space="preserve"> </v>
      </c>
      <c r="B145" s="163">
        <f>Informations_personnelles!C149</f>
        <v>0</v>
      </c>
      <c r="C145" s="195"/>
      <c r="D145" s="195"/>
      <c r="E145" s="195"/>
      <c r="F145" s="195"/>
      <c r="G145" s="195"/>
      <c r="H145" s="195"/>
      <c r="I145" s="195"/>
      <c r="J145" s="195"/>
      <c r="K145" s="195"/>
      <c r="L145" s="195"/>
      <c r="M145" s="195"/>
      <c r="N145" s="195"/>
      <c r="O145" s="195"/>
      <c r="P145" s="195"/>
      <c r="Q145" s="195"/>
      <c r="R145" s="211"/>
      <c r="S145" s="211"/>
    </row>
    <row r="146" spans="1:19" x14ac:dyDescent="0.2">
      <c r="A146" s="109" t="str">
        <f>Informations_personnelles!B150</f>
        <v xml:space="preserve"> </v>
      </c>
      <c r="B146" s="109">
        <f>Informations_personnelles!C150</f>
        <v>0</v>
      </c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212"/>
      <c r="S146" s="212"/>
    </row>
    <row r="147" spans="1:19" x14ac:dyDescent="0.2">
      <c r="A147" s="163" t="str">
        <f>Informations_personnelles!B151</f>
        <v xml:space="preserve"> </v>
      </c>
      <c r="B147" s="163">
        <f>Informations_personnelles!C151</f>
        <v>0</v>
      </c>
      <c r="C147" s="195"/>
      <c r="D147" s="195"/>
      <c r="E147" s="195"/>
      <c r="F147" s="195"/>
      <c r="G147" s="195"/>
      <c r="H147" s="195"/>
      <c r="I147" s="195"/>
      <c r="J147" s="195"/>
      <c r="K147" s="195"/>
      <c r="L147" s="195"/>
      <c r="M147" s="195"/>
      <c r="N147" s="195"/>
      <c r="O147" s="195"/>
      <c r="P147" s="195"/>
      <c r="Q147" s="195"/>
      <c r="R147" s="211"/>
      <c r="S147" s="211"/>
    </row>
    <row r="148" spans="1:19" x14ac:dyDescent="0.2">
      <c r="A148" s="109" t="str">
        <f>Informations_personnelles!B152</f>
        <v xml:space="preserve"> </v>
      </c>
      <c r="B148" s="109">
        <f>Informations_personnelles!C152</f>
        <v>0</v>
      </c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212"/>
      <c r="S148" s="212"/>
    </row>
    <row r="149" spans="1:19" x14ac:dyDescent="0.2">
      <c r="A149" s="163" t="str">
        <f>Informations_personnelles!B153</f>
        <v xml:space="preserve"> </v>
      </c>
      <c r="B149" s="163">
        <f>Informations_personnelles!C153</f>
        <v>0</v>
      </c>
      <c r="C149" s="195"/>
      <c r="D149" s="195"/>
      <c r="E149" s="195"/>
      <c r="F149" s="195"/>
      <c r="G149" s="195"/>
      <c r="H149" s="195"/>
      <c r="I149" s="195"/>
      <c r="J149" s="195"/>
      <c r="K149" s="195"/>
      <c r="L149" s="195"/>
      <c r="M149" s="195"/>
      <c r="N149" s="195"/>
      <c r="O149" s="195"/>
      <c r="P149" s="195"/>
      <c r="Q149" s="195"/>
      <c r="R149" s="211"/>
      <c r="S149" s="211"/>
    </row>
    <row r="150" spans="1:19" x14ac:dyDescent="0.2">
      <c r="A150" s="109" t="str">
        <f>Informations_personnelles!B154</f>
        <v xml:space="preserve"> </v>
      </c>
      <c r="B150" s="109">
        <f>Informations_personnelles!C154</f>
        <v>0</v>
      </c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212"/>
      <c r="S150" s="212"/>
    </row>
    <row r="151" spans="1:19" x14ac:dyDescent="0.2">
      <c r="A151" s="163" t="str">
        <f>Informations_personnelles!B155</f>
        <v xml:space="preserve"> </v>
      </c>
      <c r="B151" s="163">
        <f>Informations_personnelles!C155</f>
        <v>0</v>
      </c>
      <c r="C151" s="195"/>
      <c r="D151" s="195"/>
      <c r="E151" s="195"/>
      <c r="F151" s="195"/>
      <c r="G151" s="195"/>
      <c r="H151" s="195"/>
      <c r="I151" s="195"/>
      <c r="J151" s="195"/>
      <c r="K151" s="195"/>
      <c r="L151" s="195"/>
      <c r="M151" s="195"/>
      <c r="N151" s="195"/>
      <c r="O151" s="195"/>
      <c r="P151" s="195"/>
      <c r="Q151" s="195"/>
      <c r="R151" s="211"/>
      <c r="S151" s="211"/>
    </row>
    <row r="152" spans="1:19" x14ac:dyDescent="0.2">
      <c r="A152" s="109" t="str">
        <f>Informations_personnelles!B156</f>
        <v xml:space="preserve"> </v>
      </c>
      <c r="B152" s="109">
        <f>Informations_personnelles!C156</f>
        <v>0</v>
      </c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212"/>
      <c r="S152" s="212"/>
    </row>
    <row r="153" spans="1:19" x14ac:dyDescent="0.2">
      <c r="A153" s="163" t="str">
        <f>Informations_personnelles!B157</f>
        <v xml:space="preserve"> </v>
      </c>
      <c r="B153" s="163">
        <f>Informations_personnelles!C157</f>
        <v>0</v>
      </c>
      <c r="C153" s="195"/>
      <c r="D153" s="195"/>
      <c r="E153" s="195"/>
      <c r="F153" s="195"/>
      <c r="G153" s="195"/>
      <c r="H153" s="195"/>
      <c r="I153" s="195"/>
      <c r="J153" s="195"/>
      <c r="K153" s="195"/>
      <c r="L153" s="195"/>
      <c r="M153" s="195"/>
      <c r="N153" s="195"/>
      <c r="O153" s="195"/>
      <c r="P153" s="195"/>
      <c r="Q153" s="195"/>
      <c r="R153" s="211"/>
      <c r="S153" s="211"/>
    </row>
    <row r="154" spans="1:19" x14ac:dyDescent="0.2">
      <c r="A154" s="164">
        <f>Informations_personnelles!B158</f>
        <v>0</v>
      </c>
      <c r="B154" s="109">
        <f>Informations_personnelles!C158</f>
        <v>0</v>
      </c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212"/>
      <c r="S154" s="212"/>
    </row>
    <row r="155" spans="1:19" x14ac:dyDescent="0.2">
      <c r="A155" s="120" t="s">
        <v>22</v>
      </c>
      <c r="B155" s="120"/>
      <c r="C155" s="120">
        <f>COUNTIF(C121:C154,"X")</f>
        <v>0</v>
      </c>
      <c r="D155" s="120">
        <f t="shared" ref="D155:S155" si="3">COUNTIF(D121:D154,"X")</f>
        <v>0</v>
      </c>
      <c r="E155" s="120">
        <f t="shared" si="3"/>
        <v>0</v>
      </c>
      <c r="F155" s="120">
        <f t="shared" si="3"/>
        <v>0</v>
      </c>
      <c r="G155" s="120">
        <f t="shared" si="3"/>
        <v>0</v>
      </c>
      <c r="H155" s="120">
        <f t="shared" si="3"/>
        <v>0</v>
      </c>
      <c r="I155" s="120">
        <f t="shared" si="3"/>
        <v>0</v>
      </c>
      <c r="J155" s="120">
        <f t="shared" si="3"/>
        <v>0</v>
      </c>
      <c r="K155" s="120">
        <f t="shared" si="3"/>
        <v>0</v>
      </c>
      <c r="L155" s="120">
        <f t="shared" si="3"/>
        <v>0</v>
      </c>
      <c r="M155" s="120">
        <f t="shared" si="3"/>
        <v>0</v>
      </c>
      <c r="N155" s="120">
        <f t="shared" si="3"/>
        <v>0</v>
      </c>
      <c r="O155" s="120">
        <f t="shared" si="3"/>
        <v>0</v>
      </c>
      <c r="P155" s="120">
        <f t="shared" si="3"/>
        <v>0</v>
      </c>
      <c r="Q155" s="120">
        <f t="shared" si="3"/>
        <v>0</v>
      </c>
      <c r="R155" s="179">
        <f t="shared" si="3"/>
        <v>0</v>
      </c>
      <c r="S155" s="179">
        <f t="shared" si="3"/>
        <v>0</v>
      </c>
    </row>
    <row r="156" spans="1:19" x14ac:dyDescent="0.2">
      <c r="A156" s="70"/>
      <c r="B156" s="69"/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P156" s="187"/>
      <c r="Q156" s="187"/>
      <c r="R156" s="202"/>
      <c r="S156" s="202"/>
    </row>
    <row r="157" spans="1:19" x14ac:dyDescent="0.2">
      <c r="A157" s="70"/>
      <c r="B157" s="69"/>
      <c r="C157" s="187"/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187"/>
      <c r="O157" s="187"/>
      <c r="P157" s="187"/>
      <c r="Q157" s="187"/>
      <c r="R157" s="202"/>
      <c r="S157" s="202"/>
    </row>
    <row r="158" spans="1:19" x14ac:dyDescent="0.2">
      <c r="A158" s="123" t="s">
        <v>23</v>
      </c>
      <c r="B158" s="197"/>
      <c r="C158" s="197">
        <f t="shared" ref="C158:S158" si="4">SUM(C155+C115+C76+C37)</f>
        <v>2</v>
      </c>
      <c r="D158" s="197">
        <f t="shared" si="4"/>
        <v>3</v>
      </c>
      <c r="E158" s="197">
        <f t="shared" si="4"/>
        <v>0</v>
      </c>
      <c r="F158" s="197">
        <f t="shared" si="4"/>
        <v>1</v>
      </c>
      <c r="G158" s="197">
        <f t="shared" si="4"/>
        <v>1</v>
      </c>
      <c r="H158" s="197">
        <f t="shared" si="4"/>
        <v>1</v>
      </c>
      <c r="I158" s="197">
        <f t="shared" si="4"/>
        <v>4</v>
      </c>
      <c r="J158" s="197">
        <f t="shared" si="4"/>
        <v>4</v>
      </c>
      <c r="K158" s="197">
        <f t="shared" si="4"/>
        <v>2</v>
      </c>
      <c r="L158" s="197">
        <f t="shared" si="4"/>
        <v>0</v>
      </c>
      <c r="M158" s="197">
        <f t="shared" si="4"/>
        <v>1</v>
      </c>
      <c r="N158" s="197">
        <f t="shared" si="4"/>
        <v>0</v>
      </c>
      <c r="O158" s="197">
        <f t="shared" si="4"/>
        <v>0</v>
      </c>
      <c r="P158" s="197">
        <f t="shared" si="4"/>
        <v>0</v>
      </c>
      <c r="Q158" s="197">
        <f t="shared" si="4"/>
        <v>0</v>
      </c>
      <c r="R158" s="180">
        <f t="shared" si="4"/>
        <v>0</v>
      </c>
      <c r="S158" s="180">
        <f t="shared" si="4"/>
        <v>0</v>
      </c>
    </row>
    <row r="159" spans="1:19" x14ac:dyDescent="0.2">
      <c r="A159" s="60"/>
      <c r="B159" s="300"/>
      <c r="C159" s="198"/>
      <c r="D159" s="198"/>
      <c r="E159" s="198"/>
      <c r="F159" s="198"/>
      <c r="G159" s="198"/>
      <c r="H159" s="198"/>
      <c r="I159" s="198"/>
      <c r="J159" s="198"/>
      <c r="K159" s="198"/>
      <c r="L159" s="198"/>
      <c r="M159" s="198"/>
      <c r="N159" s="198"/>
      <c r="O159" s="198"/>
      <c r="P159" s="198"/>
      <c r="Q159" s="198"/>
      <c r="S159" s="199"/>
    </row>
    <row r="160" spans="1:19" x14ac:dyDescent="0.2">
      <c r="A160" s="60" t="s">
        <v>53</v>
      </c>
      <c r="B160" s="300"/>
      <c r="C160" s="198"/>
      <c r="D160" s="198"/>
      <c r="E160" s="198"/>
      <c r="F160" s="198"/>
      <c r="G160" s="198"/>
      <c r="H160" s="198"/>
      <c r="I160" s="198"/>
      <c r="J160" s="198"/>
      <c r="K160" s="198"/>
      <c r="L160" s="198"/>
      <c r="M160" s="198"/>
      <c r="N160" s="198"/>
      <c r="O160" s="198"/>
      <c r="P160" s="198"/>
      <c r="Q160" s="198"/>
      <c r="S160" s="199"/>
    </row>
    <row r="161" spans="1:19" s="142" customFormat="1" x14ac:dyDescent="0.2">
      <c r="A161" s="105"/>
      <c r="B161" s="301"/>
      <c r="C161" s="182"/>
      <c r="D161" s="182"/>
      <c r="E161" s="182"/>
      <c r="F161" s="182"/>
      <c r="G161" s="182"/>
      <c r="H161" s="182"/>
      <c r="I161" s="182"/>
      <c r="J161" s="182"/>
      <c r="K161" s="182"/>
      <c r="L161" s="182"/>
      <c r="M161" s="182"/>
      <c r="N161" s="182"/>
      <c r="O161" s="182"/>
      <c r="P161" s="182"/>
      <c r="Q161" s="182"/>
      <c r="R161" s="200"/>
      <c r="S161" s="200"/>
    </row>
    <row r="162" spans="1:19" x14ac:dyDescent="0.2">
      <c r="C162" s="198"/>
      <c r="D162" s="198"/>
      <c r="E162" s="198"/>
      <c r="F162" s="198"/>
      <c r="G162" s="198"/>
      <c r="H162" s="198"/>
      <c r="I162" s="198"/>
      <c r="J162" s="198"/>
      <c r="K162" s="198"/>
      <c r="L162" s="198"/>
      <c r="M162" s="198"/>
      <c r="N162" s="198"/>
      <c r="O162" s="198"/>
      <c r="P162" s="198"/>
      <c r="Q162" s="198"/>
      <c r="S162" s="199"/>
    </row>
    <row r="163" spans="1:19" x14ac:dyDescent="0.2">
      <c r="K163" s="198"/>
      <c r="L163" s="198"/>
      <c r="M163" s="198"/>
      <c r="N163" s="198"/>
      <c r="O163" s="198"/>
      <c r="P163" s="198"/>
      <c r="Q163" s="198"/>
      <c r="S163" s="199"/>
    </row>
    <row r="164" spans="1:19" x14ac:dyDescent="0.2">
      <c r="K164" s="198"/>
      <c r="L164" s="198"/>
      <c r="M164" s="198"/>
      <c r="N164" s="198"/>
      <c r="O164" s="198"/>
      <c r="P164" s="198"/>
      <c r="Q164" s="198"/>
      <c r="S164" s="199"/>
    </row>
    <row r="165" spans="1:19" x14ac:dyDescent="0.2">
      <c r="K165" s="198"/>
      <c r="L165" s="198"/>
      <c r="M165" s="198"/>
      <c r="N165" s="198"/>
      <c r="O165" s="198"/>
      <c r="P165" s="198"/>
      <c r="Q165" s="198"/>
      <c r="S165" s="199"/>
    </row>
    <row r="166" spans="1:19" x14ac:dyDescent="0.2">
      <c r="A166" s="250">
        <v>2015</v>
      </c>
      <c r="B166" s="250"/>
      <c r="C166" s="250" t="s">
        <v>14</v>
      </c>
      <c r="D166" s="250" t="s">
        <v>14</v>
      </c>
      <c r="E166" s="250" t="s">
        <v>14</v>
      </c>
      <c r="F166" s="250" t="s">
        <v>14</v>
      </c>
      <c r="G166" s="250" t="s">
        <v>14</v>
      </c>
      <c r="H166" s="250" t="s">
        <v>14</v>
      </c>
      <c r="I166" s="250" t="s">
        <v>14</v>
      </c>
      <c r="J166" s="250" t="s">
        <v>14</v>
      </c>
      <c r="K166" s="250" t="s">
        <v>14</v>
      </c>
      <c r="L166" s="250" t="s">
        <v>14</v>
      </c>
      <c r="M166" s="250" t="s">
        <v>14</v>
      </c>
      <c r="N166" s="250" t="s">
        <v>14</v>
      </c>
      <c r="O166" s="250" t="s">
        <v>14</v>
      </c>
      <c r="P166" s="250" t="s">
        <v>14</v>
      </c>
      <c r="Q166" s="250" t="s">
        <v>14</v>
      </c>
      <c r="R166" s="261" t="s">
        <v>14</v>
      </c>
      <c r="S166" s="261" t="s">
        <v>14</v>
      </c>
    </row>
    <row r="167" spans="1:19" x14ac:dyDescent="0.2">
      <c r="A167" s="245">
        <f>Informations_personnelles!B171</f>
        <v>0</v>
      </c>
      <c r="B167" s="245">
        <f>Informations_personnelles!C171</f>
        <v>0</v>
      </c>
      <c r="C167" s="245"/>
      <c r="D167" s="245"/>
      <c r="E167" s="245"/>
      <c r="F167" s="245"/>
      <c r="G167" s="245"/>
      <c r="H167" s="245"/>
      <c r="I167" s="245"/>
      <c r="J167" s="245"/>
      <c r="K167" s="245"/>
      <c r="L167" s="245"/>
      <c r="M167" s="245"/>
      <c r="N167" s="245"/>
      <c r="O167" s="245"/>
      <c r="P167" s="245"/>
      <c r="Q167" s="245"/>
      <c r="R167" s="260"/>
      <c r="S167" s="260"/>
    </row>
    <row r="168" spans="1:19" x14ac:dyDescent="0.2">
      <c r="A168" s="248" t="str">
        <f>Informations_personnelles!B172</f>
        <v xml:space="preserve"> </v>
      </c>
      <c r="B168" s="248">
        <f>Informations_personnelles!C172</f>
        <v>0</v>
      </c>
      <c r="C168" s="248"/>
      <c r="D168" s="248"/>
      <c r="E168" s="248"/>
      <c r="F168" s="248"/>
      <c r="G168" s="248"/>
      <c r="H168" s="248"/>
      <c r="I168" s="248"/>
      <c r="J168" s="248"/>
      <c r="K168" s="248"/>
      <c r="L168" s="248"/>
      <c r="M168" s="248"/>
      <c r="N168" s="248"/>
      <c r="O168" s="248"/>
      <c r="P168" s="248"/>
      <c r="Q168" s="248"/>
      <c r="R168" s="262"/>
      <c r="S168" s="262"/>
    </row>
    <row r="169" spans="1:19" x14ac:dyDescent="0.2">
      <c r="A169" s="245" t="str">
        <f>Informations_personnelles!B173</f>
        <v xml:space="preserve"> </v>
      </c>
      <c r="B169" s="245">
        <f>Informations_personnelles!C173</f>
        <v>0</v>
      </c>
      <c r="C169" s="245"/>
      <c r="D169" s="245"/>
      <c r="E169" s="245"/>
      <c r="F169" s="245"/>
      <c r="G169" s="245"/>
      <c r="H169" s="245"/>
      <c r="I169" s="245"/>
      <c r="J169" s="245"/>
      <c r="K169" s="245"/>
      <c r="L169" s="245"/>
      <c r="M169" s="245"/>
      <c r="N169" s="245"/>
      <c r="O169" s="245"/>
      <c r="P169" s="245"/>
      <c r="Q169" s="245"/>
      <c r="R169" s="260"/>
      <c r="S169" s="260"/>
    </row>
    <row r="170" spans="1:19" x14ac:dyDescent="0.2">
      <c r="A170" s="248" t="str">
        <f>Informations_personnelles!B174</f>
        <v xml:space="preserve"> </v>
      </c>
      <c r="B170" s="248">
        <f>Informations_personnelles!C174</f>
        <v>0</v>
      </c>
      <c r="C170" s="248"/>
      <c r="D170" s="248"/>
      <c r="E170" s="248"/>
      <c r="F170" s="248"/>
      <c r="G170" s="248"/>
      <c r="H170" s="248"/>
      <c r="I170" s="248"/>
      <c r="J170" s="248"/>
      <c r="K170" s="248"/>
      <c r="L170" s="248"/>
      <c r="M170" s="248"/>
      <c r="N170" s="248"/>
      <c r="O170" s="248"/>
      <c r="P170" s="248"/>
      <c r="Q170" s="248"/>
      <c r="R170" s="262"/>
      <c r="S170" s="262"/>
    </row>
    <row r="171" spans="1:19" x14ac:dyDescent="0.2">
      <c r="A171" s="245" t="str">
        <f>Informations_personnelles!B175</f>
        <v xml:space="preserve"> </v>
      </c>
      <c r="B171" s="245">
        <f>Informations_personnelles!C175</f>
        <v>0</v>
      </c>
      <c r="C171" s="245"/>
      <c r="D171" s="245"/>
      <c r="E171" s="245"/>
      <c r="F171" s="245"/>
      <c r="G171" s="245"/>
      <c r="H171" s="245"/>
      <c r="I171" s="245"/>
      <c r="J171" s="245"/>
      <c r="K171" s="245"/>
      <c r="L171" s="245"/>
      <c r="M171" s="245"/>
      <c r="N171" s="245"/>
      <c r="O171" s="245"/>
      <c r="P171" s="245"/>
      <c r="Q171" s="245"/>
      <c r="R171" s="260"/>
      <c r="S171" s="260"/>
    </row>
    <row r="172" spans="1:19" x14ac:dyDescent="0.2">
      <c r="A172" s="248" t="str">
        <f>Informations_personnelles!B176</f>
        <v xml:space="preserve"> </v>
      </c>
      <c r="B172" s="248">
        <f>Informations_personnelles!C176</f>
        <v>0</v>
      </c>
      <c r="C172" s="248"/>
      <c r="D172" s="248"/>
      <c r="E172" s="248"/>
      <c r="F172" s="248"/>
      <c r="G172" s="248"/>
      <c r="H172" s="248"/>
      <c r="I172" s="248"/>
      <c r="J172" s="248"/>
      <c r="K172" s="248"/>
      <c r="L172" s="248"/>
      <c r="M172" s="248"/>
      <c r="N172" s="248"/>
      <c r="O172" s="248"/>
      <c r="P172" s="248"/>
      <c r="Q172" s="248"/>
      <c r="R172" s="262"/>
      <c r="S172" s="262"/>
    </row>
    <row r="173" spans="1:19" x14ac:dyDescent="0.2">
      <c r="A173" s="245" t="str">
        <f>Informations_personnelles!B177</f>
        <v xml:space="preserve"> </v>
      </c>
      <c r="B173" s="245">
        <f>Informations_personnelles!C177</f>
        <v>0</v>
      </c>
      <c r="C173" s="245"/>
      <c r="D173" s="245"/>
      <c r="E173" s="245"/>
      <c r="F173" s="245"/>
      <c r="G173" s="245"/>
      <c r="H173" s="245"/>
      <c r="I173" s="245"/>
      <c r="J173" s="245"/>
      <c r="K173" s="245"/>
      <c r="L173" s="245"/>
      <c r="M173" s="245"/>
      <c r="N173" s="245"/>
      <c r="O173" s="245"/>
      <c r="P173" s="245"/>
      <c r="Q173" s="245"/>
      <c r="R173" s="260"/>
      <c r="S173" s="260"/>
    </row>
    <row r="174" spans="1:19" x14ac:dyDescent="0.2">
      <c r="A174" s="248" t="str">
        <f>Informations_personnelles!B178</f>
        <v xml:space="preserve"> </v>
      </c>
      <c r="B174" s="248">
        <f>Informations_personnelles!C178</f>
        <v>0</v>
      </c>
      <c r="C174" s="248"/>
      <c r="D174" s="248"/>
      <c r="E174" s="248"/>
      <c r="F174" s="248"/>
      <c r="G174" s="248"/>
      <c r="H174" s="248"/>
      <c r="I174" s="248"/>
      <c r="J174" s="248"/>
      <c r="K174" s="248"/>
      <c r="L174" s="248"/>
      <c r="M174" s="248"/>
      <c r="N174" s="248"/>
      <c r="O174" s="248"/>
      <c r="P174" s="248"/>
      <c r="Q174" s="248"/>
      <c r="R174" s="262"/>
      <c r="S174" s="262"/>
    </row>
    <row r="175" spans="1:19" x14ac:dyDescent="0.2">
      <c r="A175" s="245" t="str">
        <f>Informations_personnelles!B179</f>
        <v xml:space="preserve"> </v>
      </c>
      <c r="B175" s="245">
        <f>Informations_personnelles!C179</f>
        <v>0</v>
      </c>
      <c r="C175" s="245"/>
      <c r="D175" s="245"/>
      <c r="E175" s="245"/>
      <c r="F175" s="245"/>
      <c r="G175" s="245"/>
      <c r="H175" s="245"/>
      <c r="I175" s="245"/>
      <c r="J175" s="245"/>
      <c r="K175" s="245"/>
      <c r="L175" s="245"/>
      <c r="M175" s="245"/>
      <c r="N175" s="245"/>
      <c r="O175" s="245"/>
      <c r="P175" s="245"/>
      <c r="Q175" s="245"/>
      <c r="R175" s="260"/>
      <c r="S175" s="260"/>
    </row>
    <row r="176" spans="1:19" x14ac:dyDescent="0.2">
      <c r="A176" s="248" t="str">
        <f>Informations_personnelles!B180</f>
        <v xml:space="preserve"> </v>
      </c>
      <c r="B176" s="248">
        <f>Informations_personnelles!C180</f>
        <v>0</v>
      </c>
      <c r="C176" s="248"/>
      <c r="D176" s="248"/>
      <c r="E176" s="248"/>
      <c r="F176" s="248"/>
      <c r="G176" s="248"/>
      <c r="H176" s="248"/>
      <c r="I176" s="248"/>
      <c r="J176" s="248"/>
      <c r="K176" s="248"/>
      <c r="L176" s="248"/>
      <c r="M176" s="248"/>
      <c r="N176" s="248"/>
      <c r="O176" s="248"/>
      <c r="P176" s="248"/>
      <c r="Q176" s="248"/>
      <c r="R176" s="262"/>
      <c r="S176" s="262"/>
    </row>
    <row r="177" spans="1:19" x14ac:dyDescent="0.2">
      <c r="A177" s="245" t="str">
        <f>Informations_personnelles!B181</f>
        <v xml:space="preserve"> </v>
      </c>
      <c r="B177" s="245">
        <f>Informations_personnelles!C181</f>
        <v>0</v>
      </c>
      <c r="C177" s="245"/>
      <c r="D177" s="245"/>
      <c r="E177" s="245"/>
      <c r="F177" s="245"/>
      <c r="G177" s="245"/>
      <c r="H177" s="245"/>
      <c r="I177" s="245"/>
      <c r="J177" s="245"/>
      <c r="K177" s="245"/>
      <c r="L177" s="245"/>
      <c r="M177" s="245"/>
      <c r="N177" s="245"/>
      <c r="O177" s="245"/>
      <c r="P177" s="245"/>
      <c r="Q177" s="245"/>
      <c r="R177" s="260"/>
      <c r="S177" s="260"/>
    </row>
    <row r="178" spans="1:19" x14ac:dyDescent="0.2">
      <c r="A178" s="248" t="str">
        <f>Informations_personnelles!B182</f>
        <v xml:space="preserve"> </v>
      </c>
      <c r="B178" s="248">
        <f>Informations_personnelles!C182</f>
        <v>0</v>
      </c>
      <c r="C178" s="248"/>
      <c r="D178" s="248"/>
      <c r="E178" s="248"/>
      <c r="F178" s="248"/>
      <c r="G178" s="248"/>
      <c r="H178" s="248"/>
      <c r="I178" s="248"/>
      <c r="J178" s="248"/>
      <c r="K178" s="248"/>
      <c r="L178" s="248"/>
      <c r="M178" s="248"/>
      <c r="N178" s="248"/>
      <c r="O178" s="248"/>
      <c r="P178" s="248"/>
      <c r="Q178" s="248"/>
      <c r="R178" s="262"/>
      <c r="S178" s="262"/>
    </row>
    <row r="179" spans="1:19" x14ac:dyDescent="0.2">
      <c r="A179" s="245" t="str">
        <f>Informations_personnelles!B183</f>
        <v xml:space="preserve"> </v>
      </c>
      <c r="B179" s="245">
        <f>Informations_personnelles!C183</f>
        <v>0</v>
      </c>
      <c r="C179" s="245"/>
      <c r="D179" s="245"/>
      <c r="E179" s="245"/>
      <c r="F179" s="245"/>
      <c r="G179" s="245"/>
      <c r="H179" s="245"/>
      <c r="I179" s="245"/>
      <c r="J179" s="245"/>
      <c r="K179" s="245"/>
      <c r="L179" s="245"/>
      <c r="M179" s="245"/>
      <c r="N179" s="245"/>
      <c r="O179" s="245"/>
      <c r="P179" s="245"/>
      <c r="Q179" s="245"/>
      <c r="R179" s="260"/>
      <c r="S179" s="260"/>
    </row>
    <row r="180" spans="1:19" x14ac:dyDescent="0.2">
      <c r="A180" s="248" t="str">
        <f>Informations_personnelles!B184</f>
        <v xml:space="preserve"> </v>
      </c>
      <c r="B180" s="248">
        <f>Informations_personnelles!C184</f>
        <v>0</v>
      </c>
      <c r="C180" s="248"/>
      <c r="D180" s="248"/>
      <c r="E180" s="248"/>
      <c r="F180" s="248"/>
      <c r="G180" s="248"/>
      <c r="H180" s="248"/>
      <c r="I180" s="248"/>
      <c r="J180" s="248"/>
      <c r="K180" s="248"/>
      <c r="L180" s="248"/>
      <c r="M180" s="248"/>
      <c r="N180" s="248"/>
      <c r="O180" s="248"/>
      <c r="P180" s="248"/>
      <c r="Q180" s="248"/>
      <c r="R180" s="262"/>
      <c r="S180" s="262"/>
    </row>
    <row r="181" spans="1:19" x14ac:dyDescent="0.2">
      <c r="A181" s="245" t="str">
        <f>Informations_personnelles!B185</f>
        <v xml:space="preserve"> </v>
      </c>
      <c r="B181" s="245">
        <f>Informations_personnelles!C185</f>
        <v>0</v>
      </c>
      <c r="C181" s="245"/>
      <c r="D181" s="245"/>
      <c r="E181" s="245"/>
      <c r="F181" s="245"/>
      <c r="G181" s="245"/>
      <c r="H181" s="245"/>
      <c r="I181" s="245"/>
      <c r="J181" s="245"/>
      <c r="K181" s="245"/>
      <c r="L181" s="245"/>
      <c r="M181" s="245"/>
      <c r="N181" s="245"/>
      <c r="O181" s="245"/>
      <c r="P181" s="245"/>
      <c r="Q181" s="245"/>
      <c r="R181" s="260"/>
      <c r="S181" s="260"/>
    </row>
    <row r="182" spans="1:19" x14ac:dyDescent="0.2">
      <c r="A182" s="248" t="str">
        <f>Informations_personnelles!B186</f>
        <v xml:space="preserve"> </v>
      </c>
      <c r="B182" s="248">
        <f>Informations_personnelles!C186</f>
        <v>0</v>
      </c>
      <c r="C182" s="248"/>
      <c r="D182" s="248"/>
      <c r="E182" s="248"/>
      <c r="F182" s="248"/>
      <c r="G182" s="248"/>
      <c r="H182" s="248"/>
      <c r="I182" s="248"/>
      <c r="J182" s="248"/>
      <c r="K182" s="248"/>
      <c r="L182" s="248"/>
      <c r="M182" s="248"/>
      <c r="N182" s="248"/>
      <c r="O182" s="248"/>
      <c r="P182" s="248"/>
      <c r="Q182" s="248"/>
      <c r="R182" s="262"/>
      <c r="S182" s="262"/>
    </row>
    <row r="183" spans="1:19" x14ac:dyDescent="0.2">
      <c r="A183" s="245" t="str">
        <f>Informations_personnelles!B187</f>
        <v xml:space="preserve"> </v>
      </c>
      <c r="B183" s="245">
        <f>Informations_personnelles!C187</f>
        <v>0</v>
      </c>
      <c r="C183" s="245"/>
      <c r="D183" s="245"/>
      <c r="E183" s="245"/>
      <c r="F183" s="245"/>
      <c r="G183" s="245"/>
      <c r="H183" s="245"/>
      <c r="I183" s="245"/>
      <c r="J183" s="245"/>
      <c r="K183" s="245"/>
      <c r="L183" s="245"/>
      <c r="M183" s="245"/>
      <c r="N183" s="245"/>
      <c r="O183" s="245"/>
      <c r="P183" s="245"/>
      <c r="Q183" s="245"/>
      <c r="R183" s="260"/>
      <c r="S183" s="260"/>
    </row>
    <row r="184" spans="1:19" x14ac:dyDescent="0.2">
      <c r="A184" s="248" t="str">
        <f>Informations_personnelles!B188</f>
        <v xml:space="preserve"> </v>
      </c>
      <c r="B184" s="248">
        <f>Informations_personnelles!C188</f>
        <v>0</v>
      </c>
      <c r="C184" s="248"/>
      <c r="D184" s="248"/>
      <c r="E184" s="248"/>
      <c r="F184" s="248"/>
      <c r="G184" s="248"/>
      <c r="H184" s="248"/>
      <c r="I184" s="248"/>
      <c r="J184" s="248"/>
      <c r="K184" s="248"/>
      <c r="L184" s="248"/>
      <c r="M184" s="248"/>
      <c r="N184" s="248"/>
      <c r="O184" s="248"/>
      <c r="P184" s="248"/>
      <c r="Q184" s="248"/>
      <c r="R184" s="262"/>
      <c r="S184" s="262"/>
    </row>
    <row r="185" spans="1:19" x14ac:dyDescent="0.2">
      <c r="A185" s="245" t="str">
        <f>Informations_personnelles!B189</f>
        <v xml:space="preserve"> </v>
      </c>
      <c r="B185" s="245">
        <f>Informations_personnelles!C189</f>
        <v>0</v>
      </c>
      <c r="C185" s="245"/>
      <c r="D185" s="245"/>
      <c r="E185" s="245"/>
      <c r="F185" s="245"/>
      <c r="G185" s="245"/>
      <c r="H185" s="245"/>
      <c r="I185" s="245"/>
      <c r="J185" s="245"/>
      <c r="K185" s="245"/>
      <c r="L185" s="245"/>
      <c r="M185" s="245"/>
      <c r="N185" s="245"/>
      <c r="O185" s="245"/>
      <c r="P185" s="245"/>
      <c r="Q185" s="245"/>
      <c r="R185" s="260"/>
      <c r="S185" s="260"/>
    </row>
    <row r="186" spans="1:19" x14ac:dyDescent="0.2">
      <c r="A186" s="248" t="str">
        <f>Informations_personnelles!B190</f>
        <v xml:space="preserve"> </v>
      </c>
      <c r="B186" s="248">
        <f>Informations_personnelles!C190</f>
        <v>0</v>
      </c>
      <c r="C186" s="248"/>
      <c r="D186" s="248"/>
      <c r="E186" s="248"/>
      <c r="F186" s="248"/>
      <c r="G186" s="248"/>
      <c r="H186" s="248"/>
      <c r="I186" s="248"/>
      <c r="J186" s="248"/>
      <c r="K186" s="248"/>
      <c r="L186" s="248"/>
      <c r="M186" s="248"/>
      <c r="N186" s="248"/>
      <c r="O186" s="248"/>
      <c r="P186" s="248"/>
      <c r="Q186" s="248"/>
      <c r="R186" s="262"/>
      <c r="S186" s="262"/>
    </row>
    <row r="187" spans="1:19" x14ac:dyDescent="0.2">
      <c r="A187" s="245" t="str">
        <f>Informations_personnelles!B191</f>
        <v xml:space="preserve"> </v>
      </c>
      <c r="B187" s="245">
        <f>Informations_personnelles!C191</f>
        <v>0</v>
      </c>
      <c r="C187" s="245" t="s">
        <v>14</v>
      </c>
      <c r="D187" s="245"/>
      <c r="E187" s="245"/>
      <c r="F187" s="245"/>
      <c r="G187" s="245"/>
      <c r="H187" s="245"/>
      <c r="I187" s="245"/>
      <c r="J187" s="245"/>
      <c r="K187" s="245"/>
      <c r="L187" s="245"/>
      <c r="M187" s="245"/>
      <c r="N187" s="245"/>
      <c r="O187" s="245"/>
      <c r="P187" s="245"/>
      <c r="Q187" s="245"/>
      <c r="R187" s="260"/>
      <c r="S187" s="260"/>
    </row>
    <row r="188" spans="1:19" x14ac:dyDescent="0.2">
      <c r="A188" s="248" t="str">
        <f>Informations_personnelles!B192</f>
        <v xml:space="preserve"> </v>
      </c>
      <c r="B188" s="248">
        <f>Informations_personnelles!C192</f>
        <v>0</v>
      </c>
      <c r="C188" s="248"/>
      <c r="D188" s="248"/>
      <c r="E188" s="248"/>
      <c r="F188" s="248"/>
      <c r="G188" s="248"/>
      <c r="H188" s="248"/>
      <c r="I188" s="248"/>
      <c r="J188" s="248"/>
      <c r="K188" s="248"/>
      <c r="L188" s="248"/>
      <c r="M188" s="248"/>
      <c r="N188" s="248"/>
      <c r="O188" s="248"/>
      <c r="P188" s="248"/>
      <c r="Q188" s="248"/>
      <c r="R188" s="262"/>
      <c r="S188" s="262"/>
    </row>
    <row r="189" spans="1:19" x14ac:dyDescent="0.2">
      <c r="A189" s="245" t="str">
        <f>Informations_personnelles!B193</f>
        <v xml:space="preserve"> </v>
      </c>
      <c r="B189" s="245">
        <f>Informations_personnelles!C193</f>
        <v>0</v>
      </c>
      <c r="C189" s="245"/>
      <c r="D189" s="245"/>
      <c r="E189" s="245"/>
      <c r="F189" s="245"/>
      <c r="G189" s="245"/>
      <c r="H189" s="245"/>
      <c r="I189" s="245"/>
      <c r="J189" s="245"/>
      <c r="K189" s="245"/>
      <c r="L189" s="245"/>
      <c r="M189" s="245"/>
      <c r="N189" s="245"/>
      <c r="O189" s="245"/>
      <c r="P189" s="245"/>
      <c r="Q189" s="245"/>
      <c r="R189" s="260"/>
      <c r="S189" s="260"/>
    </row>
    <row r="190" spans="1:19" x14ac:dyDescent="0.2">
      <c r="A190" s="248" t="str">
        <f>Informations_personnelles!B194</f>
        <v xml:space="preserve"> </v>
      </c>
      <c r="B190" s="248">
        <f>Informations_personnelles!C194</f>
        <v>0</v>
      </c>
      <c r="C190" s="248"/>
      <c r="D190" s="248"/>
      <c r="E190" s="248"/>
      <c r="F190" s="248"/>
      <c r="G190" s="248"/>
      <c r="H190" s="248"/>
      <c r="I190" s="248"/>
      <c r="J190" s="248"/>
      <c r="K190" s="248"/>
      <c r="L190" s="248"/>
      <c r="M190" s="248"/>
      <c r="N190" s="248"/>
      <c r="O190" s="248"/>
      <c r="P190" s="248"/>
      <c r="Q190" s="248"/>
      <c r="R190" s="262"/>
      <c r="S190" s="262"/>
    </row>
    <row r="191" spans="1:19" x14ac:dyDescent="0.2">
      <c r="A191" s="245" t="str">
        <f>Informations_personnelles!B195</f>
        <v xml:space="preserve"> </v>
      </c>
      <c r="B191" s="245">
        <f>Informations_personnelles!C195</f>
        <v>0</v>
      </c>
      <c r="C191" s="245"/>
      <c r="D191" s="245"/>
      <c r="E191" s="245"/>
      <c r="F191" s="245"/>
      <c r="G191" s="245"/>
      <c r="H191" s="245"/>
      <c r="I191" s="245"/>
      <c r="J191" s="245"/>
      <c r="K191" s="245"/>
      <c r="L191" s="245"/>
      <c r="M191" s="245"/>
      <c r="N191" s="245"/>
      <c r="O191" s="245"/>
      <c r="P191" s="245"/>
      <c r="Q191" s="245"/>
      <c r="R191" s="260"/>
      <c r="S191" s="260"/>
    </row>
    <row r="192" spans="1:19" x14ac:dyDescent="0.2">
      <c r="A192" s="248" t="str">
        <f>Informations_personnelles!B196</f>
        <v xml:space="preserve"> </v>
      </c>
      <c r="B192" s="248">
        <f>Informations_personnelles!C196</f>
        <v>0</v>
      </c>
      <c r="C192" s="248"/>
      <c r="D192" s="248"/>
      <c r="E192" s="248"/>
      <c r="F192" s="248"/>
      <c r="G192" s="248"/>
      <c r="H192" s="248"/>
      <c r="I192" s="248"/>
      <c r="J192" s="248"/>
      <c r="K192" s="248"/>
      <c r="L192" s="248"/>
      <c r="M192" s="248"/>
      <c r="N192" s="248"/>
      <c r="O192" s="248"/>
      <c r="P192" s="248"/>
      <c r="Q192" s="248"/>
      <c r="R192" s="262"/>
      <c r="S192" s="262"/>
    </row>
    <row r="193" spans="1:19" x14ac:dyDescent="0.2">
      <c r="A193" s="245" t="str">
        <f>Informations_personnelles!B197</f>
        <v xml:space="preserve"> </v>
      </c>
      <c r="B193" s="245">
        <f>Informations_personnelles!C197</f>
        <v>0</v>
      </c>
      <c r="C193" s="245"/>
      <c r="D193" s="245"/>
      <c r="E193" s="245"/>
      <c r="F193" s="245"/>
      <c r="G193" s="245"/>
      <c r="H193" s="245"/>
      <c r="I193" s="245"/>
      <c r="J193" s="245"/>
      <c r="K193" s="245"/>
      <c r="L193" s="245"/>
      <c r="M193" s="245"/>
      <c r="N193" s="245"/>
      <c r="O193" s="245"/>
      <c r="P193" s="245"/>
      <c r="Q193" s="245"/>
      <c r="R193" s="260"/>
      <c r="S193" s="260"/>
    </row>
    <row r="194" spans="1:19" x14ac:dyDescent="0.2">
      <c r="A194" s="248" t="str">
        <f>Informations_personnelles!B198</f>
        <v xml:space="preserve"> </v>
      </c>
      <c r="B194" s="248">
        <f>Informations_personnelles!C198</f>
        <v>0</v>
      </c>
      <c r="C194" s="248"/>
      <c r="D194" s="248"/>
      <c r="E194" s="248"/>
      <c r="F194" s="248"/>
      <c r="G194" s="248"/>
      <c r="H194" s="248"/>
      <c r="I194" s="248"/>
      <c r="J194" s="248"/>
      <c r="K194" s="248"/>
      <c r="L194" s="248"/>
      <c r="M194" s="248"/>
      <c r="N194" s="248"/>
      <c r="O194" s="248"/>
      <c r="P194" s="248"/>
      <c r="Q194" s="248"/>
      <c r="R194" s="262"/>
      <c r="S194" s="262"/>
    </row>
    <row r="195" spans="1:19" x14ac:dyDescent="0.2">
      <c r="A195" s="245" t="str">
        <f>Informations_personnelles!B199</f>
        <v xml:space="preserve"> </v>
      </c>
      <c r="B195" s="245">
        <f>Informations_personnelles!C199</f>
        <v>0</v>
      </c>
      <c r="C195" s="245"/>
      <c r="D195" s="245"/>
      <c r="E195" s="245"/>
      <c r="F195" s="245"/>
      <c r="G195" s="245"/>
      <c r="H195" s="245"/>
      <c r="I195" s="245"/>
      <c r="J195" s="245"/>
      <c r="K195" s="245"/>
      <c r="L195" s="245"/>
      <c r="M195" s="245"/>
      <c r="N195" s="245"/>
      <c r="O195" s="245"/>
      <c r="P195" s="245"/>
      <c r="Q195" s="245"/>
      <c r="R195" s="260"/>
      <c r="S195" s="260"/>
    </row>
    <row r="196" spans="1:19" x14ac:dyDescent="0.2">
      <c r="A196" s="248" t="str">
        <f>Informations_personnelles!B200</f>
        <v xml:space="preserve"> </v>
      </c>
      <c r="B196" s="248">
        <f>Informations_personnelles!C200</f>
        <v>0</v>
      </c>
      <c r="C196" s="248"/>
      <c r="D196" s="248"/>
      <c r="E196" s="248"/>
      <c r="F196" s="248"/>
      <c r="G196" s="248"/>
      <c r="H196" s="248"/>
      <c r="I196" s="248"/>
      <c r="J196" s="248"/>
      <c r="K196" s="248"/>
      <c r="L196" s="248"/>
      <c r="M196" s="248"/>
      <c r="N196" s="248"/>
      <c r="O196" s="248"/>
      <c r="P196" s="248"/>
      <c r="Q196" s="248"/>
      <c r="R196" s="262"/>
      <c r="S196" s="262"/>
    </row>
    <row r="197" spans="1:19" x14ac:dyDescent="0.2">
      <c r="A197" s="245" t="str">
        <f>Informations_personnelles!B201</f>
        <v xml:space="preserve"> </v>
      </c>
      <c r="B197" s="245">
        <f>Informations_personnelles!C201</f>
        <v>0</v>
      </c>
      <c r="C197" s="245"/>
      <c r="D197" s="245"/>
      <c r="E197" s="245"/>
      <c r="F197" s="245"/>
      <c r="G197" s="245"/>
      <c r="H197" s="245"/>
      <c r="I197" s="245"/>
      <c r="J197" s="245"/>
      <c r="K197" s="245"/>
      <c r="L197" s="245"/>
      <c r="M197" s="245"/>
      <c r="N197" s="245"/>
      <c r="O197" s="245"/>
      <c r="P197" s="245"/>
      <c r="Q197" s="245"/>
      <c r="R197" s="260"/>
      <c r="S197" s="260"/>
    </row>
    <row r="198" spans="1:19" x14ac:dyDescent="0.2">
      <c r="A198" s="248" t="str">
        <f>Informations_personnelles!B202</f>
        <v xml:space="preserve"> </v>
      </c>
      <c r="B198" s="248">
        <f>Informations_personnelles!C202</f>
        <v>0</v>
      </c>
      <c r="C198" s="248"/>
      <c r="D198" s="248"/>
      <c r="E198" s="248"/>
      <c r="F198" s="248"/>
      <c r="G198" s="248"/>
      <c r="H198" s="248"/>
      <c r="I198" s="248"/>
      <c r="J198" s="248"/>
      <c r="K198" s="248"/>
      <c r="L198" s="248"/>
      <c r="M198" s="248"/>
      <c r="N198" s="248"/>
      <c r="O198" s="248"/>
      <c r="P198" s="248"/>
      <c r="Q198" s="248"/>
      <c r="R198" s="262"/>
      <c r="S198" s="262"/>
    </row>
    <row r="199" spans="1:19" x14ac:dyDescent="0.2">
      <c r="A199" s="245" t="str">
        <f>Informations_personnelles!B203</f>
        <v xml:space="preserve"> </v>
      </c>
      <c r="B199" s="245">
        <f>Informations_personnelles!C203</f>
        <v>0</v>
      </c>
      <c r="C199" s="245"/>
      <c r="D199" s="245"/>
      <c r="E199" s="245"/>
      <c r="F199" s="245"/>
      <c r="G199" s="245"/>
      <c r="H199" s="245"/>
      <c r="I199" s="245"/>
      <c r="J199" s="245"/>
      <c r="K199" s="245"/>
      <c r="L199" s="245"/>
      <c r="M199" s="245"/>
      <c r="N199" s="245"/>
      <c r="O199" s="245"/>
      <c r="P199" s="245"/>
      <c r="Q199" s="245"/>
      <c r="R199" s="260"/>
      <c r="S199" s="260"/>
    </row>
    <row r="200" spans="1:19" x14ac:dyDescent="0.2">
      <c r="A200" s="248">
        <f>Informations_personnelles!B204</f>
        <v>0</v>
      </c>
      <c r="B200" s="248">
        <f>Informations_personnelles!C204</f>
        <v>0</v>
      </c>
      <c r="C200" s="248"/>
      <c r="D200" s="248"/>
      <c r="E200" s="248"/>
      <c r="F200" s="248"/>
      <c r="G200" s="248"/>
      <c r="H200" s="248"/>
      <c r="I200" s="248"/>
      <c r="J200" s="248"/>
      <c r="K200" s="248"/>
      <c r="L200" s="248"/>
      <c r="M200" s="248"/>
      <c r="N200" s="248"/>
      <c r="O200" s="248"/>
      <c r="P200" s="248"/>
      <c r="Q200" s="248"/>
      <c r="R200" s="262"/>
      <c r="S200" s="262"/>
    </row>
    <row r="201" spans="1:19" x14ac:dyDescent="0.2">
      <c r="A201" s="250">
        <v>2015</v>
      </c>
      <c r="B201" s="250"/>
      <c r="C201" s="250">
        <f>COUNTIF(C167:C200,"X")</f>
        <v>0</v>
      </c>
      <c r="D201" s="250">
        <f t="shared" ref="D201:S201" si="5">COUNTIF(D167:D200,"X")</f>
        <v>0</v>
      </c>
      <c r="E201" s="250">
        <f t="shared" si="5"/>
        <v>0</v>
      </c>
      <c r="F201" s="250">
        <f t="shared" si="5"/>
        <v>0</v>
      </c>
      <c r="G201" s="250">
        <f t="shared" si="5"/>
        <v>0</v>
      </c>
      <c r="H201" s="250">
        <f t="shared" si="5"/>
        <v>0</v>
      </c>
      <c r="I201" s="250">
        <f t="shared" si="5"/>
        <v>0</v>
      </c>
      <c r="J201" s="250">
        <f t="shared" si="5"/>
        <v>0</v>
      </c>
      <c r="K201" s="250">
        <f t="shared" si="5"/>
        <v>0</v>
      </c>
      <c r="L201" s="250">
        <f t="shared" si="5"/>
        <v>0</v>
      </c>
      <c r="M201" s="250">
        <f t="shared" si="5"/>
        <v>0</v>
      </c>
      <c r="N201" s="250">
        <f t="shared" si="5"/>
        <v>0</v>
      </c>
      <c r="O201" s="250">
        <f t="shared" si="5"/>
        <v>0</v>
      </c>
      <c r="P201" s="250">
        <f t="shared" si="5"/>
        <v>0</v>
      </c>
      <c r="Q201" s="250">
        <f t="shared" si="5"/>
        <v>0</v>
      </c>
      <c r="R201" s="261">
        <f t="shared" si="5"/>
        <v>0</v>
      </c>
      <c r="S201" s="261">
        <f t="shared" si="5"/>
        <v>0</v>
      </c>
    </row>
    <row r="202" spans="1:19" x14ac:dyDescent="0.2">
      <c r="K202" s="198"/>
      <c r="R202" s="255"/>
      <c r="S202" s="255"/>
    </row>
    <row r="203" spans="1:19" x14ac:dyDescent="0.2">
      <c r="K203" s="198"/>
      <c r="R203" s="255"/>
      <c r="S203" s="255"/>
    </row>
    <row r="204" spans="1:19" x14ac:dyDescent="0.2">
      <c r="K204" s="198"/>
      <c r="R204" s="255"/>
      <c r="S204" s="255"/>
    </row>
    <row r="205" spans="1:19" x14ac:dyDescent="0.2">
      <c r="A205" s="250">
        <v>2014</v>
      </c>
      <c r="B205" s="250"/>
      <c r="C205" s="250" t="s">
        <v>14</v>
      </c>
      <c r="D205" s="250" t="s">
        <v>14</v>
      </c>
      <c r="E205" s="250" t="s">
        <v>14</v>
      </c>
      <c r="F205" s="250" t="s">
        <v>14</v>
      </c>
      <c r="G205" s="250" t="s">
        <v>14</v>
      </c>
      <c r="H205" s="250" t="s">
        <v>14</v>
      </c>
      <c r="I205" s="250" t="s">
        <v>14</v>
      </c>
      <c r="J205" s="250" t="s">
        <v>14</v>
      </c>
      <c r="K205" s="250" t="s">
        <v>14</v>
      </c>
      <c r="L205" s="250" t="s">
        <v>14</v>
      </c>
      <c r="M205" s="250" t="s">
        <v>14</v>
      </c>
      <c r="N205" s="250" t="s">
        <v>14</v>
      </c>
      <c r="O205" s="250" t="s">
        <v>14</v>
      </c>
      <c r="P205" s="250" t="s">
        <v>14</v>
      </c>
      <c r="Q205" s="250" t="s">
        <v>14</v>
      </c>
      <c r="R205" s="261" t="s">
        <v>14</v>
      </c>
      <c r="S205" s="261" t="s">
        <v>14</v>
      </c>
    </row>
    <row r="206" spans="1:19" x14ac:dyDescent="0.2">
      <c r="A206" s="245">
        <f>Informations_personnelles!B210</f>
        <v>45</v>
      </c>
      <c r="B206" s="245" t="str">
        <f>Informations_personnelles!C210</f>
        <v>test</v>
      </c>
      <c r="C206" s="245"/>
      <c r="D206" s="245"/>
      <c r="E206" s="245"/>
      <c r="F206" s="245"/>
      <c r="G206" s="245"/>
      <c r="H206" s="245"/>
      <c r="I206" s="245"/>
      <c r="J206" s="245"/>
      <c r="K206" s="245"/>
      <c r="L206" s="245"/>
      <c r="M206" s="245"/>
      <c r="N206" s="245"/>
      <c r="O206" s="245"/>
      <c r="P206" s="245"/>
      <c r="Q206" s="245"/>
      <c r="R206" s="260"/>
      <c r="S206" s="260"/>
    </row>
    <row r="207" spans="1:19" x14ac:dyDescent="0.2">
      <c r="A207" s="248" t="str">
        <f>Informations_personnelles!B211</f>
        <v xml:space="preserve"> </v>
      </c>
      <c r="B207" s="248">
        <f>Informations_personnelles!C211</f>
        <v>0</v>
      </c>
      <c r="C207" s="248"/>
      <c r="D207" s="248"/>
      <c r="E207" s="248"/>
      <c r="F207" s="248"/>
      <c r="G207" s="248"/>
      <c r="H207" s="248"/>
      <c r="I207" s="248"/>
      <c r="J207" s="248"/>
      <c r="K207" s="248"/>
      <c r="L207" s="248"/>
      <c r="M207" s="248"/>
      <c r="N207" s="248"/>
      <c r="O207" s="248"/>
      <c r="P207" s="248"/>
      <c r="Q207" s="248"/>
      <c r="R207" s="262"/>
      <c r="S207" s="262"/>
    </row>
    <row r="208" spans="1:19" x14ac:dyDescent="0.2">
      <c r="A208" s="245" t="str">
        <f>Informations_personnelles!B212</f>
        <v xml:space="preserve"> </v>
      </c>
      <c r="B208" s="245">
        <f>Informations_personnelles!C212</f>
        <v>0</v>
      </c>
      <c r="C208" s="245"/>
      <c r="D208" s="245"/>
      <c r="E208" s="245"/>
      <c r="F208" s="245"/>
      <c r="G208" s="245"/>
      <c r="H208" s="245"/>
      <c r="I208" s="245"/>
      <c r="J208" s="245"/>
      <c r="K208" s="245"/>
      <c r="L208" s="245"/>
      <c r="M208" s="245"/>
      <c r="N208" s="245"/>
      <c r="O208" s="245"/>
      <c r="P208" s="245"/>
      <c r="Q208" s="245"/>
      <c r="R208" s="260"/>
      <c r="S208" s="260"/>
    </row>
    <row r="209" spans="1:19" x14ac:dyDescent="0.2">
      <c r="A209" s="248" t="str">
        <f>Informations_personnelles!B213</f>
        <v xml:space="preserve"> </v>
      </c>
      <c r="B209" s="248">
        <f>Informations_personnelles!C213</f>
        <v>0</v>
      </c>
      <c r="C209" s="248"/>
      <c r="D209" s="248"/>
      <c r="E209" s="248"/>
      <c r="F209" s="248"/>
      <c r="G209" s="248"/>
      <c r="H209" s="248"/>
      <c r="I209" s="248"/>
      <c r="J209" s="248"/>
      <c r="K209" s="248"/>
      <c r="L209" s="248"/>
      <c r="M209" s="248"/>
      <c r="N209" s="248"/>
      <c r="O209" s="248"/>
      <c r="P209" s="248"/>
      <c r="Q209" s="248"/>
      <c r="R209" s="262"/>
      <c r="S209" s="262"/>
    </row>
    <row r="210" spans="1:19" x14ac:dyDescent="0.2">
      <c r="A210" s="245" t="str">
        <f>Informations_personnelles!B214</f>
        <v xml:space="preserve"> </v>
      </c>
      <c r="B210" s="245">
        <f>Informations_personnelles!C214</f>
        <v>0</v>
      </c>
      <c r="C210" s="245"/>
      <c r="D210" s="245"/>
      <c r="E210" s="245"/>
      <c r="F210" s="245"/>
      <c r="G210" s="245"/>
      <c r="H210" s="245"/>
      <c r="I210" s="245"/>
      <c r="J210" s="245"/>
      <c r="K210" s="245"/>
      <c r="L210" s="245"/>
      <c r="M210" s="245"/>
      <c r="N210" s="245"/>
      <c r="O210" s="245"/>
      <c r="P210" s="245"/>
      <c r="Q210" s="245"/>
      <c r="R210" s="260"/>
      <c r="S210" s="260"/>
    </row>
    <row r="211" spans="1:19" x14ac:dyDescent="0.2">
      <c r="A211" s="248" t="str">
        <f>Informations_personnelles!B215</f>
        <v xml:space="preserve"> </v>
      </c>
      <c r="B211" s="248">
        <f>Informations_personnelles!C215</f>
        <v>0</v>
      </c>
      <c r="C211" s="248"/>
      <c r="D211" s="248"/>
      <c r="E211" s="248"/>
      <c r="F211" s="248"/>
      <c r="G211" s="248"/>
      <c r="H211" s="248"/>
      <c r="I211" s="248"/>
      <c r="J211" s="248"/>
      <c r="K211" s="248"/>
      <c r="L211" s="248"/>
      <c r="M211" s="248"/>
      <c r="N211" s="248"/>
      <c r="O211" s="248"/>
      <c r="P211" s="248"/>
      <c r="Q211" s="248"/>
      <c r="R211" s="262"/>
      <c r="S211" s="262"/>
    </row>
    <row r="212" spans="1:19" x14ac:dyDescent="0.2">
      <c r="A212" s="245" t="str">
        <f>Informations_personnelles!B216</f>
        <v xml:space="preserve"> </v>
      </c>
      <c r="B212" s="245">
        <f>Informations_personnelles!C216</f>
        <v>0</v>
      </c>
      <c r="C212" s="245"/>
      <c r="D212" s="245"/>
      <c r="E212" s="245"/>
      <c r="F212" s="245"/>
      <c r="G212" s="245"/>
      <c r="H212" s="245"/>
      <c r="I212" s="245"/>
      <c r="J212" s="245"/>
      <c r="K212" s="245"/>
      <c r="L212" s="245"/>
      <c r="M212" s="245"/>
      <c r="N212" s="245"/>
      <c r="O212" s="245"/>
      <c r="P212" s="245"/>
      <c r="Q212" s="245"/>
      <c r="R212" s="260"/>
      <c r="S212" s="260"/>
    </row>
    <row r="213" spans="1:19" x14ac:dyDescent="0.2">
      <c r="A213" s="248" t="str">
        <f>Informations_personnelles!B217</f>
        <v xml:space="preserve"> </v>
      </c>
      <c r="B213" s="248">
        <f>Informations_personnelles!C217</f>
        <v>0</v>
      </c>
      <c r="C213" s="248"/>
      <c r="D213" s="248"/>
      <c r="E213" s="248"/>
      <c r="F213" s="248"/>
      <c r="G213" s="248"/>
      <c r="H213" s="248"/>
      <c r="I213" s="248"/>
      <c r="J213" s="248"/>
      <c r="K213" s="248"/>
      <c r="L213" s="248"/>
      <c r="M213" s="248"/>
      <c r="N213" s="248"/>
      <c r="O213" s="248"/>
      <c r="P213" s="248"/>
      <c r="Q213" s="248"/>
      <c r="R213" s="262"/>
      <c r="S213" s="262"/>
    </row>
    <row r="214" spans="1:19" x14ac:dyDescent="0.2">
      <c r="A214" s="245" t="str">
        <f>Informations_personnelles!B218</f>
        <v xml:space="preserve"> </v>
      </c>
      <c r="B214" s="245">
        <f>Informations_personnelles!C218</f>
        <v>0</v>
      </c>
      <c r="C214" s="245"/>
      <c r="D214" s="245"/>
      <c r="E214" s="245"/>
      <c r="F214" s="245"/>
      <c r="G214" s="245"/>
      <c r="H214" s="245"/>
      <c r="I214" s="245"/>
      <c r="J214" s="245"/>
      <c r="K214" s="245"/>
      <c r="L214" s="245"/>
      <c r="M214" s="245"/>
      <c r="N214" s="245"/>
      <c r="O214" s="245"/>
      <c r="P214" s="245"/>
      <c r="Q214" s="245"/>
      <c r="R214" s="260"/>
      <c r="S214" s="260"/>
    </row>
    <row r="215" spans="1:19" x14ac:dyDescent="0.2">
      <c r="A215" s="248" t="str">
        <f>Informations_personnelles!B219</f>
        <v xml:space="preserve"> </v>
      </c>
      <c r="B215" s="248">
        <f>Informations_personnelles!C219</f>
        <v>0</v>
      </c>
      <c r="C215" s="248"/>
      <c r="D215" s="248"/>
      <c r="E215" s="248"/>
      <c r="F215" s="248"/>
      <c r="G215" s="248"/>
      <c r="H215" s="248"/>
      <c r="I215" s="248"/>
      <c r="J215" s="248"/>
      <c r="K215" s="248"/>
      <c r="L215" s="248"/>
      <c r="M215" s="248"/>
      <c r="N215" s="248"/>
      <c r="O215" s="248"/>
      <c r="P215" s="248"/>
      <c r="Q215" s="248"/>
      <c r="R215" s="262"/>
      <c r="S215" s="262"/>
    </row>
    <row r="216" spans="1:19" x14ac:dyDescent="0.2">
      <c r="A216" s="245" t="str">
        <f>Informations_personnelles!B220</f>
        <v xml:space="preserve"> </v>
      </c>
      <c r="B216" s="245">
        <f>Informations_personnelles!C220</f>
        <v>0</v>
      </c>
      <c r="C216" s="245"/>
      <c r="D216" s="245"/>
      <c r="E216" s="245"/>
      <c r="F216" s="245"/>
      <c r="G216" s="245"/>
      <c r="H216" s="245"/>
      <c r="I216" s="245"/>
      <c r="J216" s="245"/>
      <c r="K216" s="245"/>
      <c r="L216" s="245"/>
      <c r="M216" s="245"/>
      <c r="N216" s="245"/>
      <c r="O216" s="245"/>
      <c r="P216" s="245"/>
      <c r="Q216" s="245"/>
      <c r="R216" s="260"/>
      <c r="S216" s="260"/>
    </row>
    <row r="217" spans="1:19" x14ac:dyDescent="0.2">
      <c r="A217" s="248" t="str">
        <f>Informations_personnelles!B221</f>
        <v xml:space="preserve"> </v>
      </c>
      <c r="B217" s="248">
        <f>Informations_personnelles!C221</f>
        <v>0</v>
      </c>
      <c r="C217" s="248"/>
      <c r="D217" s="248"/>
      <c r="E217" s="248"/>
      <c r="F217" s="248"/>
      <c r="G217" s="248"/>
      <c r="H217" s="248"/>
      <c r="I217" s="248"/>
      <c r="J217" s="248"/>
      <c r="K217" s="248"/>
      <c r="L217" s="248"/>
      <c r="M217" s="248"/>
      <c r="N217" s="248"/>
      <c r="O217" s="248"/>
      <c r="P217" s="248"/>
      <c r="Q217" s="248"/>
      <c r="R217" s="262"/>
      <c r="S217" s="262"/>
    </row>
    <row r="218" spans="1:19" x14ac:dyDescent="0.2">
      <c r="A218" s="245" t="str">
        <f>Informations_personnelles!B222</f>
        <v xml:space="preserve"> </v>
      </c>
      <c r="B218" s="245">
        <f>Informations_personnelles!C222</f>
        <v>0</v>
      </c>
      <c r="C218" s="245"/>
      <c r="D218" s="245"/>
      <c r="E218" s="245"/>
      <c r="F218" s="245"/>
      <c r="G218" s="245"/>
      <c r="H218" s="245"/>
      <c r="I218" s="245"/>
      <c r="J218" s="245"/>
      <c r="K218" s="245"/>
      <c r="L218" s="245"/>
      <c r="M218" s="245"/>
      <c r="N218" s="245"/>
      <c r="O218" s="245"/>
      <c r="P218" s="245"/>
      <c r="Q218" s="245"/>
      <c r="R218" s="260"/>
      <c r="S218" s="260"/>
    </row>
    <row r="219" spans="1:19" x14ac:dyDescent="0.2">
      <c r="A219" s="248" t="str">
        <f>Informations_personnelles!B223</f>
        <v xml:space="preserve"> </v>
      </c>
      <c r="B219" s="248">
        <f>Informations_personnelles!C223</f>
        <v>0</v>
      </c>
      <c r="C219" s="248"/>
      <c r="D219" s="248"/>
      <c r="E219" s="248"/>
      <c r="F219" s="248"/>
      <c r="G219" s="248"/>
      <c r="H219" s="248"/>
      <c r="I219" s="248"/>
      <c r="J219" s="248"/>
      <c r="K219" s="248"/>
      <c r="L219" s="248"/>
      <c r="M219" s="248"/>
      <c r="N219" s="248"/>
      <c r="O219" s="248"/>
      <c r="P219" s="248"/>
      <c r="Q219" s="248"/>
      <c r="R219" s="262"/>
      <c r="S219" s="262"/>
    </row>
    <row r="220" spans="1:19" x14ac:dyDescent="0.2">
      <c r="A220" s="245" t="str">
        <f>Informations_personnelles!B224</f>
        <v xml:space="preserve"> </v>
      </c>
      <c r="B220" s="245">
        <f>Informations_personnelles!C224</f>
        <v>0</v>
      </c>
      <c r="C220" s="245"/>
      <c r="D220" s="245"/>
      <c r="E220" s="245"/>
      <c r="F220" s="245"/>
      <c r="G220" s="245"/>
      <c r="H220" s="245"/>
      <c r="I220" s="245"/>
      <c r="J220" s="245"/>
      <c r="K220" s="245"/>
      <c r="L220" s="245"/>
      <c r="M220" s="245"/>
      <c r="N220" s="245"/>
      <c r="O220" s="245"/>
      <c r="P220" s="245"/>
      <c r="Q220" s="245"/>
      <c r="R220" s="260"/>
      <c r="S220" s="260"/>
    </row>
    <row r="221" spans="1:19" x14ac:dyDescent="0.2">
      <c r="A221" s="248" t="str">
        <f>Informations_personnelles!B225</f>
        <v xml:space="preserve"> </v>
      </c>
      <c r="B221" s="248">
        <f>Informations_personnelles!C225</f>
        <v>0</v>
      </c>
      <c r="C221" s="248"/>
      <c r="D221" s="248"/>
      <c r="E221" s="248"/>
      <c r="F221" s="248"/>
      <c r="G221" s="248"/>
      <c r="H221" s="248"/>
      <c r="I221" s="248"/>
      <c r="J221" s="248"/>
      <c r="K221" s="248"/>
      <c r="L221" s="248"/>
      <c r="M221" s="248"/>
      <c r="N221" s="248"/>
      <c r="O221" s="248"/>
      <c r="P221" s="248"/>
      <c r="Q221" s="248"/>
      <c r="R221" s="262"/>
      <c r="S221" s="262"/>
    </row>
    <row r="222" spans="1:19" x14ac:dyDescent="0.2">
      <c r="A222" s="245" t="str">
        <f>Informations_personnelles!B226</f>
        <v xml:space="preserve"> </v>
      </c>
      <c r="B222" s="245">
        <f>Informations_personnelles!C226</f>
        <v>0</v>
      </c>
      <c r="C222" s="245"/>
      <c r="D222" s="245"/>
      <c r="E222" s="245"/>
      <c r="F222" s="245"/>
      <c r="G222" s="245"/>
      <c r="H222" s="245"/>
      <c r="I222" s="245"/>
      <c r="J222" s="245"/>
      <c r="K222" s="245"/>
      <c r="L222" s="245"/>
      <c r="M222" s="245"/>
      <c r="N222" s="245"/>
      <c r="O222" s="245"/>
      <c r="P222" s="245"/>
      <c r="Q222" s="245"/>
      <c r="R222" s="260"/>
      <c r="S222" s="260"/>
    </row>
    <row r="223" spans="1:19" x14ac:dyDescent="0.2">
      <c r="A223" s="248" t="str">
        <f>Informations_personnelles!B227</f>
        <v xml:space="preserve"> </v>
      </c>
      <c r="B223" s="248">
        <f>Informations_personnelles!C227</f>
        <v>0</v>
      </c>
      <c r="C223" s="248"/>
      <c r="D223" s="248"/>
      <c r="E223" s="248"/>
      <c r="F223" s="248"/>
      <c r="G223" s="248"/>
      <c r="H223" s="248"/>
      <c r="I223" s="248"/>
      <c r="J223" s="248"/>
      <c r="K223" s="248"/>
      <c r="L223" s="248"/>
      <c r="M223" s="248"/>
      <c r="N223" s="248"/>
      <c r="O223" s="248"/>
      <c r="P223" s="248"/>
      <c r="Q223" s="248"/>
      <c r="R223" s="262"/>
      <c r="S223" s="262"/>
    </row>
    <row r="224" spans="1:19" x14ac:dyDescent="0.2">
      <c r="A224" s="245" t="str">
        <f>Informations_personnelles!B228</f>
        <v xml:space="preserve"> </v>
      </c>
      <c r="B224" s="245">
        <f>Informations_personnelles!C228</f>
        <v>0</v>
      </c>
      <c r="C224" s="245"/>
      <c r="D224" s="245"/>
      <c r="E224" s="245"/>
      <c r="F224" s="245"/>
      <c r="G224" s="245"/>
      <c r="H224" s="245"/>
      <c r="I224" s="245"/>
      <c r="J224" s="245"/>
      <c r="K224" s="245"/>
      <c r="L224" s="245"/>
      <c r="M224" s="245"/>
      <c r="N224" s="245"/>
      <c r="O224" s="245"/>
      <c r="P224" s="245"/>
      <c r="Q224" s="245"/>
      <c r="R224" s="260"/>
      <c r="S224" s="260"/>
    </row>
    <row r="225" spans="1:19" x14ac:dyDescent="0.2">
      <c r="A225" s="248" t="str">
        <f>Informations_personnelles!B229</f>
        <v xml:space="preserve"> </v>
      </c>
      <c r="B225" s="248">
        <f>Informations_personnelles!C229</f>
        <v>0</v>
      </c>
      <c r="C225" s="248"/>
      <c r="D225" s="248"/>
      <c r="E225" s="248"/>
      <c r="F225" s="248"/>
      <c r="G225" s="248"/>
      <c r="H225" s="248"/>
      <c r="I225" s="248"/>
      <c r="J225" s="248"/>
      <c r="K225" s="248"/>
      <c r="L225" s="248"/>
      <c r="M225" s="248"/>
      <c r="N225" s="248"/>
      <c r="O225" s="248"/>
      <c r="P225" s="248"/>
      <c r="Q225" s="248"/>
      <c r="R225" s="262"/>
      <c r="S225" s="262"/>
    </row>
    <row r="226" spans="1:19" x14ac:dyDescent="0.2">
      <c r="A226" s="245" t="str">
        <f>Informations_personnelles!B230</f>
        <v xml:space="preserve"> </v>
      </c>
      <c r="B226" s="245">
        <f>Informations_personnelles!C230</f>
        <v>0</v>
      </c>
      <c r="C226" s="245" t="s">
        <v>14</v>
      </c>
      <c r="D226" s="245"/>
      <c r="E226" s="245"/>
      <c r="F226" s="245"/>
      <c r="G226" s="245"/>
      <c r="H226" s="245"/>
      <c r="I226" s="245"/>
      <c r="J226" s="245"/>
      <c r="K226" s="245"/>
      <c r="L226" s="245"/>
      <c r="M226" s="245"/>
      <c r="N226" s="245"/>
      <c r="O226" s="245"/>
      <c r="P226" s="245"/>
      <c r="Q226" s="245"/>
      <c r="R226" s="260"/>
      <c r="S226" s="260"/>
    </row>
    <row r="227" spans="1:19" x14ac:dyDescent="0.2">
      <c r="A227" s="248" t="str">
        <f>Informations_personnelles!B231</f>
        <v xml:space="preserve"> </v>
      </c>
      <c r="B227" s="248">
        <f>Informations_personnelles!C231</f>
        <v>0</v>
      </c>
      <c r="C227" s="248"/>
      <c r="D227" s="248"/>
      <c r="E227" s="248"/>
      <c r="F227" s="248"/>
      <c r="G227" s="248"/>
      <c r="H227" s="248"/>
      <c r="I227" s="248"/>
      <c r="J227" s="248"/>
      <c r="K227" s="248"/>
      <c r="L227" s="248"/>
      <c r="M227" s="248"/>
      <c r="N227" s="248"/>
      <c r="O227" s="248"/>
      <c r="P227" s="248"/>
      <c r="Q227" s="248"/>
      <c r="R227" s="262"/>
      <c r="S227" s="262"/>
    </row>
    <row r="228" spans="1:19" x14ac:dyDescent="0.2">
      <c r="A228" s="245" t="str">
        <f>Informations_personnelles!B232</f>
        <v xml:space="preserve"> </v>
      </c>
      <c r="B228" s="245">
        <f>Informations_personnelles!C232</f>
        <v>0</v>
      </c>
      <c r="C228" s="245"/>
      <c r="D228" s="245"/>
      <c r="E228" s="245"/>
      <c r="F228" s="245"/>
      <c r="G228" s="245"/>
      <c r="H228" s="245"/>
      <c r="I228" s="245"/>
      <c r="J228" s="245"/>
      <c r="K228" s="245"/>
      <c r="L228" s="245"/>
      <c r="M228" s="245"/>
      <c r="N228" s="245"/>
      <c r="O228" s="245"/>
      <c r="P228" s="245"/>
      <c r="Q228" s="245"/>
      <c r="R228" s="260"/>
      <c r="S228" s="260"/>
    </row>
    <row r="229" spans="1:19" x14ac:dyDescent="0.2">
      <c r="A229" s="248" t="str">
        <f>Informations_personnelles!B233</f>
        <v xml:space="preserve"> </v>
      </c>
      <c r="B229" s="248">
        <f>Informations_personnelles!C233</f>
        <v>0</v>
      </c>
      <c r="C229" s="248"/>
      <c r="D229" s="248"/>
      <c r="E229" s="248"/>
      <c r="F229" s="248"/>
      <c r="G229" s="248"/>
      <c r="H229" s="248"/>
      <c r="I229" s="248"/>
      <c r="J229" s="248"/>
      <c r="K229" s="248"/>
      <c r="L229" s="248"/>
      <c r="M229" s="248"/>
      <c r="N229" s="248"/>
      <c r="O229" s="248"/>
      <c r="P229" s="248"/>
      <c r="Q229" s="248"/>
      <c r="R229" s="262"/>
      <c r="S229" s="262"/>
    </row>
    <row r="230" spans="1:19" x14ac:dyDescent="0.2">
      <c r="A230" s="245" t="str">
        <f>Informations_personnelles!B234</f>
        <v xml:space="preserve"> </v>
      </c>
      <c r="B230" s="245">
        <f>Informations_personnelles!C234</f>
        <v>0</v>
      </c>
      <c r="C230" s="245"/>
      <c r="D230" s="245"/>
      <c r="E230" s="245"/>
      <c r="F230" s="245"/>
      <c r="G230" s="245"/>
      <c r="H230" s="245"/>
      <c r="I230" s="245"/>
      <c r="J230" s="245"/>
      <c r="K230" s="245"/>
      <c r="L230" s="245"/>
      <c r="M230" s="245"/>
      <c r="N230" s="245"/>
      <c r="O230" s="245"/>
      <c r="P230" s="245"/>
      <c r="Q230" s="245"/>
      <c r="R230" s="260"/>
      <c r="S230" s="260"/>
    </row>
    <row r="231" spans="1:19" x14ac:dyDescent="0.2">
      <c r="A231" s="248" t="str">
        <f>Informations_personnelles!B235</f>
        <v xml:space="preserve"> </v>
      </c>
      <c r="B231" s="248">
        <f>Informations_personnelles!C235</f>
        <v>0</v>
      </c>
      <c r="C231" s="248"/>
      <c r="D231" s="248"/>
      <c r="E231" s="248"/>
      <c r="F231" s="248"/>
      <c r="G231" s="248"/>
      <c r="H231" s="248"/>
      <c r="I231" s="248"/>
      <c r="J231" s="248"/>
      <c r="K231" s="248"/>
      <c r="L231" s="248"/>
      <c r="M231" s="248"/>
      <c r="N231" s="248"/>
      <c r="O231" s="248"/>
      <c r="P231" s="248"/>
      <c r="Q231" s="248"/>
      <c r="R231" s="262"/>
      <c r="S231" s="262"/>
    </row>
    <row r="232" spans="1:19" x14ac:dyDescent="0.2">
      <c r="A232" s="245" t="str">
        <f>Informations_personnelles!B236</f>
        <v xml:space="preserve"> </v>
      </c>
      <c r="B232" s="245">
        <f>Informations_personnelles!C236</f>
        <v>0</v>
      </c>
      <c r="C232" s="245"/>
      <c r="D232" s="245"/>
      <c r="E232" s="245"/>
      <c r="F232" s="245"/>
      <c r="G232" s="245"/>
      <c r="H232" s="245"/>
      <c r="I232" s="245"/>
      <c r="J232" s="245"/>
      <c r="K232" s="245"/>
      <c r="L232" s="245"/>
      <c r="M232" s="245"/>
      <c r="N232" s="245"/>
      <c r="O232" s="245"/>
      <c r="P232" s="245"/>
      <c r="Q232" s="245"/>
      <c r="R232" s="260"/>
      <c r="S232" s="260"/>
    </row>
    <row r="233" spans="1:19" x14ac:dyDescent="0.2">
      <c r="A233" s="248" t="str">
        <f>Informations_personnelles!B237</f>
        <v xml:space="preserve"> </v>
      </c>
      <c r="B233" s="248">
        <f>Informations_personnelles!C237</f>
        <v>0</v>
      </c>
      <c r="C233" s="248"/>
      <c r="D233" s="248"/>
      <c r="E233" s="248"/>
      <c r="F233" s="248"/>
      <c r="G233" s="248"/>
      <c r="H233" s="248"/>
      <c r="I233" s="248"/>
      <c r="J233" s="248"/>
      <c r="K233" s="248"/>
      <c r="L233" s="248"/>
      <c r="M233" s="248"/>
      <c r="N233" s="248"/>
      <c r="O233" s="248"/>
      <c r="P233" s="248"/>
      <c r="Q233" s="248"/>
      <c r="R233" s="262"/>
      <c r="S233" s="262"/>
    </row>
    <row r="234" spans="1:19" x14ac:dyDescent="0.2">
      <c r="A234" s="245" t="str">
        <f>Informations_personnelles!B238</f>
        <v xml:space="preserve"> </v>
      </c>
      <c r="B234" s="245">
        <f>Informations_personnelles!C238</f>
        <v>0</v>
      </c>
      <c r="C234" s="245"/>
      <c r="D234" s="245"/>
      <c r="E234" s="245"/>
      <c r="F234" s="245"/>
      <c r="G234" s="245"/>
      <c r="H234" s="245"/>
      <c r="I234" s="245"/>
      <c r="J234" s="245"/>
      <c r="K234" s="245"/>
      <c r="L234" s="245"/>
      <c r="M234" s="245"/>
      <c r="N234" s="245"/>
      <c r="O234" s="245"/>
      <c r="P234" s="245"/>
      <c r="Q234" s="245"/>
      <c r="R234" s="260"/>
      <c r="S234" s="260"/>
    </row>
    <row r="235" spans="1:19" x14ac:dyDescent="0.2">
      <c r="A235" s="248" t="str">
        <f>Informations_personnelles!B239</f>
        <v xml:space="preserve"> </v>
      </c>
      <c r="B235" s="248">
        <f>Informations_personnelles!C239</f>
        <v>0</v>
      </c>
      <c r="C235" s="248"/>
      <c r="D235" s="248"/>
      <c r="E235" s="248"/>
      <c r="F235" s="248"/>
      <c r="G235" s="248"/>
      <c r="H235" s="248"/>
      <c r="I235" s="248"/>
      <c r="J235" s="248"/>
      <c r="K235" s="248"/>
      <c r="L235" s="248"/>
      <c r="M235" s="248"/>
      <c r="N235" s="248"/>
      <c r="O235" s="248"/>
      <c r="P235" s="248"/>
      <c r="Q235" s="248"/>
      <c r="R235" s="262"/>
      <c r="S235" s="262"/>
    </row>
    <row r="236" spans="1:19" x14ac:dyDescent="0.2">
      <c r="A236" s="245" t="str">
        <f>Informations_personnelles!B240</f>
        <v xml:space="preserve"> </v>
      </c>
      <c r="B236" s="245">
        <f>Informations_personnelles!C240</f>
        <v>0</v>
      </c>
      <c r="C236" s="245"/>
      <c r="D236" s="245"/>
      <c r="E236" s="245"/>
      <c r="F236" s="245"/>
      <c r="G236" s="245"/>
      <c r="H236" s="245"/>
      <c r="I236" s="245"/>
      <c r="J236" s="245"/>
      <c r="K236" s="245"/>
      <c r="L236" s="245"/>
      <c r="M236" s="245"/>
      <c r="N236" s="245"/>
      <c r="O236" s="245"/>
      <c r="P236" s="245"/>
      <c r="Q236" s="245"/>
      <c r="R236" s="260"/>
      <c r="S236" s="260"/>
    </row>
    <row r="237" spans="1:19" x14ac:dyDescent="0.2">
      <c r="A237" s="248" t="str">
        <f>Informations_personnelles!B241</f>
        <v xml:space="preserve"> </v>
      </c>
      <c r="B237" s="248">
        <f>Informations_personnelles!C241</f>
        <v>0</v>
      </c>
      <c r="C237" s="248"/>
      <c r="D237" s="248"/>
      <c r="E237" s="248"/>
      <c r="F237" s="248"/>
      <c r="G237" s="248"/>
      <c r="H237" s="248"/>
      <c r="I237" s="248"/>
      <c r="J237" s="248"/>
      <c r="K237" s="248"/>
      <c r="L237" s="248"/>
      <c r="M237" s="248"/>
      <c r="N237" s="248"/>
      <c r="O237" s="248"/>
      <c r="P237" s="248"/>
      <c r="Q237" s="248"/>
      <c r="R237" s="262"/>
      <c r="S237" s="262"/>
    </row>
    <row r="238" spans="1:19" x14ac:dyDescent="0.2">
      <c r="A238" s="245" t="str">
        <f>Informations_personnelles!B242</f>
        <v xml:space="preserve"> </v>
      </c>
      <c r="B238" s="245">
        <f>Informations_personnelles!C242</f>
        <v>0</v>
      </c>
      <c r="C238" s="245"/>
      <c r="D238" s="245"/>
      <c r="E238" s="245"/>
      <c r="F238" s="245"/>
      <c r="G238" s="245"/>
      <c r="H238" s="245"/>
      <c r="I238" s="245"/>
      <c r="J238" s="245"/>
      <c r="K238" s="245"/>
      <c r="L238" s="245"/>
      <c r="M238" s="245"/>
      <c r="N238" s="245"/>
      <c r="O238" s="245"/>
      <c r="P238" s="245"/>
      <c r="Q238" s="245"/>
      <c r="R238" s="260"/>
      <c r="S238" s="260"/>
    </row>
    <row r="239" spans="1:19" x14ac:dyDescent="0.2">
      <c r="A239" s="248">
        <f>Informations_personnelles!B243</f>
        <v>0</v>
      </c>
      <c r="B239" s="248">
        <f>Informations_personnelles!C243</f>
        <v>0</v>
      </c>
      <c r="C239" s="248"/>
      <c r="D239" s="248"/>
      <c r="E239" s="248"/>
      <c r="F239" s="248"/>
      <c r="G239" s="248"/>
      <c r="H239" s="248"/>
      <c r="I239" s="248"/>
      <c r="J239" s="248"/>
      <c r="K239" s="248"/>
      <c r="L239" s="248"/>
      <c r="M239" s="248"/>
      <c r="N239" s="248"/>
      <c r="O239" s="248"/>
      <c r="P239" s="248"/>
      <c r="Q239" s="248"/>
      <c r="R239" s="262"/>
      <c r="S239" s="262"/>
    </row>
    <row r="240" spans="1:19" x14ac:dyDescent="0.2">
      <c r="A240" s="250">
        <v>2015</v>
      </c>
      <c r="B240" s="250"/>
      <c r="C240" s="250">
        <f>COUNTIF(C206:C239,"X")</f>
        <v>0</v>
      </c>
      <c r="D240" s="250">
        <f t="shared" ref="D240:S240" si="6">COUNTIF(D206:D239,"X")</f>
        <v>0</v>
      </c>
      <c r="E240" s="250">
        <f t="shared" si="6"/>
        <v>0</v>
      </c>
      <c r="F240" s="250">
        <f t="shared" si="6"/>
        <v>0</v>
      </c>
      <c r="G240" s="250">
        <f t="shared" si="6"/>
        <v>0</v>
      </c>
      <c r="H240" s="250">
        <f t="shared" si="6"/>
        <v>0</v>
      </c>
      <c r="I240" s="250">
        <f t="shared" si="6"/>
        <v>0</v>
      </c>
      <c r="J240" s="250">
        <f t="shared" si="6"/>
        <v>0</v>
      </c>
      <c r="K240" s="250">
        <f t="shared" si="6"/>
        <v>0</v>
      </c>
      <c r="L240" s="250">
        <f t="shared" si="6"/>
        <v>0</v>
      </c>
      <c r="M240" s="250">
        <f t="shared" si="6"/>
        <v>0</v>
      </c>
      <c r="N240" s="250">
        <f t="shared" si="6"/>
        <v>0</v>
      </c>
      <c r="O240" s="250">
        <f t="shared" si="6"/>
        <v>0</v>
      </c>
      <c r="P240" s="250">
        <f t="shared" si="6"/>
        <v>0</v>
      </c>
      <c r="Q240" s="250">
        <f t="shared" si="6"/>
        <v>0</v>
      </c>
      <c r="R240" s="261">
        <f t="shared" si="6"/>
        <v>0</v>
      </c>
      <c r="S240" s="261">
        <f t="shared" si="6"/>
        <v>0</v>
      </c>
    </row>
    <row r="241" spans="19:19" x14ac:dyDescent="0.2">
      <c r="S241" s="199"/>
    </row>
  </sheetData>
  <sheetProtection sort="0" autoFilter="0"/>
  <mergeCells count="3">
    <mergeCell ref="C1:K1"/>
    <mergeCell ref="L1:Q1"/>
    <mergeCell ref="R1:S1"/>
  </mergeCells>
  <pageMargins left="0.7" right="0.7" top="0.51180555555555551" bottom="0.51180555555555551" header="0.51180555555555551" footer="0.51180555555555551"/>
  <pageSetup paperSize="9" firstPageNumber="0" orientation="portrait" horizontalDpi="300" verticalDpi="3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60"/>
  <sheetViews>
    <sheetView workbookViewId="0">
      <pane ySplit="2" topLeftCell="A3" activePane="bottomLeft" state="frozen"/>
      <selection pane="bottomLeft" activeCell="F27" sqref="F27"/>
    </sheetView>
  </sheetViews>
  <sheetFormatPr baseColWidth="10" defaultColWidth="11" defaultRowHeight="12.75" x14ac:dyDescent="0.2"/>
  <cols>
    <col min="1" max="2" width="23.7109375" style="1" customWidth="1"/>
    <col min="3" max="3" width="23.7109375" style="2" customWidth="1"/>
    <col min="4" max="7" width="17.42578125" style="2" customWidth="1"/>
    <col min="8" max="8" width="29.42578125" style="237" customWidth="1"/>
    <col min="9" max="16384" width="11" style="1"/>
  </cols>
  <sheetData>
    <row r="1" spans="1:11" x14ac:dyDescent="0.2">
      <c r="A1" s="9"/>
      <c r="B1" s="9"/>
      <c r="C1" s="309"/>
      <c r="D1" s="310"/>
      <c r="E1" s="310"/>
      <c r="F1" s="311"/>
      <c r="G1" s="312"/>
      <c r="H1" s="263"/>
    </row>
    <row r="2" spans="1:11" x14ac:dyDescent="0.2">
      <c r="A2" s="3" t="s">
        <v>1</v>
      </c>
      <c r="B2" s="3" t="s">
        <v>52</v>
      </c>
      <c r="C2" s="4" t="s">
        <v>122</v>
      </c>
      <c r="D2" s="4" t="s">
        <v>177</v>
      </c>
      <c r="E2" s="4" t="s">
        <v>178</v>
      </c>
      <c r="F2" s="3" t="s">
        <v>179</v>
      </c>
      <c r="G2" s="3" t="s">
        <v>180</v>
      </c>
      <c r="H2" s="264" t="s">
        <v>181</v>
      </c>
    </row>
    <row r="3" spans="1:11" x14ac:dyDescent="0.2">
      <c r="A3" s="3"/>
      <c r="B3" s="3"/>
      <c r="C3" s="4"/>
      <c r="D3" s="4"/>
      <c r="E3" s="4"/>
      <c r="F3" s="3"/>
      <c r="G3" s="3"/>
      <c r="H3" s="3"/>
      <c r="I3" s="6"/>
      <c r="J3" s="6"/>
      <c r="K3" s="6"/>
    </row>
    <row r="4" spans="1:11" x14ac:dyDescent="0.2">
      <c r="A4" s="216" t="s">
        <v>176</v>
      </c>
      <c r="B4" s="6">
        <v>1</v>
      </c>
      <c r="C4" s="5"/>
      <c r="D4" s="5"/>
      <c r="E4" s="5"/>
      <c r="F4" s="5"/>
      <c r="G4" s="5"/>
      <c r="H4" s="223"/>
      <c r="I4" s="6"/>
      <c r="J4" s="6"/>
      <c r="K4" s="6"/>
    </row>
    <row r="5" spans="1:11" x14ac:dyDescent="0.2">
      <c r="A5" s="217" t="s">
        <v>176</v>
      </c>
      <c r="B5" s="6">
        <v>1</v>
      </c>
      <c r="C5" s="5"/>
      <c r="D5" s="5"/>
      <c r="E5" s="5"/>
      <c r="F5" s="5"/>
      <c r="G5" s="5"/>
      <c r="H5" s="223"/>
      <c r="I5" s="6"/>
      <c r="J5" s="6"/>
      <c r="K5" s="6"/>
    </row>
    <row r="6" spans="1:11" x14ac:dyDescent="0.2">
      <c r="A6" s="218" t="s">
        <v>176</v>
      </c>
      <c r="B6" s="6"/>
      <c r="C6" s="5"/>
      <c r="D6" s="5"/>
      <c r="E6" s="5"/>
      <c r="F6" s="5"/>
      <c r="G6" s="5"/>
      <c r="H6" s="223"/>
      <c r="I6" s="6"/>
      <c r="J6" s="6"/>
      <c r="K6" s="6"/>
    </row>
    <row r="7" spans="1:11" x14ac:dyDescent="0.2">
      <c r="A7" s="217"/>
      <c r="B7" s="6"/>
      <c r="C7" s="5"/>
      <c r="D7" s="5"/>
      <c r="E7" s="5"/>
      <c r="F7" s="5"/>
      <c r="G7" s="5"/>
      <c r="H7" s="223"/>
      <c r="I7" s="6"/>
      <c r="J7" s="6"/>
      <c r="K7" s="6"/>
    </row>
    <row r="8" spans="1:11" x14ac:dyDescent="0.2">
      <c r="A8" s="218"/>
      <c r="B8" s="6"/>
      <c r="C8" s="5"/>
      <c r="D8" s="5"/>
      <c r="E8" s="5"/>
      <c r="F8" s="5"/>
      <c r="G8" s="5"/>
      <c r="H8" s="223"/>
      <c r="I8" s="6"/>
      <c r="J8" s="6"/>
      <c r="K8" s="6"/>
    </row>
    <row r="9" spans="1:11" x14ac:dyDescent="0.2">
      <c r="A9" s="217"/>
      <c r="B9" s="6"/>
      <c r="C9" s="5"/>
      <c r="D9" s="5"/>
      <c r="E9" s="5"/>
      <c r="F9" s="5"/>
      <c r="G9" s="5"/>
      <c r="H9" s="223"/>
      <c r="I9" s="6"/>
      <c r="J9" s="6"/>
      <c r="K9" s="6"/>
    </row>
    <row r="10" spans="1:11" x14ac:dyDescent="0.2">
      <c r="A10" s="218"/>
      <c r="B10" s="6"/>
      <c r="C10" s="5"/>
      <c r="D10" s="5"/>
      <c r="E10" s="5"/>
      <c r="F10" s="5"/>
      <c r="G10" s="5"/>
      <c r="H10" s="223"/>
      <c r="I10" s="6"/>
      <c r="J10" s="6"/>
      <c r="K10" s="6"/>
    </row>
    <row r="11" spans="1:11" x14ac:dyDescent="0.2">
      <c r="A11" s="217"/>
      <c r="B11" s="6"/>
      <c r="C11" s="5"/>
      <c r="D11" s="5"/>
      <c r="E11" s="5"/>
      <c r="F11" s="5"/>
      <c r="G11" s="5"/>
      <c r="H11" s="223"/>
      <c r="I11" s="6"/>
      <c r="J11" s="6"/>
      <c r="K11" s="6"/>
    </row>
    <row r="12" spans="1:11" x14ac:dyDescent="0.2">
      <c r="A12" s="218"/>
      <c r="B12" s="6"/>
      <c r="C12" s="5"/>
      <c r="D12" s="5"/>
      <c r="E12" s="5"/>
      <c r="F12" s="5"/>
      <c r="G12" s="5"/>
      <c r="H12" s="223"/>
      <c r="I12" s="6"/>
      <c r="J12" s="6"/>
      <c r="K12" s="6"/>
    </row>
    <row r="13" spans="1:11" x14ac:dyDescent="0.2">
      <c r="A13" s="217"/>
      <c r="B13" s="6"/>
      <c r="C13" s="5"/>
      <c r="D13" s="5"/>
      <c r="E13" s="5"/>
      <c r="F13" s="5"/>
      <c r="G13" s="5"/>
      <c r="H13" s="223"/>
      <c r="I13" s="6"/>
      <c r="J13" s="6"/>
      <c r="K13" s="6"/>
    </row>
    <row r="14" spans="1:11" x14ac:dyDescent="0.2">
      <c r="A14" s="218"/>
      <c r="B14" s="6"/>
      <c r="C14" s="5"/>
      <c r="D14" s="5"/>
      <c r="E14" s="5"/>
      <c r="F14" s="5"/>
      <c r="G14" s="5"/>
      <c r="H14" s="223"/>
      <c r="I14" s="6"/>
      <c r="J14" s="6"/>
      <c r="K14" s="6"/>
    </row>
    <row r="15" spans="1:11" x14ac:dyDescent="0.2">
      <c r="A15" s="217"/>
      <c r="B15" s="6"/>
      <c r="C15" s="5"/>
      <c r="D15" s="5"/>
      <c r="E15" s="5"/>
      <c r="F15" s="5"/>
      <c r="G15" s="5"/>
      <c r="H15" s="223"/>
      <c r="I15" s="6"/>
      <c r="J15" s="6"/>
      <c r="K15" s="6"/>
    </row>
    <row r="16" spans="1:11" x14ac:dyDescent="0.2">
      <c r="A16" s="218"/>
      <c r="B16" s="6"/>
      <c r="C16" s="5"/>
      <c r="D16" s="5"/>
      <c r="E16" s="5"/>
      <c r="F16" s="5"/>
      <c r="G16" s="5"/>
      <c r="H16" s="223"/>
      <c r="I16" s="6"/>
      <c r="J16" s="6"/>
      <c r="K16" s="6"/>
    </row>
    <row r="17" spans="1:26" x14ac:dyDescent="0.2">
      <c r="A17" s="217"/>
      <c r="B17" s="6"/>
      <c r="C17" s="5"/>
      <c r="D17" s="5"/>
      <c r="E17" s="5"/>
      <c r="F17" s="5"/>
      <c r="G17" s="5"/>
      <c r="H17" s="223"/>
      <c r="I17" s="6"/>
      <c r="J17" s="6"/>
      <c r="K17" s="6"/>
    </row>
    <row r="18" spans="1:26" x14ac:dyDescent="0.2">
      <c r="A18" s="218"/>
      <c r="B18" s="6"/>
      <c r="C18" s="5"/>
      <c r="D18" s="5"/>
      <c r="E18" s="5"/>
      <c r="F18" s="5"/>
      <c r="G18" s="5"/>
      <c r="H18" s="223"/>
      <c r="I18" s="6"/>
      <c r="J18" s="6"/>
      <c r="K18" s="6"/>
    </row>
    <row r="19" spans="1:26" x14ac:dyDescent="0.2">
      <c r="A19" s="217"/>
      <c r="B19" s="6"/>
      <c r="C19" s="5"/>
      <c r="D19" s="5"/>
      <c r="E19" s="5"/>
      <c r="F19" s="5"/>
      <c r="G19" s="5"/>
      <c r="H19" s="223"/>
      <c r="I19" s="6"/>
      <c r="J19" s="6"/>
      <c r="K19" s="6"/>
    </row>
    <row r="20" spans="1:26" x14ac:dyDescent="0.2">
      <c r="A20" s="218"/>
      <c r="B20" s="6"/>
      <c r="C20" s="5"/>
      <c r="D20" s="5"/>
      <c r="E20" s="5"/>
      <c r="F20" s="5"/>
      <c r="G20" s="5"/>
      <c r="H20" s="223"/>
      <c r="I20" s="6"/>
      <c r="J20" s="6"/>
      <c r="K20" s="6"/>
    </row>
    <row r="21" spans="1:26" x14ac:dyDescent="0.2">
      <c r="A21" s="217"/>
      <c r="B21" s="6"/>
      <c r="C21" s="5"/>
      <c r="D21" s="5"/>
      <c r="E21" s="5"/>
      <c r="F21" s="5"/>
      <c r="G21" s="5"/>
      <c r="H21" s="223"/>
      <c r="I21" s="6"/>
      <c r="J21" s="6"/>
      <c r="K21" s="6"/>
    </row>
    <row r="22" spans="1:26" x14ac:dyDescent="0.2">
      <c r="A22" s="218"/>
      <c r="B22" s="6"/>
      <c r="C22" s="5"/>
      <c r="D22" s="5"/>
      <c r="E22" s="5"/>
      <c r="F22" s="5"/>
      <c r="G22" s="5"/>
      <c r="H22" s="223"/>
      <c r="I22" s="6"/>
      <c r="J22" s="6"/>
      <c r="K22" s="6"/>
    </row>
    <row r="23" spans="1:26" x14ac:dyDescent="0.2">
      <c r="A23" s="217"/>
      <c r="B23" s="6"/>
      <c r="C23" s="5"/>
      <c r="D23" s="5"/>
      <c r="E23" s="5"/>
      <c r="F23" s="5"/>
      <c r="G23" s="5"/>
      <c r="H23" s="223"/>
      <c r="I23" s="6"/>
      <c r="J23" s="6"/>
      <c r="K23" s="6"/>
    </row>
    <row r="24" spans="1:26" x14ac:dyDescent="0.2">
      <c r="A24" s="218"/>
      <c r="B24" s="6"/>
      <c r="C24" s="5"/>
      <c r="D24" s="5"/>
      <c r="E24" s="5"/>
      <c r="F24" s="5"/>
      <c r="G24" s="5"/>
      <c r="H24" s="223"/>
      <c r="I24" s="6"/>
      <c r="J24" s="6"/>
      <c r="K24" s="6"/>
    </row>
    <row r="25" spans="1:26" x14ac:dyDescent="0.2">
      <c r="A25" s="217"/>
      <c r="B25" s="6"/>
      <c r="C25" s="5"/>
      <c r="D25" s="5"/>
      <c r="E25" s="5"/>
      <c r="F25" s="5"/>
      <c r="G25" s="5"/>
      <c r="H25" s="223"/>
      <c r="I25" s="6"/>
      <c r="J25" s="6"/>
      <c r="K25" s="6"/>
    </row>
    <row r="26" spans="1:26" x14ac:dyDescent="0.2">
      <c r="A26" s="218"/>
      <c r="B26" s="6"/>
      <c r="C26" s="5"/>
      <c r="D26" s="5"/>
      <c r="E26" s="5"/>
      <c r="F26" s="5"/>
      <c r="G26" s="5"/>
      <c r="H26" s="223"/>
      <c r="I26" s="6"/>
      <c r="J26" s="6"/>
      <c r="K26" s="6"/>
    </row>
    <row r="27" spans="1:26" x14ac:dyDescent="0.2">
      <c r="A27" s="217"/>
      <c r="B27" s="6"/>
      <c r="C27" s="5"/>
      <c r="D27" s="5"/>
      <c r="E27" s="5"/>
      <c r="F27" s="5"/>
      <c r="G27" s="5"/>
      <c r="H27" s="223"/>
      <c r="I27" s="6"/>
      <c r="J27" s="6"/>
      <c r="K27" s="6"/>
    </row>
    <row r="28" spans="1:26" x14ac:dyDescent="0.2">
      <c r="A28" s="218"/>
      <c r="B28" s="6"/>
      <c r="C28" s="5"/>
      <c r="D28" s="5"/>
      <c r="E28" s="5"/>
      <c r="F28" s="5"/>
      <c r="G28" s="5"/>
      <c r="H28" s="223"/>
      <c r="I28" s="6"/>
      <c r="J28" s="6"/>
      <c r="K28" s="6"/>
      <c r="Z28" s="1" t="s">
        <v>4</v>
      </c>
    </row>
    <row r="29" spans="1:26" x14ac:dyDescent="0.2">
      <c r="A29" s="217"/>
      <c r="B29" s="6"/>
      <c r="C29" s="5"/>
      <c r="D29" s="5"/>
      <c r="E29" s="5"/>
      <c r="F29" s="5"/>
      <c r="G29" s="5"/>
      <c r="H29" s="223"/>
      <c r="I29" s="6"/>
      <c r="J29" s="6"/>
      <c r="K29" s="6"/>
      <c r="Z29" s="60" t="s">
        <v>88</v>
      </c>
    </row>
    <row r="30" spans="1:26" x14ac:dyDescent="0.2">
      <c r="A30" s="218"/>
      <c r="B30" s="6"/>
      <c r="C30" s="5"/>
      <c r="D30" s="5"/>
      <c r="E30" s="5"/>
      <c r="F30" s="5"/>
      <c r="G30" s="5"/>
      <c r="H30" s="223"/>
      <c r="I30" s="6"/>
      <c r="J30" s="6"/>
      <c r="K30" s="6"/>
      <c r="Z30" s="60" t="s">
        <v>87</v>
      </c>
    </row>
    <row r="31" spans="1:26" x14ac:dyDescent="0.2">
      <c r="A31" s="217"/>
      <c r="B31" s="6"/>
      <c r="C31" s="5"/>
      <c r="D31" s="5"/>
      <c r="E31" s="5"/>
      <c r="F31" s="5"/>
      <c r="G31" s="5"/>
      <c r="H31" s="223"/>
      <c r="I31" s="6"/>
      <c r="J31" s="6"/>
      <c r="K31" s="6"/>
      <c r="Z31" s="60" t="s">
        <v>89</v>
      </c>
    </row>
    <row r="32" spans="1:26" x14ac:dyDescent="0.2">
      <c r="A32" s="218"/>
      <c r="B32" s="6"/>
      <c r="C32" s="5"/>
      <c r="D32" s="5"/>
      <c r="E32" s="5"/>
      <c r="F32" s="5"/>
      <c r="G32" s="5"/>
      <c r="H32" s="223"/>
      <c r="I32" s="6"/>
      <c r="J32" s="6"/>
      <c r="K32" s="6"/>
      <c r="Z32" s="60" t="s">
        <v>90</v>
      </c>
    </row>
    <row r="33" spans="1:26" x14ac:dyDescent="0.2">
      <c r="A33" s="217"/>
      <c r="B33" s="6"/>
      <c r="C33" s="5"/>
      <c r="D33" s="5"/>
      <c r="E33" s="5"/>
      <c r="F33" s="5"/>
      <c r="G33" s="5"/>
      <c r="H33" s="223"/>
      <c r="I33" s="6"/>
      <c r="J33" s="6"/>
      <c r="K33" s="6"/>
      <c r="Z33" s="60" t="s">
        <v>91</v>
      </c>
    </row>
    <row r="34" spans="1:26" x14ac:dyDescent="0.2">
      <c r="A34" s="218"/>
      <c r="B34" s="6"/>
      <c r="C34" s="5"/>
      <c r="D34" s="5"/>
      <c r="E34" s="5"/>
      <c r="F34" s="5"/>
      <c r="G34" s="5"/>
      <c r="H34" s="223"/>
      <c r="I34" s="6"/>
      <c r="J34" s="6"/>
      <c r="K34" s="6"/>
      <c r="Z34" s="60" t="s">
        <v>92</v>
      </c>
    </row>
    <row r="35" spans="1:26" x14ac:dyDescent="0.2">
      <c r="A35" s="217"/>
      <c r="B35" s="6"/>
      <c r="C35" s="5"/>
      <c r="D35" s="5"/>
      <c r="E35" s="5"/>
      <c r="F35" s="5"/>
      <c r="G35" s="5"/>
      <c r="H35" s="223"/>
      <c r="I35" s="6"/>
      <c r="J35" s="6"/>
      <c r="K35" s="6"/>
      <c r="Z35" s="60" t="s">
        <v>93</v>
      </c>
    </row>
    <row r="36" spans="1:26" x14ac:dyDescent="0.2">
      <c r="A36" s="218"/>
      <c r="B36" s="6"/>
      <c r="C36" s="5"/>
      <c r="D36" s="5"/>
      <c r="E36" s="5"/>
      <c r="F36" s="5"/>
      <c r="G36" s="5"/>
      <c r="H36" s="223"/>
      <c r="Z36" s="60" t="s">
        <v>94</v>
      </c>
    </row>
    <row r="37" spans="1:26" x14ac:dyDescent="0.2">
      <c r="A37" s="18">
        <f>SUM(A4:A36)</f>
        <v>0</v>
      </c>
      <c r="B37" s="18" t="s">
        <v>16</v>
      </c>
      <c r="C37" s="18"/>
      <c r="D37" s="18"/>
      <c r="E37" s="18"/>
      <c r="F37" s="18"/>
      <c r="G37" s="18"/>
      <c r="H37" s="265"/>
    </row>
    <row r="38" spans="1:26" x14ac:dyDescent="0.2">
      <c r="A38" s="170"/>
      <c r="B38" s="15"/>
      <c r="C38" s="17"/>
      <c r="D38" s="17"/>
      <c r="E38" s="17"/>
      <c r="F38" s="17"/>
      <c r="G38" s="17"/>
      <c r="H38" s="238"/>
    </row>
    <row r="39" spans="1:26" x14ac:dyDescent="0.2">
      <c r="A39" s="170"/>
      <c r="B39" s="15"/>
      <c r="C39" s="17"/>
      <c r="D39" s="17"/>
      <c r="E39" s="17"/>
      <c r="F39" s="17"/>
      <c r="G39" s="17"/>
      <c r="H39" s="238"/>
    </row>
    <row r="40" spans="1:26" x14ac:dyDescent="0.2">
      <c r="A40" s="171"/>
      <c r="B40" s="33"/>
      <c r="C40" s="39"/>
      <c r="D40" s="40"/>
      <c r="E40" s="39"/>
      <c r="F40" s="39"/>
      <c r="G40" s="39"/>
      <c r="H40" s="239"/>
    </row>
    <row r="41" spans="1:26" x14ac:dyDescent="0.2">
      <c r="A41" s="26"/>
      <c r="B41" s="26" t="s">
        <v>17</v>
      </c>
      <c r="C41" s="26"/>
      <c r="D41" s="26"/>
      <c r="E41" s="26"/>
      <c r="F41" s="26"/>
      <c r="G41" s="26"/>
      <c r="H41" s="224"/>
      <c r="I41" s="6"/>
      <c r="J41" s="6"/>
      <c r="K41" s="6"/>
      <c r="Z41" s="1" t="s">
        <v>59</v>
      </c>
    </row>
    <row r="42" spans="1:26" x14ac:dyDescent="0.2">
      <c r="A42" s="29"/>
      <c r="B42" s="29"/>
      <c r="C42" s="28"/>
      <c r="D42" s="28"/>
      <c r="E42" s="28"/>
      <c r="F42" s="28"/>
      <c r="G42" s="28"/>
      <c r="H42" s="225"/>
      <c r="I42" s="6"/>
      <c r="J42" s="6"/>
      <c r="K42" s="6"/>
      <c r="Z42" s="116" t="s">
        <v>62</v>
      </c>
    </row>
    <row r="43" spans="1:26" x14ac:dyDescent="0.2">
      <c r="A43" s="31"/>
      <c r="B43" s="31"/>
      <c r="C43" s="41"/>
      <c r="D43" s="30"/>
      <c r="E43" s="30"/>
      <c r="F43" s="30"/>
      <c r="G43" s="30"/>
      <c r="H43" s="226"/>
      <c r="I43" s="6"/>
      <c r="J43" s="6"/>
      <c r="K43" s="6"/>
      <c r="Z43" s="116" t="s">
        <v>63</v>
      </c>
    </row>
    <row r="44" spans="1:26" x14ac:dyDescent="0.2">
      <c r="A44" s="29"/>
      <c r="B44" s="29"/>
      <c r="C44" s="28"/>
      <c r="D44" s="27"/>
      <c r="E44" s="27"/>
      <c r="F44" s="27"/>
      <c r="G44" s="27"/>
      <c r="H44" s="225"/>
      <c r="I44" s="6"/>
      <c r="J44" s="6"/>
      <c r="K44" s="6"/>
      <c r="Z44" s="116" t="s">
        <v>64</v>
      </c>
    </row>
    <row r="45" spans="1:26" x14ac:dyDescent="0.2">
      <c r="A45" s="31"/>
      <c r="B45" s="31"/>
      <c r="C45" s="41"/>
      <c r="D45" s="30"/>
      <c r="E45" s="30"/>
      <c r="F45" s="30"/>
      <c r="G45" s="30"/>
      <c r="H45" s="226"/>
      <c r="I45" s="6"/>
      <c r="J45" s="6"/>
      <c r="K45" s="6"/>
      <c r="Z45" s="116" t="s">
        <v>65</v>
      </c>
    </row>
    <row r="46" spans="1:26" x14ac:dyDescent="0.2">
      <c r="A46" s="29"/>
      <c r="B46" s="29"/>
      <c r="C46" s="28"/>
      <c r="D46" s="27"/>
      <c r="E46" s="27"/>
      <c r="F46" s="27"/>
      <c r="G46" s="27"/>
      <c r="H46" s="225"/>
      <c r="I46" s="6"/>
      <c r="J46" s="6"/>
      <c r="K46" s="6"/>
      <c r="Z46" s="116" t="s">
        <v>66</v>
      </c>
    </row>
    <row r="47" spans="1:26" x14ac:dyDescent="0.2">
      <c r="A47" s="31"/>
      <c r="B47" s="31"/>
      <c r="C47" s="41"/>
      <c r="D47" s="30"/>
      <c r="E47" s="30"/>
      <c r="F47" s="30"/>
      <c r="G47" s="30"/>
      <c r="H47" s="226"/>
      <c r="I47" s="6"/>
      <c r="J47" s="6"/>
      <c r="K47" s="6"/>
      <c r="Z47" s="116" t="s">
        <v>67</v>
      </c>
    </row>
    <row r="48" spans="1:26" x14ac:dyDescent="0.2">
      <c r="A48" s="29"/>
      <c r="B48" s="29"/>
      <c r="C48" s="28"/>
      <c r="D48" s="27"/>
      <c r="E48" s="27"/>
      <c r="F48" s="27"/>
      <c r="G48" s="27"/>
      <c r="H48" s="225"/>
      <c r="I48" s="6"/>
      <c r="J48" s="6"/>
      <c r="K48" s="6"/>
      <c r="Z48" s="116" t="s">
        <v>68</v>
      </c>
    </row>
    <row r="49" spans="1:26" x14ac:dyDescent="0.2">
      <c r="A49" s="31"/>
      <c r="B49" s="31"/>
      <c r="C49" s="41"/>
      <c r="D49" s="30"/>
      <c r="E49" s="30"/>
      <c r="F49" s="30"/>
      <c r="G49" s="30"/>
      <c r="H49" s="226"/>
      <c r="I49" s="6"/>
      <c r="J49" s="6"/>
      <c r="K49" s="6"/>
      <c r="Z49" s="116" t="s">
        <v>69</v>
      </c>
    </row>
    <row r="50" spans="1:26" x14ac:dyDescent="0.2">
      <c r="A50" s="29"/>
      <c r="B50" s="29"/>
      <c r="C50" s="28"/>
      <c r="D50" s="27"/>
      <c r="E50" s="27"/>
      <c r="F50" s="27"/>
      <c r="G50" s="27"/>
      <c r="H50" s="225"/>
      <c r="I50" s="6"/>
      <c r="J50" s="6"/>
      <c r="K50" s="6"/>
      <c r="Z50" s="116" t="s">
        <v>70</v>
      </c>
    </row>
    <row r="51" spans="1:26" x14ac:dyDescent="0.2">
      <c r="A51" s="31"/>
      <c r="B51" s="31"/>
      <c r="C51" s="41"/>
      <c r="D51" s="30"/>
      <c r="E51" s="30"/>
      <c r="F51" s="30"/>
      <c r="G51" s="30"/>
      <c r="H51" s="226"/>
      <c r="I51" s="6"/>
      <c r="J51" s="6"/>
      <c r="K51" s="6"/>
      <c r="Z51" s="116" t="s">
        <v>71</v>
      </c>
    </row>
    <row r="52" spans="1:26" x14ac:dyDescent="0.2">
      <c r="A52" s="29"/>
      <c r="B52" s="29"/>
      <c r="C52" s="28"/>
      <c r="D52" s="27"/>
      <c r="E52" s="27"/>
      <c r="F52" s="27"/>
      <c r="G52" s="27"/>
      <c r="H52" s="225"/>
      <c r="I52" s="6"/>
      <c r="J52" s="6"/>
      <c r="K52" s="6"/>
      <c r="Z52" s="116" t="s">
        <v>72</v>
      </c>
    </row>
    <row r="53" spans="1:26" x14ac:dyDescent="0.2">
      <c r="A53" s="31"/>
      <c r="B53" s="31"/>
      <c r="C53" s="41"/>
      <c r="D53" s="30"/>
      <c r="E53" s="30"/>
      <c r="F53" s="30"/>
      <c r="G53" s="30"/>
      <c r="H53" s="226"/>
      <c r="I53" s="6"/>
      <c r="J53" s="6"/>
      <c r="K53" s="6"/>
      <c r="Z53" s="116" t="s">
        <v>73</v>
      </c>
    </row>
    <row r="54" spans="1:26" x14ac:dyDescent="0.2">
      <c r="A54" s="29"/>
      <c r="B54" s="29"/>
      <c r="C54" s="28"/>
      <c r="D54" s="27"/>
      <c r="E54" s="27"/>
      <c r="F54" s="27"/>
      <c r="G54" s="27"/>
      <c r="H54" s="225"/>
      <c r="I54" s="6"/>
      <c r="J54" s="6"/>
      <c r="K54" s="6"/>
      <c r="Z54" s="116" t="s">
        <v>74</v>
      </c>
    </row>
    <row r="55" spans="1:26" x14ac:dyDescent="0.2">
      <c r="A55" s="31"/>
      <c r="B55" s="31"/>
      <c r="C55" s="41"/>
      <c r="D55" s="30"/>
      <c r="E55" s="30"/>
      <c r="F55" s="30"/>
      <c r="G55" s="30"/>
      <c r="H55" s="226"/>
      <c r="I55" s="6"/>
      <c r="J55" s="6"/>
      <c r="K55" s="6"/>
      <c r="Z55" s="122" t="s">
        <v>75</v>
      </c>
    </row>
    <row r="56" spans="1:26" x14ac:dyDescent="0.2">
      <c r="A56" s="29"/>
      <c r="B56" s="29"/>
      <c r="C56" s="28"/>
      <c r="D56" s="27"/>
      <c r="E56" s="27"/>
      <c r="F56" s="27"/>
      <c r="G56" s="27"/>
      <c r="H56" s="225"/>
      <c r="I56" s="6"/>
      <c r="J56" s="6"/>
      <c r="K56" s="6"/>
      <c r="Z56" s="116" t="s">
        <v>76</v>
      </c>
    </row>
    <row r="57" spans="1:26" x14ac:dyDescent="0.2">
      <c r="A57" s="31"/>
      <c r="B57" s="31"/>
      <c r="C57" s="41"/>
      <c r="D57" s="30"/>
      <c r="E57" s="30"/>
      <c r="F57" s="30"/>
      <c r="G57" s="30"/>
      <c r="H57" s="226"/>
      <c r="I57" s="6"/>
      <c r="J57" s="6"/>
      <c r="K57" s="6"/>
      <c r="Z57" s="116" t="s">
        <v>77</v>
      </c>
    </row>
    <row r="58" spans="1:26" x14ac:dyDescent="0.2">
      <c r="A58" s="29"/>
      <c r="B58" s="29"/>
      <c r="C58" s="28"/>
      <c r="D58" s="27"/>
      <c r="E58" s="27"/>
      <c r="F58" s="27"/>
      <c r="G58" s="27"/>
      <c r="H58" s="225"/>
      <c r="I58" s="6"/>
      <c r="J58" s="6"/>
      <c r="K58" s="6"/>
      <c r="Z58" s="116" t="s">
        <v>78</v>
      </c>
    </row>
    <row r="59" spans="1:26" x14ac:dyDescent="0.2">
      <c r="A59" s="31"/>
      <c r="B59" s="31"/>
      <c r="C59" s="41"/>
      <c r="D59" s="30"/>
      <c r="E59" s="30"/>
      <c r="F59" s="30"/>
      <c r="G59" s="30"/>
      <c r="H59" s="226"/>
      <c r="I59" s="6"/>
      <c r="J59" s="6"/>
      <c r="K59" s="6"/>
      <c r="Z59" s="116" t="s">
        <v>79</v>
      </c>
    </row>
    <row r="60" spans="1:26" x14ac:dyDescent="0.2">
      <c r="A60" s="29"/>
      <c r="B60" s="29"/>
      <c r="C60" s="28"/>
      <c r="D60" s="27"/>
      <c r="E60" s="27"/>
      <c r="F60" s="27"/>
      <c r="G60" s="27"/>
      <c r="H60" s="225"/>
      <c r="I60" s="6"/>
      <c r="J60" s="6"/>
      <c r="K60" s="6"/>
      <c r="Z60" s="116" t="s">
        <v>80</v>
      </c>
    </row>
    <row r="61" spans="1:26" x14ac:dyDescent="0.2">
      <c r="A61" s="31"/>
      <c r="B61" s="31"/>
      <c r="C61" s="41"/>
      <c r="D61" s="30"/>
      <c r="E61" s="30"/>
      <c r="F61" s="30"/>
      <c r="G61" s="30"/>
      <c r="H61" s="226"/>
      <c r="I61" s="6"/>
      <c r="J61" s="6"/>
      <c r="K61" s="6"/>
      <c r="Z61" s="116" t="s">
        <v>81</v>
      </c>
    </row>
    <row r="62" spans="1:26" x14ac:dyDescent="0.2">
      <c r="A62" s="29"/>
      <c r="B62" s="29"/>
      <c r="C62" s="28"/>
      <c r="D62" s="27"/>
      <c r="E62" s="27"/>
      <c r="F62" s="27"/>
      <c r="G62" s="27"/>
      <c r="H62" s="225"/>
      <c r="I62" s="6"/>
      <c r="J62" s="6"/>
      <c r="K62" s="6"/>
      <c r="Z62" s="116" t="s">
        <v>82</v>
      </c>
    </row>
    <row r="63" spans="1:26" x14ac:dyDescent="0.2">
      <c r="A63" s="31"/>
      <c r="B63" s="31"/>
      <c r="C63" s="41"/>
      <c r="D63" s="30"/>
      <c r="E63" s="30"/>
      <c r="F63" s="30"/>
      <c r="G63" s="30"/>
      <c r="H63" s="226"/>
      <c r="I63" s="6"/>
      <c r="J63" s="6"/>
      <c r="K63" s="6"/>
      <c r="Z63" s="116" t="s">
        <v>74</v>
      </c>
    </row>
    <row r="64" spans="1:26" x14ac:dyDescent="0.2">
      <c r="A64" s="29"/>
      <c r="B64" s="29"/>
      <c r="C64" s="28"/>
      <c r="D64" s="27"/>
      <c r="E64" s="27"/>
      <c r="F64" s="27"/>
      <c r="G64" s="27"/>
      <c r="H64" s="225"/>
      <c r="I64" s="6"/>
      <c r="J64" s="6"/>
      <c r="K64" s="6"/>
      <c r="Z64" s="116"/>
    </row>
    <row r="65" spans="1:11" x14ac:dyDescent="0.2">
      <c r="A65" s="31"/>
      <c r="B65" s="31"/>
      <c r="C65" s="41"/>
      <c r="D65" s="30"/>
      <c r="E65" s="30"/>
      <c r="F65" s="30"/>
      <c r="G65" s="30"/>
      <c r="H65" s="226"/>
      <c r="I65" s="6"/>
      <c r="J65" s="6"/>
      <c r="K65" s="6"/>
    </row>
    <row r="66" spans="1:11" x14ac:dyDescent="0.2">
      <c r="A66" s="29"/>
      <c r="B66" s="29"/>
      <c r="C66" s="28"/>
      <c r="D66" s="27"/>
      <c r="E66" s="27"/>
      <c r="F66" s="27"/>
      <c r="G66" s="27"/>
      <c r="H66" s="225"/>
      <c r="I66" s="6"/>
      <c r="J66" s="6"/>
      <c r="K66" s="6"/>
    </row>
    <row r="67" spans="1:11" x14ac:dyDescent="0.2">
      <c r="A67" s="31"/>
      <c r="B67" s="31"/>
      <c r="C67" s="41"/>
      <c r="D67" s="30"/>
      <c r="E67" s="30"/>
      <c r="F67" s="30"/>
      <c r="G67" s="30"/>
      <c r="H67" s="226"/>
      <c r="I67" s="6"/>
      <c r="J67" s="6"/>
      <c r="K67" s="6"/>
    </row>
    <row r="68" spans="1:11" x14ac:dyDescent="0.2">
      <c r="A68" s="29"/>
      <c r="B68" s="29"/>
      <c r="C68" s="28"/>
      <c r="D68" s="27"/>
      <c r="E68" s="27"/>
      <c r="F68" s="27"/>
      <c r="G68" s="27"/>
      <c r="H68" s="225"/>
      <c r="I68" s="6"/>
      <c r="J68" s="6"/>
      <c r="K68" s="6"/>
    </row>
    <row r="69" spans="1:11" x14ac:dyDescent="0.2">
      <c r="A69" s="31"/>
      <c r="B69" s="31"/>
      <c r="C69" s="41"/>
      <c r="D69" s="30"/>
      <c r="E69" s="30"/>
      <c r="F69" s="30"/>
      <c r="G69" s="30"/>
      <c r="H69" s="226"/>
      <c r="I69" s="6"/>
      <c r="J69" s="6"/>
      <c r="K69" s="6"/>
    </row>
    <row r="70" spans="1:11" x14ac:dyDescent="0.2">
      <c r="A70" s="29"/>
      <c r="B70" s="29"/>
      <c r="C70" s="28"/>
      <c r="D70" s="27"/>
      <c r="E70" s="27"/>
      <c r="F70" s="27"/>
      <c r="G70" s="27"/>
      <c r="H70" s="225"/>
      <c r="I70" s="6"/>
      <c r="J70" s="6"/>
      <c r="K70" s="6"/>
    </row>
    <row r="71" spans="1:11" x14ac:dyDescent="0.2">
      <c r="A71" s="31"/>
      <c r="B71" s="31"/>
      <c r="C71" s="41"/>
      <c r="D71" s="30"/>
      <c r="E71" s="30"/>
      <c r="F71" s="30"/>
      <c r="G71" s="30"/>
      <c r="H71" s="226"/>
      <c r="I71" s="6"/>
      <c r="J71" s="6"/>
      <c r="K71" s="6"/>
    </row>
    <row r="72" spans="1:11" x14ac:dyDescent="0.2">
      <c r="A72" s="29"/>
      <c r="B72" s="29"/>
      <c r="C72" s="28"/>
      <c r="D72" s="27"/>
      <c r="E72" s="27"/>
      <c r="F72" s="27"/>
      <c r="G72" s="27"/>
      <c r="H72" s="225"/>
      <c r="I72" s="6"/>
      <c r="J72" s="6"/>
      <c r="K72" s="6"/>
    </row>
    <row r="73" spans="1:11" x14ac:dyDescent="0.2">
      <c r="A73" s="31"/>
      <c r="B73" s="31"/>
      <c r="C73" s="41"/>
      <c r="D73" s="30"/>
      <c r="E73" s="30"/>
      <c r="F73" s="30"/>
      <c r="G73" s="30"/>
      <c r="H73" s="226"/>
      <c r="I73" s="6"/>
      <c r="J73" s="6"/>
      <c r="K73" s="6"/>
    </row>
    <row r="74" spans="1:11" x14ac:dyDescent="0.2">
      <c r="A74" s="29"/>
      <c r="B74" s="29"/>
      <c r="C74" s="28"/>
      <c r="D74" s="27"/>
      <c r="E74" s="27"/>
      <c r="F74" s="27"/>
      <c r="G74" s="27"/>
      <c r="H74" s="225"/>
      <c r="I74" s="6"/>
      <c r="J74" s="6"/>
      <c r="K74" s="6"/>
    </row>
    <row r="75" spans="1:11" x14ac:dyDescent="0.2">
      <c r="A75" s="31"/>
      <c r="B75" s="31"/>
      <c r="C75" s="41"/>
      <c r="D75" s="42"/>
      <c r="E75" s="42"/>
      <c r="F75" s="42"/>
      <c r="G75" s="42"/>
      <c r="H75" s="226"/>
    </row>
    <row r="76" spans="1:11" x14ac:dyDescent="0.2">
      <c r="A76" s="219">
        <f>SUM(A43:A75)</f>
        <v>0</v>
      </c>
      <c r="B76" s="32" t="s">
        <v>18</v>
      </c>
      <c r="C76" s="32"/>
      <c r="D76" s="32"/>
      <c r="E76" s="32"/>
      <c r="F76" s="32"/>
      <c r="G76" s="32"/>
      <c r="H76" s="227"/>
    </row>
    <row r="77" spans="1:11" x14ac:dyDescent="0.2">
      <c r="A77" s="220"/>
      <c r="B77" s="15"/>
      <c r="C77" s="16"/>
      <c r="D77" s="16"/>
      <c r="E77" s="16"/>
      <c r="F77" s="16"/>
      <c r="G77" s="16"/>
      <c r="H77" s="238"/>
    </row>
    <row r="78" spans="1:11" x14ac:dyDescent="0.2">
      <c r="A78" s="220"/>
      <c r="B78" s="15"/>
      <c r="C78" s="16"/>
      <c r="D78" s="16"/>
      <c r="E78" s="16"/>
      <c r="F78" s="16"/>
      <c r="G78" s="16"/>
      <c r="H78" s="238"/>
    </row>
    <row r="79" spans="1:11" x14ac:dyDescent="0.2">
      <c r="A79" s="221"/>
      <c r="B79" s="33"/>
      <c r="C79" s="34"/>
      <c r="D79" s="34"/>
      <c r="E79" s="34"/>
      <c r="F79" s="34"/>
      <c r="G79" s="34"/>
      <c r="H79" s="239"/>
    </row>
    <row r="80" spans="1:11" x14ac:dyDescent="0.2">
      <c r="A80" s="222"/>
      <c r="B80" s="10" t="s">
        <v>95</v>
      </c>
      <c r="C80" s="10"/>
      <c r="D80" s="10"/>
      <c r="E80" s="10"/>
      <c r="F80" s="10"/>
      <c r="G80" s="10"/>
      <c r="H80" s="228"/>
      <c r="I80" s="6"/>
      <c r="J80" s="6"/>
      <c r="K80" s="6"/>
    </row>
    <row r="81" spans="1:11" x14ac:dyDescent="0.2">
      <c r="A81" s="35"/>
      <c r="B81" s="35"/>
      <c r="C81" s="11"/>
      <c r="D81" s="11"/>
      <c r="E81" s="11"/>
      <c r="F81" s="11"/>
      <c r="G81" s="11"/>
      <c r="H81" s="229"/>
      <c r="I81" s="6"/>
      <c r="J81" s="6"/>
      <c r="K81" s="6"/>
    </row>
    <row r="82" spans="1:11" x14ac:dyDescent="0.2">
      <c r="A82" s="13"/>
      <c r="B82" s="13"/>
      <c r="C82" s="12"/>
      <c r="D82" s="12"/>
      <c r="E82" s="12"/>
      <c r="F82" s="12"/>
      <c r="G82" s="12"/>
      <c r="H82" s="230"/>
      <c r="I82" s="6"/>
      <c r="J82" s="6"/>
      <c r="K82" s="6"/>
    </row>
    <row r="83" spans="1:11" x14ac:dyDescent="0.2">
      <c r="A83" s="35"/>
      <c r="B83" s="35"/>
      <c r="C83" s="11"/>
      <c r="D83" s="11"/>
      <c r="E83" s="11"/>
      <c r="F83" s="11"/>
      <c r="G83" s="11"/>
      <c r="H83" s="229"/>
      <c r="I83" s="6"/>
      <c r="J83" s="6"/>
      <c r="K83" s="6"/>
    </row>
    <row r="84" spans="1:11" x14ac:dyDescent="0.2">
      <c r="A84" s="13"/>
      <c r="B84" s="13"/>
      <c r="C84" s="12"/>
      <c r="D84" s="12"/>
      <c r="E84" s="12"/>
      <c r="F84" s="12"/>
      <c r="G84" s="12"/>
      <c r="H84" s="230"/>
      <c r="I84" s="6"/>
      <c r="J84" s="6"/>
      <c r="K84" s="6"/>
    </row>
    <row r="85" spans="1:11" x14ac:dyDescent="0.2">
      <c r="A85" s="35"/>
      <c r="B85" s="35"/>
      <c r="C85" s="11"/>
      <c r="D85" s="11"/>
      <c r="E85" s="11"/>
      <c r="F85" s="11"/>
      <c r="G85" s="11"/>
      <c r="H85" s="229"/>
      <c r="I85" s="6"/>
      <c r="J85" s="6"/>
      <c r="K85" s="6"/>
    </row>
    <row r="86" spans="1:11" x14ac:dyDescent="0.2">
      <c r="A86" s="13"/>
      <c r="B86" s="13"/>
      <c r="C86" s="12"/>
      <c r="D86" s="12"/>
      <c r="E86" s="12"/>
      <c r="F86" s="12"/>
      <c r="G86" s="12"/>
      <c r="H86" s="230"/>
      <c r="I86" s="6"/>
      <c r="J86" s="6"/>
      <c r="K86" s="6"/>
    </row>
    <row r="87" spans="1:11" x14ac:dyDescent="0.2">
      <c r="A87" s="35"/>
      <c r="B87" s="35"/>
      <c r="C87" s="11"/>
      <c r="D87" s="11"/>
      <c r="E87" s="11"/>
      <c r="F87" s="11"/>
      <c r="G87" s="11"/>
      <c r="H87" s="229"/>
      <c r="I87" s="6"/>
      <c r="J87" s="6"/>
      <c r="K87" s="6"/>
    </row>
    <row r="88" spans="1:11" x14ac:dyDescent="0.2">
      <c r="A88" s="13"/>
      <c r="B88" s="13"/>
      <c r="C88" s="12"/>
      <c r="D88" s="12"/>
      <c r="E88" s="12"/>
      <c r="F88" s="12"/>
      <c r="G88" s="12"/>
      <c r="H88" s="230"/>
      <c r="I88" s="6"/>
      <c r="J88" s="6"/>
      <c r="K88" s="6"/>
    </row>
    <row r="89" spans="1:11" x14ac:dyDescent="0.2">
      <c r="A89" s="35"/>
      <c r="B89" s="35"/>
      <c r="C89" s="11"/>
      <c r="D89" s="11"/>
      <c r="E89" s="11"/>
      <c r="F89" s="11"/>
      <c r="G89" s="11"/>
      <c r="H89" s="229"/>
      <c r="I89" s="6"/>
      <c r="J89" s="6"/>
      <c r="K89" s="6"/>
    </row>
    <row r="90" spans="1:11" x14ac:dyDescent="0.2">
      <c r="A90" s="13"/>
      <c r="B90" s="13"/>
      <c r="C90" s="12"/>
      <c r="D90" s="12"/>
      <c r="E90" s="12"/>
      <c r="F90" s="12"/>
      <c r="G90" s="12"/>
      <c r="H90" s="230"/>
      <c r="I90" s="6"/>
      <c r="J90" s="6"/>
      <c r="K90" s="6"/>
    </row>
    <row r="91" spans="1:11" x14ac:dyDescent="0.2">
      <c r="A91" s="35"/>
      <c r="B91" s="35"/>
      <c r="C91" s="11"/>
      <c r="D91" s="11"/>
      <c r="E91" s="11"/>
      <c r="F91" s="11"/>
      <c r="G91" s="11"/>
      <c r="H91" s="229"/>
      <c r="I91" s="6"/>
      <c r="J91" s="6"/>
      <c r="K91" s="6"/>
    </row>
    <row r="92" spans="1:11" x14ac:dyDescent="0.2">
      <c r="A92" s="13"/>
      <c r="B92" s="13"/>
      <c r="C92" s="12"/>
      <c r="D92" s="12"/>
      <c r="E92" s="12"/>
      <c r="F92" s="12"/>
      <c r="G92" s="12"/>
      <c r="H92" s="230"/>
      <c r="I92" s="6"/>
      <c r="J92" s="6"/>
      <c r="K92" s="6"/>
    </row>
    <row r="93" spans="1:11" x14ac:dyDescent="0.2">
      <c r="A93" s="35"/>
      <c r="B93" s="35"/>
      <c r="C93" s="11"/>
      <c r="D93" s="11"/>
      <c r="E93" s="11"/>
      <c r="F93" s="11"/>
      <c r="G93" s="11"/>
      <c r="H93" s="229"/>
      <c r="I93" s="6"/>
      <c r="J93" s="6"/>
      <c r="K93" s="6"/>
    </row>
    <row r="94" spans="1:11" x14ac:dyDescent="0.2">
      <c r="A94" s="13"/>
      <c r="B94" s="13"/>
      <c r="C94" s="12"/>
      <c r="D94" s="12"/>
      <c r="E94" s="12"/>
      <c r="F94" s="12"/>
      <c r="G94" s="12"/>
      <c r="H94" s="230"/>
      <c r="I94" s="6"/>
      <c r="J94" s="6"/>
      <c r="K94" s="6"/>
    </row>
    <row r="95" spans="1:11" x14ac:dyDescent="0.2">
      <c r="A95" s="35"/>
      <c r="B95" s="35"/>
      <c r="C95" s="11"/>
      <c r="D95" s="11"/>
      <c r="E95" s="11"/>
      <c r="F95" s="11"/>
      <c r="G95" s="11"/>
      <c r="H95" s="229"/>
      <c r="I95" s="6"/>
      <c r="J95" s="6"/>
      <c r="K95" s="6"/>
    </row>
    <row r="96" spans="1:11" x14ac:dyDescent="0.2">
      <c r="A96" s="13"/>
      <c r="B96" s="13"/>
      <c r="C96" s="12"/>
      <c r="D96" s="12"/>
      <c r="E96" s="12"/>
      <c r="F96" s="12"/>
      <c r="G96" s="12"/>
      <c r="H96" s="230"/>
      <c r="I96" s="6"/>
      <c r="J96" s="6"/>
      <c r="K96" s="6"/>
    </row>
    <row r="97" spans="1:11" x14ac:dyDescent="0.2">
      <c r="A97" s="35"/>
      <c r="B97" s="35"/>
      <c r="C97" s="11"/>
      <c r="D97" s="11"/>
      <c r="E97" s="11"/>
      <c r="F97" s="11"/>
      <c r="G97" s="11"/>
      <c r="H97" s="229"/>
      <c r="I97" s="6"/>
      <c r="J97" s="6"/>
      <c r="K97" s="6"/>
    </row>
    <row r="98" spans="1:11" x14ac:dyDescent="0.2">
      <c r="A98" s="13"/>
      <c r="B98" s="13"/>
      <c r="C98" s="12"/>
      <c r="D98" s="12"/>
      <c r="E98" s="12"/>
      <c r="F98" s="12"/>
      <c r="G98" s="12"/>
      <c r="H98" s="230"/>
      <c r="I98" s="6"/>
      <c r="J98" s="6"/>
      <c r="K98" s="6"/>
    </row>
    <row r="99" spans="1:11" x14ac:dyDescent="0.2">
      <c r="A99" s="35"/>
      <c r="B99" s="35"/>
      <c r="C99" s="11"/>
      <c r="D99" s="11"/>
      <c r="E99" s="11"/>
      <c r="F99" s="11"/>
      <c r="G99" s="11"/>
      <c r="H99" s="229"/>
      <c r="I99" s="6"/>
      <c r="J99" s="6"/>
      <c r="K99" s="6"/>
    </row>
    <row r="100" spans="1:11" x14ac:dyDescent="0.2">
      <c r="A100" s="13"/>
      <c r="B100" s="13"/>
      <c r="C100" s="12"/>
      <c r="D100" s="12"/>
      <c r="E100" s="12"/>
      <c r="F100" s="12"/>
      <c r="G100" s="12"/>
      <c r="H100" s="230"/>
      <c r="I100" s="6"/>
      <c r="J100" s="6"/>
      <c r="K100" s="6"/>
    </row>
    <row r="101" spans="1:11" x14ac:dyDescent="0.2">
      <c r="A101" s="35"/>
      <c r="B101" s="35"/>
      <c r="C101" s="11"/>
      <c r="D101" s="11"/>
      <c r="E101" s="11"/>
      <c r="F101" s="11"/>
      <c r="G101" s="11"/>
      <c r="H101" s="229"/>
      <c r="I101" s="6"/>
      <c r="J101" s="6"/>
      <c r="K101" s="6"/>
    </row>
    <row r="102" spans="1:11" x14ac:dyDescent="0.2">
      <c r="A102" s="13"/>
      <c r="B102" s="13"/>
      <c r="C102" s="12"/>
      <c r="D102" s="12"/>
      <c r="E102" s="12"/>
      <c r="F102" s="12"/>
      <c r="G102" s="12"/>
      <c r="H102" s="230"/>
      <c r="I102" s="6"/>
      <c r="J102" s="6"/>
      <c r="K102" s="6"/>
    </row>
    <row r="103" spans="1:11" x14ac:dyDescent="0.2">
      <c r="A103" s="35"/>
      <c r="B103" s="35"/>
      <c r="C103" s="11"/>
      <c r="D103" s="11"/>
      <c r="E103" s="11"/>
      <c r="F103" s="11"/>
      <c r="G103" s="11"/>
      <c r="H103" s="229"/>
      <c r="I103" s="6"/>
      <c r="J103" s="6"/>
      <c r="K103" s="6"/>
    </row>
    <row r="104" spans="1:11" x14ac:dyDescent="0.2">
      <c r="A104" s="13"/>
      <c r="B104" s="13"/>
      <c r="C104" s="12"/>
      <c r="D104" s="12"/>
      <c r="E104" s="12"/>
      <c r="F104" s="12"/>
      <c r="G104" s="12"/>
      <c r="H104" s="230"/>
      <c r="I104" s="6"/>
      <c r="J104" s="6"/>
      <c r="K104" s="6"/>
    </row>
    <row r="105" spans="1:11" x14ac:dyDescent="0.2">
      <c r="A105" s="35"/>
      <c r="B105" s="35"/>
      <c r="C105" s="11"/>
      <c r="D105" s="11"/>
      <c r="E105" s="11"/>
      <c r="F105" s="11"/>
      <c r="G105" s="11"/>
      <c r="H105" s="229"/>
      <c r="I105" s="6"/>
      <c r="J105" s="6"/>
      <c r="K105" s="6"/>
    </row>
    <row r="106" spans="1:11" x14ac:dyDescent="0.2">
      <c r="A106" s="13"/>
      <c r="B106" s="13"/>
      <c r="C106" s="12"/>
      <c r="D106" s="12"/>
      <c r="E106" s="12"/>
      <c r="F106" s="12"/>
      <c r="G106" s="12"/>
      <c r="H106" s="230"/>
      <c r="I106" s="6"/>
      <c r="J106" s="6"/>
      <c r="K106" s="6"/>
    </row>
    <row r="107" spans="1:11" x14ac:dyDescent="0.2">
      <c r="A107" s="35"/>
      <c r="B107" s="35"/>
      <c r="C107" s="11"/>
      <c r="D107" s="11"/>
      <c r="E107" s="11"/>
      <c r="F107" s="11"/>
      <c r="G107" s="11"/>
      <c r="H107" s="229"/>
      <c r="I107" s="6"/>
      <c r="J107" s="6"/>
      <c r="K107" s="6"/>
    </row>
    <row r="108" spans="1:11" x14ac:dyDescent="0.2">
      <c r="A108" s="13"/>
      <c r="B108" s="13"/>
      <c r="C108" s="12"/>
      <c r="D108" s="12"/>
      <c r="E108" s="12"/>
      <c r="F108" s="12"/>
      <c r="G108" s="12"/>
      <c r="H108" s="230"/>
      <c r="I108" s="6"/>
      <c r="J108" s="6"/>
      <c r="K108" s="6"/>
    </row>
    <row r="109" spans="1:11" x14ac:dyDescent="0.2">
      <c r="A109" s="35"/>
      <c r="B109" s="35"/>
      <c r="C109" s="11"/>
      <c r="D109" s="11"/>
      <c r="E109" s="11"/>
      <c r="F109" s="11"/>
      <c r="G109" s="11"/>
      <c r="H109" s="229"/>
      <c r="I109" s="6"/>
      <c r="J109" s="6"/>
      <c r="K109" s="6"/>
    </row>
    <row r="110" spans="1:11" x14ac:dyDescent="0.2">
      <c r="A110" s="13"/>
      <c r="B110" s="13"/>
      <c r="C110" s="12"/>
      <c r="D110" s="12"/>
      <c r="E110" s="12"/>
      <c r="F110" s="12"/>
      <c r="G110" s="12"/>
      <c r="H110" s="230"/>
      <c r="I110" s="6"/>
      <c r="J110" s="6"/>
      <c r="K110" s="6"/>
    </row>
    <row r="111" spans="1:11" x14ac:dyDescent="0.2">
      <c r="A111" s="35"/>
      <c r="B111" s="35"/>
      <c r="C111" s="11"/>
      <c r="D111" s="11"/>
      <c r="E111" s="11"/>
      <c r="F111" s="11"/>
      <c r="G111" s="11"/>
      <c r="H111" s="229"/>
      <c r="I111" s="6"/>
      <c r="J111" s="6"/>
      <c r="K111" s="6"/>
    </row>
    <row r="112" spans="1:11" x14ac:dyDescent="0.2">
      <c r="A112" s="13"/>
      <c r="B112" s="13"/>
      <c r="C112" s="12"/>
      <c r="D112" s="12"/>
      <c r="E112" s="12"/>
      <c r="F112" s="12"/>
      <c r="G112" s="12"/>
      <c r="H112" s="230"/>
      <c r="I112" s="6"/>
      <c r="J112" s="6"/>
      <c r="K112" s="6"/>
    </row>
    <row r="113" spans="1:11" x14ac:dyDescent="0.2">
      <c r="A113" s="35"/>
      <c r="B113" s="35"/>
      <c r="C113" s="11"/>
      <c r="D113" s="11"/>
      <c r="E113" s="11"/>
      <c r="F113" s="11"/>
      <c r="G113" s="11"/>
      <c r="H113" s="229"/>
      <c r="I113" s="6"/>
      <c r="J113" s="6"/>
      <c r="K113" s="6"/>
    </row>
    <row r="114" spans="1:11" x14ac:dyDescent="0.2">
      <c r="A114" s="13"/>
      <c r="B114" s="13"/>
      <c r="C114" s="12"/>
      <c r="D114" s="14"/>
      <c r="E114" s="14"/>
      <c r="F114" s="14"/>
      <c r="G114" s="14"/>
      <c r="H114" s="230"/>
    </row>
    <row r="115" spans="1:11" x14ac:dyDescent="0.2">
      <c r="A115" s="214">
        <f>SUM(A82:A114)</f>
        <v>0</v>
      </c>
      <c r="B115" s="25" t="s">
        <v>20</v>
      </c>
      <c r="C115" s="25"/>
      <c r="D115" s="25"/>
      <c r="E115" s="25"/>
      <c r="F115" s="25"/>
      <c r="G115" s="25"/>
      <c r="H115" s="231"/>
    </row>
    <row r="116" spans="1:11" x14ac:dyDescent="0.2">
      <c r="A116" s="170"/>
      <c r="B116" s="15"/>
      <c r="C116" s="16"/>
      <c r="D116" s="16"/>
      <c r="E116" s="16"/>
      <c r="F116" s="16"/>
      <c r="G116" s="16"/>
      <c r="H116" s="238"/>
    </row>
    <row r="117" spans="1:11" x14ac:dyDescent="0.2">
      <c r="A117" s="170"/>
      <c r="B117" s="15"/>
      <c r="C117" s="16"/>
      <c r="D117" s="16"/>
      <c r="E117" s="16"/>
      <c r="F117" s="16"/>
      <c r="G117" s="16"/>
      <c r="H117" s="238"/>
    </row>
    <row r="118" spans="1:11" x14ac:dyDescent="0.2">
      <c r="A118" s="170"/>
      <c r="B118" s="15"/>
      <c r="C118" s="16"/>
      <c r="D118" s="16"/>
      <c r="E118" s="16"/>
      <c r="F118" s="16"/>
      <c r="G118" s="16"/>
      <c r="H118" s="238"/>
    </row>
    <row r="119" spans="1:11" x14ac:dyDescent="0.2">
      <c r="A119" s="171"/>
      <c r="B119" s="33"/>
      <c r="C119" s="34"/>
      <c r="D119" s="34"/>
      <c r="E119" s="34"/>
      <c r="F119" s="34"/>
      <c r="G119" s="34"/>
      <c r="H119" s="239"/>
    </row>
    <row r="120" spans="1:11" x14ac:dyDescent="0.2">
      <c r="A120" s="20"/>
      <c r="B120" s="20" t="s">
        <v>21</v>
      </c>
      <c r="C120" s="20"/>
      <c r="D120" s="20"/>
      <c r="E120" s="20"/>
      <c r="F120" s="20"/>
      <c r="G120" s="20"/>
      <c r="H120" s="232"/>
      <c r="I120" s="6"/>
      <c r="J120" s="6"/>
      <c r="K120" s="6"/>
    </row>
    <row r="121" spans="1:11" x14ac:dyDescent="0.2">
      <c r="A121" s="36"/>
      <c r="B121" s="36"/>
      <c r="C121" s="21"/>
      <c r="D121" s="21"/>
      <c r="E121" s="21"/>
      <c r="F121" s="21"/>
      <c r="G121" s="21"/>
      <c r="H121" s="233"/>
      <c r="I121" s="6"/>
      <c r="J121" s="6"/>
      <c r="K121" s="6"/>
    </row>
    <row r="122" spans="1:11" x14ac:dyDescent="0.2">
      <c r="A122" s="23"/>
      <c r="B122" s="23"/>
      <c r="C122" s="22"/>
      <c r="D122" s="22"/>
      <c r="E122" s="22"/>
      <c r="F122" s="22"/>
      <c r="G122" s="22"/>
      <c r="H122" s="234"/>
      <c r="I122" s="6"/>
      <c r="J122" s="6"/>
      <c r="K122" s="6"/>
    </row>
    <row r="123" spans="1:11" x14ac:dyDescent="0.2">
      <c r="A123" s="36"/>
      <c r="B123" s="36"/>
      <c r="C123" s="21"/>
      <c r="D123" s="21"/>
      <c r="E123" s="21"/>
      <c r="F123" s="21"/>
      <c r="G123" s="21"/>
      <c r="H123" s="233"/>
      <c r="I123" s="6"/>
      <c r="J123" s="6"/>
      <c r="K123" s="6"/>
    </row>
    <row r="124" spans="1:11" x14ac:dyDescent="0.2">
      <c r="A124" s="23"/>
      <c r="B124" s="23"/>
      <c r="C124" s="22"/>
      <c r="D124" s="22"/>
      <c r="E124" s="22"/>
      <c r="F124" s="22"/>
      <c r="G124" s="22"/>
      <c r="H124" s="234"/>
      <c r="I124" s="6"/>
      <c r="J124" s="6"/>
      <c r="K124" s="6"/>
    </row>
    <row r="125" spans="1:11" x14ac:dyDescent="0.2">
      <c r="A125" s="36"/>
      <c r="B125" s="36"/>
      <c r="C125" s="21"/>
      <c r="D125" s="21"/>
      <c r="E125" s="21"/>
      <c r="F125" s="21"/>
      <c r="G125" s="21"/>
      <c r="H125" s="233"/>
      <c r="I125" s="6"/>
      <c r="J125" s="6"/>
      <c r="K125" s="6"/>
    </row>
    <row r="126" spans="1:11" x14ac:dyDescent="0.2">
      <c r="A126" s="23"/>
      <c r="B126" s="23"/>
      <c r="C126" s="22"/>
      <c r="D126" s="22"/>
      <c r="E126" s="22"/>
      <c r="F126" s="22"/>
      <c r="G126" s="22"/>
      <c r="H126" s="234"/>
      <c r="I126" s="6"/>
      <c r="J126" s="6"/>
      <c r="K126" s="6"/>
    </row>
    <row r="127" spans="1:11" x14ac:dyDescent="0.2">
      <c r="A127" s="36"/>
      <c r="B127" s="36"/>
      <c r="C127" s="21"/>
      <c r="D127" s="21"/>
      <c r="E127" s="21"/>
      <c r="F127" s="21"/>
      <c r="G127" s="21"/>
      <c r="H127" s="233"/>
      <c r="I127" s="6"/>
      <c r="J127" s="6"/>
      <c r="K127" s="6"/>
    </row>
    <row r="128" spans="1:11" x14ac:dyDescent="0.2">
      <c r="A128" s="23"/>
      <c r="B128" s="23"/>
      <c r="C128" s="22"/>
      <c r="D128" s="22"/>
      <c r="E128" s="22"/>
      <c r="F128" s="22"/>
      <c r="G128" s="22"/>
      <c r="H128" s="234"/>
      <c r="I128" s="6"/>
      <c r="J128" s="6"/>
      <c r="K128" s="6"/>
    </row>
    <row r="129" spans="1:11" x14ac:dyDescent="0.2">
      <c r="A129" s="36"/>
      <c r="B129" s="36"/>
      <c r="C129" s="21"/>
      <c r="D129" s="21"/>
      <c r="E129" s="21"/>
      <c r="F129" s="21"/>
      <c r="G129" s="21"/>
      <c r="H129" s="233"/>
      <c r="I129" s="6"/>
      <c r="J129" s="6"/>
      <c r="K129" s="6"/>
    </row>
    <row r="130" spans="1:11" x14ac:dyDescent="0.2">
      <c r="A130" s="23"/>
      <c r="B130" s="23"/>
      <c r="C130" s="22"/>
      <c r="D130" s="22"/>
      <c r="E130" s="22"/>
      <c r="F130" s="22"/>
      <c r="G130" s="22"/>
      <c r="H130" s="234"/>
      <c r="I130" s="6"/>
      <c r="J130" s="6"/>
      <c r="K130" s="6"/>
    </row>
    <row r="131" spans="1:11" x14ac:dyDescent="0.2">
      <c r="A131" s="36"/>
      <c r="B131" s="36"/>
      <c r="C131" s="21"/>
      <c r="D131" s="21"/>
      <c r="E131" s="21"/>
      <c r="F131" s="21"/>
      <c r="G131" s="21"/>
      <c r="H131" s="233"/>
      <c r="I131" s="6"/>
      <c r="J131" s="6"/>
      <c r="K131" s="6"/>
    </row>
    <row r="132" spans="1:11" x14ac:dyDescent="0.2">
      <c r="A132" s="23"/>
      <c r="B132" s="23"/>
      <c r="C132" s="22"/>
      <c r="D132" s="22"/>
      <c r="E132" s="22"/>
      <c r="F132" s="22"/>
      <c r="G132" s="22"/>
      <c r="H132" s="234"/>
      <c r="I132" s="6"/>
      <c r="J132" s="6"/>
      <c r="K132" s="6"/>
    </row>
    <row r="133" spans="1:11" x14ac:dyDescent="0.2">
      <c r="A133" s="36"/>
      <c r="B133" s="36"/>
      <c r="C133" s="21"/>
      <c r="D133" s="21"/>
      <c r="E133" s="21"/>
      <c r="F133" s="21"/>
      <c r="G133" s="21"/>
      <c r="H133" s="233"/>
      <c r="I133" s="6"/>
      <c r="J133" s="6"/>
      <c r="K133" s="6"/>
    </row>
    <row r="134" spans="1:11" x14ac:dyDescent="0.2">
      <c r="A134" s="23"/>
      <c r="B134" s="23"/>
      <c r="C134" s="22"/>
      <c r="D134" s="22"/>
      <c r="E134" s="22"/>
      <c r="F134" s="22"/>
      <c r="G134" s="22"/>
      <c r="H134" s="234"/>
      <c r="I134" s="6"/>
      <c r="J134" s="6"/>
      <c r="K134" s="6"/>
    </row>
    <row r="135" spans="1:11" x14ac:dyDescent="0.2">
      <c r="A135" s="36"/>
      <c r="B135" s="36"/>
      <c r="C135" s="21"/>
      <c r="D135" s="21"/>
      <c r="E135" s="21"/>
      <c r="F135" s="21"/>
      <c r="G135" s="21"/>
      <c r="H135" s="233"/>
      <c r="I135" s="6"/>
      <c r="J135" s="6"/>
      <c r="K135" s="6"/>
    </row>
    <row r="136" spans="1:11" x14ac:dyDescent="0.2">
      <c r="A136" s="23"/>
      <c r="B136" s="23"/>
      <c r="C136" s="22"/>
      <c r="D136" s="22"/>
      <c r="E136" s="22"/>
      <c r="F136" s="22"/>
      <c r="G136" s="22"/>
      <c r="H136" s="234"/>
      <c r="I136" s="6"/>
      <c r="J136" s="6"/>
      <c r="K136" s="6"/>
    </row>
    <row r="137" spans="1:11" x14ac:dyDescent="0.2">
      <c r="A137" s="36"/>
      <c r="B137" s="36"/>
      <c r="C137" s="21"/>
      <c r="D137" s="21"/>
      <c r="E137" s="21"/>
      <c r="F137" s="21"/>
      <c r="G137" s="21"/>
      <c r="H137" s="233"/>
      <c r="I137" s="6"/>
      <c r="J137" s="6"/>
      <c r="K137" s="6"/>
    </row>
    <row r="138" spans="1:11" x14ac:dyDescent="0.2">
      <c r="A138" s="23"/>
      <c r="B138" s="23"/>
      <c r="C138" s="22"/>
      <c r="D138" s="22"/>
      <c r="E138" s="22"/>
      <c r="F138" s="22"/>
      <c r="G138" s="22"/>
      <c r="H138" s="234"/>
      <c r="I138" s="6"/>
      <c r="J138" s="6"/>
      <c r="K138" s="6"/>
    </row>
    <row r="139" spans="1:11" x14ac:dyDescent="0.2">
      <c r="A139" s="36"/>
      <c r="B139" s="36"/>
      <c r="C139" s="21"/>
      <c r="D139" s="21"/>
      <c r="E139" s="21"/>
      <c r="F139" s="21"/>
      <c r="G139" s="21"/>
      <c r="H139" s="233"/>
      <c r="I139" s="6"/>
      <c r="J139" s="6"/>
      <c r="K139" s="6"/>
    </row>
    <row r="140" spans="1:11" x14ac:dyDescent="0.2">
      <c r="A140" s="23"/>
      <c r="B140" s="23"/>
      <c r="C140" s="22"/>
      <c r="D140" s="22"/>
      <c r="E140" s="22"/>
      <c r="F140" s="22"/>
      <c r="G140" s="22"/>
      <c r="H140" s="234"/>
      <c r="I140" s="6"/>
      <c r="J140" s="6"/>
      <c r="K140" s="6"/>
    </row>
    <row r="141" spans="1:11" x14ac:dyDescent="0.2">
      <c r="A141" s="36"/>
      <c r="B141" s="36"/>
      <c r="C141" s="21"/>
      <c r="D141" s="21"/>
      <c r="E141" s="21"/>
      <c r="F141" s="21"/>
      <c r="G141" s="21"/>
      <c r="H141" s="233"/>
      <c r="I141" s="6"/>
      <c r="J141" s="6"/>
      <c r="K141" s="6"/>
    </row>
    <row r="142" spans="1:11" x14ac:dyDescent="0.2">
      <c r="A142" s="23"/>
      <c r="B142" s="23"/>
      <c r="C142" s="22"/>
      <c r="D142" s="22"/>
      <c r="E142" s="22"/>
      <c r="F142" s="22"/>
      <c r="G142" s="22"/>
      <c r="H142" s="234"/>
      <c r="I142" s="6"/>
      <c r="J142" s="6"/>
      <c r="K142" s="6"/>
    </row>
    <row r="143" spans="1:11" x14ac:dyDescent="0.2">
      <c r="A143" s="36"/>
      <c r="B143" s="36"/>
      <c r="C143" s="21"/>
      <c r="D143" s="21"/>
      <c r="E143" s="21"/>
      <c r="F143" s="21"/>
      <c r="G143" s="21"/>
      <c r="H143" s="233"/>
      <c r="I143" s="6"/>
      <c r="J143" s="6"/>
      <c r="K143" s="6"/>
    </row>
    <row r="144" spans="1:11" x14ac:dyDescent="0.2">
      <c r="A144" s="23"/>
      <c r="B144" s="23"/>
      <c r="C144" s="22"/>
      <c r="D144" s="22"/>
      <c r="E144" s="22"/>
      <c r="F144" s="22"/>
      <c r="G144" s="22"/>
      <c r="H144" s="234"/>
      <c r="I144" s="6"/>
      <c r="J144" s="6"/>
      <c r="K144" s="6"/>
    </row>
    <row r="145" spans="1:11" x14ac:dyDescent="0.2">
      <c r="A145" s="36"/>
      <c r="B145" s="36"/>
      <c r="C145" s="21"/>
      <c r="D145" s="21"/>
      <c r="E145" s="21"/>
      <c r="F145" s="21"/>
      <c r="G145" s="21"/>
      <c r="H145" s="233"/>
      <c r="I145" s="6"/>
      <c r="J145" s="6"/>
      <c r="K145" s="6"/>
    </row>
    <row r="146" spans="1:11" x14ac:dyDescent="0.2">
      <c r="A146" s="23"/>
      <c r="B146" s="23"/>
      <c r="C146" s="22"/>
      <c r="D146" s="22"/>
      <c r="E146" s="22"/>
      <c r="F146" s="22"/>
      <c r="G146" s="22"/>
      <c r="H146" s="234"/>
      <c r="I146" s="6"/>
      <c r="J146" s="6"/>
      <c r="K146" s="6"/>
    </row>
    <row r="147" spans="1:11" x14ac:dyDescent="0.2">
      <c r="A147" s="36"/>
      <c r="B147" s="36"/>
      <c r="C147" s="21"/>
      <c r="D147" s="21"/>
      <c r="E147" s="21"/>
      <c r="F147" s="21"/>
      <c r="G147" s="21"/>
      <c r="H147" s="233"/>
      <c r="I147" s="6"/>
      <c r="J147" s="6"/>
      <c r="K147" s="6"/>
    </row>
    <row r="148" spans="1:11" x14ac:dyDescent="0.2">
      <c r="A148" s="23"/>
      <c r="B148" s="23"/>
      <c r="C148" s="22"/>
      <c r="D148" s="22"/>
      <c r="E148" s="22"/>
      <c r="F148" s="22"/>
      <c r="G148" s="22"/>
      <c r="H148" s="234"/>
      <c r="I148" s="6"/>
      <c r="J148" s="6"/>
      <c r="K148" s="6"/>
    </row>
    <row r="149" spans="1:11" x14ac:dyDescent="0.2">
      <c r="A149" s="36"/>
      <c r="B149" s="36"/>
      <c r="C149" s="21"/>
      <c r="D149" s="21"/>
      <c r="E149" s="21"/>
      <c r="F149" s="21"/>
      <c r="G149" s="21"/>
      <c r="H149" s="233"/>
      <c r="I149" s="6"/>
      <c r="J149" s="6"/>
      <c r="K149" s="6"/>
    </row>
    <row r="150" spans="1:11" x14ac:dyDescent="0.2">
      <c r="A150" s="23"/>
      <c r="B150" s="23"/>
      <c r="C150" s="22"/>
      <c r="D150" s="22"/>
      <c r="E150" s="22"/>
      <c r="F150" s="22"/>
      <c r="G150" s="22"/>
      <c r="H150" s="234"/>
      <c r="I150" s="6"/>
      <c r="J150" s="6"/>
      <c r="K150" s="6"/>
    </row>
    <row r="151" spans="1:11" x14ac:dyDescent="0.2">
      <c r="A151" s="36"/>
      <c r="B151" s="36"/>
      <c r="C151" s="21"/>
      <c r="D151" s="21"/>
      <c r="E151" s="21"/>
      <c r="F151" s="21"/>
      <c r="G151" s="21"/>
      <c r="H151" s="233"/>
      <c r="I151" s="6"/>
      <c r="J151" s="6"/>
      <c r="K151" s="6"/>
    </row>
    <row r="152" spans="1:11" x14ac:dyDescent="0.2">
      <c r="A152" s="23"/>
      <c r="B152" s="23"/>
      <c r="C152" s="22"/>
      <c r="D152" s="22"/>
      <c r="E152" s="22"/>
      <c r="F152" s="22"/>
      <c r="G152" s="22"/>
      <c r="H152" s="234"/>
      <c r="I152" s="6"/>
      <c r="J152" s="6"/>
      <c r="K152" s="6"/>
    </row>
    <row r="153" spans="1:11" x14ac:dyDescent="0.2">
      <c r="A153" s="36"/>
      <c r="B153" s="36"/>
      <c r="C153" s="21"/>
      <c r="D153" s="21"/>
      <c r="E153" s="21"/>
      <c r="F153" s="21"/>
      <c r="G153" s="21"/>
      <c r="H153" s="233"/>
      <c r="I153" s="6"/>
      <c r="J153" s="6"/>
      <c r="K153" s="6"/>
    </row>
    <row r="154" spans="1:11" x14ac:dyDescent="0.2">
      <c r="A154" s="23"/>
      <c r="B154" s="23"/>
      <c r="C154" s="24"/>
      <c r="D154" s="24"/>
      <c r="E154" s="24"/>
      <c r="F154" s="24"/>
      <c r="G154" s="24"/>
      <c r="H154" s="240"/>
    </row>
    <row r="155" spans="1:11" x14ac:dyDescent="0.2">
      <c r="A155" s="213">
        <f>SUM(A122:A154)</f>
        <v>0</v>
      </c>
      <c r="B155" s="37" t="s">
        <v>22</v>
      </c>
      <c r="C155" s="38"/>
      <c r="D155" s="38"/>
      <c r="E155" s="38"/>
      <c r="F155" s="38"/>
      <c r="G155" s="38"/>
      <c r="H155" s="235"/>
    </row>
    <row r="156" spans="1:11" x14ac:dyDescent="0.2">
      <c r="A156" s="170"/>
      <c r="B156" s="15"/>
      <c r="C156" s="16"/>
      <c r="D156" s="16"/>
      <c r="E156" s="16"/>
      <c r="F156" s="16"/>
      <c r="G156" s="16"/>
      <c r="H156" s="238"/>
    </row>
    <row r="157" spans="1:11" x14ac:dyDescent="0.2">
      <c r="A157" s="170"/>
      <c r="B157" s="15"/>
      <c r="C157" s="16"/>
      <c r="D157" s="16"/>
      <c r="E157" s="16"/>
      <c r="F157" s="16"/>
      <c r="G157" s="16"/>
      <c r="H157" s="238"/>
    </row>
    <row r="158" spans="1:11" x14ac:dyDescent="0.2">
      <c r="A158" s="176"/>
      <c r="B158" s="7" t="s">
        <v>23</v>
      </c>
      <c r="C158" s="8"/>
      <c r="D158" s="8"/>
      <c r="E158" s="8"/>
      <c r="F158" s="8"/>
      <c r="G158" s="8"/>
      <c r="H158" s="236"/>
    </row>
    <row r="159" spans="1:11" x14ac:dyDescent="0.2">
      <c r="A159" s="177"/>
    </row>
    <row r="160" spans="1:11" x14ac:dyDescent="0.2">
      <c r="A160" s="177"/>
    </row>
  </sheetData>
  <sheetProtection sort="0" autoFilter="0"/>
  <mergeCells count="2">
    <mergeCell ref="C1:E1"/>
    <mergeCell ref="F1:G1"/>
  </mergeCells>
  <dataValidations count="5">
    <dataValidation type="list" allowBlank="1" showInputMessage="1" showErrorMessage="1" sqref="F4:F36 F42:F75 F81:F114 F121:F154">
      <formula1>ValdeFensch</formula1>
    </dataValidation>
    <dataValidation type="list" allowBlank="1" showInputMessage="1" showErrorMessage="1" sqref="D121:D154 D4:D36 D81:D114 D42:D75">
      <formula1>CC3F</formula1>
    </dataValidation>
    <dataValidation type="list" allowBlank="1" showInputMessage="1" showErrorMessage="1" sqref="E4:E36 E42:E75 E81:E114 E121:E154">
      <formula1>CCCatt</formula1>
    </dataValidation>
    <dataValidation type="list" allowBlank="1" showInputMessage="1" showErrorMessage="1" sqref="G4:G36 G42:G75 G81:G114 G121:G154">
      <formula1>portedefrance</formula1>
    </dataValidation>
    <dataValidation type="list" allowBlank="1" showInputMessage="1" showErrorMessage="1" sqref="C81:C114 C4:C36 C42:C75 C121:C154">
      <formula1>CCVA</formula1>
    </dataValidation>
  </dataValidations>
  <pageMargins left="0.78749999999999998" right="0.78749999999999998" top="0.92638888888888893" bottom="0.92638888888888893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0"/>
  <sheetViews>
    <sheetView workbookViewId="0">
      <pane ySplit="2" topLeftCell="A36" activePane="bottomLeft" state="frozen"/>
      <selection pane="bottomLeft" activeCell="C2" sqref="C1:H1048576"/>
    </sheetView>
  </sheetViews>
  <sheetFormatPr baseColWidth="10" defaultColWidth="11" defaultRowHeight="12.75" x14ac:dyDescent="0.2"/>
  <cols>
    <col min="1" max="2" width="23.7109375" style="1" customWidth="1"/>
    <col min="3" max="3" width="23.7109375" style="2" customWidth="1"/>
    <col min="4" max="7" width="17.42578125" style="2" customWidth="1"/>
    <col min="8" max="8" width="29.42578125" style="237" customWidth="1"/>
    <col min="9" max="16384" width="11" style="1"/>
  </cols>
  <sheetData>
    <row r="1" spans="1:11" x14ac:dyDescent="0.2">
      <c r="A1" s="9"/>
      <c r="B1" s="9"/>
      <c r="C1" s="309"/>
      <c r="D1" s="310"/>
      <c r="E1" s="310"/>
      <c r="F1" s="311"/>
      <c r="G1" s="312"/>
      <c r="H1" s="9"/>
    </row>
    <row r="2" spans="1:11" x14ac:dyDescent="0.2">
      <c r="A2" s="3" t="s">
        <v>1</v>
      </c>
      <c r="B2" s="3" t="s">
        <v>52</v>
      </c>
      <c r="C2" s="4" t="s">
        <v>122</v>
      </c>
      <c r="D2" s="4" t="s">
        <v>177</v>
      </c>
      <c r="E2" s="4" t="s">
        <v>178</v>
      </c>
      <c r="F2" s="3" t="s">
        <v>179</v>
      </c>
      <c r="G2" s="3" t="s">
        <v>180</v>
      </c>
      <c r="H2" s="3" t="s">
        <v>181</v>
      </c>
    </row>
    <row r="3" spans="1:11" x14ac:dyDescent="0.2">
      <c r="A3" s="3"/>
      <c r="B3" s="3"/>
      <c r="C3" s="4"/>
      <c r="D3" s="4"/>
      <c r="E3" s="4"/>
      <c r="F3" s="3"/>
      <c r="G3" s="3"/>
      <c r="I3" s="6"/>
      <c r="J3" s="6"/>
      <c r="K3" s="6"/>
    </row>
    <row r="4" spans="1:11" x14ac:dyDescent="0.2">
      <c r="A4" s="216" t="s">
        <v>119</v>
      </c>
      <c r="B4" s="6">
        <v>1</v>
      </c>
      <c r="C4" s="5"/>
      <c r="D4" s="5"/>
      <c r="E4" s="5"/>
      <c r="F4" s="5"/>
      <c r="G4" s="5"/>
      <c r="H4" s="223"/>
      <c r="I4" s="6"/>
      <c r="J4" s="6"/>
      <c r="K4" s="6"/>
    </row>
    <row r="5" spans="1:11" x14ac:dyDescent="0.2">
      <c r="A5" s="217" t="s">
        <v>176</v>
      </c>
      <c r="B5" s="6">
        <v>1</v>
      </c>
      <c r="C5" s="5"/>
      <c r="D5" s="5"/>
      <c r="E5" s="5"/>
      <c r="F5" s="5"/>
      <c r="G5" s="5"/>
      <c r="H5" s="223"/>
      <c r="I5" s="6"/>
      <c r="J5" s="6"/>
      <c r="K5" s="6"/>
    </row>
    <row r="6" spans="1:11" x14ac:dyDescent="0.2">
      <c r="A6" s="218" t="s">
        <v>176</v>
      </c>
      <c r="B6" s="6">
        <v>2</v>
      </c>
      <c r="C6" s="5"/>
      <c r="D6" s="5"/>
      <c r="E6" s="5"/>
      <c r="F6" s="5"/>
      <c r="G6" s="5"/>
      <c r="H6" s="223"/>
      <c r="I6" s="6"/>
      <c r="J6" s="6"/>
      <c r="K6" s="6"/>
    </row>
    <row r="7" spans="1:11" x14ac:dyDescent="0.2">
      <c r="A7" s="217"/>
      <c r="B7" s="6"/>
      <c r="C7" s="5"/>
      <c r="D7" s="5"/>
      <c r="E7" s="5"/>
      <c r="F7" s="5"/>
      <c r="G7" s="5"/>
      <c r="H7" s="223"/>
      <c r="I7" s="6"/>
      <c r="J7" s="6"/>
      <c r="K7" s="6"/>
    </row>
    <row r="8" spans="1:11" x14ac:dyDescent="0.2">
      <c r="A8" s="218"/>
      <c r="B8" s="6"/>
      <c r="C8" s="5"/>
      <c r="D8" s="5"/>
      <c r="E8" s="5"/>
      <c r="F8" s="5"/>
      <c r="G8" s="5"/>
      <c r="H8" s="223"/>
      <c r="I8" s="6"/>
      <c r="J8" s="6"/>
      <c r="K8" s="6"/>
    </row>
    <row r="9" spans="1:11" x14ac:dyDescent="0.2">
      <c r="A9" s="217"/>
      <c r="B9" s="6"/>
      <c r="C9" s="5"/>
      <c r="D9" s="5"/>
      <c r="E9" s="5"/>
      <c r="F9" s="5"/>
      <c r="G9" s="5"/>
      <c r="H9" s="223"/>
      <c r="I9" s="6"/>
      <c r="J9" s="6"/>
      <c r="K9" s="6"/>
    </row>
    <row r="10" spans="1:11" x14ac:dyDescent="0.2">
      <c r="A10" s="218"/>
      <c r="B10" s="6"/>
      <c r="C10" s="5"/>
      <c r="D10" s="5"/>
      <c r="E10" s="5"/>
      <c r="F10" s="5"/>
      <c r="G10" s="5"/>
      <c r="H10" s="223"/>
      <c r="I10" s="6"/>
      <c r="J10" s="6"/>
      <c r="K10" s="6"/>
    </row>
    <row r="11" spans="1:11" x14ac:dyDescent="0.2">
      <c r="A11" s="217"/>
      <c r="B11" s="6"/>
      <c r="C11" s="5"/>
      <c r="D11" s="5"/>
      <c r="E11" s="5"/>
      <c r="F11" s="5"/>
      <c r="G11" s="5"/>
      <c r="H11" s="223"/>
      <c r="I11" s="6"/>
      <c r="J11" s="6"/>
      <c r="K11" s="6"/>
    </row>
    <row r="12" spans="1:11" x14ac:dyDescent="0.2">
      <c r="A12" s="218"/>
      <c r="B12" s="6"/>
      <c r="C12" s="5"/>
      <c r="D12" s="5"/>
      <c r="E12" s="5"/>
      <c r="F12" s="5"/>
      <c r="G12" s="5"/>
      <c r="H12" s="223"/>
      <c r="I12" s="6"/>
      <c r="J12" s="6"/>
      <c r="K12" s="6"/>
    </row>
    <row r="13" spans="1:11" x14ac:dyDescent="0.2">
      <c r="A13" s="217"/>
      <c r="B13" s="6"/>
      <c r="C13" s="5"/>
      <c r="D13" s="5"/>
      <c r="E13" s="5"/>
      <c r="F13" s="5"/>
      <c r="G13" s="5"/>
      <c r="H13" s="223"/>
      <c r="I13" s="6"/>
      <c r="J13" s="6"/>
      <c r="K13" s="6"/>
    </row>
    <row r="14" spans="1:11" x14ac:dyDescent="0.2">
      <c r="A14" s="218"/>
      <c r="B14" s="6"/>
      <c r="C14" s="5"/>
      <c r="D14" s="5"/>
      <c r="E14" s="5"/>
      <c r="F14" s="5"/>
      <c r="G14" s="5"/>
      <c r="H14" s="223"/>
      <c r="I14" s="6"/>
      <c r="J14" s="6"/>
      <c r="K14" s="6"/>
    </row>
    <row r="15" spans="1:11" x14ac:dyDescent="0.2">
      <c r="A15" s="217"/>
      <c r="B15" s="6"/>
      <c r="C15" s="5"/>
      <c r="D15" s="5"/>
      <c r="E15" s="5"/>
      <c r="F15" s="5"/>
      <c r="G15" s="5"/>
      <c r="H15" s="223"/>
      <c r="I15" s="6"/>
      <c r="J15" s="6"/>
      <c r="K15" s="6"/>
    </row>
    <row r="16" spans="1:11" x14ac:dyDescent="0.2">
      <c r="A16" s="218"/>
      <c r="B16" s="6"/>
      <c r="C16" s="5"/>
      <c r="D16" s="5"/>
      <c r="E16" s="5"/>
      <c r="F16" s="5"/>
      <c r="G16" s="5"/>
      <c r="H16" s="223"/>
      <c r="I16" s="6"/>
      <c r="J16" s="6"/>
      <c r="K16" s="6"/>
    </row>
    <row r="17" spans="1:26" x14ac:dyDescent="0.2">
      <c r="A17" s="217"/>
      <c r="B17" s="6"/>
      <c r="C17" s="5"/>
      <c r="D17" s="5"/>
      <c r="E17" s="5"/>
      <c r="F17" s="5"/>
      <c r="G17" s="5"/>
      <c r="H17" s="223"/>
      <c r="I17" s="6"/>
      <c r="J17" s="6"/>
      <c r="K17" s="6"/>
    </row>
    <row r="18" spans="1:26" x14ac:dyDescent="0.2">
      <c r="A18" s="218"/>
      <c r="B18" s="6"/>
      <c r="C18" s="5"/>
      <c r="D18" s="5"/>
      <c r="E18" s="5"/>
      <c r="F18" s="5"/>
      <c r="G18" s="5"/>
      <c r="H18" s="223"/>
      <c r="I18" s="6"/>
      <c r="J18" s="6"/>
      <c r="K18" s="6"/>
    </row>
    <row r="19" spans="1:26" x14ac:dyDescent="0.2">
      <c r="A19" s="217"/>
      <c r="B19" s="6"/>
      <c r="C19" s="5"/>
      <c r="D19" s="5"/>
      <c r="E19" s="5"/>
      <c r="F19" s="5"/>
      <c r="G19" s="5"/>
      <c r="H19" s="223"/>
      <c r="I19" s="6"/>
      <c r="J19" s="6"/>
      <c r="K19" s="6"/>
    </row>
    <row r="20" spans="1:26" x14ac:dyDescent="0.2">
      <c r="A20" s="218"/>
      <c r="B20" s="6"/>
      <c r="C20" s="5"/>
      <c r="D20" s="5"/>
      <c r="E20" s="5"/>
      <c r="F20" s="5"/>
      <c r="G20" s="5"/>
      <c r="H20" s="223"/>
      <c r="I20" s="6"/>
      <c r="J20" s="6"/>
      <c r="K20" s="6"/>
    </row>
    <row r="21" spans="1:26" x14ac:dyDescent="0.2">
      <c r="A21" s="217"/>
      <c r="B21" s="6"/>
      <c r="C21" s="5"/>
      <c r="D21" s="5"/>
      <c r="E21" s="5"/>
      <c r="F21" s="5"/>
      <c r="G21" s="5"/>
      <c r="H21" s="223"/>
      <c r="I21" s="6"/>
      <c r="J21" s="6"/>
      <c r="K21" s="6"/>
    </row>
    <row r="22" spans="1:26" x14ac:dyDescent="0.2">
      <c r="A22" s="218"/>
      <c r="B22" s="6"/>
      <c r="C22" s="5"/>
      <c r="D22" s="5"/>
      <c r="E22" s="5"/>
      <c r="F22" s="5"/>
      <c r="G22" s="5"/>
      <c r="H22" s="223"/>
      <c r="I22" s="6"/>
      <c r="J22" s="6"/>
      <c r="K22" s="6"/>
    </row>
    <row r="23" spans="1:26" x14ac:dyDescent="0.2">
      <c r="A23" s="217"/>
      <c r="B23" s="6"/>
      <c r="C23" s="5"/>
      <c r="D23" s="5"/>
      <c r="E23" s="5"/>
      <c r="F23" s="5"/>
      <c r="G23" s="5"/>
      <c r="H23" s="223"/>
      <c r="I23" s="6"/>
      <c r="J23" s="6"/>
      <c r="K23" s="6"/>
    </row>
    <row r="24" spans="1:26" x14ac:dyDescent="0.2">
      <c r="A24" s="218"/>
      <c r="B24" s="6"/>
      <c r="C24" s="5"/>
      <c r="D24" s="5"/>
      <c r="E24" s="5"/>
      <c r="F24" s="5"/>
      <c r="G24" s="5"/>
      <c r="H24" s="223"/>
      <c r="I24" s="6"/>
      <c r="J24" s="6"/>
      <c r="K24" s="6"/>
    </row>
    <row r="25" spans="1:26" x14ac:dyDescent="0.2">
      <c r="A25" s="217"/>
      <c r="B25" s="6"/>
      <c r="C25" s="5"/>
      <c r="D25" s="5"/>
      <c r="E25" s="5"/>
      <c r="F25" s="5"/>
      <c r="G25" s="5"/>
      <c r="H25" s="223"/>
      <c r="I25" s="6"/>
      <c r="J25" s="6"/>
      <c r="K25" s="6"/>
    </row>
    <row r="26" spans="1:26" x14ac:dyDescent="0.2">
      <c r="A26" s="218"/>
      <c r="B26" s="6"/>
      <c r="C26" s="5"/>
      <c r="D26" s="5"/>
      <c r="E26" s="5"/>
      <c r="F26" s="5"/>
      <c r="G26" s="5"/>
      <c r="H26" s="223"/>
      <c r="I26" s="6"/>
      <c r="J26" s="6"/>
      <c r="K26" s="6"/>
    </row>
    <row r="27" spans="1:26" x14ac:dyDescent="0.2">
      <c r="A27" s="217"/>
      <c r="B27" s="6"/>
      <c r="C27" s="5"/>
      <c r="D27" s="5"/>
      <c r="E27" s="5"/>
      <c r="F27" s="5"/>
      <c r="G27" s="5"/>
      <c r="H27" s="223"/>
      <c r="I27" s="6"/>
      <c r="J27" s="6"/>
      <c r="K27" s="6"/>
    </row>
    <row r="28" spans="1:26" x14ac:dyDescent="0.2">
      <c r="A28" s="218"/>
      <c r="B28" s="6"/>
      <c r="C28" s="5"/>
      <c r="D28" s="5"/>
      <c r="E28" s="5"/>
      <c r="F28" s="5"/>
      <c r="G28" s="5"/>
      <c r="H28" s="223"/>
      <c r="I28" s="6"/>
      <c r="J28" s="6"/>
      <c r="K28" s="6"/>
      <c r="Z28" s="1" t="s">
        <v>4</v>
      </c>
    </row>
    <row r="29" spans="1:26" x14ac:dyDescent="0.2">
      <c r="A29" s="217"/>
      <c r="B29" s="6"/>
      <c r="C29" s="5"/>
      <c r="D29" s="5"/>
      <c r="E29" s="5"/>
      <c r="F29" s="5"/>
      <c r="G29" s="5"/>
      <c r="H29" s="223"/>
      <c r="I29" s="6"/>
      <c r="J29" s="6"/>
      <c r="K29" s="6"/>
      <c r="Z29" s="60" t="s">
        <v>88</v>
      </c>
    </row>
    <row r="30" spans="1:26" x14ac:dyDescent="0.2">
      <c r="A30" s="218"/>
      <c r="B30" s="6"/>
      <c r="C30" s="5"/>
      <c r="D30" s="5"/>
      <c r="E30" s="5"/>
      <c r="F30" s="5"/>
      <c r="G30" s="5"/>
      <c r="H30" s="223"/>
      <c r="I30" s="6"/>
      <c r="J30" s="6"/>
      <c r="K30" s="6"/>
      <c r="Z30" s="60" t="s">
        <v>87</v>
      </c>
    </row>
    <row r="31" spans="1:26" x14ac:dyDescent="0.2">
      <c r="A31" s="217"/>
      <c r="B31" s="6"/>
      <c r="C31" s="5"/>
      <c r="D31" s="5"/>
      <c r="E31" s="5"/>
      <c r="F31" s="5"/>
      <c r="G31" s="5"/>
      <c r="H31" s="223"/>
      <c r="I31" s="6"/>
      <c r="J31" s="6"/>
      <c r="K31" s="6"/>
      <c r="Z31" s="60" t="s">
        <v>89</v>
      </c>
    </row>
    <row r="32" spans="1:26" x14ac:dyDescent="0.2">
      <c r="A32" s="218"/>
      <c r="B32" s="6"/>
      <c r="C32" s="5"/>
      <c r="D32" s="5"/>
      <c r="E32" s="5"/>
      <c r="F32" s="5"/>
      <c r="G32" s="5"/>
      <c r="H32" s="223"/>
      <c r="I32" s="6"/>
      <c r="J32" s="6"/>
      <c r="K32" s="6"/>
      <c r="Z32" s="60" t="s">
        <v>90</v>
      </c>
    </row>
    <row r="33" spans="1:26" x14ac:dyDescent="0.2">
      <c r="A33" s="217"/>
      <c r="B33" s="6"/>
      <c r="C33" s="5"/>
      <c r="D33" s="5"/>
      <c r="E33" s="5"/>
      <c r="F33" s="5"/>
      <c r="G33" s="5"/>
      <c r="H33" s="223"/>
      <c r="I33" s="6"/>
      <c r="J33" s="6"/>
      <c r="K33" s="6"/>
      <c r="Z33" s="60" t="s">
        <v>91</v>
      </c>
    </row>
    <row r="34" spans="1:26" x14ac:dyDescent="0.2">
      <c r="A34" s="218"/>
      <c r="B34" s="6"/>
      <c r="C34" s="5"/>
      <c r="D34" s="5"/>
      <c r="E34" s="5"/>
      <c r="F34" s="5"/>
      <c r="G34" s="5"/>
      <c r="H34" s="223"/>
      <c r="I34" s="6"/>
      <c r="J34" s="6"/>
      <c r="K34" s="6"/>
      <c r="Z34" s="60" t="s">
        <v>92</v>
      </c>
    </row>
    <row r="35" spans="1:26" x14ac:dyDescent="0.2">
      <c r="A35" s="217"/>
      <c r="B35" s="6"/>
      <c r="C35" s="5"/>
      <c r="D35" s="5"/>
      <c r="E35" s="5"/>
      <c r="F35" s="5"/>
      <c r="G35" s="5"/>
      <c r="H35" s="223"/>
      <c r="I35" s="6"/>
      <c r="J35" s="6"/>
      <c r="K35" s="6"/>
      <c r="Z35" s="60" t="s">
        <v>93</v>
      </c>
    </row>
    <row r="36" spans="1:26" x14ac:dyDescent="0.2">
      <c r="A36" s="218"/>
      <c r="B36" s="6"/>
      <c r="C36" s="5"/>
      <c r="D36" s="5"/>
      <c r="E36" s="5"/>
      <c r="F36" s="5"/>
      <c r="G36" s="5"/>
      <c r="H36" s="223"/>
      <c r="Z36" s="60" t="s">
        <v>94</v>
      </c>
    </row>
    <row r="37" spans="1:26" x14ac:dyDescent="0.2">
      <c r="A37" s="241">
        <f>COUNTA(A3:A36)</f>
        <v>3</v>
      </c>
      <c r="B37" s="18" t="s">
        <v>16</v>
      </c>
      <c r="C37" s="18"/>
      <c r="D37" s="18"/>
      <c r="E37" s="18"/>
      <c r="F37" s="18"/>
      <c r="G37" s="18"/>
      <c r="H37" s="18"/>
    </row>
    <row r="38" spans="1:26" x14ac:dyDescent="0.2">
      <c r="A38" s="170"/>
      <c r="B38" s="15"/>
      <c r="C38" s="17"/>
      <c r="D38" s="17"/>
      <c r="E38" s="17"/>
      <c r="F38" s="17"/>
      <c r="G38" s="17"/>
      <c r="H38" s="238"/>
    </row>
    <row r="39" spans="1:26" x14ac:dyDescent="0.2">
      <c r="A39" s="170"/>
      <c r="B39" s="15"/>
      <c r="C39" s="17"/>
      <c r="D39" s="17"/>
      <c r="E39" s="17"/>
      <c r="F39" s="17"/>
      <c r="G39" s="17"/>
      <c r="H39" s="238"/>
    </row>
    <row r="40" spans="1:26" x14ac:dyDescent="0.2">
      <c r="A40" s="171"/>
      <c r="B40" s="33"/>
      <c r="C40" s="39"/>
      <c r="D40" s="40"/>
      <c r="E40" s="39"/>
      <c r="F40" s="39"/>
      <c r="G40" s="39"/>
      <c r="H40" s="239"/>
    </row>
    <row r="41" spans="1:26" x14ac:dyDescent="0.2">
      <c r="A41" s="26"/>
      <c r="B41" s="26" t="s">
        <v>17</v>
      </c>
      <c r="C41" s="26"/>
      <c r="D41" s="26"/>
      <c r="E41" s="26"/>
      <c r="F41" s="26"/>
      <c r="G41" s="26"/>
      <c r="H41" s="224"/>
      <c r="I41" s="6"/>
      <c r="J41" s="6"/>
      <c r="K41" s="6"/>
      <c r="Z41" s="1" t="s">
        <v>59</v>
      </c>
    </row>
    <row r="42" spans="1:26" x14ac:dyDescent="0.2">
      <c r="A42" s="29"/>
      <c r="B42" s="29"/>
      <c r="C42" s="28"/>
      <c r="D42" s="28"/>
      <c r="E42" s="28"/>
      <c r="F42" s="28"/>
      <c r="G42" s="28"/>
      <c r="H42" s="225"/>
      <c r="I42" s="6"/>
      <c r="J42" s="6"/>
      <c r="K42" s="6"/>
      <c r="Z42" s="116" t="s">
        <v>62</v>
      </c>
    </row>
    <row r="43" spans="1:26" x14ac:dyDescent="0.2">
      <c r="A43" s="31"/>
      <c r="B43" s="31"/>
      <c r="C43" s="41"/>
      <c r="D43" s="30"/>
      <c r="E43" s="30"/>
      <c r="F43" s="30"/>
      <c r="G43" s="30"/>
      <c r="H43" s="226"/>
      <c r="I43" s="6"/>
      <c r="J43" s="6"/>
      <c r="K43" s="6"/>
      <c r="Z43" s="116" t="s">
        <v>63</v>
      </c>
    </row>
    <row r="44" spans="1:26" x14ac:dyDescent="0.2">
      <c r="A44" s="29"/>
      <c r="B44" s="29"/>
      <c r="C44" s="28"/>
      <c r="D44" s="27"/>
      <c r="E44" s="27"/>
      <c r="F44" s="27"/>
      <c r="G44" s="27"/>
      <c r="H44" s="225"/>
      <c r="I44" s="6"/>
      <c r="J44" s="6"/>
      <c r="K44" s="6"/>
      <c r="Z44" s="116" t="s">
        <v>64</v>
      </c>
    </row>
    <row r="45" spans="1:26" x14ac:dyDescent="0.2">
      <c r="A45" s="31"/>
      <c r="B45" s="31"/>
      <c r="C45" s="41"/>
      <c r="D45" s="30"/>
      <c r="E45" s="30"/>
      <c r="F45" s="30"/>
      <c r="G45" s="30"/>
      <c r="H45" s="226"/>
      <c r="I45" s="6"/>
      <c r="J45" s="6"/>
      <c r="K45" s="6"/>
      <c r="Z45" s="116" t="s">
        <v>65</v>
      </c>
    </row>
    <row r="46" spans="1:26" x14ac:dyDescent="0.2">
      <c r="A46" s="29"/>
      <c r="B46" s="29"/>
      <c r="C46" s="28"/>
      <c r="D46" s="27"/>
      <c r="E46" s="27"/>
      <c r="F46" s="27"/>
      <c r="G46" s="27"/>
      <c r="H46" s="225"/>
      <c r="I46" s="6"/>
      <c r="J46" s="6"/>
      <c r="K46" s="6"/>
      <c r="Z46" s="116" t="s">
        <v>66</v>
      </c>
    </row>
    <row r="47" spans="1:26" x14ac:dyDescent="0.2">
      <c r="A47" s="31"/>
      <c r="B47" s="31"/>
      <c r="C47" s="41"/>
      <c r="D47" s="30"/>
      <c r="E47" s="30"/>
      <c r="F47" s="30"/>
      <c r="G47" s="30"/>
      <c r="H47" s="226"/>
      <c r="I47" s="6"/>
      <c r="J47" s="6"/>
      <c r="K47" s="6"/>
      <c r="Z47" s="116" t="s">
        <v>67</v>
      </c>
    </row>
    <row r="48" spans="1:26" x14ac:dyDescent="0.2">
      <c r="A48" s="29"/>
      <c r="B48" s="29"/>
      <c r="C48" s="28"/>
      <c r="D48" s="27"/>
      <c r="E48" s="27"/>
      <c r="F48" s="27"/>
      <c r="G48" s="27"/>
      <c r="H48" s="225"/>
      <c r="I48" s="6"/>
      <c r="J48" s="6"/>
      <c r="K48" s="6"/>
      <c r="Z48" s="116" t="s">
        <v>68</v>
      </c>
    </row>
    <row r="49" spans="1:26" x14ac:dyDescent="0.2">
      <c r="A49" s="31"/>
      <c r="B49" s="31"/>
      <c r="C49" s="41"/>
      <c r="D49" s="30"/>
      <c r="E49" s="30"/>
      <c r="F49" s="30"/>
      <c r="G49" s="30"/>
      <c r="H49" s="226"/>
      <c r="I49" s="6"/>
      <c r="J49" s="6"/>
      <c r="K49" s="6"/>
      <c r="Z49" s="116" t="s">
        <v>69</v>
      </c>
    </row>
    <row r="50" spans="1:26" x14ac:dyDescent="0.2">
      <c r="A50" s="29"/>
      <c r="B50" s="29"/>
      <c r="C50" s="28"/>
      <c r="D50" s="27"/>
      <c r="E50" s="27"/>
      <c r="F50" s="27"/>
      <c r="G50" s="27"/>
      <c r="H50" s="225"/>
      <c r="I50" s="6"/>
      <c r="J50" s="6"/>
      <c r="K50" s="6"/>
      <c r="Z50" s="116" t="s">
        <v>70</v>
      </c>
    </row>
    <row r="51" spans="1:26" x14ac:dyDescent="0.2">
      <c r="A51" s="31"/>
      <c r="B51" s="31"/>
      <c r="C51" s="41"/>
      <c r="D51" s="30"/>
      <c r="E51" s="30"/>
      <c r="F51" s="30"/>
      <c r="G51" s="30"/>
      <c r="H51" s="226"/>
      <c r="I51" s="6"/>
      <c r="J51" s="6"/>
      <c r="K51" s="6"/>
      <c r="Z51" s="116" t="s">
        <v>71</v>
      </c>
    </row>
    <row r="52" spans="1:26" x14ac:dyDescent="0.2">
      <c r="A52" s="29"/>
      <c r="B52" s="29"/>
      <c r="C52" s="28"/>
      <c r="D52" s="27"/>
      <c r="E52" s="27"/>
      <c r="F52" s="27"/>
      <c r="G52" s="27"/>
      <c r="H52" s="225"/>
      <c r="I52" s="6"/>
      <c r="J52" s="6"/>
      <c r="K52" s="6"/>
      <c r="Z52" s="116" t="s">
        <v>72</v>
      </c>
    </row>
    <row r="53" spans="1:26" x14ac:dyDescent="0.2">
      <c r="A53" s="31"/>
      <c r="B53" s="31"/>
      <c r="C53" s="41"/>
      <c r="D53" s="30"/>
      <c r="E53" s="30"/>
      <c r="F53" s="30"/>
      <c r="G53" s="30"/>
      <c r="H53" s="226"/>
      <c r="I53" s="6"/>
      <c r="J53" s="6"/>
      <c r="K53" s="6"/>
      <c r="Z53" s="116" t="s">
        <v>73</v>
      </c>
    </row>
    <row r="54" spans="1:26" x14ac:dyDescent="0.2">
      <c r="A54" s="29"/>
      <c r="B54" s="29"/>
      <c r="C54" s="28"/>
      <c r="D54" s="27"/>
      <c r="E54" s="27"/>
      <c r="F54" s="27"/>
      <c r="G54" s="27"/>
      <c r="H54" s="225"/>
      <c r="I54" s="6"/>
      <c r="J54" s="6"/>
      <c r="K54" s="6"/>
      <c r="Z54" s="116" t="s">
        <v>74</v>
      </c>
    </row>
    <row r="55" spans="1:26" x14ac:dyDescent="0.2">
      <c r="A55" s="31"/>
      <c r="B55" s="31"/>
      <c r="C55" s="41"/>
      <c r="D55" s="30"/>
      <c r="E55" s="30"/>
      <c r="F55" s="30"/>
      <c r="G55" s="30"/>
      <c r="H55" s="226"/>
      <c r="I55" s="6"/>
      <c r="J55" s="6"/>
      <c r="K55" s="6"/>
      <c r="Z55" s="122" t="s">
        <v>75</v>
      </c>
    </row>
    <row r="56" spans="1:26" x14ac:dyDescent="0.2">
      <c r="A56" s="29"/>
      <c r="B56" s="29"/>
      <c r="C56" s="28"/>
      <c r="D56" s="27"/>
      <c r="E56" s="27"/>
      <c r="F56" s="27"/>
      <c r="G56" s="27"/>
      <c r="H56" s="225"/>
      <c r="I56" s="6"/>
      <c r="J56" s="6"/>
      <c r="K56" s="6"/>
      <c r="Z56" s="116" t="s">
        <v>76</v>
      </c>
    </row>
    <row r="57" spans="1:26" x14ac:dyDescent="0.2">
      <c r="A57" s="31"/>
      <c r="B57" s="31"/>
      <c r="C57" s="41"/>
      <c r="D57" s="30"/>
      <c r="E57" s="30"/>
      <c r="F57" s="30"/>
      <c r="G57" s="30"/>
      <c r="H57" s="226"/>
      <c r="I57" s="6"/>
      <c r="J57" s="6"/>
      <c r="K57" s="6"/>
      <c r="Z57" s="116" t="s">
        <v>77</v>
      </c>
    </row>
    <row r="58" spans="1:26" x14ac:dyDescent="0.2">
      <c r="A58" s="29"/>
      <c r="B58" s="29"/>
      <c r="C58" s="28"/>
      <c r="D58" s="27"/>
      <c r="E58" s="27"/>
      <c r="F58" s="27"/>
      <c r="G58" s="27"/>
      <c r="H58" s="225"/>
      <c r="I58" s="6"/>
      <c r="J58" s="6"/>
      <c r="K58" s="6"/>
      <c r="Z58" s="116" t="s">
        <v>78</v>
      </c>
    </row>
    <row r="59" spans="1:26" x14ac:dyDescent="0.2">
      <c r="A59" s="31"/>
      <c r="B59" s="31"/>
      <c r="C59" s="41"/>
      <c r="D59" s="30"/>
      <c r="E59" s="30"/>
      <c r="F59" s="30"/>
      <c r="G59" s="30"/>
      <c r="H59" s="226"/>
      <c r="I59" s="6"/>
      <c r="J59" s="6"/>
      <c r="K59" s="6"/>
      <c r="Z59" s="116" t="s">
        <v>79</v>
      </c>
    </row>
    <row r="60" spans="1:26" x14ac:dyDescent="0.2">
      <c r="A60" s="29"/>
      <c r="B60" s="29"/>
      <c r="C60" s="28"/>
      <c r="D60" s="27"/>
      <c r="E60" s="27"/>
      <c r="F60" s="27"/>
      <c r="G60" s="27"/>
      <c r="H60" s="225"/>
      <c r="I60" s="6"/>
      <c r="J60" s="6"/>
      <c r="K60" s="6"/>
      <c r="Z60" s="116" t="s">
        <v>80</v>
      </c>
    </row>
    <row r="61" spans="1:26" x14ac:dyDescent="0.2">
      <c r="A61" s="31"/>
      <c r="B61" s="31"/>
      <c r="C61" s="41"/>
      <c r="D61" s="30"/>
      <c r="E61" s="30"/>
      <c r="F61" s="30"/>
      <c r="G61" s="30"/>
      <c r="H61" s="226"/>
      <c r="I61" s="6"/>
      <c r="J61" s="6"/>
      <c r="K61" s="6"/>
      <c r="Z61" s="116" t="s">
        <v>81</v>
      </c>
    </row>
    <row r="62" spans="1:26" x14ac:dyDescent="0.2">
      <c r="A62" s="29"/>
      <c r="B62" s="29"/>
      <c r="C62" s="28"/>
      <c r="D62" s="27"/>
      <c r="E62" s="27"/>
      <c r="F62" s="27"/>
      <c r="G62" s="27"/>
      <c r="H62" s="225"/>
      <c r="I62" s="6"/>
      <c r="J62" s="6"/>
      <c r="K62" s="6"/>
      <c r="Z62" s="116" t="s">
        <v>82</v>
      </c>
    </row>
    <row r="63" spans="1:26" x14ac:dyDescent="0.2">
      <c r="A63" s="31"/>
      <c r="B63" s="31"/>
      <c r="C63" s="41"/>
      <c r="D63" s="30"/>
      <c r="E63" s="30"/>
      <c r="F63" s="30"/>
      <c r="G63" s="30"/>
      <c r="H63" s="226"/>
      <c r="I63" s="6"/>
      <c r="J63" s="6"/>
      <c r="K63" s="6"/>
      <c r="Z63" s="116" t="s">
        <v>74</v>
      </c>
    </row>
    <row r="64" spans="1:26" x14ac:dyDescent="0.2">
      <c r="A64" s="29"/>
      <c r="B64" s="29"/>
      <c r="C64" s="28"/>
      <c r="D64" s="27"/>
      <c r="E64" s="27"/>
      <c r="F64" s="27"/>
      <c r="G64" s="27"/>
      <c r="H64" s="225"/>
      <c r="I64" s="6"/>
      <c r="J64" s="6"/>
      <c r="K64" s="6"/>
      <c r="Z64" s="116"/>
    </row>
    <row r="65" spans="1:11" x14ac:dyDescent="0.2">
      <c r="A65" s="31"/>
      <c r="B65" s="31"/>
      <c r="C65" s="41"/>
      <c r="D65" s="30"/>
      <c r="E65" s="30"/>
      <c r="F65" s="30"/>
      <c r="G65" s="30"/>
      <c r="H65" s="226"/>
      <c r="I65" s="6"/>
      <c r="J65" s="6"/>
      <c r="K65" s="6"/>
    </row>
    <row r="66" spans="1:11" x14ac:dyDescent="0.2">
      <c r="A66" s="29"/>
      <c r="B66" s="29"/>
      <c r="C66" s="28"/>
      <c r="D66" s="27"/>
      <c r="E66" s="27"/>
      <c r="F66" s="27"/>
      <c r="G66" s="27"/>
      <c r="H66" s="225"/>
      <c r="I66" s="6"/>
      <c r="J66" s="6"/>
      <c r="K66" s="6"/>
    </row>
    <row r="67" spans="1:11" x14ac:dyDescent="0.2">
      <c r="A67" s="31"/>
      <c r="B67" s="31"/>
      <c r="C67" s="41"/>
      <c r="D67" s="30"/>
      <c r="E67" s="30"/>
      <c r="F67" s="30"/>
      <c r="G67" s="30"/>
      <c r="H67" s="226"/>
      <c r="I67" s="6"/>
      <c r="J67" s="6"/>
      <c r="K67" s="6"/>
    </row>
    <row r="68" spans="1:11" x14ac:dyDescent="0.2">
      <c r="A68" s="29"/>
      <c r="B68" s="29"/>
      <c r="C68" s="28"/>
      <c r="D68" s="27"/>
      <c r="E68" s="27"/>
      <c r="F68" s="27"/>
      <c r="G68" s="27"/>
      <c r="H68" s="225"/>
      <c r="I68" s="6"/>
      <c r="J68" s="6"/>
      <c r="K68" s="6"/>
    </row>
    <row r="69" spans="1:11" x14ac:dyDescent="0.2">
      <c r="A69" s="31"/>
      <c r="B69" s="31"/>
      <c r="C69" s="41"/>
      <c r="D69" s="30"/>
      <c r="E69" s="30"/>
      <c r="F69" s="30"/>
      <c r="G69" s="30"/>
      <c r="H69" s="226"/>
      <c r="I69" s="6"/>
      <c r="J69" s="6"/>
      <c r="K69" s="6"/>
    </row>
    <row r="70" spans="1:11" x14ac:dyDescent="0.2">
      <c r="A70" s="29"/>
      <c r="B70" s="29"/>
      <c r="C70" s="28"/>
      <c r="D70" s="27"/>
      <c r="E70" s="27"/>
      <c r="F70" s="27"/>
      <c r="G70" s="27"/>
      <c r="H70" s="225"/>
      <c r="I70" s="6"/>
      <c r="J70" s="6"/>
      <c r="K70" s="6"/>
    </row>
    <row r="71" spans="1:11" x14ac:dyDescent="0.2">
      <c r="A71" s="31"/>
      <c r="B71" s="31"/>
      <c r="C71" s="41"/>
      <c r="D71" s="30"/>
      <c r="E71" s="30"/>
      <c r="F71" s="30"/>
      <c r="G71" s="30"/>
      <c r="H71" s="226"/>
      <c r="I71" s="6"/>
      <c r="J71" s="6"/>
      <c r="K71" s="6"/>
    </row>
    <row r="72" spans="1:11" x14ac:dyDescent="0.2">
      <c r="A72" s="29"/>
      <c r="B72" s="29"/>
      <c r="C72" s="28"/>
      <c r="D72" s="27"/>
      <c r="E72" s="27"/>
      <c r="F72" s="27"/>
      <c r="G72" s="27"/>
      <c r="H72" s="225"/>
      <c r="I72" s="6"/>
      <c r="J72" s="6"/>
      <c r="K72" s="6"/>
    </row>
    <row r="73" spans="1:11" x14ac:dyDescent="0.2">
      <c r="A73" s="31"/>
      <c r="B73" s="31"/>
      <c r="C73" s="41"/>
      <c r="D73" s="30"/>
      <c r="E73" s="30"/>
      <c r="F73" s="30"/>
      <c r="G73" s="30"/>
      <c r="H73" s="226"/>
      <c r="I73" s="6"/>
      <c r="J73" s="6"/>
      <c r="K73" s="6"/>
    </row>
    <row r="74" spans="1:11" x14ac:dyDescent="0.2">
      <c r="A74" s="29"/>
      <c r="B74" s="29"/>
      <c r="C74" s="28"/>
      <c r="D74" s="27"/>
      <c r="E74" s="27"/>
      <c r="F74" s="27"/>
      <c r="G74" s="27"/>
      <c r="H74" s="225"/>
      <c r="I74" s="6"/>
      <c r="J74" s="6"/>
      <c r="K74" s="6"/>
    </row>
    <row r="75" spans="1:11" x14ac:dyDescent="0.2">
      <c r="A75" s="31"/>
      <c r="B75" s="31"/>
      <c r="C75" s="41"/>
      <c r="D75" s="42"/>
      <c r="E75" s="42"/>
      <c r="F75" s="42"/>
      <c r="G75" s="42"/>
      <c r="H75" s="226"/>
    </row>
    <row r="76" spans="1:11" x14ac:dyDescent="0.2">
      <c r="A76" s="215">
        <f>COUNTA(A42:A75)</f>
        <v>0</v>
      </c>
      <c r="B76" s="32" t="s">
        <v>18</v>
      </c>
      <c r="C76" s="32"/>
      <c r="D76" s="32"/>
      <c r="E76" s="32"/>
      <c r="F76" s="32"/>
      <c r="G76" s="32"/>
      <c r="H76" s="227"/>
    </row>
    <row r="77" spans="1:11" x14ac:dyDescent="0.2">
      <c r="A77" s="220"/>
      <c r="B77" s="15"/>
      <c r="C77" s="16"/>
      <c r="D77" s="16"/>
      <c r="E77" s="16"/>
      <c r="F77" s="16"/>
      <c r="G77" s="16"/>
      <c r="H77" s="238"/>
    </row>
    <row r="78" spans="1:11" x14ac:dyDescent="0.2">
      <c r="A78" s="220"/>
      <c r="B78" s="15"/>
      <c r="C78" s="16"/>
      <c r="D78" s="16"/>
      <c r="E78" s="16"/>
      <c r="F78" s="16"/>
      <c r="G78" s="16"/>
      <c r="H78" s="238"/>
    </row>
    <row r="79" spans="1:11" x14ac:dyDescent="0.2">
      <c r="A79" s="221"/>
      <c r="B79" s="33"/>
      <c r="C79" s="34"/>
      <c r="D79" s="34"/>
      <c r="E79" s="34"/>
      <c r="F79" s="34"/>
      <c r="G79" s="34"/>
      <c r="H79" s="239"/>
    </row>
    <row r="80" spans="1:11" x14ac:dyDescent="0.2">
      <c r="A80" s="222"/>
      <c r="B80" s="10" t="s">
        <v>95</v>
      </c>
      <c r="C80" s="10"/>
      <c r="D80" s="10"/>
      <c r="E80" s="10"/>
      <c r="F80" s="10"/>
      <c r="G80" s="10"/>
      <c r="H80" s="228"/>
      <c r="I80" s="6"/>
      <c r="J80" s="6"/>
      <c r="K80" s="6"/>
    </row>
    <row r="81" spans="1:11" x14ac:dyDescent="0.2">
      <c r="A81" s="35"/>
      <c r="B81" s="35"/>
      <c r="C81" s="11"/>
      <c r="D81" s="11"/>
      <c r="E81" s="11"/>
      <c r="F81" s="11"/>
      <c r="G81" s="11"/>
      <c r="H81" s="229"/>
      <c r="I81" s="6"/>
      <c r="J81" s="6"/>
      <c r="K81" s="6"/>
    </row>
    <row r="82" spans="1:11" x14ac:dyDescent="0.2">
      <c r="A82" s="13"/>
      <c r="B82" s="13"/>
      <c r="C82" s="12"/>
      <c r="D82" s="12"/>
      <c r="E82" s="12"/>
      <c r="F82" s="12"/>
      <c r="G82" s="12"/>
      <c r="H82" s="230"/>
      <c r="I82" s="6"/>
      <c r="J82" s="6"/>
      <c r="K82" s="6"/>
    </row>
    <row r="83" spans="1:11" x14ac:dyDescent="0.2">
      <c r="A83" s="35"/>
      <c r="B83" s="35"/>
      <c r="C83" s="11"/>
      <c r="D83" s="11"/>
      <c r="E83" s="11"/>
      <c r="F83" s="11"/>
      <c r="G83" s="11"/>
      <c r="H83" s="229"/>
      <c r="I83" s="6"/>
      <c r="J83" s="6"/>
      <c r="K83" s="6"/>
    </row>
    <row r="84" spans="1:11" x14ac:dyDescent="0.2">
      <c r="A84" s="13"/>
      <c r="B84" s="13"/>
      <c r="C84" s="12"/>
      <c r="D84" s="12"/>
      <c r="E84" s="12"/>
      <c r="F84" s="12"/>
      <c r="G84" s="12"/>
      <c r="H84" s="230"/>
      <c r="I84" s="6"/>
      <c r="J84" s="6"/>
      <c r="K84" s="6"/>
    </row>
    <row r="85" spans="1:11" x14ac:dyDescent="0.2">
      <c r="A85" s="35"/>
      <c r="B85" s="35"/>
      <c r="C85" s="11"/>
      <c r="D85" s="11"/>
      <c r="E85" s="11"/>
      <c r="F85" s="11"/>
      <c r="G85" s="11"/>
      <c r="H85" s="229"/>
      <c r="I85" s="6"/>
      <c r="J85" s="6"/>
      <c r="K85" s="6"/>
    </row>
    <row r="86" spans="1:11" x14ac:dyDescent="0.2">
      <c r="A86" s="13"/>
      <c r="B86" s="13"/>
      <c r="C86" s="12"/>
      <c r="D86" s="12"/>
      <c r="E86" s="12"/>
      <c r="F86" s="12"/>
      <c r="G86" s="12"/>
      <c r="H86" s="230"/>
      <c r="I86" s="6"/>
      <c r="J86" s="6"/>
      <c r="K86" s="6"/>
    </row>
    <row r="87" spans="1:11" x14ac:dyDescent="0.2">
      <c r="A87" s="35"/>
      <c r="B87" s="35"/>
      <c r="C87" s="11"/>
      <c r="D87" s="11"/>
      <c r="E87" s="11"/>
      <c r="F87" s="11"/>
      <c r="G87" s="11"/>
      <c r="H87" s="229"/>
      <c r="I87" s="6"/>
      <c r="J87" s="6"/>
      <c r="K87" s="6"/>
    </row>
    <row r="88" spans="1:11" x14ac:dyDescent="0.2">
      <c r="A88" s="13"/>
      <c r="B88" s="13"/>
      <c r="C88" s="12"/>
      <c r="D88" s="12"/>
      <c r="E88" s="12"/>
      <c r="F88" s="12"/>
      <c r="G88" s="12"/>
      <c r="H88" s="230"/>
      <c r="I88" s="6"/>
      <c r="J88" s="6"/>
      <c r="K88" s="6"/>
    </row>
    <row r="89" spans="1:11" x14ac:dyDescent="0.2">
      <c r="A89" s="35"/>
      <c r="B89" s="35"/>
      <c r="C89" s="11"/>
      <c r="D89" s="11"/>
      <c r="E89" s="11"/>
      <c r="F89" s="11"/>
      <c r="G89" s="11"/>
      <c r="H89" s="229"/>
      <c r="I89" s="6"/>
      <c r="J89" s="6"/>
      <c r="K89" s="6"/>
    </row>
    <row r="90" spans="1:11" x14ac:dyDescent="0.2">
      <c r="A90" s="13"/>
      <c r="B90" s="13"/>
      <c r="C90" s="12"/>
      <c r="D90" s="12"/>
      <c r="E90" s="12"/>
      <c r="F90" s="12"/>
      <c r="G90" s="12"/>
      <c r="H90" s="230"/>
      <c r="I90" s="6"/>
      <c r="J90" s="6"/>
      <c r="K90" s="6"/>
    </row>
    <row r="91" spans="1:11" x14ac:dyDescent="0.2">
      <c r="A91" s="35"/>
      <c r="B91" s="35"/>
      <c r="C91" s="11"/>
      <c r="D91" s="11"/>
      <c r="E91" s="11"/>
      <c r="F91" s="11"/>
      <c r="G91" s="11"/>
      <c r="H91" s="229"/>
      <c r="I91" s="6"/>
      <c r="J91" s="6"/>
      <c r="K91" s="6"/>
    </row>
    <row r="92" spans="1:11" x14ac:dyDescent="0.2">
      <c r="A92" s="13"/>
      <c r="B92" s="13"/>
      <c r="C92" s="12"/>
      <c r="D92" s="12"/>
      <c r="E92" s="12"/>
      <c r="F92" s="12"/>
      <c r="G92" s="12"/>
      <c r="H92" s="230"/>
      <c r="I92" s="6"/>
      <c r="J92" s="6"/>
      <c r="K92" s="6"/>
    </row>
    <row r="93" spans="1:11" x14ac:dyDescent="0.2">
      <c r="A93" s="35"/>
      <c r="B93" s="35"/>
      <c r="C93" s="11"/>
      <c r="D93" s="11"/>
      <c r="E93" s="11"/>
      <c r="F93" s="11"/>
      <c r="G93" s="11"/>
      <c r="H93" s="229"/>
      <c r="I93" s="6"/>
      <c r="J93" s="6"/>
      <c r="K93" s="6"/>
    </row>
    <row r="94" spans="1:11" x14ac:dyDescent="0.2">
      <c r="A94" s="13"/>
      <c r="B94" s="13"/>
      <c r="C94" s="12"/>
      <c r="D94" s="12"/>
      <c r="E94" s="12"/>
      <c r="F94" s="12"/>
      <c r="G94" s="12"/>
      <c r="H94" s="230"/>
      <c r="I94" s="6"/>
      <c r="J94" s="6"/>
      <c r="K94" s="6"/>
    </row>
    <row r="95" spans="1:11" x14ac:dyDescent="0.2">
      <c r="A95" s="35"/>
      <c r="B95" s="35"/>
      <c r="C95" s="11"/>
      <c r="D95" s="11"/>
      <c r="E95" s="11"/>
      <c r="F95" s="11"/>
      <c r="G95" s="11"/>
      <c r="H95" s="229"/>
      <c r="I95" s="6"/>
      <c r="J95" s="6"/>
      <c r="K95" s="6"/>
    </row>
    <row r="96" spans="1:11" x14ac:dyDescent="0.2">
      <c r="A96" s="13"/>
      <c r="B96" s="13"/>
      <c r="C96" s="12"/>
      <c r="D96" s="12"/>
      <c r="E96" s="12"/>
      <c r="F96" s="12"/>
      <c r="G96" s="12"/>
      <c r="H96" s="230"/>
      <c r="I96" s="6"/>
      <c r="J96" s="6"/>
      <c r="K96" s="6"/>
    </row>
    <row r="97" spans="1:11" x14ac:dyDescent="0.2">
      <c r="A97" s="35"/>
      <c r="B97" s="35"/>
      <c r="C97" s="11"/>
      <c r="D97" s="11"/>
      <c r="E97" s="11"/>
      <c r="F97" s="11"/>
      <c r="G97" s="11"/>
      <c r="H97" s="229"/>
      <c r="I97" s="6"/>
      <c r="J97" s="6"/>
      <c r="K97" s="6"/>
    </row>
    <row r="98" spans="1:11" x14ac:dyDescent="0.2">
      <c r="A98" s="13"/>
      <c r="B98" s="13"/>
      <c r="C98" s="12"/>
      <c r="D98" s="12"/>
      <c r="E98" s="12"/>
      <c r="F98" s="12"/>
      <c r="G98" s="12"/>
      <c r="H98" s="230"/>
      <c r="I98" s="6"/>
      <c r="J98" s="6"/>
      <c r="K98" s="6"/>
    </row>
    <row r="99" spans="1:11" x14ac:dyDescent="0.2">
      <c r="A99" s="35"/>
      <c r="B99" s="35"/>
      <c r="C99" s="11"/>
      <c r="D99" s="11"/>
      <c r="E99" s="11"/>
      <c r="F99" s="11"/>
      <c r="G99" s="11"/>
      <c r="H99" s="229"/>
      <c r="I99" s="6"/>
      <c r="J99" s="6"/>
      <c r="K99" s="6"/>
    </row>
    <row r="100" spans="1:11" x14ac:dyDescent="0.2">
      <c r="A100" s="13"/>
      <c r="B100" s="13"/>
      <c r="C100" s="12"/>
      <c r="D100" s="12"/>
      <c r="E100" s="12"/>
      <c r="F100" s="12"/>
      <c r="G100" s="12"/>
      <c r="H100" s="230"/>
      <c r="I100" s="6"/>
      <c r="J100" s="6"/>
      <c r="K100" s="6"/>
    </row>
    <row r="101" spans="1:11" x14ac:dyDescent="0.2">
      <c r="A101" s="35"/>
      <c r="B101" s="35"/>
      <c r="C101" s="11"/>
      <c r="D101" s="11"/>
      <c r="E101" s="11"/>
      <c r="F101" s="11"/>
      <c r="G101" s="11"/>
      <c r="H101" s="229"/>
      <c r="I101" s="6"/>
      <c r="J101" s="6"/>
      <c r="K101" s="6"/>
    </row>
    <row r="102" spans="1:11" x14ac:dyDescent="0.2">
      <c r="A102" s="13"/>
      <c r="B102" s="13"/>
      <c r="C102" s="12"/>
      <c r="D102" s="12"/>
      <c r="E102" s="12"/>
      <c r="F102" s="12"/>
      <c r="G102" s="12"/>
      <c r="H102" s="230"/>
      <c r="I102" s="6"/>
      <c r="J102" s="6"/>
      <c r="K102" s="6"/>
    </row>
    <row r="103" spans="1:11" x14ac:dyDescent="0.2">
      <c r="A103" s="35"/>
      <c r="B103" s="35"/>
      <c r="C103" s="11"/>
      <c r="D103" s="11"/>
      <c r="E103" s="11"/>
      <c r="F103" s="11"/>
      <c r="G103" s="11"/>
      <c r="H103" s="229"/>
      <c r="I103" s="6"/>
      <c r="J103" s="6"/>
      <c r="K103" s="6"/>
    </row>
    <row r="104" spans="1:11" x14ac:dyDescent="0.2">
      <c r="A104" s="13"/>
      <c r="B104" s="13"/>
      <c r="C104" s="12"/>
      <c r="D104" s="12"/>
      <c r="E104" s="12"/>
      <c r="F104" s="12"/>
      <c r="G104" s="12"/>
      <c r="H104" s="230"/>
      <c r="I104" s="6"/>
      <c r="J104" s="6"/>
      <c r="K104" s="6"/>
    </row>
    <row r="105" spans="1:11" x14ac:dyDescent="0.2">
      <c r="A105" s="35"/>
      <c r="B105" s="35"/>
      <c r="C105" s="11"/>
      <c r="D105" s="11"/>
      <c r="E105" s="11"/>
      <c r="F105" s="11"/>
      <c r="G105" s="11"/>
      <c r="H105" s="229"/>
      <c r="I105" s="6"/>
      <c r="J105" s="6"/>
      <c r="K105" s="6"/>
    </row>
    <row r="106" spans="1:11" x14ac:dyDescent="0.2">
      <c r="A106" s="13"/>
      <c r="B106" s="13"/>
      <c r="C106" s="12"/>
      <c r="D106" s="12"/>
      <c r="E106" s="12"/>
      <c r="F106" s="12"/>
      <c r="G106" s="12"/>
      <c r="H106" s="230"/>
      <c r="I106" s="6"/>
      <c r="J106" s="6"/>
      <c r="K106" s="6"/>
    </row>
    <row r="107" spans="1:11" x14ac:dyDescent="0.2">
      <c r="A107" s="35"/>
      <c r="B107" s="35"/>
      <c r="C107" s="11"/>
      <c r="D107" s="11"/>
      <c r="E107" s="11"/>
      <c r="F107" s="11"/>
      <c r="G107" s="11"/>
      <c r="H107" s="229"/>
      <c r="I107" s="6"/>
      <c r="J107" s="6"/>
      <c r="K107" s="6"/>
    </row>
    <row r="108" spans="1:11" x14ac:dyDescent="0.2">
      <c r="A108" s="13"/>
      <c r="B108" s="13"/>
      <c r="C108" s="12"/>
      <c r="D108" s="12"/>
      <c r="E108" s="12"/>
      <c r="F108" s="12"/>
      <c r="G108" s="12"/>
      <c r="H108" s="230"/>
      <c r="I108" s="6"/>
      <c r="J108" s="6"/>
      <c r="K108" s="6"/>
    </row>
    <row r="109" spans="1:11" x14ac:dyDescent="0.2">
      <c r="A109" s="35"/>
      <c r="B109" s="35"/>
      <c r="C109" s="11"/>
      <c r="D109" s="11"/>
      <c r="E109" s="11"/>
      <c r="F109" s="11"/>
      <c r="G109" s="11"/>
      <c r="H109" s="229"/>
      <c r="I109" s="6"/>
      <c r="J109" s="6"/>
      <c r="K109" s="6"/>
    </row>
    <row r="110" spans="1:11" x14ac:dyDescent="0.2">
      <c r="A110" s="13"/>
      <c r="B110" s="13"/>
      <c r="C110" s="12"/>
      <c r="D110" s="12"/>
      <c r="E110" s="12"/>
      <c r="F110" s="12"/>
      <c r="G110" s="12"/>
      <c r="H110" s="230"/>
      <c r="I110" s="6"/>
      <c r="J110" s="6"/>
      <c r="K110" s="6"/>
    </row>
    <row r="111" spans="1:11" x14ac:dyDescent="0.2">
      <c r="A111" s="35"/>
      <c r="B111" s="35"/>
      <c r="C111" s="11"/>
      <c r="D111" s="11"/>
      <c r="E111" s="11"/>
      <c r="F111" s="11"/>
      <c r="G111" s="11"/>
      <c r="H111" s="229"/>
      <c r="I111" s="6"/>
      <c r="J111" s="6"/>
      <c r="K111" s="6"/>
    </row>
    <row r="112" spans="1:11" x14ac:dyDescent="0.2">
      <c r="A112" s="13"/>
      <c r="B112" s="13"/>
      <c r="C112" s="12"/>
      <c r="D112" s="12"/>
      <c r="E112" s="12"/>
      <c r="F112" s="12"/>
      <c r="G112" s="12"/>
      <c r="H112" s="230"/>
      <c r="I112" s="6"/>
      <c r="J112" s="6"/>
      <c r="K112" s="6"/>
    </row>
    <row r="113" spans="1:11" x14ac:dyDescent="0.2">
      <c r="A113" s="35"/>
      <c r="B113" s="35"/>
      <c r="C113" s="11"/>
      <c r="D113" s="11"/>
      <c r="E113" s="11"/>
      <c r="F113" s="11"/>
      <c r="G113" s="11"/>
      <c r="H113" s="229"/>
      <c r="I113" s="6"/>
      <c r="J113" s="6"/>
      <c r="K113" s="6"/>
    </row>
    <row r="114" spans="1:11" x14ac:dyDescent="0.2">
      <c r="A114" s="13"/>
      <c r="B114" s="13"/>
      <c r="C114" s="12"/>
      <c r="D114" s="14"/>
      <c r="E114" s="14"/>
      <c r="F114" s="14"/>
      <c r="G114" s="14"/>
      <c r="H114" s="230"/>
    </row>
    <row r="115" spans="1:11" x14ac:dyDescent="0.2">
      <c r="A115" s="214">
        <f>COUNTA(A81:A114)</f>
        <v>0</v>
      </c>
      <c r="B115" s="25" t="s">
        <v>20</v>
      </c>
      <c r="C115" s="25"/>
      <c r="D115" s="25"/>
      <c r="E115" s="25"/>
      <c r="F115" s="25"/>
      <c r="G115" s="25"/>
      <c r="H115" s="231"/>
    </row>
    <row r="116" spans="1:11" x14ac:dyDescent="0.2">
      <c r="A116" s="170"/>
      <c r="B116" s="15"/>
      <c r="C116" s="16"/>
      <c r="D116" s="16"/>
      <c r="E116" s="16"/>
      <c r="F116" s="16"/>
      <c r="G116" s="16"/>
      <c r="H116" s="238"/>
    </row>
    <row r="117" spans="1:11" x14ac:dyDescent="0.2">
      <c r="A117" s="170"/>
      <c r="B117" s="15"/>
      <c r="C117" s="16"/>
      <c r="D117" s="16"/>
      <c r="E117" s="16"/>
      <c r="F117" s="16"/>
      <c r="G117" s="16"/>
      <c r="H117" s="238"/>
    </row>
    <row r="118" spans="1:11" x14ac:dyDescent="0.2">
      <c r="A118" s="170"/>
      <c r="B118" s="15"/>
      <c r="C118" s="16"/>
      <c r="D118" s="16"/>
      <c r="E118" s="16"/>
      <c r="F118" s="16"/>
      <c r="G118" s="16"/>
      <c r="H118" s="238"/>
    </row>
    <row r="119" spans="1:11" x14ac:dyDescent="0.2">
      <c r="A119" s="171"/>
      <c r="B119" s="33"/>
      <c r="C119" s="34"/>
      <c r="D119" s="34"/>
      <c r="E119" s="34"/>
      <c r="F119" s="34"/>
      <c r="G119" s="34"/>
      <c r="H119" s="239"/>
    </row>
    <row r="120" spans="1:11" x14ac:dyDescent="0.2">
      <c r="A120" s="20"/>
      <c r="B120" s="20" t="s">
        <v>21</v>
      </c>
      <c r="C120" s="20"/>
      <c r="D120" s="20"/>
      <c r="E120" s="20"/>
      <c r="F120" s="20"/>
      <c r="G120" s="20"/>
      <c r="H120" s="232"/>
      <c r="I120" s="6"/>
      <c r="J120" s="6"/>
      <c r="K120" s="6"/>
    </row>
    <row r="121" spans="1:11" x14ac:dyDescent="0.2">
      <c r="A121" s="36"/>
      <c r="B121" s="36"/>
      <c r="C121" s="21"/>
      <c r="D121" s="21"/>
      <c r="E121" s="21"/>
      <c r="F121" s="21"/>
      <c r="G121" s="21"/>
      <c r="H121" s="233"/>
      <c r="I121" s="6"/>
      <c r="J121" s="6"/>
      <c r="K121" s="6"/>
    </row>
    <row r="122" spans="1:11" x14ac:dyDescent="0.2">
      <c r="A122" s="23"/>
      <c r="B122" s="23"/>
      <c r="C122" s="22"/>
      <c r="D122" s="22"/>
      <c r="E122" s="22"/>
      <c r="F122" s="22"/>
      <c r="G122" s="22"/>
      <c r="H122" s="234"/>
      <c r="I122" s="6"/>
      <c r="J122" s="6"/>
      <c r="K122" s="6"/>
    </row>
    <row r="123" spans="1:11" x14ac:dyDescent="0.2">
      <c r="A123" s="36"/>
      <c r="B123" s="36"/>
      <c r="C123" s="21"/>
      <c r="D123" s="21"/>
      <c r="E123" s="21"/>
      <c r="F123" s="21"/>
      <c r="G123" s="21"/>
      <c r="H123" s="233"/>
      <c r="I123" s="6"/>
      <c r="J123" s="6"/>
      <c r="K123" s="6"/>
    </row>
    <row r="124" spans="1:11" x14ac:dyDescent="0.2">
      <c r="A124" s="23"/>
      <c r="B124" s="23"/>
      <c r="C124" s="22"/>
      <c r="D124" s="22"/>
      <c r="E124" s="22"/>
      <c r="F124" s="22"/>
      <c r="G124" s="22"/>
      <c r="H124" s="234"/>
      <c r="I124" s="6"/>
      <c r="J124" s="6"/>
      <c r="K124" s="6"/>
    </row>
    <row r="125" spans="1:11" x14ac:dyDescent="0.2">
      <c r="A125" s="36"/>
      <c r="B125" s="36"/>
      <c r="C125" s="21"/>
      <c r="D125" s="21"/>
      <c r="E125" s="21"/>
      <c r="F125" s="21"/>
      <c r="G125" s="21"/>
      <c r="H125" s="233"/>
      <c r="I125" s="6"/>
      <c r="J125" s="6"/>
      <c r="K125" s="6"/>
    </row>
    <row r="126" spans="1:11" x14ac:dyDescent="0.2">
      <c r="A126" s="23"/>
      <c r="B126" s="23"/>
      <c r="C126" s="22"/>
      <c r="D126" s="22"/>
      <c r="E126" s="22"/>
      <c r="F126" s="22"/>
      <c r="G126" s="22"/>
      <c r="H126" s="234"/>
      <c r="I126" s="6"/>
      <c r="J126" s="6"/>
      <c r="K126" s="6"/>
    </row>
    <row r="127" spans="1:11" x14ac:dyDescent="0.2">
      <c r="A127" s="36"/>
      <c r="B127" s="36"/>
      <c r="C127" s="21"/>
      <c r="D127" s="21"/>
      <c r="E127" s="21"/>
      <c r="F127" s="21"/>
      <c r="G127" s="21"/>
      <c r="H127" s="233"/>
      <c r="I127" s="6"/>
      <c r="J127" s="6"/>
      <c r="K127" s="6"/>
    </row>
    <row r="128" spans="1:11" x14ac:dyDescent="0.2">
      <c r="A128" s="23"/>
      <c r="B128" s="23"/>
      <c r="C128" s="22"/>
      <c r="D128" s="22"/>
      <c r="E128" s="22"/>
      <c r="F128" s="22"/>
      <c r="G128" s="22"/>
      <c r="H128" s="234"/>
      <c r="I128" s="6"/>
      <c r="J128" s="6"/>
      <c r="K128" s="6"/>
    </row>
    <row r="129" spans="1:11" x14ac:dyDescent="0.2">
      <c r="A129" s="36"/>
      <c r="B129" s="36"/>
      <c r="C129" s="21"/>
      <c r="D129" s="21"/>
      <c r="E129" s="21"/>
      <c r="F129" s="21"/>
      <c r="G129" s="21"/>
      <c r="H129" s="233"/>
      <c r="I129" s="6"/>
      <c r="J129" s="6"/>
      <c r="K129" s="6"/>
    </row>
    <row r="130" spans="1:11" x14ac:dyDescent="0.2">
      <c r="A130" s="23"/>
      <c r="B130" s="23"/>
      <c r="C130" s="22"/>
      <c r="D130" s="22"/>
      <c r="E130" s="22"/>
      <c r="F130" s="22"/>
      <c r="G130" s="22"/>
      <c r="H130" s="234"/>
      <c r="I130" s="6"/>
      <c r="J130" s="6"/>
      <c r="K130" s="6"/>
    </row>
    <row r="131" spans="1:11" x14ac:dyDescent="0.2">
      <c r="A131" s="36"/>
      <c r="B131" s="36"/>
      <c r="C131" s="21"/>
      <c r="D131" s="21"/>
      <c r="E131" s="21"/>
      <c r="F131" s="21"/>
      <c r="G131" s="21"/>
      <c r="H131" s="233"/>
      <c r="I131" s="6"/>
      <c r="J131" s="6"/>
      <c r="K131" s="6"/>
    </row>
    <row r="132" spans="1:11" x14ac:dyDescent="0.2">
      <c r="A132" s="23"/>
      <c r="B132" s="23"/>
      <c r="C132" s="22"/>
      <c r="D132" s="22"/>
      <c r="E132" s="22"/>
      <c r="F132" s="22"/>
      <c r="G132" s="22"/>
      <c r="H132" s="234"/>
      <c r="I132" s="6"/>
      <c r="J132" s="6"/>
      <c r="K132" s="6"/>
    </row>
    <row r="133" spans="1:11" x14ac:dyDescent="0.2">
      <c r="A133" s="36"/>
      <c r="B133" s="36"/>
      <c r="C133" s="21"/>
      <c r="D133" s="21"/>
      <c r="E133" s="21"/>
      <c r="F133" s="21"/>
      <c r="G133" s="21"/>
      <c r="H133" s="233"/>
      <c r="I133" s="6"/>
      <c r="J133" s="6"/>
      <c r="K133" s="6"/>
    </row>
    <row r="134" spans="1:11" x14ac:dyDescent="0.2">
      <c r="A134" s="23"/>
      <c r="B134" s="23"/>
      <c r="C134" s="22"/>
      <c r="D134" s="22"/>
      <c r="E134" s="22"/>
      <c r="F134" s="22"/>
      <c r="G134" s="22"/>
      <c r="H134" s="234"/>
      <c r="I134" s="6"/>
      <c r="J134" s="6"/>
      <c r="K134" s="6"/>
    </row>
    <row r="135" spans="1:11" x14ac:dyDescent="0.2">
      <c r="A135" s="36"/>
      <c r="B135" s="36"/>
      <c r="C135" s="21"/>
      <c r="D135" s="21"/>
      <c r="E135" s="21"/>
      <c r="F135" s="21"/>
      <c r="G135" s="21"/>
      <c r="H135" s="233"/>
      <c r="I135" s="6"/>
      <c r="J135" s="6"/>
      <c r="K135" s="6"/>
    </row>
    <row r="136" spans="1:11" x14ac:dyDescent="0.2">
      <c r="A136" s="23"/>
      <c r="B136" s="23"/>
      <c r="C136" s="22"/>
      <c r="D136" s="22"/>
      <c r="E136" s="22"/>
      <c r="F136" s="22"/>
      <c r="G136" s="22"/>
      <c r="H136" s="234"/>
      <c r="I136" s="6"/>
      <c r="J136" s="6"/>
      <c r="K136" s="6"/>
    </row>
    <row r="137" spans="1:11" x14ac:dyDescent="0.2">
      <c r="A137" s="36"/>
      <c r="B137" s="36"/>
      <c r="C137" s="21"/>
      <c r="D137" s="21"/>
      <c r="E137" s="21"/>
      <c r="F137" s="21"/>
      <c r="G137" s="21"/>
      <c r="H137" s="233"/>
      <c r="I137" s="6"/>
      <c r="J137" s="6"/>
      <c r="K137" s="6"/>
    </row>
    <row r="138" spans="1:11" x14ac:dyDescent="0.2">
      <c r="A138" s="23"/>
      <c r="B138" s="23"/>
      <c r="C138" s="22"/>
      <c r="D138" s="22"/>
      <c r="E138" s="22"/>
      <c r="F138" s="22"/>
      <c r="G138" s="22"/>
      <c r="H138" s="234"/>
      <c r="I138" s="6"/>
      <c r="J138" s="6"/>
      <c r="K138" s="6"/>
    </row>
    <row r="139" spans="1:11" x14ac:dyDescent="0.2">
      <c r="A139" s="36"/>
      <c r="B139" s="36"/>
      <c r="C139" s="21"/>
      <c r="D139" s="21"/>
      <c r="E139" s="21"/>
      <c r="F139" s="21"/>
      <c r="G139" s="21"/>
      <c r="H139" s="233"/>
      <c r="I139" s="6"/>
      <c r="J139" s="6"/>
      <c r="K139" s="6"/>
    </row>
    <row r="140" spans="1:11" x14ac:dyDescent="0.2">
      <c r="A140" s="23"/>
      <c r="B140" s="23"/>
      <c r="C140" s="22"/>
      <c r="D140" s="22"/>
      <c r="E140" s="22"/>
      <c r="F140" s="22"/>
      <c r="G140" s="22"/>
      <c r="H140" s="234"/>
      <c r="I140" s="6"/>
      <c r="J140" s="6"/>
      <c r="K140" s="6"/>
    </row>
    <row r="141" spans="1:11" x14ac:dyDescent="0.2">
      <c r="A141" s="36"/>
      <c r="B141" s="36"/>
      <c r="C141" s="21"/>
      <c r="D141" s="21"/>
      <c r="E141" s="21"/>
      <c r="F141" s="21"/>
      <c r="G141" s="21"/>
      <c r="H141" s="233"/>
      <c r="I141" s="6"/>
      <c r="J141" s="6"/>
      <c r="K141" s="6"/>
    </row>
    <row r="142" spans="1:11" x14ac:dyDescent="0.2">
      <c r="A142" s="23"/>
      <c r="B142" s="23"/>
      <c r="C142" s="22"/>
      <c r="D142" s="22"/>
      <c r="E142" s="22"/>
      <c r="F142" s="22"/>
      <c r="G142" s="22"/>
      <c r="H142" s="234"/>
      <c r="I142" s="6"/>
      <c r="J142" s="6"/>
      <c r="K142" s="6"/>
    </row>
    <row r="143" spans="1:11" x14ac:dyDescent="0.2">
      <c r="A143" s="36"/>
      <c r="B143" s="36"/>
      <c r="C143" s="21"/>
      <c r="D143" s="21"/>
      <c r="E143" s="21"/>
      <c r="F143" s="21"/>
      <c r="G143" s="21"/>
      <c r="H143" s="233"/>
      <c r="I143" s="6"/>
      <c r="J143" s="6"/>
      <c r="K143" s="6"/>
    </row>
    <row r="144" spans="1:11" x14ac:dyDescent="0.2">
      <c r="A144" s="23"/>
      <c r="B144" s="23"/>
      <c r="C144" s="22"/>
      <c r="D144" s="22"/>
      <c r="E144" s="22"/>
      <c r="F144" s="22"/>
      <c r="G144" s="22"/>
      <c r="H144" s="234"/>
      <c r="I144" s="6"/>
      <c r="J144" s="6"/>
      <c r="K144" s="6"/>
    </row>
    <row r="145" spans="1:11" x14ac:dyDescent="0.2">
      <c r="A145" s="36"/>
      <c r="B145" s="36"/>
      <c r="C145" s="21"/>
      <c r="D145" s="21"/>
      <c r="E145" s="21"/>
      <c r="F145" s="21"/>
      <c r="G145" s="21"/>
      <c r="H145" s="233"/>
      <c r="I145" s="6"/>
      <c r="J145" s="6"/>
      <c r="K145" s="6"/>
    </row>
    <row r="146" spans="1:11" x14ac:dyDescent="0.2">
      <c r="A146" s="23"/>
      <c r="B146" s="23"/>
      <c r="C146" s="22"/>
      <c r="D146" s="22"/>
      <c r="E146" s="22"/>
      <c r="F146" s="22"/>
      <c r="G146" s="22"/>
      <c r="H146" s="234"/>
      <c r="I146" s="6"/>
      <c r="J146" s="6"/>
      <c r="K146" s="6"/>
    </row>
    <row r="147" spans="1:11" x14ac:dyDescent="0.2">
      <c r="A147" s="36"/>
      <c r="B147" s="36"/>
      <c r="C147" s="21"/>
      <c r="D147" s="21"/>
      <c r="E147" s="21"/>
      <c r="F147" s="21"/>
      <c r="G147" s="21"/>
      <c r="H147" s="233"/>
      <c r="I147" s="6"/>
      <c r="J147" s="6"/>
      <c r="K147" s="6"/>
    </row>
    <row r="148" spans="1:11" x14ac:dyDescent="0.2">
      <c r="A148" s="23"/>
      <c r="B148" s="23"/>
      <c r="C148" s="22"/>
      <c r="D148" s="22"/>
      <c r="E148" s="22"/>
      <c r="F148" s="22"/>
      <c r="G148" s="22"/>
      <c r="H148" s="234"/>
      <c r="I148" s="6"/>
      <c r="J148" s="6"/>
      <c r="K148" s="6"/>
    </row>
    <row r="149" spans="1:11" x14ac:dyDescent="0.2">
      <c r="A149" s="36"/>
      <c r="B149" s="36"/>
      <c r="C149" s="21"/>
      <c r="D149" s="21"/>
      <c r="E149" s="21"/>
      <c r="F149" s="21"/>
      <c r="G149" s="21"/>
      <c r="H149" s="233"/>
      <c r="I149" s="6"/>
      <c r="J149" s="6"/>
      <c r="K149" s="6"/>
    </row>
    <row r="150" spans="1:11" x14ac:dyDescent="0.2">
      <c r="A150" s="23"/>
      <c r="B150" s="23"/>
      <c r="C150" s="22"/>
      <c r="D150" s="22"/>
      <c r="E150" s="22"/>
      <c r="F150" s="22"/>
      <c r="G150" s="22"/>
      <c r="H150" s="234"/>
      <c r="I150" s="6"/>
      <c r="J150" s="6"/>
      <c r="K150" s="6"/>
    </row>
    <row r="151" spans="1:11" x14ac:dyDescent="0.2">
      <c r="A151" s="36"/>
      <c r="B151" s="36"/>
      <c r="C151" s="21"/>
      <c r="D151" s="21"/>
      <c r="E151" s="21"/>
      <c r="F151" s="21"/>
      <c r="G151" s="21"/>
      <c r="H151" s="233"/>
      <c r="I151" s="6"/>
      <c r="J151" s="6"/>
      <c r="K151" s="6"/>
    </row>
    <row r="152" spans="1:11" x14ac:dyDescent="0.2">
      <c r="A152" s="23"/>
      <c r="B152" s="23"/>
      <c r="C152" s="22"/>
      <c r="D152" s="22"/>
      <c r="E152" s="22"/>
      <c r="F152" s="22"/>
      <c r="G152" s="22"/>
      <c r="H152" s="234"/>
      <c r="I152" s="6"/>
      <c r="J152" s="6"/>
      <c r="K152" s="6"/>
    </row>
    <row r="153" spans="1:11" x14ac:dyDescent="0.2">
      <c r="A153" s="36"/>
      <c r="B153" s="36"/>
      <c r="C153" s="21"/>
      <c r="D153" s="21"/>
      <c r="E153" s="21"/>
      <c r="F153" s="21"/>
      <c r="G153" s="21"/>
      <c r="H153" s="233"/>
      <c r="I153" s="6"/>
      <c r="J153" s="6"/>
      <c r="K153" s="6"/>
    </row>
    <row r="154" spans="1:11" x14ac:dyDescent="0.2">
      <c r="A154" s="23"/>
      <c r="B154" s="23"/>
      <c r="C154" s="24"/>
      <c r="D154" s="24"/>
      <c r="E154" s="24"/>
      <c r="F154" s="24"/>
      <c r="G154" s="24"/>
      <c r="H154" s="240"/>
    </row>
    <row r="155" spans="1:11" x14ac:dyDescent="0.2">
      <c r="A155" s="242">
        <f>COUNTA(A121:A154)</f>
        <v>0</v>
      </c>
      <c r="B155" s="37" t="s">
        <v>22</v>
      </c>
      <c r="C155" s="38"/>
      <c r="D155" s="38"/>
      <c r="E155" s="38"/>
      <c r="F155" s="38"/>
      <c r="G155" s="38"/>
      <c r="H155" s="235"/>
    </row>
    <row r="156" spans="1:11" x14ac:dyDescent="0.2">
      <c r="A156" s="170"/>
      <c r="B156" s="15"/>
      <c r="C156" s="16"/>
      <c r="D156" s="16"/>
      <c r="E156" s="16"/>
      <c r="F156" s="16"/>
      <c r="G156" s="16"/>
      <c r="H156" s="238"/>
    </row>
    <row r="157" spans="1:11" x14ac:dyDescent="0.2">
      <c r="A157" s="170"/>
      <c r="B157" s="15"/>
      <c r="C157" s="16"/>
      <c r="D157" s="16"/>
      <c r="E157" s="16"/>
      <c r="F157" s="16"/>
      <c r="G157" s="16"/>
      <c r="H157" s="238"/>
    </row>
    <row r="158" spans="1:11" x14ac:dyDescent="0.2">
      <c r="A158" s="176"/>
      <c r="B158" s="7" t="s">
        <v>23</v>
      </c>
      <c r="C158" s="8"/>
      <c r="D158" s="8"/>
      <c r="E158" s="8"/>
      <c r="F158" s="8"/>
      <c r="G158" s="8"/>
      <c r="H158" s="236"/>
    </row>
    <row r="159" spans="1:11" x14ac:dyDescent="0.2">
      <c r="A159" s="177"/>
    </row>
    <row r="160" spans="1:11" x14ac:dyDescent="0.2">
      <c r="A160" s="177"/>
    </row>
  </sheetData>
  <sheetProtection sort="0" autoFilter="0"/>
  <mergeCells count="2">
    <mergeCell ref="C1:E1"/>
    <mergeCell ref="F1:G1"/>
  </mergeCells>
  <dataValidations count="5">
    <dataValidation type="list" allowBlank="1" showInputMessage="1" showErrorMessage="1" sqref="C81:C114 C4:C36 C42:C75 C121:C154">
      <formula1>CCVA</formula1>
    </dataValidation>
    <dataValidation type="list" allowBlank="1" showInputMessage="1" showErrorMessage="1" sqref="G4:G36 G42:G75 G81:G114 G121:G154">
      <formula1>portedefrance</formula1>
    </dataValidation>
    <dataValidation type="list" allowBlank="1" showInputMessage="1" showErrorMessage="1" sqref="E4:E36 E42:E75 E81:E114 E121:E154">
      <formula1>CCCatt</formula1>
    </dataValidation>
    <dataValidation type="list" allowBlank="1" showInputMessage="1" showErrorMessage="1" sqref="D121:D154 D4:D36 D81:D114 D42:D75">
      <formula1>CC3F</formula1>
    </dataValidation>
    <dataValidation type="list" allowBlank="1" showInputMessage="1" showErrorMessage="1" sqref="F4:F36 F42:F75 F81:F114 F121:F154">
      <formula1>ValdeFensch</formula1>
    </dataValidation>
  </dataValidations>
  <pageMargins left="0.78749999999999998" right="0.78749999999999998" top="0.92638888888888893" bottom="0.92638888888888893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0" sqref="F2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Informations_personnelles</vt:lpstr>
      <vt:lpstr>Accompagnement</vt:lpstr>
      <vt:lpstr>Freins</vt:lpstr>
      <vt:lpstr>Victimes_repérées</vt:lpstr>
      <vt:lpstr>Mise à dispo</vt:lpstr>
      <vt:lpstr>Feuil1</vt:lpstr>
      <vt:lpstr>Aideref</vt:lpstr>
      <vt:lpstr>ancienneté</vt:lpstr>
      <vt:lpstr>CC3F</vt:lpstr>
      <vt:lpstr>CCCatt</vt:lpstr>
      <vt:lpstr>CCVA</vt:lpstr>
      <vt:lpstr>originedemande</vt:lpstr>
      <vt:lpstr>portedefrance</vt:lpstr>
      <vt:lpstr>Ressources</vt:lpstr>
      <vt:lpstr>SeulementX</vt:lpstr>
      <vt:lpstr>Situationfamiliale</vt:lpstr>
      <vt:lpstr>Soutienref</vt:lpstr>
      <vt:lpstr>Valfensch</vt:lpstr>
      <vt:lpstr>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Anthony girardeau</cp:lastModifiedBy>
  <dcterms:created xsi:type="dcterms:W3CDTF">2015-11-11T08:45:21Z</dcterms:created>
  <dcterms:modified xsi:type="dcterms:W3CDTF">2016-02-05T08:21:31Z</dcterms:modified>
</cp:coreProperties>
</file>