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/>
  <workbookPr showInkAnnotation="0"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980" yWindow="520" windowWidth="28000" windowHeight="2114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1" l="1"/>
  <c r="H11" i="1"/>
  <c r="I11" i="1"/>
  <c r="I10" i="1"/>
  <c r="I9" i="1"/>
  <c r="H10" i="1"/>
  <c r="H9" i="1"/>
  <c r="G10" i="1"/>
  <c r="G11" i="1"/>
  <c r="G9" i="1"/>
  <c r="B12" i="1"/>
  <c r="B3" i="1"/>
  <c r="B4" i="1"/>
  <c r="C5" i="1"/>
  <c r="C4" i="1"/>
  <c r="C14" i="1"/>
  <c r="C3" i="1"/>
</calcChain>
</file>

<file path=xl/sharedStrings.xml><?xml version="1.0" encoding="utf-8"?>
<sst xmlns="http://schemas.openxmlformats.org/spreadsheetml/2006/main" count="16" uniqueCount="15">
  <si>
    <t>Salaire de base</t>
  </si>
  <si>
    <t>Prime</t>
  </si>
  <si>
    <t>Total</t>
  </si>
  <si>
    <t>Target</t>
  </si>
  <si>
    <t>Realisé</t>
  </si>
  <si>
    <t>% d'atteinte</t>
  </si>
  <si>
    <t>Brut</t>
  </si>
  <si>
    <t>Net</t>
  </si>
  <si>
    <t>Accelerateurs</t>
  </si>
  <si>
    <t>Rémunération mois régul</t>
  </si>
  <si>
    <t>Défini dans le contrat</t>
  </si>
  <si>
    <t>Mois</t>
  </si>
  <si>
    <t>Fixe</t>
  </si>
  <si>
    <t>Variable</t>
  </si>
  <si>
    <t>Salaire Collaborateur (brut)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</si>
</sst>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\ &quot;€&quot;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165" fontId="0" fillId="3" borderId="0" xfId="0" applyNumberFormat="1" applyFill="1" applyBorder="1"/>
    <xf numFmtId="165" fontId="0" fillId="3" borderId="5" xfId="0" applyNumberFormat="1" applyFill="1" applyBorder="1"/>
    <xf numFmtId="0" fontId="0" fillId="3" borderId="6" xfId="0" applyFill="1" applyBorder="1"/>
    <xf numFmtId="165" fontId="0" fillId="2" borderId="7" xfId="0" applyNumberFormat="1" applyFill="1" applyBorder="1"/>
    <xf numFmtId="165" fontId="0" fillId="3" borderId="8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3" fontId="0" fillId="2" borderId="0" xfId="0" applyNumberFormat="1" applyFill="1"/>
    <xf numFmtId="9" fontId="0" fillId="0" borderId="0" xfId="1" applyFont="1"/>
    <xf numFmtId="0" fontId="0" fillId="0" borderId="0" xfId="1" applyNumberFormat="1" applyFont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B11" sqref="B11"/>
    </sheetView>
  </sheetViews>
  <sheetFormatPr baseColWidth="10" defaultRowHeight="16" x14ac:dyDescent="0.2"/>
  <cols>
    <col min="1" max="1" width="23.1640625" customWidth="1"/>
    <col min="2" max="2" width="12.1640625" customWidth="1"/>
  </cols>
  <sheetData>
    <row r="1" spans="1:9" ht="17" thickBot="1" x14ac:dyDescent="0.25">
      <c r="A1" s="11" t="s">
        <v>10</v>
      </c>
      <c r="B1" s="12"/>
      <c r="C1" s="13"/>
    </row>
    <row r="2" spans="1:9" x14ac:dyDescent="0.2">
      <c r="A2" s="3"/>
      <c r="B2" s="4" t="s">
        <v>6</v>
      </c>
      <c r="C2" s="5" t="s">
        <v>7</v>
      </c>
    </row>
    <row r="3" spans="1:9" x14ac:dyDescent="0.2">
      <c r="A3" s="3" t="s">
        <v>0</v>
      </c>
      <c r="B3" s="6">
        <f>B5*0.7</f>
        <v>35000</v>
      </c>
      <c r="C3" s="7">
        <f>B3*0.77</f>
        <v>26950</v>
      </c>
    </row>
    <row r="4" spans="1:9" x14ac:dyDescent="0.2">
      <c r="A4" s="3" t="s">
        <v>1</v>
      </c>
      <c r="B4" s="6">
        <f>B5*0.3</f>
        <v>15000</v>
      </c>
      <c r="C4" s="7">
        <f t="shared" ref="C4:C14" si="0">B4*0.77</f>
        <v>11550</v>
      </c>
    </row>
    <row r="5" spans="1:9" ht="17" thickBot="1" x14ac:dyDescent="0.25">
      <c r="A5" s="8" t="s">
        <v>2</v>
      </c>
      <c r="B5" s="9">
        <v>50000</v>
      </c>
      <c r="C5" s="10">
        <f t="shared" si="0"/>
        <v>38500</v>
      </c>
    </row>
    <row r="6" spans="1:9" x14ac:dyDescent="0.2">
      <c r="G6" s="15"/>
    </row>
    <row r="7" spans="1:9" x14ac:dyDescent="0.2">
      <c r="F7" s="17" t="s">
        <v>14</v>
      </c>
      <c r="G7" s="17"/>
      <c r="H7" s="17"/>
      <c r="I7" s="17"/>
    </row>
    <row r="8" spans="1:9" x14ac:dyDescent="0.2">
      <c r="F8" s="18" t="s">
        <v>11</v>
      </c>
      <c r="G8" s="18" t="s">
        <v>12</v>
      </c>
      <c r="H8" s="18" t="s">
        <v>13</v>
      </c>
      <c r="I8" s="18" t="s">
        <v>2</v>
      </c>
    </row>
    <row r="9" spans="1:9" x14ac:dyDescent="0.2">
      <c r="A9" t="s">
        <v>3</v>
      </c>
      <c r="B9" s="14">
        <v>1000000</v>
      </c>
      <c r="F9" s="18">
        <v>1</v>
      </c>
      <c r="G9" s="19">
        <f>$B$3/12</f>
        <v>2916.6666666666665</v>
      </c>
      <c r="H9" s="19">
        <f>$B$4/12*0.8</f>
        <v>1000</v>
      </c>
      <c r="I9" s="19">
        <f>G9+H9</f>
        <v>3916.6666666666665</v>
      </c>
    </row>
    <row r="10" spans="1:9" x14ac:dyDescent="0.2">
      <c r="A10" t="s">
        <v>4</v>
      </c>
      <c r="B10" s="14">
        <v>2000000</v>
      </c>
      <c r="F10" s="18">
        <v>2</v>
      </c>
      <c r="G10" s="19">
        <f t="shared" ref="G10:G11" si="1">$B$3/12</f>
        <v>2916.6666666666665</v>
      </c>
      <c r="H10" s="19">
        <f>$B$4/12*0.8</f>
        <v>1000</v>
      </c>
      <c r="I10" s="19">
        <f>G10+H10</f>
        <v>3916.6666666666665</v>
      </c>
    </row>
    <row r="11" spans="1:9" x14ac:dyDescent="0.2">
      <c r="A11" t="s">
        <v>5</v>
      </c>
      <c r="B11" s="16">
        <f>B10*100/B9</f>
        <v>200</v>
      </c>
      <c r="F11" s="18">
        <v>3</v>
      </c>
      <c r="G11" s="19">
        <f t="shared" si="1"/>
        <v>2916.6666666666665</v>
      </c>
      <c r="H11" s="19">
        <f>IF(OR(B11&gt;150),$B$4/12*3+$B$4/12*0.2*2,IF(OR(B11&gt;125),$B$4/12*2+$B$4/12*0.2*2,$B$4/12+$B$4/12*0.2*2))</f>
        <v>4250</v>
      </c>
      <c r="I11" s="19">
        <f>G11+H11</f>
        <v>7166.6666666666661</v>
      </c>
    </row>
    <row r="12" spans="1:9" x14ac:dyDescent="0.2">
      <c r="A12" t="s">
        <v>8</v>
      </c>
      <c r="B12" s="1">
        <f>IF(B11&lt;125,B11*1,IF(B11&lt;150,(B11-100)*2+100,IF(B3&gt;150,(B11-100)*3+100,)))</f>
        <v>400</v>
      </c>
    </row>
    <row r="14" spans="1:9" x14ac:dyDescent="0.2">
      <c r="A14" t="s">
        <v>9</v>
      </c>
      <c r="B14" s="2"/>
      <c r="C14">
        <f t="shared" si="0"/>
        <v>0</v>
      </c>
    </row>
  </sheetData>
  <mergeCells count="2">
    <mergeCell ref="A1:C1"/>
    <mergeCell ref="F7:I7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2016-06-24T18:09:54Z</dcterms:created>
  <dcterms:modified xsi:type="dcterms:W3CDTF">2016-07-24T10:15:39Z</dcterms:modified>
</cp:coreProperties>
</file>