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0355" windowHeight="16470" activeTab="4" xr2:uid="{00000000-000D-0000-FFFF-FFFF00000000}"/>
  </bookViews>
  <sheets>
    <sheet name="Données SAP" sheetId="2" r:id="rId1"/>
    <sheet name="Détail assortiment" sheetId="5" r:id="rId2"/>
    <sheet name="Articles par groupe" sheetId="6" r:id="rId3"/>
    <sheet name="M.linéaire stratégie" sheetId="1" r:id="rId4"/>
    <sheet name="Feuil1" sheetId="7" r:id="rId5"/>
  </sheets>
  <definedNames>
    <definedName name="_xlnm._FilterDatabase" localSheetId="2" hidden="1">'Articles par groupe'!$A$1:$F$1</definedName>
    <definedName name="_xlnm._FilterDatabase" localSheetId="0" hidden="1">'Données SAP'!$A$1:$BQ$1474</definedName>
    <definedName name="_xlnm._FilterDatabase" localSheetId="3" hidden="1">'M.linéaire stratégie'!$A$4:$R$4</definedName>
    <definedName name="_xlnm.Print_Titles" localSheetId="3">'M.linéaire stratégie'!$1:$2</definedName>
  </definedNames>
  <calcPr calcId="171027"/>
</workbook>
</file>

<file path=xl/calcChain.xml><?xml version="1.0" encoding="utf-8"?>
<calcChain xmlns="http://schemas.openxmlformats.org/spreadsheetml/2006/main">
  <c r="AG18" i="5" l="1"/>
  <c r="AH18" i="5"/>
  <c r="AI18" i="5"/>
  <c r="AJ18" i="5"/>
  <c r="AG19" i="5"/>
  <c r="AH19" i="5"/>
  <c r="AI19" i="5"/>
  <c r="AJ19" i="5"/>
  <c r="AG20" i="5"/>
  <c r="AH20" i="5"/>
  <c r="AI20" i="5"/>
  <c r="AJ20" i="5"/>
  <c r="AH17" i="5"/>
  <c r="AI17" i="5"/>
  <c r="AJ17" i="5"/>
  <c r="AG17" i="5"/>
  <c r="AB18" i="5"/>
  <c r="AC18" i="5"/>
  <c r="AD18" i="5"/>
  <c r="AE18" i="5"/>
  <c r="AB19" i="5"/>
  <c r="AC19" i="5"/>
  <c r="AD19" i="5"/>
  <c r="AE19" i="5"/>
  <c r="AB20" i="5"/>
  <c r="AC20" i="5"/>
  <c r="AD20" i="5"/>
  <c r="AE20" i="5"/>
  <c r="AC17" i="5"/>
  <c r="AD17" i="5"/>
  <c r="AE17" i="5"/>
  <c r="AB17" i="5"/>
  <c r="W18" i="5"/>
  <c r="X18" i="5"/>
  <c r="Y18" i="5"/>
  <c r="Z18" i="5"/>
  <c r="W19" i="5"/>
  <c r="X19" i="5"/>
  <c r="Y19" i="5"/>
  <c r="Z19" i="5"/>
  <c r="W20" i="5"/>
  <c r="X20" i="5"/>
  <c r="Y20" i="5"/>
  <c r="Z20" i="5"/>
  <c r="X17" i="5"/>
  <c r="Y17" i="5"/>
  <c r="Z17" i="5"/>
  <c r="W17" i="5"/>
  <c r="R18" i="5"/>
  <c r="S18" i="5"/>
  <c r="T18" i="5"/>
  <c r="U18" i="5"/>
  <c r="R19" i="5"/>
  <c r="S19" i="5"/>
  <c r="T19" i="5"/>
  <c r="U19" i="5"/>
  <c r="R20" i="5"/>
  <c r="S20" i="5"/>
  <c r="T20" i="5"/>
  <c r="U20" i="5"/>
  <c r="S17" i="5"/>
  <c r="T17" i="5"/>
  <c r="U17" i="5"/>
  <c r="R17" i="5"/>
  <c r="M18" i="5"/>
  <c r="N18" i="5"/>
  <c r="O18" i="5"/>
  <c r="P18" i="5"/>
  <c r="M19" i="5"/>
  <c r="N19" i="5"/>
  <c r="O19" i="5"/>
  <c r="P19" i="5"/>
  <c r="M20" i="5"/>
  <c r="N20" i="5"/>
  <c r="O20" i="5"/>
  <c r="P20" i="5"/>
  <c r="N17" i="5"/>
  <c r="O17" i="5"/>
  <c r="P17" i="5"/>
  <c r="M17" i="5"/>
  <c r="J19" i="5"/>
  <c r="H18" i="5"/>
  <c r="I18" i="5"/>
  <c r="J18" i="5"/>
  <c r="K18" i="5"/>
  <c r="H19" i="5"/>
  <c r="I19" i="5"/>
  <c r="K19" i="5"/>
  <c r="H20" i="5"/>
  <c r="I20" i="5"/>
  <c r="J20" i="5"/>
  <c r="K20" i="5"/>
  <c r="I17" i="5"/>
  <c r="J17" i="5"/>
  <c r="K17" i="5"/>
  <c r="H17" i="5"/>
  <c r="C18" i="5"/>
  <c r="D18" i="5"/>
  <c r="E18" i="5"/>
  <c r="F18" i="5"/>
  <c r="C19" i="5"/>
  <c r="D19" i="5"/>
  <c r="E19" i="5"/>
  <c r="F19" i="5"/>
  <c r="C20" i="5"/>
  <c r="D20" i="5"/>
  <c r="E20" i="5"/>
  <c r="F20" i="5"/>
  <c r="D17" i="5"/>
  <c r="E17" i="5"/>
  <c r="F17" i="5"/>
  <c r="AF18" i="5"/>
  <c r="AF19" i="5"/>
  <c r="AF20" i="5"/>
  <c r="AF17" i="5"/>
  <c r="AA18" i="5"/>
  <c r="AA19" i="5"/>
  <c r="AA20" i="5"/>
  <c r="AA17" i="5"/>
  <c r="V18" i="5"/>
  <c r="V19" i="5"/>
  <c r="V20" i="5"/>
  <c r="V17" i="5"/>
  <c r="Q18" i="5"/>
  <c r="Q19" i="5"/>
  <c r="Q20" i="5"/>
  <c r="Q17" i="5"/>
  <c r="L18" i="5"/>
  <c r="L19" i="5"/>
  <c r="L20" i="5"/>
  <c r="L17" i="5"/>
  <c r="G18" i="5"/>
  <c r="G19" i="5"/>
  <c r="G20" i="5"/>
  <c r="G17" i="5"/>
  <c r="AB7" i="5"/>
  <c r="AC7" i="5"/>
  <c r="AD7" i="5"/>
  <c r="AE7" i="5"/>
  <c r="AB8" i="5"/>
  <c r="AC8" i="5"/>
  <c r="AD8" i="5"/>
  <c r="AE8" i="5"/>
  <c r="AB9" i="5"/>
  <c r="AC9" i="5"/>
  <c r="AD9" i="5"/>
  <c r="AE9" i="5"/>
  <c r="AC6" i="5"/>
  <c r="AD6" i="5"/>
  <c r="AE6" i="5"/>
  <c r="AB6" i="5"/>
  <c r="W7" i="5"/>
  <c r="X7" i="5"/>
  <c r="Y7" i="5"/>
  <c r="Z7" i="5"/>
  <c r="W8" i="5"/>
  <c r="X8" i="5"/>
  <c r="Y8" i="5"/>
  <c r="Z8" i="5"/>
  <c r="W9" i="5"/>
  <c r="X9" i="5"/>
  <c r="Y9" i="5"/>
  <c r="Z9" i="5"/>
  <c r="X6" i="5"/>
  <c r="Y6" i="5"/>
  <c r="Z6" i="5"/>
  <c r="W6" i="5"/>
  <c r="R7" i="5"/>
  <c r="S7" i="5"/>
  <c r="T7" i="5"/>
  <c r="U7" i="5"/>
  <c r="R8" i="5"/>
  <c r="S8" i="5"/>
  <c r="T8" i="5"/>
  <c r="U8" i="5"/>
  <c r="R9" i="5"/>
  <c r="S9" i="5"/>
  <c r="T9" i="5"/>
  <c r="U9" i="5"/>
  <c r="S6" i="5"/>
  <c r="T6" i="5"/>
  <c r="U6" i="5"/>
  <c r="R6" i="5"/>
  <c r="M7" i="5"/>
  <c r="N7" i="5"/>
  <c r="O7" i="5"/>
  <c r="P7" i="5"/>
  <c r="M8" i="5"/>
  <c r="N8" i="5"/>
  <c r="O8" i="5"/>
  <c r="P8" i="5"/>
  <c r="M9" i="5"/>
  <c r="N9" i="5"/>
  <c r="O9" i="5"/>
  <c r="P9" i="5"/>
  <c r="N6" i="5"/>
  <c r="O6" i="5"/>
  <c r="P6" i="5"/>
  <c r="M6" i="5"/>
  <c r="H7" i="5"/>
  <c r="I7" i="5"/>
  <c r="J7" i="5"/>
  <c r="K7" i="5"/>
  <c r="H8" i="5"/>
  <c r="I8" i="5"/>
  <c r="J8" i="5"/>
  <c r="K8" i="5"/>
  <c r="H9" i="5"/>
  <c r="I9" i="5"/>
  <c r="J9" i="5"/>
  <c r="K9" i="5"/>
  <c r="I6" i="5"/>
  <c r="J6" i="5"/>
  <c r="K6" i="5"/>
  <c r="H6" i="5"/>
  <c r="C7" i="5"/>
  <c r="D7" i="5"/>
  <c r="E7" i="5"/>
  <c r="F7" i="5"/>
  <c r="C8" i="5"/>
  <c r="D8" i="5"/>
  <c r="E8" i="5"/>
  <c r="F8" i="5"/>
  <c r="C9" i="5"/>
  <c r="D9" i="5"/>
  <c r="E9" i="5"/>
  <c r="F9" i="5"/>
  <c r="D6" i="5"/>
  <c r="E6" i="5"/>
  <c r="F6" i="5"/>
  <c r="C17" i="5"/>
  <c r="C21" i="5" s="1"/>
  <c r="B18" i="5"/>
  <c r="B19" i="5"/>
  <c r="B20" i="5"/>
  <c r="B17" i="5"/>
  <c r="N10" i="5"/>
  <c r="AD10" i="5"/>
  <c r="AA7" i="5"/>
  <c r="AA8" i="5"/>
  <c r="AA9" i="5"/>
  <c r="AA6" i="5"/>
  <c r="V7" i="5"/>
  <c r="V8" i="5"/>
  <c r="V9" i="5"/>
  <c r="V6" i="5"/>
  <c r="Q7" i="5"/>
  <c r="Q8" i="5"/>
  <c r="Q9" i="5"/>
  <c r="Q6" i="5"/>
  <c r="L7" i="5"/>
  <c r="L8" i="5"/>
  <c r="L9" i="5"/>
  <c r="L6" i="5"/>
  <c r="G7" i="5"/>
  <c r="G8" i="5"/>
  <c r="G9" i="5"/>
  <c r="G6" i="5"/>
  <c r="B7" i="5"/>
  <c r="B8" i="5"/>
  <c r="B9" i="5"/>
  <c r="B6" i="5"/>
  <c r="C6" i="5"/>
  <c r="AC10" i="5" l="1"/>
  <c r="U10" i="5"/>
  <c r="AH21" i="5"/>
  <c r="H21" i="5"/>
  <c r="M21" i="5"/>
  <c r="R21" i="5"/>
  <c r="W21" i="5"/>
  <c r="AB21" i="5"/>
  <c r="AG21" i="5"/>
  <c r="AD21" i="5"/>
  <c r="AI21" i="5"/>
  <c r="I10" i="5"/>
  <c r="C10" i="5"/>
  <c r="G21" i="5"/>
  <c r="L21" i="5"/>
  <c r="Q21" i="5"/>
  <c r="V21" i="5"/>
  <c r="AA21" i="5"/>
  <c r="AF21" i="5"/>
  <c r="F21" i="5"/>
  <c r="K21" i="5"/>
  <c r="P21" i="5"/>
  <c r="U21" i="5"/>
  <c r="Z21" i="5"/>
  <c r="AE21" i="5"/>
  <c r="AJ21" i="5"/>
  <c r="B21" i="5"/>
  <c r="E21" i="5"/>
  <c r="J21" i="5"/>
  <c r="O21" i="5"/>
  <c r="T21" i="5"/>
  <c r="Y21" i="5"/>
  <c r="L10" i="5"/>
  <c r="AA10" i="5"/>
  <c r="B10" i="5"/>
  <c r="V10" i="5"/>
  <c r="G10" i="5"/>
  <c r="Q10" i="5"/>
  <c r="O10" i="5"/>
  <c r="D21" i="5"/>
  <c r="I21" i="5"/>
  <c r="N21" i="5"/>
  <c r="S21" i="5"/>
  <c r="X21" i="5"/>
  <c r="AC21" i="5"/>
  <c r="D10" i="5"/>
  <c r="S10" i="5"/>
  <c r="H10" i="5"/>
  <c r="K10" i="5"/>
  <c r="M10" i="5"/>
  <c r="P10" i="5"/>
  <c r="W10" i="5"/>
  <c r="Z10" i="5"/>
  <c r="AB10" i="5"/>
  <c r="AE10" i="5"/>
  <c r="Y10" i="5"/>
  <c r="X10" i="5"/>
  <c r="R10" i="5"/>
  <c r="T10" i="5"/>
  <c r="J10" i="5"/>
  <c r="F10" i="5"/>
  <c r="E10" i="5"/>
  <c r="Q5" i="1" l="1"/>
  <c r="D18" i="1" s="1"/>
  <c r="Q6" i="1"/>
  <c r="D19" i="1" s="1"/>
  <c r="Q7" i="1"/>
  <c r="D20" i="1" s="1"/>
  <c r="Q8" i="1"/>
  <c r="D21" i="1" s="1"/>
  <c r="Q9" i="1"/>
  <c r="D22" i="1" s="1"/>
  <c r="Q10" i="1"/>
  <c r="D23" i="1" s="1"/>
  <c r="Q11" i="1"/>
  <c r="D24" i="1" s="1"/>
  <c r="Q12" i="1"/>
  <c r="D25" i="1" s="1"/>
  <c r="Q13" i="1"/>
  <c r="D26" i="1" s="1"/>
  <c r="Q4" i="1"/>
  <c r="D17" i="1" s="1"/>
  <c r="I5" i="1"/>
  <c r="C18" i="1" s="1"/>
  <c r="E18" i="1" s="1"/>
  <c r="I6" i="1"/>
  <c r="C19" i="1" s="1"/>
  <c r="E19" i="1" s="1"/>
  <c r="I7" i="1"/>
  <c r="C20" i="1" s="1"/>
  <c r="I8" i="1"/>
  <c r="C21" i="1" s="1"/>
  <c r="E21" i="1" s="1"/>
  <c r="I9" i="1"/>
  <c r="C22" i="1" s="1"/>
  <c r="E22" i="1" s="1"/>
  <c r="I10" i="1"/>
  <c r="C23" i="1" s="1"/>
  <c r="E23" i="1" s="1"/>
  <c r="I11" i="1"/>
  <c r="C24" i="1" s="1"/>
  <c r="I12" i="1"/>
  <c r="C25" i="1" s="1"/>
  <c r="E25" i="1" s="1"/>
  <c r="I13" i="1"/>
  <c r="C26" i="1" s="1"/>
  <c r="E26" i="1" s="1"/>
  <c r="I4" i="1"/>
  <c r="C17" i="1" s="1"/>
  <c r="E17" i="1" s="1"/>
  <c r="E24" i="1" l="1"/>
  <c r="E20" i="1"/>
</calcChain>
</file>

<file path=xl/sharedStrings.xml><?xml version="1.0" encoding="utf-8"?>
<sst xmlns="http://schemas.openxmlformats.org/spreadsheetml/2006/main" count="13623" uniqueCount="3123">
  <si>
    <t>A2</t>
  </si>
  <si>
    <t>B</t>
  </si>
  <si>
    <t>A3</t>
  </si>
  <si>
    <t>C</t>
  </si>
  <si>
    <t>A1</t>
  </si>
  <si>
    <t>F</t>
  </si>
  <si>
    <t>D</t>
  </si>
  <si>
    <t>E</t>
  </si>
  <si>
    <t>G</t>
  </si>
  <si>
    <t>H</t>
  </si>
  <si>
    <t>201-400</t>
  </si>
  <si>
    <t>401-700</t>
  </si>
  <si>
    <t>701-1000</t>
  </si>
  <si>
    <t>1001-1500</t>
  </si>
  <si>
    <t>1501-2000</t>
  </si>
  <si>
    <t>2001-2500</t>
  </si>
  <si>
    <t>2501-3000</t>
  </si>
  <si>
    <t>3001-4000</t>
  </si>
  <si>
    <t>Légumes</t>
  </si>
  <si>
    <t>Fruits</t>
  </si>
  <si>
    <t>Réfrigérés</t>
  </si>
  <si>
    <t>Baies</t>
  </si>
  <si>
    <t>Raisins</t>
  </si>
  <si>
    <t>Agrumes</t>
  </si>
  <si>
    <t>Fruits du Sud</t>
  </si>
  <si>
    <t>Noyau</t>
  </si>
  <si>
    <t>Pépins</t>
  </si>
  <si>
    <t>Champignons</t>
  </si>
  <si>
    <t>Primeurs</t>
  </si>
  <si>
    <t>De garde</t>
  </si>
  <si>
    <t>Tomates</t>
  </si>
  <si>
    <t>Salades</t>
  </si>
  <si>
    <t>&gt; 4000</t>
  </si>
  <si>
    <t>&lt; 200</t>
  </si>
  <si>
    <t>Total</t>
  </si>
  <si>
    <t>Classe</t>
  </si>
  <si>
    <t>Taille m2</t>
  </si>
  <si>
    <t>05011528</t>
  </si>
  <si>
    <t>05011525</t>
  </si>
  <si>
    <t>05011524</t>
  </si>
  <si>
    <t>05011522</t>
  </si>
  <si>
    <t>05011521</t>
  </si>
  <si>
    <t>05021548</t>
  </si>
  <si>
    <t>05021545</t>
  </si>
  <si>
    <t>05021544</t>
  </si>
  <si>
    <t>05021543</t>
  </si>
  <si>
    <t>05021542</t>
  </si>
  <si>
    <t>05021541</t>
  </si>
  <si>
    <t>05021540</t>
  </si>
  <si>
    <t>05011520</t>
  </si>
  <si>
    <t>Article</t>
  </si>
  <si>
    <t>Concombre mini    vrac</t>
  </si>
  <si>
    <t>Conc.Nostrani     co h.</t>
  </si>
  <si>
    <t>Conc.Nostrani     vrac</t>
  </si>
  <si>
    <t>Concombre         pc p.</t>
  </si>
  <si>
    <t>Chicoree rouge    co h.</t>
  </si>
  <si>
    <t>Scaroles verte    co h.</t>
  </si>
  <si>
    <t>Scaroles Lavata   co h.</t>
  </si>
  <si>
    <t>Frisees blanches  co h.</t>
  </si>
  <si>
    <t>Feuille chene ve. pc p.</t>
  </si>
  <si>
    <t>Dent-de-Lion      co h.</t>
  </si>
  <si>
    <t>Dent-de-Lion      co 200g</t>
  </si>
  <si>
    <t>Rampon/Mache      co 250g</t>
  </si>
  <si>
    <t>Jeunes pousses    co 150g</t>
  </si>
  <si>
    <t>Rucola            po 125g</t>
  </si>
  <si>
    <t>Rucola DUO        ba p.</t>
  </si>
  <si>
    <t>Sal.a tondre      co 100g</t>
  </si>
  <si>
    <t>Endives rouges    ft h.</t>
  </si>
  <si>
    <t>Endives rouges    po 300g</t>
  </si>
  <si>
    <t>Lollo rouge       co h.</t>
  </si>
  <si>
    <t>Coeur de pommee   co h.</t>
  </si>
  <si>
    <t>Frisee verte      co h.</t>
  </si>
  <si>
    <t>Sal.3 varietes    co h.</t>
  </si>
  <si>
    <t>Batavia rouge     po p.</t>
  </si>
  <si>
    <t>Laitue de Morges  co h.</t>
  </si>
  <si>
    <t>Chicoree rouge    vrac</t>
  </si>
  <si>
    <t>Sal.3 varietes    co 300g</t>
  </si>
  <si>
    <t>Betterave crue    vrac</t>
  </si>
  <si>
    <t>Rampon/Mache      vrac</t>
  </si>
  <si>
    <t>Endives           po 500g</t>
  </si>
  <si>
    <t>Laitue pommee     po p.</t>
  </si>
  <si>
    <t>Scaroles Lavata   pc p.</t>
  </si>
  <si>
    <t>Feuille chene ro. pc p.</t>
  </si>
  <si>
    <t>Rucola            po 100g</t>
  </si>
  <si>
    <t>Batavia verte     po p.</t>
  </si>
  <si>
    <t>Salade Iceberg    po p.</t>
  </si>
  <si>
    <t>MB Endives        co 1kg</t>
  </si>
  <si>
    <t>Lait.pommee rouge po p.</t>
  </si>
  <si>
    <t>Extra Laitue pomm.pc p.</t>
  </si>
  <si>
    <t>Laitue Romaine    co h.</t>
  </si>
  <si>
    <t>Chic.pain sucre   co h.</t>
  </si>
  <si>
    <t>Raifort           co h.</t>
  </si>
  <si>
    <t>Petits Radis      po 125g</t>
  </si>
  <si>
    <t>Pt.radis glacons  fa p.</t>
  </si>
  <si>
    <t>Radis blanc       pc p.</t>
  </si>
  <si>
    <t>Petis Radis melan pa 125g</t>
  </si>
  <si>
    <t>Radis melange     fa p.</t>
  </si>
  <si>
    <t>Petits Radis      fa p.</t>
  </si>
  <si>
    <t>Bio Pourpier      po 100g</t>
  </si>
  <si>
    <t>Bio Feuil.ch.vert co s.</t>
  </si>
  <si>
    <t>Bio Feu.ch.rouge  co p.</t>
  </si>
  <si>
    <t>Bio Jeun.pousse   sc 100g</t>
  </si>
  <si>
    <t>Bio Sal.jardin    sa 100g</t>
  </si>
  <si>
    <t>Bio Better.cr.    co h.</t>
  </si>
  <si>
    <t>Bio Lait.romaine  co h.</t>
  </si>
  <si>
    <t>Bio Scarole Lavata pc p.</t>
  </si>
  <si>
    <t>Bio Epinards Baby bq 100g</t>
  </si>
  <si>
    <t>Bio Pain sucre    co h.</t>
  </si>
  <si>
    <t>Bio Con.Nostra.   co h.</t>
  </si>
  <si>
    <t>Bio Radis         fa p.</t>
  </si>
  <si>
    <t>Bio Scar. Lavata  co h.</t>
  </si>
  <si>
    <t>Bio Laitue pommee po p.</t>
  </si>
  <si>
    <t>Bio Rampon        po 100g</t>
  </si>
  <si>
    <t>Bio Rucola        po 100g</t>
  </si>
  <si>
    <t>Bio Batavia verte</t>
  </si>
  <si>
    <t>Bio Concombre     pc p.</t>
  </si>
  <si>
    <t>Bio Batavia rouge pc p.</t>
  </si>
  <si>
    <t>SE Endives        po 1 kg</t>
  </si>
  <si>
    <t>SE Rucola         po 200g</t>
  </si>
  <si>
    <t>Tomates           vrac</t>
  </si>
  <si>
    <t>Tom.S.Marzano     co h.</t>
  </si>
  <si>
    <t>Tom.S.Marzano     co 1 kg</t>
  </si>
  <si>
    <t>Tomates Roma      vrac</t>
  </si>
  <si>
    <t>Tom.grappes       co h.</t>
  </si>
  <si>
    <t>Tomates           co 1 kg</t>
  </si>
  <si>
    <t>Tom.Grap.pommd'Or co h.</t>
  </si>
  <si>
    <t>Tomates           co h.</t>
  </si>
  <si>
    <t>Tomates grappes   vrac</t>
  </si>
  <si>
    <t>Tom.Charnues      vrac</t>
  </si>
  <si>
    <t>Tom.S.Marzano     vrac</t>
  </si>
  <si>
    <t>SEL Marsanino     co 250g</t>
  </si>
  <si>
    <t>Tom.Mini.S.Marza. co 250g</t>
  </si>
  <si>
    <t>Tomates Crunchi   co 180g</t>
  </si>
  <si>
    <t>Tomates Aromatico co p.</t>
  </si>
  <si>
    <t>Tom. Oliv. Snack  co 250g</t>
  </si>
  <si>
    <t>Tomates Cherry    co 250g</t>
  </si>
  <si>
    <t>Tom. Cherry mel.  co 250g</t>
  </si>
  <si>
    <t>Tom.coeur.boeuf   vrac</t>
  </si>
  <si>
    <t>Tom.Sardenia      vrac</t>
  </si>
  <si>
    <t>Tom.Cherry grappe vrac</t>
  </si>
  <si>
    <t>Tom. Oliv. orang.vrac</t>
  </si>
  <si>
    <t>Tom.Cherry jaune  co 250g</t>
  </si>
  <si>
    <t>Tom.Cherry melang co 500g</t>
  </si>
  <si>
    <t>Tom.Cherry melang co 300g</t>
  </si>
  <si>
    <t>SEL Tom.Cocktail  co 200g</t>
  </si>
  <si>
    <t>Tom.Kumato        co 500g</t>
  </si>
  <si>
    <t>Tomates Bliss     co 250g</t>
  </si>
  <si>
    <t>Tomates Fraise    co 250g</t>
  </si>
  <si>
    <t>Tomates dattes    co 250g</t>
  </si>
  <si>
    <t>Tom.Cherry grappe co 500g</t>
  </si>
  <si>
    <t>Tomates Aromatico co 300g</t>
  </si>
  <si>
    <t>Tom.grapp.piccolo co 300g</t>
  </si>
  <si>
    <t>Extra Tomates     co 350g</t>
  </si>
  <si>
    <t>SEL Tom. Merinda  co 350g</t>
  </si>
  <si>
    <t>Tom.Coeur.boeuf   co h.</t>
  </si>
  <si>
    <t>Tomates dentees   co h.</t>
  </si>
  <si>
    <t>Bio Tom.Cher.Marz.co 250g</t>
  </si>
  <si>
    <t>Bio Cher.grappe   co h.</t>
  </si>
  <si>
    <t>Bio Tom.c.boeuf   co h.</t>
  </si>
  <si>
    <t>Bio Tom.olivette  co 250g</t>
  </si>
  <si>
    <t>Bio Tom.S.Marzano co h.</t>
  </si>
  <si>
    <t>Bio Tom.Cherry    co 250g</t>
  </si>
  <si>
    <t>Bio Tom. Dattes   co 250g</t>
  </si>
  <si>
    <t>Bio Tom.grappes   co 500g</t>
  </si>
  <si>
    <t>SE Tom.grappes    co 1kg</t>
  </si>
  <si>
    <t>SE Tomates dentee co 4kg</t>
  </si>
  <si>
    <t>Patates douces    vrac</t>
  </si>
  <si>
    <t>Patates douces    co 1kg</t>
  </si>
  <si>
    <t>Pdt.farineuses    vrac</t>
  </si>
  <si>
    <t>Pdt.farineuse     co 1 kg</t>
  </si>
  <si>
    <t>Pdt.farin.rouge   sa 2.5</t>
  </si>
  <si>
    <t>Pdt.raclette      co 1kg</t>
  </si>
  <si>
    <t>Pdt.a rotir       co h.</t>
  </si>
  <si>
    <t>Pdt.Micro Raclett co 300g</t>
  </si>
  <si>
    <t>Topinambour       co h.</t>
  </si>
  <si>
    <t>Pdt.Micro Cheyenn co 300g</t>
  </si>
  <si>
    <t>Pdt.Micro fondant co 300g</t>
  </si>
  <si>
    <t>Patates douces    co h.</t>
  </si>
  <si>
    <t>Pdt.Amandine      vrac</t>
  </si>
  <si>
    <t>Pdt Amandine Gren.1.2kg</t>
  </si>
  <si>
    <t>Pdt.precoces      sa 2.5</t>
  </si>
  <si>
    <t>Pdt. Vitelotte    co h.</t>
  </si>
  <si>
    <t>Extra Raclettes co 1.5</t>
  </si>
  <si>
    <t>Pdt.Amandine      co 1.5</t>
  </si>
  <si>
    <t>Pdt.Amandine      ft h.</t>
  </si>
  <si>
    <t>Pdt.farineuses    sa 2.5</t>
  </si>
  <si>
    <t>Pdt.ferme         sa 2.5</t>
  </si>
  <si>
    <t>Pdt.precoces      vrac</t>
  </si>
  <si>
    <t>Pdt.ferm.n.recolt.vrac</t>
  </si>
  <si>
    <t>Pdt.grenailles    co h.</t>
  </si>
  <si>
    <t>MB pdt.farineuse  sa 5kg</t>
  </si>
  <si>
    <t>Pdt.roes.frit.bak. sa 2.5</t>
  </si>
  <si>
    <t>Baked potatoes    sa 2.5</t>
  </si>
  <si>
    <t>Pdt.raclette      sa 2.5</t>
  </si>
  <si>
    <t>SEL pdt. Raclette 1kg</t>
  </si>
  <si>
    <t>MB Pdt.ferme      sa 5kg</t>
  </si>
  <si>
    <t>Pdt.precoces      co 1.5</t>
  </si>
  <si>
    <t>Pdt.ferm.n.recolt.co 1.5</t>
  </si>
  <si>
    <t>Patates print.    co 1kg</t>
  </si>
  <si>
    <t>Pdt.ferm.n.recolt.sa 2.5</t>
  </si>
  <si>
    <t>Carottes melange  co h.</t>
  </si>
  <si>
    <t>Raves blanche     vrac</t>
  </si>
  <si>
    <t>Raves blanche     co h.</t>
  </si>
  <si>
    <t>Carotte bottes    fa p.</t>
  </si>
  <si>
    <t>Carottes          ft h.</t>
  </si>
  <si>
    <t>Navets            vrac</t>
  </si>
  <si>
    <t>Navets Boule d or co h.</t>
  </si>
  <si>
    <t>Carottes blanches ft h.</t>
  </si>
  <si>
    <t>Carottes          vrac</t>
  </si>
  <si>
    <t>Carottes          co 1kg</t>
  </si>
  <si>
    <t>MB Carottes       sa 2.5</t>
  </si>
  <si>
    <t>Chou chinois      co h.</t>
  </si>
  <si>
    <t>Chou rouge        co h.</t>
  </si>
  <si>
    <t>Chou precoce      co h.</t>
  </si>
  <si>
    <t>Chou blanc        co h.</t>
  </si>
  <si>
    <t>Chou chinois roug.co h.</t>
  </si>
  <si>
    <t>Chou portugais    co h.</t>
  </si>
  <si>
    <t>Chou des Balkans  vrac</t>
  </si>
  <si>
    <t>Flower Sprouts    co 200g</t>
  </si>
  <si>
    <t>Chou pointu       co h.</t>
  </si>
  <si>
    <t>Chou blanc grand  vrac</t>
  </si>
  <si>
    <t>Oignons           fi 500g</t>
  </si>
  <si>
    <t>Oignons gros      fi 800g</t>
  </si>
  <si>
    <t>Oignons rouges    fi 250g</t>
  </si>
  <si>
    <t>Oignons blancs    fi 250g</t>
  </si>
  <si>
    <t>Oign/ail/echal    ft h.</t>
  </si>
  <si>
    <t>Echalotes         co 500g</t>
  </si>
  <si>
    <t>Oignons legum.    pc p.</t>
  </si>
  <si>
    <t>Oignon doux       pc p.</t>
  </si>
  <si>
    <t>Oign.sauce prem.  fi 300g</t>
  </si>
  <si>
    <t>Oign. fanes court fa p.</t>
  </si>
  <si>
    <t>Oignons rouge     vrac</t>
  </si>
  <si>
    <t>Oignons blancs    vrac</t>
  </si>
  <si>
    <t>Oignons blancs    fi 500g</t>
  </si>
  <si>
    <t>Echalotes         vrac</t>
  </si>
  <si>
    <t>Oignons melanges  ft h.</t>
  </si>
  <si>
    <t>Oignons           vrac</t>
  </si>
  <si>
    <t>Oignons           fi 1kg</t>
  </si>
  <si>
    <t>MB Oignons        sa 2.5</t>
  </si>
  <si>
    <t>Oign.frais blancs fa p.</t>
  </si>
  <si>
    <t>Echalotes         co 250g</t>
  </si>
  <si>
    <t>Oignons rouge     fi 500g</t>
  </si>
  <si>
    <t>Ail frais         pc p.</t>
  </si>
  <si>
    <t>Ail               co 100g</t>
  </si>
  <si>
    <t>Ail               pc p.</t>
  </si>
  <si>
    <t>MB Ail            co 500g</t>
  </si>
  <si>
    <t>Ail               co 250g</t>
  </si>
  <si>
    <t>Ail rose          po 200g</t>
  </si>
  <si>
    <t>Bio Carot.melange co h.</t>
  </si>
  <si>
    <t>Bio Chou blanc    co h.</t>
  </si>
  <si>
    <t>Bio Chou frise    co h.</t>
  </si>
  <si>
    <t>Bio Oign.ai.echa. co h.</t>
  </si>
  <si>
    <t>Bio Topinambour   co h.</t>
  </si>
  <si>
    <t>Bio Grenailles    co 500g</t>
  </si>
  <si>
    <t>Bio Carot.jaunes  co h.</t>
  </si>
  <si>
    <t>Bio Rave    co h.</t>
  </si>
  <si>
    <t>Bio Panais        co h.</t>
  </si>
  <si>
    <t>Bio Chou rouge    co h.</t>
  </si>
  <si>
    <t>Bio Carottes      co 500g</t>
  </si>
  <si>
    <t>Bio Carot.bottes  fa p.</t>
  </si>
  <si>
    <t>Bio Pdt.farineuse co 1kg</t>
  </si>
  <si>
    <t>Bio Pdt.ferme     co 1kg</t>
  </si>
  <si>
    <t>Bio Carottes      co 1kg</t>
  </si>
  <si>
    <t>Bio Oignons       co h.</t>
  </si>
  <si>
    <t>Bio Ail          fi 200g</t>
  </si>
  <si>
    <t>Bio Pdt.precoces  co 1kg</t>
  </si>
  <si>
    <t>Bio Pdt.raclette  co 1kg</t>
  </si>
  <si>
    <t>Bio patates douc. co 500g</t>
  </si>
  <si>
    <t>SE Pdt.Amandine   co 2.5</t>
  </si>
  <si>
    <t>SE Pdt.farin.roug.sa 10kg</t>
  </si>
  <si>
    <t>SE Pdt.ferme      sa 10kg</t>
  </si>
  <si>
    <t>SE Bio Pdt.ferme  sa 2kg</t>
  </si>
  <si>
    <t>SE Carottes       sa 2kg</t>
  </si>
  <si>
    <t>SE Oignons        fi 3kg</t>
  </si>
  <si>
    <t>SE Oignons        sa 5kg</t>
  </si>
  <si>
    <t>SE Pelure d.oign. sa p.</t>
  </si>
  <si>
    <t>SE Oign.en tresse pc p.</t>
  </si>
  <si>
    <t>Courges tranchees co h.</t>
  </si>
  <si>
    <t>Courges           pc p.</t>
  </si>
  <si>
    <t>Courge potimarron co h.</t>
  </si>
  <si>
    <t>Courge delica     pc p.</t>
  </si>
  <si>
    <t>Courg.Peek Boo.   pc p.</t>
  </si>
  <si>
    <t>Haricots fins     co 250g</t>
  </si>
  <si>
    <t>Pois mangetout    co 250g</t>
  </si>
  <si>
    <t>Panais            co h.</t>
  </si>
  <si>
    <t>Celeri-pomme      vrac</t>
  </si>
  <si>
    <t>Celeri-pomme      co h.</t>
  </si>
  <si>
    <t>Asperges blanches fa 500g</t>
  </si>
  <si>
    <t>Asperges vertes   vrac</t>
  </si>
  <si>
    <t>Asperges verte    fa 500g</t>
  </si>
  <si>
    <t>P.asperges vertes co 200g</t>
  </si>
  <si>
    <t>Chou-fl.vert      co h.</t>
  </si>
  <si>
    <t>Artichauts coeur  pa p.</t>
  </si>
  <si>
    <t>Artich. violets   pc p.</t>
  </si>
  <si>
    <t>Courges spagh.    co h.</t>
  </si>
  <si>
    <t>Cour.Crown Prince co h.</t>
  </si>
  <si>
    <t>Patisson          co h.</t>
  </si>
  <si>
    <t>Patissons j.mini  co p.</t>
  </si>
  <si>
    <t>Patissons v.mini  co p.</t>
  </si>
  <si>
    <t>Courge Delicata   co h.</t>
  </si>
  <si>
    <t>Courg.turk turban co h.</t>
  </si>
  <si>
    <t>Courge festival   co h.</t>
  </si>
  <si>
    <t>Courge Baby Boo   co h.</t>
  </si>
  <si>
    <t>Courge Patate     co h.</t>
  </si>
  <si>
    <t>Haricots          po p.</t>
  </si>
  <si>
    <t>Petit pois        co h.</t>
  </si>
  <si>
    <t>Scorsonere        co h.</t>
  </si>
  <si>
    <t>Choux-raves       vrac</t>
  </si>
  <si>
    <t>Choux-raves       co h.</t>
  </si>
  <si>
    <t>Racines persil    co h.</t>
  </si>
  <si>
    <t>Cerfeuil Tubereux co h.</t>
  </si>
  <si>
    <t>Extra Asp.blan.fa 500g</t>
  </si>
  <si>
    <t>Asperges vertes   fa 450g</t>
  </si>
  <si>
    <t>Asp.vertes mini   co p.</t>
  </si>
  <si>
    <t>Poireau vert.fute co h.</t>
  </si>
  <si>
    <t>Chou-fl.vert      vrac</t>
  </si>
  <si>
    <t>Chou-fl.orange    vrac</t>
  </si>
  <si>
    <t>Chou-fl.roma.mini co p.</t>
  </si>
  <si>
    <t>Chfl.Romanesco    vrac</t>
  </si>
  <si>
    <t>Chfl.romanesco    co h.</t>
  </si>
  <si>
    <t>Artichauts petits vrac</t>
  </si>
  <si>
    <t>Artich.violets    co h.</t>
  </si>
  <si>
    <t>Petit ch.bruxel.  co h.</t>
  </si>
  <si>
    <t>Colraves          co h.</t>
  </si>
  <si>
    <t>Veggie Bag        4 pc</t>
  </si>
  <si>
    <t>Courg.New England co h.</t>
  </si>
  <si>
    <t>Courge red kuri   co h.</t>
  </si>
  <si>
    <t>Feves             co 500g</t>
  </si>
  <si>
    <t>Petit pois        vrac</t>
  </si>
  <si>
    <t>Salsifis          co h.</t>
  </si>
  <si>
    <t>MB Chou-Fleur     pc p.</t>
  </si>
  <si>
    <t>Chou-fl.-bro.mini co p.</t>
  </si>
  <si>
    <t>Artich.bouquet    co 400g</t>
  </si>
  <si>
    <t>Haricots          co 500g</t>
  </si>
  <si>
    <t>Mais sucre        co h.</t>
  </si>
  <si>
    <t>Fenouil           vrac</t>
  </si>
  <si>
    <t>Fenouil           co h.</t>
  </si>
  <si>
    <t>Asperges blanches fa 1kg</t>
  </si>
  <si>
    <t>Asperges vertes   fa 1 kg</t>
  </si>
  <si>
    <t>Poireau vert      vrac</t>
  </si>
  <si>
    <t>Chou-fleur        vrac</t>
  </si>
  <si>
    <t>Chou-fleur        co h.</t>
  </si>
  <si>
    <t>Brocoli           vrac</t>
  </si>
  <si>
    <t>Brocoli           co h.</t>
  </si>
  <si>
    <t>Haricots          fi 500g</t>
  </si>
  <si>
    <t>Haricots Coco     po p.</t>
  </si>
  <si>
    <t>Rhubarbe          co h.</t>
  </si>
  <si>
    <t>MB Broccoli       co 500g</t>
  </si>
  <si>
    <t>Artichauts        pc p.</t>
  </si>
  <si>
    <t>Colraves          pc p.</t>
  </si>
  <si>
    <t>Aubergines        co h.</t>
  </si>
  <si>
    <t>Piments           co h.</t>
  </si>
  <si>
    <t>Poivrons c.boeuf  vrac</t>
  </si>
  <si>
    <t>Poivrons c.boeuf  co h.</t>
  </si>
  <si>
    <t>Poivrons Kapija   vrac</t>
  </si>
  <si>
    <t>Poivrons Kapija   co h.</t>
  </si>
  <si>
    <t>Poivrons Kapija   co 500g</t>
  </si>
  <si>
    <t>Poivrons Cecei    vrac</t>
  </si>
  <si>
    <t>Poivrons Cecei    co 500g</t>
  </si>
  <si>
    <t>Courgettes        co h.</t>
  </si>
  <si>
    <t>Aubergines mini   co p.</t>
  </si>
  <si>
    <t>Auberg.violet.    vrac</t>
  </si>
  <si>
    <t>Auberg.Graffiti   vrac</t>
  </si>
  <si>
    <t>Poi.melange doux  co 500g</t>
  </si>
  <si>
    <t>Piments rouges    vrac</t>
  </si>
  <si>
    <t>Piments rouges    co p.</t>
  </si>
  <si>
    <t>Chillies melanges co p.</t>
  </si>
  <si>
    <t>Rondini           vrac</t>
  </si>
  <si>
    <t>Rondini mini      co p.</t>
  </si>
  <si>
    <t>Aubergines blanch.vrac</t>
  </si>
  <si>
    <t>Poivrons oranges  vrac</t>
  </si>
  <si>
    <t>Poivrons Lamuyo   vrac</t>
  </si>
  <si>
    <t>Poivrons Trio m.  co 200g</t>
  </si>
  <si>
    <t>Piments verts     co p.</t>
  </si>
  <si>
    <t>Fleurs courgettes  pc p.</t>
  </si>
  <si>
    <t>Piments melanges  co 75g</t>
  </si>
  <si>
    <t>Aubergines        vrac</t>
  </si>
  <si>
    <t>Poivrons rouges   vrac</t>
  </si>
  <si>
    <t>Poivrons melanges co h.</t>
  </si>
  <si>
    <t>Poivrons melanges co 500g</t>
  </si>
  <si>
    <t>Courgettes        vrac</t>
  </si>
  <si>
    <t>Poivrons verts    vrac</t>
  </si>
  <si>
    <t>Poivrons jaunes   vrac</t>
  </si>
  <si>
    <t>MB Courgettes     co 1kg</t>
  </si>
  <si>
    <t>MB Poivrons       fi 1kg</t>
  </si>
  <si>
    <t>MB Poivrons Cecei co 500g</t>
  </si>
  <si>
    <t>Poi.melange sweet co 350g</t>
  </si>
  <si>
    <t>Bio Courges       co h.</t>
  </si>
  <si>
    <t>Bio Asp.blanches  fa 500g</t>
  </si>
  <si>
    <t>Bio Asp.vertes    fa 500g</t>
  </si>
  <si>
    <t>Bio Brocoli       co 400g</t>
  </si>
  <si>
    <t>Bio Poivr.Ramiro  co h.</t>
  </si>
  <si>
    <t>Bio Cour.potimaron co h.</t>
  </si>
  <si>
    <t>Bio Cour.Buttern. co h.</t>
  </si>
  <si>
    <t>Bio Salsifis      co h.</t>
  </si>
  <si>
    <t>Bio Fenouil       co h.</t>
  </si>
  <si>
    <t>Bio Piments       co 75g</t>
  </si>
  <si>
    <t>Bio Rhubarbe      co h.</t>
  </si>
  <si>
    <t>Bio Artichauts    co h.</t>
  </si>
  <si>
    <t>Bio Artich. coeur co 400g</t>
  </si>
  <si>
    <t>Bio Chili         co 50g</t>
  </si>
  <si>
    <t>Bio Poivrons      co 400g</t>
  </si>
  <si>
    <t>Bio Poivr.melang. co h.</t>
  </si>
  <si>
    <t>Bio Courgettes    co h.</t>
  </si>
  <si>
    <t>Bio Fenouil       co 500g</t>
  </si>
  <si>
    <t>Bio Aubergines    co h.</t>
  </si>
  <si>
    <t>Bio Mais sucre    co h.</t>
  </si>
  <si>
    <t>Bio Chou-fleur    co h.</t>
  </si>
  <si>
    <t>Bio Chou-fleur    pc p.</t>
  </si>
  <si>
    <t>Bio Aubergines    co 250g</t>
  </si>
  <si>
    <t>Bio Celeri pomme  co h.</t>
  </si>
  <si>
    <t>Bio Haricots      co h.</t>
  </si>
  <si>
    <t>SE Poivrons mel.  co 2kg</t>
  </si>
  <si>
    <t>SE Poivrons mel.  co 750g</t>
  </si>
  <si>
    <t>SE Chou d.Bruxell.sa 750g</t>
  </si>
  <si>
    <t>Champ.blancs      co 500g</t>
  </si>
  <si>
    <t>Champ.bruns       co 500g</t>
  </si>
  <si>
    <t>Champ.blancs gr.  co 500g</t>
  </si>
  <si>
    <t>Champ.Grilletto   co h.</t>
  </si>
  <si>
    <t>Champ.blancs      vrac</t>
  </si>
  <si>
    <t>MB Champignons    co 500g</t>
  </si>
  <si>
    <t>Champignons bruns vrac</t>
  </si>
  <si>
    <t>Champ.blancs      co h.</t>
  </si>
  <si>
    <t>Champ.Gourmet mel.co h.</t>
  </si>
  <si>
    <t>Chante. d'autom.  co 125g</t>
  </si>
  <si>
    <t>Champ.Cult.melan. co h.</t>
  </si>
  <si>
    <t>Champ.sauv.melan. co h.</t>
  </si>
  <si>
    <t>Chanterell.autom. co h.</t>
  </si>
  <si>
    <t>Chanterelles      vrac</t>
  </si>
  <si>
    <t>Cornes d'Abon.    vrac</t>
  </si>
  <si>
    <t>Cornes d'Abond.   co 125g</t>
  </si>
  <si>
    <t>Morilles          vrac</t>
  </si>
  <si>
    <t>Morilles          co 100g</t>
  </si>
  <si>
    <t>Huile truff.noir pc p.</t>
  </si>
  <si>
    <t>Huile truff.blan.pc p.</t>
  </si>
  <si>
    <t>Jus truffes noir  pc p</t>
  </si>
  <si>
    <t>Brisur.truff.noir pc p.</t>
  </si>
  <si>
    <t>Lamel.truffe 25g  pc p.</t>
  </si>
  <si>
    <t>Lamel.truffe 12,5g  pc p.</t>
  </si>
  <si>
    <t>Truff.noir.bross. pc p.</t>
  </si>
  <si>
    <t>Chanterelles      co 200g</t>
  </si>
  <si>
    <t>Pleurotus         vrac</t>
  </si>
  <si>
    <t>Bolets            vrac</t>
  </si>
  <si>
    <t>Pleurotus         co h.</t>
  </si>
  <si>
    <t>Bio Champ. bruns  co 250g</t>
  </si>
  <si>
    <t>Bio Pleurotes     co 125g</t>
  </si>
  <si>
    <t>Bio Shi  Take     co 125g</t>
  </si>
  <si>
    <t>Bio Champ.divers  co 200g</t>
  </si>
  <si>
    <t>SE Bolets        co 500g</t>
  </si>
  <si>
    <t>SE Chanterelles   co 500g</t>
  </si>
  <si>
    <t>Cresson           pc p.</t>
  </si>
  <si>
    <t>Basilic botte     fa p.</t>
  </si>
  <si>
    <t>Herbes mel.       co p.</t>
  </si>
  <si>
    <t>Menthe bo.        fa p.</t>
  </si>
  <si>
    <t>Mix sal.prov.     bx p.</t>
  </si>
  <si>
    <t>Thai basilic      Bx p.</t>
  </si>
  <si>
    <t>Mix provence      bx p.</t>
  </si>
  <si>
    <t>Mix pot au feu    bx p.</t>
  </si>
  <si>
    <t>Sauge botte       fa p.</t>
  </si>
  <si>
    <t>Thym botte        fa p.</t>
  </si>
  <si>
    <t>Ail tendre        po p.</t>
  </si>
  <si>
    <t>Ail d'ours        co 70g</t>
  </si>
  <si>
    <t>Persil            po p.</t>
  </si>
  <si>
    <t>Persil plat       bx p.</t>
  </si>
  <si>
    <t>Basilic en pot    co p.</t>
  </si>
  <si>
    <t>Coriandre         co p.</t>
  </si>
  <si>
    <t>Romarin           co p.</t>
  </si>
  <si>
    <t>Menthe            co p.</t>
  </si>
  <si>
    <t>Sauge             co p.</t>
  </si>
  <si>
    <t>Thym              co p.</t>
  </si>
  <si>
    <t>Fleur d'hibiscus  co p.</t>
  </si>
  <si>
    <t>Cima di Rapa      co h.</t>
  </si>
  <si>
    <t>Cot.bette ent.    co h.</t>
  </si>
  <si>
    <t>Celeri-branche    vrac</t>
  </si>
  <si>
    <t>Poireaux verts    co h.</t>
  </si>
  <si>
    <t>Ratatou.fraiche   co h.</t>
  </si>
  <si>
    <t>Pot au feu        ft h.</t>
  </si>
  <si>
    <t>Catalogna         co h.</t>
  </si>
  <si>
    <t>Catalogna         co 500g</t>
  </si>
  <si>
    <t>Courgettes mini   co p.</t>
  </si>
  <si>
    <t>Mais mini        co p.</t>
  </si>
  <si>
    <t>Carottes mini     co p.</t>
  </si>
  <si>
    <t>Carott.Piccolinos po 200g</t>
  </si>
  <si>
    <t>Poireau blanc     co h.</t>
  </si>
  <si>
    <t>Choux Trio        co 400g</t>
  </si>
  <si>
    <t>Pak-Choi          co h</t>
  </si>
  <si>
    <t>Soupe de Saison   co h.</t>
  </si>
  <si>
    <t>Celeri branche    co 600g</t>
  </si>
  <si>
    <t>Celeri p.condim.  co p.</t>
  </si>
  <si>
    <t>Fenouil mini      co p.</t>
  </si>
  <si>
    <t>Thai Curry rouge  co p.</t>
  </si>
  <si>
    <t>Thai S.lait coco  co p.</t>
  </si>
  <si>
    <t>Cotes de Bette    co h.</t>
  </si>
  <si>
    <t>Courges coupees   co h.</t>
  </si>
  <si>
    <t>Celeri-branche    co h.</t>
  </si>
  <si>
    <t>Poir. vinaigrette ft h.</t>
  </si>
  <si>
    <t>Thai Curry jaune  co p.</t>
  </si>
  <si>
    <t>Asia Panang Curry co 360g</t>
  </si>
  <si>
    <t>Asia Goreng Kit   co 450g</t>
  </si>
  <si>
    <t>Asia Fried Wok    co 450g</t>
  </si>
  <si>
    <t>Epinards a salade po 200g</t>
  </si>
  <si>
    <t>Art on Salad Vita.co 60g</t>
  </si>
  <si>
    <t>Art on Salad Medi.co 60g</t>
  </si>
  <si>
    <t>Art on Salad Clas.co 60g</t>
  </si>
  <si>
    <t>Art on Salad Del. 60g</t>
  </si>
  <si>
    <t>Lait.rom.m.rouge  co 200g</t>
  </si>
  <si>
    <t>Epinards          po 500g</t>
  </si>
  <si>
    <t>Bio Celeri bran.  co h.</t>
  </si>
  <si>
    <t>Bio Poireau vin.  co h.</t>
  </si>
  <si>
    <t>Bio Basilic       co p.</t>
  </si>
  <si>
    <t>Bio Oignons.pous. co s.</t>
  </si>
  <si>
    <t>Bio romaine mini  co p.</t>
  </si>
  <si>
    <t>Bio Persil pl.    bo p.</t>
  </si>
  <si>
    <t>Bio Ciboulette    fa p.</t>
  </si>
  <si>
    <t>Bio Per.fris. pot co p.</t>
  </si>
  <si>
    <t>Bio Romarin       co p.</t>
  </si>
  <si>
    <t>Bio Thym          co p.</t>
  </si>
  <si>
    <t>Bio Sauge         co p.</t>
  </si>
  <si>
    <t>Bio Menthe        co p.</t>
  </si>
  <si>
    <t>Bio Coriandre     co p.</t>
  </si>
  <si>
    <t>Bio Aneth         co p.</t>
  </si>
  <si>
    <t>Bio Pot romarin   co p.</t>
  </si>
  <si>
    <t>Bio Hugo Menthe p.co p.</t>
  </si>
  <si>
    <t>Bio Pot thym      co p.</t>
  </si>
  <si>
    <t>Bio Powermix      co p.</t>
  </si>
  <si>
    <t>Bio Germes Mix    co p.</t>
  </si>
  <si>
    <t>Bio Origan        co p.</t>
  </si>
  <si>
    <t>Bio Meliss.citron co p.</t>
  </si>
  <si>
    <t>Bio Marjolaine    co p.</t>
  </si>
  <si>
    <t>Bio Oseille  co.p</t>
  </si>
  <si>
    <t>Bio Estragon      co p.</t>
  </si>
  <si>
    <t>Bio Pot menthe    co p.</t>
  </si>
  <si>
    <t>Bio Courg.coupee  co h.</t>
  </si>
  <si>
    <t>Bio pot au feu    co h.</t>
  </si>
  <si>
    <t>Bio Epinards      po 200g</t>
  </si>
  <si>
    <t>SE Bio Basil.p.a. co p.</t>
  </si>
  <si>
    <t>SE Bio Per.f.p.a. co p.</t>
  </si>
  <si>
    <t>SE Bio Cibou.p.a. co p.</t>
  </si>
  <si>
    <t>SE Bio Per.p.p.a. co p.</t>
  </si>
  <si>
    <t>SE Bio Corian.p.a.co p.</t>
  </si>
  <si>
    <t>SE Bio Menthe.p.a.co p.</t>
  </si>
  <si>
    <t>SE Bio Romar.p.a. co p.</t>
  </si>
  <si>
    <t>SE Bio Thym p. a. co p.</t>
  </si>
  <si>
    <t>Pom.Arlet I       vrac</t>
  </si>
  <si>
    <t>Pom.Gala I        ft h.</t>
  </si>
  <si>
    <t>Pom.Golden I      vrac</t>
  </si>
  <si>
    <t>Pom.Golden I      ft h.</t>
  </si>
  <si>
    <t>Pom.Granny Smi.I  vrac</t>
  </si>
  <si>
    <t>Pom.Granny Smi.I  ft h.</t>
  </si>
  <si>
    <t>Pomme             pc p.</t>
  </si>
  <si>
    <t>Pom.Idared I      vrac</t>
  </si>
  <si>
    <t>Pom.Can.Reinet.I  ft h.</t>
  </si>
  <si>
    <t>Pom.Maigold I     vrac</t>
  </si>
  <si>
    <t>Pom.Mairac I      vrac</t>
  </si>
  <si>
    <t>Pom.Primerouge I  vrac</t>
  </si>
  <si>
    <t>Pom.Primerouge I  ft h.</t>
  </si>
  <si>
    <t>Pom.Rubens I       sa 2.5</t>
  </si>
  <si>
    <t>Pom.Summerred I   vrac</t>
  </si>
  <si>
    <t>Pom.Summerred I   ft h.</t>
  </si>
  <si>
    <t>Pom.Red Delicious  vrac</t>
  </si>
  <si>
    <t>Pom.Tentation I   vrac</t>
  </si>
  <si>
    <t>Pom.Greenstar      co h.</t>
  </si>
  <si>
    <t>Pom.Kissabel      ft h.</t>
  </si>
  <si>
    <t>Pom.Boskoop I     ft h.</t>
  </si>
  <si>
    <t>Pom.Braeburn I    ft h.</t>
  </si>
  <si>
    <t>Pom.Gold.Victor I ft h.</t>
  </si>
  <si>
    <t>Pom.Golden II     sa 2.5</t>
  </si>
  <si>
    <t>Pom.Jazz I        sa 2kg</t>
  </si>
  <si>
    <t>Pom.Jazz I        ft h.</t>
  </si>
  <si>
    <t>Pom.Pink Lady I   ft h.</t>
  </si>
  <si>
    <t>Pom.Starking I    vrac</t>
  </si>
  <si>
    <t>Pom.Tentation I   ft h.</t>
  </si>
  <si>
    <t>Pom.Opal I   ft h.</t>
  </si>
  <si>
    <t>Pom.Cripps Pink I vrac</t>
  </si>
  <si>
    <t>Pom.Gravenst.I    ft h.</t>
  </si>
  <si>
    <t>Pommes Ariane     vrac</t>
  </si>
  <si>
    <t>Pom.Mairac I      ft h.</t>
  </si>
  <si>
    <t>Pom.Galmac I      ft h.</t>
  </si>
  <si>
    <t>Pom.Gradirose     vrac</t>
  </si>
  <si>
    <t>Pom.Gradirose     ft h.</t>
  </si>
  <si>
    <t>Pom.Boskoop I        vrac</t>
  </si>
  <si>
    <t>Pom.Gala I        vrac</t>
  </si>
  <si>
    <t>Pom.Gala Victor   vrac</t>
  </si>
  <si>
    <t>MB Pommes         sa 2.5</t>
  </si>
  <si>
    <t>Pom.Jazz I        vrac</t>
  </si>
  <si>
    <t>MB Pom.Golden    vrac</t>
  </si>
  <si>
    <t>Pom.Braeburn I    vrac</t>
  </si>
  <si>
    <t>Pom.Gravenst.I    vrac</t>
  </si>
  <si>
    <t>LIL Pommes        sa 1.5</t>
  </si>
  <si>
    <t>Pom.Pink Lady I   vrac</t>
  </si>
  <si>
    <t>Poi.Guyot         vrac</t>
  </si>
  <si>
    <t>Poi.Trevoux       co h.</t>
  </si>
  <si>
    <t>Poires Bosc       ft h.</t>
  </si>
  <si>
    <t>Poi.Conference    co h.</t>
  </si>
  <si>
    <t>Poi.Conference    ft h.</t>
  </si>
  <si>
    <t>Poi.mures a point ft. h</t>
  </si>
  <si>
    <t>Poi.Harrow Sweet  vrac</t>
  </si>
  <si>
    <t>Poi.Harrow Sweet  ft h.</t>
  </si>
  <si>
    <t>Poi.Packhams      co h.</t>
  </si>
  <si>
    <t>Poi.Doy.Comice    vrac</t>
  </si>
  <si>
    <t>Poire             pc p.</t>
  </si>
  <si>
    <t>Coings            vrac</t>
  </si>
  <si>
    <t>Poi.Williams      co h.</t>
  </si>
  <si>
    <t>Poi.Louise Bonne  co h.</t>
  </si>
  <si>
    <t>Nashis            vrac</t>
  </si>
  <si>
    <t>Nashis            pc p.</t>
  </si>
  <si>
    <t>Poi.Guyot         co h.</t>
  </si>
  <si>
    <t>Poi.Trevoux       vrac</t>
  </si>
  <si>
    <t>Poi.William.roug. vrac</t>
  </si>
  <si>
    <t>SEL Poi.mures a p.ft. h</t>
  </si>
  <si>
    <t>Poi.Williams      vrac</t>
  </si>
  <si>
    <t>Poi.Bosc          vrac</t>
  </si>
  <si>
    <t>Poire Bosc           vrac</t>
  </si>
  <si>
    <t>Poi.Conference    vrac</t>
  </si>
  <si>
    <t>Poi.Abbe Fetel    vrac</t>
  </si>
  <si>
    <t>Poi.Botzi         co h.</t>
  </si>
  <si>
    <t>Poi.rocha         ft h.</t>
  </si>
  <si>
    <t>Poi.Louise Bonne  vrac</t>
  </si>
  <si>
    <t>Poi.Forelle       vrac</t>
  </si>
  <si>
    <t>Bio Pom.Golden I  ft h.</t>
  </si>
  <si>
    <t>Bio Pom.Gravens.I ft h.</t>
  </si>
  <si>
    <t>Bio Pom.Maigold I ft h.</t>
  </si>
  <si>
    <t>Bio Pom.Mairac I   ft h.</t>
  </si>
  <si>
    <t>Bio Pom.Summerr.I ft h.</t>
  </si>
  <si>
    <t>Bio Poi.Bosc      ft h.</t>
  </si>
  <si>
    <t>Bio Cripps Pink  ft h.</t>
  </si>
  <si>
    <t>Bio Poi.Conferen. co h.</t>
  </si>
  <si>
    <t>Bio Poi.Guyot     ft h.</t>
  </si>
  <si>
    <t>Bio Pom.Idared I  ft h.</t>
  </si>
  <si>
    <t>Bio Poi.Williams  co h.</t>
  </si>
  <si>
    <t>Bio Poi.Loui.Bon. ft h.</t>
  </si>
  <si>
    <t>Bio Pom.Topaz I   ft h.</t>
  </si>
  <si>
    <t>Bio Poi.Packhams  co h.</t>
  </si>
  <si>
    <t>Bio Pommes saison ft h.</t>
  </si>
  <si>
    <t>SE Pom.Boskoop I  bx 6kg</t>
  </si>
  <si>
    <t>SE Pom.Golden I   bx 6kg</t>
  </si>
  <si>
    <t>SE Pom.Idared II   bx 6kg</t>
  </si>
  <si>
    <t>Abricots I CH     co h.</t>
  </si>
  <si>
    <t>Abricots I        co 1kg</t>
  </si>
  <si>
    <t>Abricots I        vrac</t>
  </si>
  <si>
    <t>Extra Abricots    vrac</t>
  </si>
  <si>
    <t>MB Abricots       co 1kg</t>
  </si>
  <si>
    <t>Extra Peche bla.  vrac</t>
  </si>
  <si>
    <t>Peches sanguine   vrac</t>
  </si>
  <si>
    <t>Peche blanche     vrac</t>
  </si>
  <si>
    <t>Peches plates     co 450g</t>
  </si>
  <si>
    <t>Peche             pc p.</t>
  </si>
  <si>
    <t>Peches Percoche   vrac</t>
  </si>
  <si>
    <t>Peches plate      vrac</t>
  </si>
  <si>
    <t>SEL Peche bla.    co 500g</t>
  </si>
  <si>
    <t>Nectarines blanc. vrac</t>
  </si>
  <si>
    <t>Nectarine         pc p.</t>
  </si>
  <si>
    <t>Nectarines plate  vrac</t>
  </si>
  <si>
    <t>Nectarines plates co 450g</t>
  </si>
  <si>
    <t>Extra Nec.blanche.vrac</t>
  </si>
  <si>
    <t>MB Nectarines     co 1kg</t>
  </si>
  <si>
    <t>Cerises           co 500g</t>
  </si>
  <si>
    <t>Cerises           vrac</t>
  </si>
  <si>
    <t>Cerises           co 250g</t>
  </si>
  <si>
    <t>Extra Cerises    co h.</t>
  </si>
  <si>
    <t>Cerises           co 1kg</t>
  </si>
  <si>
    <t>Extra Cerises    vrac</t>
  </si>
  <si>
    <t>Cerises premium   co 500g</t>
  </si>
  <si>
    <t>Prunes jaunes     vrac</t>
  </si>
  <si>
    <t>Prunes rouges     co h.</t>
  </si>
  <si>
    <t>Prunes rouges     co 1kg</t>
  </si>
  <si>
    <t>Extra Prunes roug.vrac</t>
  </si>
  <si>
    <t>Mirabelles        vrac</t>
  </si>
  <si>
    <t>Mirabelles        co 750g</t>
  </si>
  <si>
    <t>Reine-Claude      vrac</t>
  </si>
  <si>
    <t>Prun.Fellenberg   vrac</t>
  </si>
  <si>
    <t>Mirabelles        co 500g</t>
  </si>
  <si>
    <t>Prunes rouges     vrac</t>
  </si>
  <si>
    <t>Pruneaux          co 1kg</t>
  </si>
  <si>
    <t>MB Prunes rouges  co 1kg</t>
  </si>
  <si>
    <t>Pruneaux          vrac</t>
  </si>
  <si>
    <t>SEL Plumcot   co 250g</t>
  </si>
  <si>
    <t>Bio Cerises       co 500g</t>
  </si>
  <si>
    <t>Bio Peches plates co 500g</t>
  </si>
  <si>
    <t>Bio Nectarines  co 500g</t>
  </si>
  <si>
    <t>SE Abricots I     co 1.5</t>
  </si>
  <si>
    <t>SE Abricots II    pa 3kg</t>
  </si>
  <si>
    <t>SE Peches blanche co 1.5</t>
  </si>
  <si>
    <t>SE Peche jaunes   ct 2kg</t>
  </si>
  <si>
    <t>SE Nect.jaunes    co 1.5</t>
  </si>
  <si>
    <t>SE Nectar.jaunes  ct 3kg</t>
  </si>
  <si>
    <t>SE Reine-Claude   co 750g</t>
  </si>
  <si>
    <t>SE Abricots II    pa 2.5</t>
  </si>
  <si>
    <t>Mel.Char.Porto    pc p.</t>
  </si>
  <si>
    <t>Mel.Lusitano      pc p.</t>
  </si>
  <si>
    <t>Pasteques         pc p.</t>
  </si>
  <si>
    <t>Piel de Sapo     pc p.</t>
  </si>
  <si>
    <t>Melon Gwanipa      pc p.</t>
  </si>
  <si>
    <t>Melon snowball   pc p.</t>
  </si>
  <si>
    <t>SEL Melons        pc p.</t>
  </si>
  <si>
    <t>Mel.Charentais    pc p.</t>
  </si>
  <si>
    <t>Mel.Galia         pc p.</t>
  </si>
  <si>
    <t>MB Mel.Galia      pc p.</t>
  </si>
  <si>
    <t>Pasteques mini    pc p.</t>
  </si>
  <si>
    <t>MB Pasteques     pc p.</t>
  </si>
  <si>
    <t>MB Melon vert     pc p.</t>
  </si>
  <si>
    <t>Melon brode       pc p.</t>
  </si>
  <si>
    <t>Pasteques         co h.</t>
  </si>
  <si>
    <t>MH Avocats        pc p.</t>
  </si>
  <si>
    <t>MH  Mangues       pc p.</t>
  </si>
  <si>
    <t>Ananas Princess   pc p.</t>
  </si>
  <si>
    <t>Ana.pain de sucre pc p.</t>
  </si>
  <si>
    <t>Avocats Tropical  pc p.</t>
  </si>
  <si>
    <t>Avocats Hass      co h.</t>
  </si>
  <si>
    <t>Mangues mini      co h.</t>
  </si>
  <si>
    <t>Ananas baby       pc p.</t>
  </si>
  <si>
    <t>Extra Avocats    pc p.</t>
  </si>
  <si>
    <t>Baby Avocats      co 400g</t>
  </si>
  <si>
    <t>Ananas            pc p.</t>
  </si>
  <si>
    <t>Kiwis             pc p.</t>
  </si>
  <si>
    <t>Avocats           pc p.</t>
  </si>
  <si>
    <t>Mangues           pc p.</t>
  </si>
  <si>
    <t>Papayes           pc p.</t>
  </si>
  <si>
    <t>MB Ananas         pc p.</t>
  </si>
  <si>
    <t>MB Kiwis          co 1kg</t>
  </si>
  <si>
    <t>MB Kiwis          co 1.5</t>
  </si>
  <si>
    <t>Kiwi Gold         co p.</t>
  </si>
  <si>
    <t>SEL Mangues      pc p.</t>
  </si>
  <si>
    <t>Papayes formosa   co h.</t>
  </si>
  <si>
    <t>Cherimoya         pc p.</t>
  </si>
  <si>
    <t>Dattes           co h.</t>
  </si>
  <si>
    <t>Dattes sechees    bq 500g</t>
  </si>
  <si>
    <t>Grenadilles       pc p.</t>
  </si>
  <si>
    <t>Goyaves           pc p.</t>
  </si>
  <si>
    <t>Figues Barbarie   co h.</t>
  </si>
  <si>
    <t>Figues Barbarie   pc p.</t>
  </si>
  <si>
    <t>Carambole         pc p.</t>
  </si>
  <si>
    <t>Kumquats          vrac</t>
  </si>
  <si>
    <t>Kiwano            pc p.</t>
  </si>
  <si>
    <t>Limes             pc p.</t>
  </si>
  <si>
    <t>Litchis           vrac</t>
  </si>
  <si>
    <t>Mangostan         vrac</t>
  </si>
  <si>
    <t>Manioc            vrac</t>
  </si>
  <si>
    <t>Nefles            vrac</t>
  </si>
  <si>
    <t>Nefles            co h.</t>
  </si>
  <si>
    <t>Fruits Passion    pc p.</t>
  </si>
  <si>
    <t>Rambutan          vrac</t>
  </si>
  <si>
    <t>Sapotille         vrac</t>
  </si>
  <si>
    <t>Tamarillos       co 3 pc</t>
  </si>
  <si>
    <t>Tamarillos        pc p.</t>
  </si>
  <si>
    <t>Tamarins          co h.</t>
  </si>
  <si>
    <t>Canne a sucre     vrac</t>
  </si>
  <si>
    <t>Citronelle        co p.</t>
  </si>
  <si>
    <t>Chayotes          pc p.</t>
  </si>
  <si>
    <t>Corbeille exotiq. pc p.</t>
  </si>
  <si>
    <t>Figue sechee mini po 500g</t>
  </si>
  <si>
    <t>Kakis Persimon    pc p.</t>
  </si>
  <si>
    <t>Noix de Coco      pc p.</t>
  </si>
  <si>
    <t>Melange Fruits    co h.</t>
  </si>
  <si>
    <t>Gingembre         co h.</t>
  </si>
  <si>
    <t>Limes             fi 500g</t>
  </si>
  <si>
    <t>Fruits Passion    co h.</t>
  </si>
  <si>
    <t>Pitahaya jaune    pc p.</t>
  </si>
  <si>
    <t>Pepino            pc p.</t>
  </si>
  <si>
    <t>Figues bleues     co 250g</t>
  </si>
  <si>
    <t>Figues Solies     co 500g</t>
  </si>
  <si>
    <t>Fruits Sharon     pc p.</t>
  </si>
  <si>
    <t>Dattes        vrac</t>
  </si>
  <si>
    <t>Kumquats          co h.</t>
  </si>
  <si>
    <t>MH Limes          po 500g</t>
  </si>
  <si>
    <t>Maracuja          pc p.</t>
  </si>
  <si>
    <t>Okra              co p.</t>
  </si>
  <si>
    <t>Fruits Passion    vrac</t>
  </si>
  <si>
    <t>Pitahaya rouge    pc p.</t>
  </si>
  <si>
    <t>Figues bleues     pc p.</t>
  </si>
  <si>
    <t>Kakis vanille     vrac</t>
  </si>
  <si>
    <t>Grenades          pc p.</t>
  </si>
  <si>
    <t>Gingembre         vrac</t>
  </si>
  <si>
    <t>Litchis           co h.</t>
  </si>
  <si>
    <t>Litchis          co 500g</t>
  </si>
  <si>
    <t>Extra Fr.passion   vrac</t>
  </si>
  <si>
    <t>Physalis          pc p.</t>
  </si>
  <si>
    <t>Physalis       co 100g</t>
  </si>
  <si>
    <t>Figues bleues     co 500g</t>
  </si>
  <si>
    <t>Longan            vrac</t>
  </si>
  <si>
    <t>Persimon Kaki     co h.</t>
  </si>
  <si>
    <t>Ass.de fruits sec.co 480g</t>
  </si>
  <si>
    <t>Ananas seches     bx 125g</t>
  </si>
  <si>
    <t>Chips de bananes  bx 75g</t>
  </si>
  <si>
    <t>Cocos Batons sech.bx 100g</t>
  </si>
  <si>
    <t>Apero-Mix sech.   bx 125g</t>
  </si>
  <si>
    <t>Melange de Curry  po 200g</t>
  </si>
  <si>
    <t>Kiwi seches       bx 100g</t>
  </si>
  <si>
    <t>Muesli-Mix        po.125g</t>
  </si>
  <si>
    <t>Ass.de fruits sec.co 810g</t>
  </si>
  <si>
    <t>Ass.de fruits sec.co 475g</t>
  </si>
  <si>
    <t>Melange paprika   po 200g</t>
  </si>
  <si>
    <t>Mix oriental sech.po 250g</t>
  </si>
  <si>
    <t>Ass.de fruits sec.co 530g</t>
  </si>
  <si>
    <t>Ass.de fruits sec.co 200g</t>
  </si>
  <si>
    <t>Sweet + Sour sech.bx 125g</t>
  </si>
  <si>
    <t>Amandes Paprika   bx 125g</t>
  </si>
  <si>
    <t>Cajou Curry       bx 125g</t>
  </si>
  <si>
    <t>Cantaloup sech.   bx 125g</t>
  </si>
  <si>
    <t>Myrtilles seches  bx 125g</t>
  </si>
  <si>
    <t>Framboises sech.  bx 125g</t>
  </si>
  <si>
    <t>Cranberries sech. bx 125g</t>
  </si>
  <si>
    <t>Amandes Curry     bx 125g</t>
  </si>
  <si>
    <t>Physalis sech.    bx 125g</t>
  </si>
  <si>
    <t>Kumquats sech.    bx 80g</t>
  </si>
  <si>
    <t>Aloe Vera sech.   bx 100g</t>
  </si>
  <si>
    <t>Tricolore   po 200g</t>
  </si>
  <si>
    <t>Noisettes         po 500g</t>
  </si>
  <si>
    <t>Melange noix      po 500g</t>
  </si>
  <si>
    <t>Amande Coque      po 500g</t>
  </si>
  <si>
    <t>Chataignes        vrac</t>
  </si>
  <si>
    <t>Chataignes        co 1kg</t>
  </si>
  <si>
    <t>Chataignes        po 500g</t>
  </si>
  <si>
    <t>Marrons           vrac</t>
  </si>
  <si>
    <t>Noix Grenoble     vrac</t>
  </si>
  <si>
    <t>Extra Cacahuetes vrac</t>
  </si>
  <si>
    <t>Noix de Grenoble  po 500g</t>
  </si>
  <si>
    <t>Extra Cacahuet    po 500g</t>
  </si>
  <si>
    <t>MB Noix           po 750g</t>
  </si>
  <si>
    <t>Bananes I         co h.</t>
  </si>
  <si>
    <t>MH Bananes        co h.</t>
  </si>
  <si>
    <t>Bananes rouges    vrac</t>
  </si>
  <si>
    <t>Bananes plantain  vrac</t>
  </si>
  <si>
    <t>Bananes feuilles  pc p.</t>
  </si>
  <si>
    <t>CHI Ban.Junior    co h.</t>
  </si>
  <si>
    <t>Bananes baby      co h.</t>
  </si>
  <si>
    <t>Bananes plantain  co h.</t>
  </si>
  <si>
    <t>Bananes          vrac</t>
  </si>
  <si>
    <t>MB Bananes        co h.</t>
  </si>
  <si>
    <t>MB Bananes        2.3kg</t>
  </si>
  <si>
    <t>MH Bananes Mini  pc p.</t>
  </si>
  <si>
    <t>Bio Pas. mini     pc p.</t>
  </si>
  <si>
    <t>Bio Noix d.coco  pc p.</t>
  </si>
  <si>
    <t>Bio Superfood mix  100g</t>
  </si>
  <si>
    <t>Bio cocos en morceaux 50g</t>
  </si>
  <si>
    <t>Bio Holiday Snack 65g</t>
  </si>
  <si>
    <t>Bio MH Bananes    co h.</t>
  </si>
  <si>
    <t>Bio Mel.Charent.  pc p.</t>
  </si>
  <si>
    <t>Bio Kaki Persimon co 700g</t>
  </si>
  <si>
    <t>Bio Kaki Persimon ft p.</t>
  </si>
  <si>
    <t>Bio Noix          sa 500g</t>
  </si>
  <si>
    <t>Bio MH Ananas     pc p.</t>
  </si>
  <si>
    <t>Bio Ananas        pc p.</t>
  </si>
  <si>
    <t>Bio Dattes      co 250g</t>
  </si>
  <si>
    <t>Bio Figues bleue  co 250g</t>
  </si>
  <si>
    <t>Bio Cacahuetes po 500g</t>
  </si>
  <si>
    <t>Bio Limes         co 250g</t>
  </si>
  <si>
    <t>Bio Mel.Galia     pc p.</t>
  </si>
  <si>
    <t>SE Melange exoti. pc p.</t>
  </si>
  <si>
    <t>SE Cacah. sucr.   co 250g</t>
  </si>
  <si>
    <t>SE Kiwis          co p.</t>
  </si>
  <si>
    <t>SE Mangue        co 2.5kg</t>
  </si>
  <si>
    <t>Tarocco feuille vrac</t>
  </si>
  <si>
    <t>Oranges blondes   fi 1kg</t>
  </si>
  <si>
    <t>Oranges Tarocco   vrac</t>
  </si>
  <si>
    <t>Oranges Tarocco   fi 1kg</t>
  </si>
  <si>
    <t>Melange agrumes fi 1.5kg</t>
  </si>
  <si>
    <t>Oranges Caracara  vrac</t>
  </si>
  <si>
    <t>Oranges a jus     vrac</t>
  </si>
  <si>
    <t>Or.blond.feuille  vrac</t>
  </si>
  <si>
    <t>Oranges blondes   vrac</t>
  </si>
  <si>
    <t>Oranges blondes   fi 2kg</t>
  </si>
  <si>
    <t>Extra Or.Tarocco   vrac</t>
  </si>
  <si>
    <t>Extra Orang.sang.  vrac</t>
  </si>
  <si>
    <t>MB Oranges        co 3kg</t>
  </si>
  <si>
    <t>Oranges Tarocco   fi 2kg</t>
  </si>
  <si>
    <t>Oranges sanguine  fi 2kg</t>
  </si>
  <si>
    <t>Oranges ameres    fi 1kg</t>
  </si>
  <si>
    <t>Mandarines        vrac</t>
  </si>
  <si>
    <t>Mand.Paterno      vrac</t>
  </si>
  <si>
    <t>Mandarines        fi 2kg</t>
  </si>
  <si>
    <t>Mandarines Tacle  fi 1kg</t>
  </si>
  <si>
    <t>Clementines Orri    vrac</t>
  </si>
  <si>
    <t>Clementines       vrac</t>
  </si>
  <si>
    <t>Clementines       fi 2kg</t>
  </si>
  <si>
    <t>Clem.a feuille    pa 1kg</t>
  </si>
  <si>
    <t>SEL Mandared  co 750g</t>
  </si>
  <si>
    <t>Clem.a.feuille    vrac</t>
  </si>
  <si>
    <t>LIL Clementines   fi 1kg</t>
  </si>
  <si>
    <t>MB Clementines    fi 1kg</t>
  </si>
  <si>
    <t>Minneola          vrac</t>
  </si>
  <si>
    <t>Citrons           fi 1kg</t>
  </si>
  <si>
    <t>Citrons           pc p.</t>
  </si>
  <si>
    <t>Citrons.n.trait.  sa 500g</t>
  </si>
  <si>
    <t>Citrons feuilles  co 4pcs</t>
  </si>
  <si>
    <t>Citrons           fi 750g</t>
  </si>
  <si>
    <t>Citrons s.pepins  fi 500g</t>
  </si>
  <si>
    <t>Citrons non traites pc p.</t>
  </si>
  <si>
    <t>MB Citrons        fi 1kg</t>
  </si>
  <si>
    <t>Citrons.n.trait.  fi 750g</t>
  </si>
  <si>
    <t>Grapefruits blan. pc p.</t>
  </si>
  <si>
    <t>Grapefruits rouge vrac</t>
  </si>
  <si>
    <t>Grapefruits rouges fi h.</t>
  </si>
  <si>
    <t>Grapefruits blan. fi p.</t>
  </si>
  <si>
    <t>Grapefruits blan. vrac</t>
  </si>
  <si>
    <t>Grapefruits rouges vrac</t>
  </si>
  <si>
    <t>Grapefruit Pomelos  pc p.</t>
  </si>
  <si>
    <t>Bio Citron       pc p.</t>
  </si>
  <si>
    <t>Bio Oranges.sang.fi 1kg</t>
  </si>
  <si>
    <t>Bio orang.blondes vrac</t>
  </si>
  <si>
    <t>Bio Citrons       fi 500g</t>
  </si>
  <si>
    <t>Bio Orang.Tarocco fi 1kg</t>
  </si>
  <si>
    <t>Bio LIL Clement. fi 1kg</t>
  </si>
  <si>
    <t>Bio Grapefruits vrac</t>
  </si>
  <si>
    <t>SE Oranges blond. fi 3kg</t>
  </si>
  <si>
    <t>SE Or.blonde.+20% fi 2kg</t>
  </si>
  <si>
    <t>SE Citrons 20%    fi 1kg</t>
  </si>
  <si>
    <t>SE Cit.n.trai.+20%fi 1kg</t>
  </si>
  <si>
    <t>SE Bio Citrons    fi 1kg</t>
  </si>
  <si>
    <t>SE Grap.rouge +20% fi 1.5</t>
  </si>
  <si>
    <t>SE Oranges Taroc. fi 3kg</t>
  </si>
  <si>
    <t>MH Rais.blanc    co 500g</t>
  </si>
  <si>
    <t>Raisins Aledo     vrac</t>
  </si>
  <si>
    <t>Raisins Lival     vrac</t>
  </si>
  <si>
    <t>Rais.Chass.de Mo. co 750g</t>
  </si>
  <si>
    <t>Rais. Uva Italia  co 1kg</t>
  </si>
  <si>
    <t>Raisins  Lavallee co 1kg</t>
  </si>
  <si>
    <t>Raisins Palieri   vrac</t>
  </si>
  <si>
    <t>Rais.Muscat Hamb. vrac</t>
  </si>
  <si>
    <t>Rais.Napoleon     vrac</t>
  </si>
  <si>
    <t>Raisins rose      co 1kg</t>
  </si>
  <si>
    <t>MB Raisins        co 1kg</t>
  </si>
  <si>
    <t>Raisins bleu      vrac</t>
  </si>
  <si>
    <t>Raisins rose      vrac</t>
  </si>
  <si>
    <t>Rais.Black Magic  vrac</t>
  </si>
  <si>
    <t>Rais.Muscat Hamb. co 750g</t>
  </si>
  <si>
    <t>Rais.Muscat Hamb. co 500g</t>
  </si>
  <si>
    <t>Rais.ros.s.pep.   co 500g</t>
  </si>
  <si>
    <t>Rais.blanc s.pep. co 500g</t>
  </si>
  <si>
    <t>Rais. Uva Italia  vrac</t>
  </si>
  <si>
    <t>Raisins Lavallee  vrac</t>
  </si>
  <si>
    <t>Raisins Vittoria  vrac</t>
  </si>
  <si>
    <t>Raisins Vittoria  co 1kg</t>
  </si>
  <si>
    <t>MB Raisins        co 750</t>
  </si>
  <si>
    <t>SEL rais.Italia vrac</t>
  </si>
  <si>
    <t>SEL Rais.Muscat  co 500g</t>
  </si>
  <si>
    <t>Rais.mel.s.pep.   co 500g</t>
  </si>
  <si>
    <t>Bio Rais.bl.s.pep.co 400g</t>
  </si>
  <si>
    <t>Bio Rais.bl.s.pep.co 500g</t>
  </si>
  <si>
    <t>Bio Ra. Vittoria  co 500g</t>
  </si>
  <si>
    <t>SE Raisins Italia ct 2kg</t>
  </si>
  <si>
    <t>Fraises coeur     bq 340g</t>
  </si>
  <si>
    <t>Frai.Mara de bois co 250g</t>
  </si>
  <si>
    <t>Fraises           co 500g</t>
  </si>
  <si>
    <t>Framboises        co 250g</t>
  </si>
  <si>
    <t>Framboises        co 125g</t>
  </si>
  <si>
    <t>SEL Frai.Mara d.b.co 250g</t>
  </si>
  <si>
    <t>SEL Fraise garig.co 250g</t>
  </si>
  <si>
    <t>Extra Fraises     co 250g</t>
  </si>
  <si>
    <t>Extra fraises     bq 450g</t>
  </si>
  <si>
    <t>Cassis            co 250g</t>
  </si>
  <si>
    <t>Airelles          po p.</t>
  </si>
  <si>
    <t>Myrtilles culture co 125g</t>
  </si>
  <si>
    <t>Mures             co 125g</t>
  </si>
  <si>
    <t>Raisinet          co 125g</t>
  </si>
  <si>
    <t>Baies melange     co 300g</t>
  </si>
  <si>
    <t>Mures             co 250g</t>
  </si>
  <si>
    <t>Myrtilles         co 250g</t>
  </si>
  <si>
    <t>Raisinet          co 250g</t>
  </si>
  <si>
    <t>Raisinet          co 500g</t>
  </si>
  <si>
    <t>Bio Fraises       co 250g</t>
  </si>
  <si>
    <t>Bio Baies melang. co 300g</t>
  </si>
  <si>
    <t>Bio Fraises       co 350g</t>
  </si>
  <si>
    <t>Bio Myrtilles     co 250g</t>
  </si>
  <si>
    <t>Bio fraises       co 400g</t>
  </si>
  <si>
    <t>Bio Framboises    co 250g</t>
  </si>
  <si>
    <t>SE Fraises        co 1kg</t>
  </si>
  <si>
    <t>SE Myrtilles      co 500g</t>
  </si>
  <si>
    <t>SE Myrtilles      co 1kg</t>
  </si>
  <si>
    <t>SE Baies  2 x 250g</t>
  </si>
  <si>
    <t>Pasteques tranche.co h.</t>
  </si>
  <si>
    <t>Bio Past.tranches co h.</t>
  </si>
  <si>
    <t>Désignation article</t>
  </si>
  <si>
    <t>Stat. art.</t>
  </si>
  <si>
    <t>GrpeMarch.</t>
  </si>
  <si>
    <t>Famille</t>
  </si>
  <si>
    <t>Niv.gamme</t>
  </si>
  <si>
    <t>Réf.Ty.PdV</t>
  </si>
  <si>
    <t>260201401000</t>
  </si>
  <si>
    <t>M1</t>
  </si>
  <si>
    <t>050215400505 POMMES DOUCES</t>
  </si>
  <si>
    <t>10</t>
  </si>
  <si>
    <t>BT</t>
  </si>
  <si>
    <t>260205001000</t>
  </si>
  <si>
    <t/>
  </si>
  <si>
    <t>050215400515 POMMES ACIDULÉES</t>
  </si>
  <si>
    <t>260205001014</t>
  </si>
  <si>
    <t>Disp. Pom Boskoop 70kg</t>
  </si>
  <si>
    <t>M6</t>
  </si>
  <si>
    <t>260205004100</t>
  </si>
  <si>
    <t>30</t>
  </si>
  <si>
    <t>260205005300</t>
  </si>
  <si>
    <t>SE Pom.Boskoop I  bx 10kg</t>
  </si>
  <si>
    <t>050215408005 SE POMMES</t>
  </si>
  <si>
    <t>260205005600</t>
  </si>
  <si>
    <t>260205205600</t>
  </si>
  <si>
    <t>SE Pom.Boskoop II  bx 6kg</t>
  </si>
  <si>
    <t>260206101000</t>
  </si>
  <si>
    <t>050215400510 POMMES DOUCES-ACI</t>
  </si>
  <si>
    <t>20</t>
  </si>
  <si>
    <t>260206101014</t>
  </si>
  <si>
    <t>Disp. Pom Braeburn 70kg</t>
  </si>
  <si>
    <t>260206104100</t>
  </si>
  <si>
    <t>260206403300</t>
  </si>
  <si>
    <t>Pom.Braeburn II   sa 2.5</t>
  </si>
  <si>
    <t>260206804100</t>
  </si>
  <si>
    <t>260207901000</t>
  </si>
  <si>
    <t>260210602100</t>
  </si>
  <si>
    <t>Po.elstar i b0x  2 kg</t>
  </si>
  <si>
    <t>260210604100</t>
  </si>
  <si>
    <t>Pom.Elstar I      ft h.</t>
  </si>
  <si>
    <t>260215701000</t>
  </si>
  <si>
    <t>260215701014</t>
  </si>
  <si>
    <t>Pom.Gala  70kg vrac</t>
  </si>
  <si>
    <t>260215701050</t>
  </si>
  <si>
    <t>Gala I vrac paloxe 200kg</t>
  </si>
  <si>
    <t>260215702100</t>
  </si>
  <si>
    <t>Box Pomme Gala 2kg</t>
  </si>
  <si>
    <t>40</t>
  </si>
  <si>
    <t>260215704100</t>
  </si>
  <si>
    <t>260215704114</t>
  </si>
  <si>
    <t>Disp. Pom Gala 70kg</t>
  </si>
  <si>
    <t>260215705300</t>
  </si>
  <si>
    <t>SE Pom.I I bx 10kg</t>
  </si>
  <si>
    <t>260215705500</t>
  </si>
  <si>
    <t>SE Pom.Gala I     bx 6kg</t>
  </si>
  <si>
    <t>260215705600</t>
  </si>
  <si>
    <t>Pom.Gala I        bx 2kg</t>
  </si>
  <si>
    <t>260215801000</t>
  </si>
  <si>
    <t>260215804100</t>
  </si>
  <si>
    <t>Pom.Gala Victor ft h.</t>
  </si>
  <si>
    <t>260215903300</t>
  </si>
  <si>
    <t>Pommes Gala II</t>
  </si>
  <si>
    <t>260215905600</t>
  </si>
  <si>
    <t>SE Pom.Gala II bx 6kg</t>
  </si>
  <si>
    <t>260216601000</t>
  </si>
  <si>
    <t>260216604100</t>
  </si>
  <si>
    <t>260220003100</t>
  </si>
  <si>
    <t>MB Po.golden ii</t>
  </si>
  <si>
    <t>260220005600</t>
  </si>
  <si>
    <t>SE Pom.Golden II   bx 6kg</t>
  </si>
  <si>
    <t>260220204100</t>
  </si>
  <si>
    <t>260220301000</t>
  </si>
  <si>
    <t>260220301015</t>
  </si>
  <si>
    <t>Golden I vr. paloxe 200kg</t>
  </si>
  <si>
    <t>260220301100</t>
  </si>
  <si>
    <t>Pomme Golden TP vrac</t>
  </si>
  <si>
    <t>260220301114</t>
  </si>
  <si>
    <t>Disp. Pom Golden 70kg</t>
  </si>
  <si>
    <t>260220304100</t>
  </si>
  <si>
    <t>260220305300</t>
  </si>
  <si>
    <t>SE Pom.Golden I   bx 10kg</t>
  </si>
  <si>
    <t>260220305700</t>
  </si>
  <si>
    <t>260220401000</t>
  </si>
  <si>
    <t>Pom. Golden Victor   vrac</t>
  </si>
  <si>
    <t>M2</t>
  </si>
  <si>
    <t>260220503300</t>
  </si>
  <si>
    <t>260220505300</t>
  </si>
  <si>
    <t>SE Pom.Golden II  bx 10kg</t>
  </si>
  <si>
    <t>260224901000</t>
  </si>
  <si>
    <t>260224904100</t>
  </si>
  <si>
    <t>260225001000</t>
  </si>
  <si>
    <t>260231913200</t>
  </si>
  <si>
    <t>K1</t>
  </si>
  <si>
    <t>260232403400</t>
  </si>
  <si>
    <t>260233703300</t>
  </si>
  <si>
    <t>Pom.Scifresh      sa 2kg</t>
  </si>
  <si>
    <t>260233803300</t>
  </si>
  <si>
    <t>260235401000</t>
  </si>
  <si>
    <t>260235404100</t>
  </si>
  <si>
    <t>Pom.Idared I      ft h.</t>
  </si>
  <si>
    <t>260235405600</t>
  </si>
  <si>
    <t>SE Pom.Idared I   bx 6kg</t>
  </si>
  <si>
    <t>260235505300</t>
  </si>
  <si>
    <t>260238501000</t>
  </si>
  <si>
    <t>260238501014</t>
  </si>
  <si>
    <t>Disp. Pom. Jazz 70kg</t>
  </si>
  <si>
    <t>260238501050</t>
  </si>
  <si>
    <t>Jazz vrac paloxe 140 kg</t>
  </si>
  <si>
    <t>260238503300</t>
  </si>
  <si>
    <t>260238504100</t>
  </si>
  <si>
    <t>260252004100</t>
  </si>
  <si>
    <t>260252005300</t>
  </si>
  <si>
    <t>Po.canada Carton 10k. ve</t>
  </si>
  <si>
    <t>260256601000</t>
  </si>
  <si>
    <t>260256603300</t>
  </si>
  <si>
    <t>Pom.Maigold I     sa 2.5</t>
  </si>
  <si>
    <t>260256604100</t>
  </si>
  <si>
    <t>Pom.Maigold I     ft h.</t>
  </si>
  <si>
    <t>260256605600</t>
  </si>
  <si>
    <t>SE Pom.Maigold II bx 6kg</t>
  </si>
  <si>
    <t>260257201000</t>
  </si>
  <si>
    <t>260257204100</t>
  </si>
  <si>
    <t>260259401000</t>
  </si>
  <si>
    <t>Pomme Pinova vrac</t>
  </si>
  <si>
    <t>260259402100</t>
  </si>
  <si>
    <t>Po.pinova i box  2 kg ve</t>
  </si>
  <si>
    <t>260259404100</t>
  </si>
  <si>
    <t>Pom.Pinova I      ft h.</t>
  </si>
  <si>
    <t>260259901000</t>
  </si>
  <si>
    <t>260259904100</t>
  </si>
  <si>
    <t>260260301000</t>
  </si>
  <si>
    <t>260260304100</t>
  </si>
  <si>
    <t>260260313200</t>
  </si>
  <si>
    <t>Pom.P.Lady coeur pcp</t>
  </si>
  <si>
    <t>260261203300</t>
  </si>
  <si>
    <t>260263901000</t>
  </si>
  <si>
    <t>260263904100</t>
  </si>
  <si>
    <t>260264101000</t>
  </si>
  <si>
    <t>Pom.Galmac     vrac</t>
  </si>
  <si>
    <t>260264104100</t>
  </si>
  <si>
    <t>260271001000</t>
  </si>
  <si>
    <t>260271104100</t>
  </si>
  <si>
    <t>Pom. chair rouge     ft h</t>
  </si>
  <si>
    <t>260271201000</t>
  </si>
  <si>
    <t>260272301000</t>
  </si>
  <si>
    <t>260272304100</t>
  </si>
  <si>
    <t>260275001000</t>
  </si>
  <si>
    <t>Pom.Diwa I   vrac</t>
  </si>
  <si>
    <t>260275101000</t>
  </si>
  <si>
    <t>260278204100</t>
  </si>
  <si>
    <t>Melange pom.poi   ft h.</t>
  </si>
  <si>
    <t>260278401000</t>
  </si>
  <si>
    <t>260278404100</t>
  </si>
  <si>
    <t>260279402100</t>
  </si>
  <si>
    <t>260279704100</t>
  </si>
  <si>
    <t>260281004100</t>
  </si>
  <si>
    <t>BiO Pom.Boskoop I ft h.</t>
  </si>
  <si>
    <t>050215405505 BIO POMMES</t>
  </si>
  <si>
    <t>260281804100</t>
  </si>
  <si>
    <t>Bio Pom.Elstar I  ft h.</t>
  </si>
  <si>
    <t>260282204100</t>
  </si>
  <si>
    <t>BiO Pom.Florina I  ft h.</t>
  </si>
  <si>
    <t>260282504100</t>
  </si>
  <si>
    <t>BiO Pom.Gala I    ft h.</t>
  </si>
  <si>
    <t>260282704100</t>
  </si>
  <si>
    <t>260283104100</t>
  </si>
  <si>
    <t>260283504100</t>
  </si>
  <si>
    <t>260283804100</t>
  </si>
  <si>
    <t>260284104100</t>
  </si>
  <si>
    <t>260285204100</t>
  </si>
  <si>
    <t>260285504100</t>
  </si>
  <si>
    <t>260285804100</t>
  </si>
  <si>
    <t>BiO Pom.Pinova I  ft h.</t>
  </si>
  <si>
    <t>260286804100</t>
  </si>
  <si>
    <t>BiO Pom.Rubinol.I   ft h.</t>
  </si>
  <si>
    <t>260287004100</t>
  </si>
  <si>
    <t>260288904100</t>
  </si>
  <si>
    <t>BiO Pom.Galmac I   ft h.</t>
  </si>
  <si>
    <t>260289004100</t>
  </si>
  <si>
    <t>260289104100</t>
  </si>
  <si>
    <t>Bio Pom.Pink Lady ft h.</t>
  </si>
  <si>
    <t>260289304100</t>
  </si>
  <si>
    <t>BiO Pom.Braebur.I ft h.</t>
  </si>
  <si>
    <t>260289704100</t>
  </si>
  <si>
    <t>Bio Pomme Fuji I ft h</t>
  </si>
  <si>
    <t>260501901000</t>
  </si>
  <si>
    <t>050215401005 POIRES</t>
  </si>
  <si>
    <t>260501902100</t>
  </si>
  <si>
    <t>260503001000</t>
  </si>
  <si>
    <t>260503002100</t>
  </si>
  <si>
    <t>260505101000</t>
  </si>
  <si>
    <t>260505301000</t>
  </si>
  <si>
    <t>260505302100</t>
  </si>
  <si>
    <t>260505305200</t>
  </si>
  <si>
    <t>SE poire Williams  1.5kg</t>
  </si>
  <si>
    <t>050215408010 SE POIRES/COINGS</t>
  </si>
  <si>
    <t>260505701000</t>
  </si>
  <si>
    <t>260506701000</t>
  </si>
  <si>
    <t>260506701015</t>
  </si>
  <si>
    <t>Poire bosc vr. paloxe 200</t>
  </si>
  <si>
    <t>260506702100</t>
  </si>
  <si>
    <t>Poi.Bosc          co h.</t>
  </si>
  <si>
    <t>260506704100</t>
  </si>
  <si>
    <t>260508101000</t>
  </si>
  <si>
    <t>260508102100</t>
  </si>
  <si>
    <t>260508104100</t>
  </si>
  <si>
    <t>260508105200</t>
  </si>
  <si>
    <t>SE Poi.Conference bx 3kg</t>
  </si>
  <si>
    <t>260508701000</t>
  </si>
  <si>
    <t>Poi.General Leclerc vrac</t>
  </si>
  <si>
    <t>260509601000</t>
  </si>
  <si>
    <t>260509602100</t>
  </si>
  <si>
    <t>260509604100</t>
  </si>
  <si>
    <t>Poi.Louise Bonne  ft h.</t>
  </si>
  <si>
    <t>260509704100</t>
  </si>
  <si>
    <t>260509904100</t>
  </si>
  <si>
    <t>260511801000</t>
  </si>
  <si>
    <t>260511804100</t>
  </si>
  <si>
    <t>260516501000</t>
  </si>
  <si>
    <t>260519501000</t>
  </si>
  <si>
    <t>Poi.Packhams      vrac</t>
  </si>
  <si>
    <t>260519502100</t>
  </si>
  <si>
    <t>260520101000</t>
  </si>
  <si>
    <t>260529401000</t>
  </si>
  <si>
    <t>260529402100</t>
  </si>
  <si>
    <t>Poi.comice i     ve</t>
  </si>
  <si>
    <t>260530202100</t>
  </si>
  <si>
    <t>260530313200</t>
  </si>
  <si>
    <t>260533803400</t>
  </si>
  <si>
    <t>MB Poires co 1.5</t>
  </si>
  <si>
    <t>260536301000</t>
  </si>
  <si>
    <t>Poires Rocha vrac</t>
  </si>
  <si>
    <t>260536304100</t>
  </si>
  <si>
    <t>260536501000</t>
  </si>
  <si>
    <t>Poires Angelys   vrac</t>
  </si>
  <si>
    <t>260536701000</t>
  </si>
  <si>
    <t>Poi.a face rouge  vrac</t>
  </si>
  <si>
    <t>260580302100</t>
  </si>
  <si>
    <t>BiO Poires Bosc  Ab h.</t>
  </si>
  <si>
    <t>050215405510 BIO POIRES</t>
  </si>
  <si>
    <t>260580502100</t>
  </si>
  <si>
    <t>260580504100</t>
  </si>
  <si>
    <t>Bio poire williams</t>
  </si>
  <si>
    <t>260580702100</t>
  </si>
  <si>
    <t>260580704100</t>
  </si>
  <si>
    <t>BiO Poi.Conference ft h.</t>
  </si>
  <si>
    <t>260580904100</t>
  </si>
  <si>
    <t>260581004100</t>
  </si>
  <si>
    <t>260581204100</t>
  </si>
  <si>
    <t>260581304100</t>
  </si>
  <si>
    <t>BiO Poi.Abbe      ft h.</t>
  </si>
  <si>
    <t>260581702100</t>
  </si>
  <si>
    <t>260700501000</t>
  </si>
  <si>
    <t>050215401010 COINGS</t>
  </si>
  <si>
    <t>260700503300</t>
  </si>
  <si>
    <t>Coings            sa 2.5</t>
  </si>
  <si>
    <t>260701501000</t>
  </si>
  <si>
    <t>260701513200</t>
  </si>
  <si>
    <t>260780502100</t>
  </si>
  <si>
    <t>BiO Coings        co h.</t>
  </si>
  <si>
    <t>261500202100</t>
  </si>
  <si>
    <t>050215410505 ABRICOTS</t>
  </si>
  <si>
    <t>261500501000</t>
  </si>
  <si>
    <t>261500502300</t>
  </si>
  <si>
    <t>261500502400</t>
  </si>
  <si>
    <t>050215418005 SE FRUITS À NOYAU</t>
  </si>
  <si>
    <t>261500502500</t>
  </si>
  <si>
    <t>Abricots I Valais co 500g</t>
  </si>
  <si>
    <t>261500506300</t>
  </si>
  <si>
    <t>SE Abricots I     pa 3kg</t>
  </si>
  <si>
    <t>261500701000</t>
  </si>
  <si>
    <t>261500702400</t>
  </si>
  <si>
    <t>Extra Abricots  co 500g</t>
  </si>
  <si>
    <t>261500805300</t>
  </si>
  <si>
    <t>261500806300</t>
  </si>
  <si>
    <t>261501102500</t>
  </si>
  <si>
    <t>261580102300</t>
  </si>
  <si>
    <t>Bio abricots      co 500g</t>
  </si>
  <si>
    <t>050215415505 BIO FRUITS À NOYA</t>
  </si>
  <si>
    <t>261600502300</t>
  </si>
  <si>
    <t>050215411010 PÊCHES BLANCHES</t>
  </si>
  <si>
    <t>261600701000</t>
  </si>
  <si>
    <t>261600702400</t>
  </si>
  <si>
    <t>261600901000</t>
  </si>
  <si>
    <t>261602501000</t>
  </si>
  <si>
    <t>Peches   vrac</t>
  </si>
  <si>
    <t>050215411005 PÊCHES JAUNES</t>
  </si>
  <si>
    <t>261602502300</t>
  </si>
  <si>
    <t>Peches          co 1kg</t>
  </si>
  <si>
    <t>261602502400</t>
  </si>
  <si>
    <t>Peches      co 750g</t>
  </si>
  <si>
    <t>261602507300</t>
  </si>
  <si>
    <t>SE Peches jaunes  ct 3kg</t>
  </si>
  <si>
    <t>261602507600</t>
  </si>
  <si>
    <t>261604113200</t>
  </si>
  <si>
    <t>261604301000</t>
  </si>
  <si>
    <t>261604501000</t>
  </si>
  <si>
    <t>261604502300</t>
  </si>
  <si>
    <t>261604502500</t>
  </si>
  <si>
    <t>Peches plates  co 500g</t>
  </si>
  <si>
    <t>261605501000</t>
  </si>
  <si>
    <t>261680302300</t>
  </si>
  <si>
    <t>Bio Peches co 500g</t>
  </si>
  <si>
    <t>261680402300</t>
  </si>
  <si>
    <t>261700701000</t>
  </si>
  <si>
    <t>Nectarines vrac</t>
  </si>
  <si>
    <t>050215411505 NECTARINES JAUNES</t>
  </si>
  <si>
    <t>261700702300</t>
  </si>
  <si>
    <t>Nectarines co 1kg</t>
  </si>
  <si>
    <t>261700702400</t>
  </si>
  <si>
    <t>Nectarines  co 750g</t>
  </si>
  <si>
    <t>261700702500</t>
  </si>
  <si>
    <t>261700707300</t>
  </si>
  <si>
    <t>261700707400</t>
  </si>
  <si>
    <t>SE Nectarine 2kg</t>
  </si>
  <si>
    <t>261700901000</t>
  </si>
  <si>
    <t>Nect.jaunes extra vrac</t>
  </si>
  <si>
    <t>261701102500</t>
  </si>
  <si>
    <t>261701301000</t>
  </si>
  <si>
    <t>050215411510 NECTARINES BLANCH</t>
  </si>
  <si>
    <t>261701701000</t>
  </si>
  <si>
    <t>261701902300</t>
  </si>
  <si>
    <t>SEL Nec. blanches co 500g</t>
  </si>
  <si>
    <t>261703013200</t>
  </si>
  <si>
    <t>261703301000</t>
  </si>
  <si>
    <t>Nectavigne vrac</t>
  </si>
  <si>
    <t>261703501000</t>
  </si>
  <si>
    <t>261703502300</t>
  </si>
  <si>
    <t>261780102300</t>
  </si>
  <si>
    <t>261800202400</t>
  </si>
  <si>
    <t>Cerises      co 500g</t>
  </si>
  <si>
    <t>050215412005 CERISES</t>
  </si>
  <si>
    <t>261800501000</t>
  </si>
  <si>
    <t>261800502300</t>
  </si>
  <si>
    <t>261800502400</t>
  </si>
  <si>
    <t>261800502600</t>
  </si>
  <si>
    <t>261801101000</t>
  </si>
  <si>
    <t>261801102100</t>
  </si>
  <si>
    <t>261801102400</t>
  </si>
  <si>
    <t>Extra Cerises</t>
  </si>
  <si>
    <t>261801202500</t>
  </si>
  <si>
    <t>261880202300</t>
  </si>
  <si>
    <t>262400701000</t>
  </si>
  <si>
    <t>050215412505 PRUNES</t>
  </si>
  <si>
    <t>262400702400</t>
  </si>
  <si>
    <t>Prunes Jaunes   co 750gr</t>
  </si>
  <si>
    <t>262400901000</t>
  </si>
  <si>
    <t>262400902100</t>
  </si>
  <si>
    <t>262400902400</t>
  </si>
  <si>
    <t>262401302300</t>
  </si>
  <si>
    <t>Prunes mélange 750gr</t>
  </si>
  <si>
    <t>262401302400</t>
  </si>
  <si>
    <t>Prunes Duo co 600g</t>
  </si>
  <si>
    <t>262401501000</t>
  </si>
  <si>
    <t>262401702300</t>
  </si>
  <si>
    <t>262402701000</t>
  </si>
  <si>
    <t>262402702100</t>
  </si>
  <si>
    <t>Mirabelles        co h.</t>
  </si>
  <si>
    <t>262402702300</t>
  </si>
  <si>
    <t>262402702500</t>
  </si>
  <si>
    <t>262404101000</t>
  </si>
  <si>
    <t>262404102400</t>
  </si>
  <si>
    <t>Prune reine-claude x 750g</t>
  </si>
  <si>
    <t>262404102500</t>
  </si>
  <si>
    <t>262405402400</t>
  </si>
  <si>
    <t>262480202300</t>
  </si>
  <si>
    <t>BiO Prunes        co 500g</t>
  </si>
  <si>
    <t>262500501000</t>
  </si>
  <si>
    <t>050215412510 PRUNEAUX</t>
  </si>
  <si>
    <t>262500502300</t>
  </si>
  <si>
    <t>262500502400</t>
  </si>
  <si>
    <t>Pruneaux    co 2.5</t>
  </si>
  <si>
    <t>262505801000</t>
  </si>
  <si>
    <t>262580502300</t>
  </si>
  <si>
    <t>BiO Pruneaux      co 500g</t>
  </si>
  <si>
    <t>263300902300</t>
  </si>
  <si>
    <t>050215430505 ORANGES BLONDES</t>
  </si>
  <si>
    <t>263302503300</t>
  </si>
  <si>
    <t>Orange tarocco 3 kg   ve</t>
  </si>
  <si>
    <t>050215430510 ORANGES MI-SANGUI</t>
  </si>
  <si>
    <t>263302508400</t>
  </si>
  <si>
    <t>Or. tarocco  fil  2 kg</t>
  </si>
  <si>
    <t>263303301000</t>
  </si>
  <si>
    <t>263304108500</t>
  </si>
  <si>
    <t>Or.salustiana  cab 3KG</t>
  </si>
  <si>
    <t>050215438005 SE ORANGES</t>
  </si>
  <si>
    <t>263304908300</t>
  </si>
  <si>
    <t>Or.navels      fil 1k. ve</t>
  </si>
  <si>
    <t>263304908400</t>
  </si>
  <si>
    <t>Or.navels     fil 2k. ve</t>
  </si>
  <si>
    <t>263304908500</t>
  </si>
  <si>
    <t>Or.a jus 3kg+ presse agru</t>
  </si>
  <si>
    <t>263305308600</t>
  </si>
  <si>
    <t>Or.navelinas  x2kg+ 20%</t>
  </si>
  <si>
    <t>263306101000</t>
  </si>
  <si>
    <t>Vr.or. valencia</t>
  </si>
  <si>
    <t>263306108300</t>
  </si>
  <si>
    <t>Or.navel-late  fil 1k</t>
  </si>
  <si>
    <t>263306108400</t>
  </si>
  <si>
    <t>Or.navel-late fil 2kg</t>
  </si>
  <si>
    <t>263306701000</t>
  </si>
  <si>
    <t>263307301000</t>
  </si>
  <si>
    <t>Or.pour le jus vrac</t>
  </si>
  <si>
    <t>263307308300</t>
  </si>
  <si>
    <t>Or.valencia  fil 1k.</t>
  </si>
  <si>
    <t>263307701000</t>
  </si>
  <si>
    <t>263310301000</t>
  </si>
  <si>
    <t>Oranges Maltaise vrac</t>
  </si>
  <si>
    <t>263310308100</t>
  </si>
  <si>
    <t>Or.maltaise   x 1 kg</t>
  </si>
  <si>
    <t>263310501000</t>
  </si>
  <si>
    <t>Oranges Maltaise vr</t>
  </si>
  <si>
    <t>263314302100</t>
  </si>
  <si>
    <t>SE Oranges ameres co h.</t>
  </si>
  <si>
    <t>263314308300</t>
  </si>
  <si>
    <t>263315301000</t>
  </si>
  <si>
    <t>263315303300</t>
  </si>
  <si>
    <t>Oranges a jus     sa 3kg</t>
  </si>
  <si>
    <t>263330101000</t>
  </si>
  <si>
    <t>263330108300</t>
  </si>
  <si>
    <t>263330108400</t>
  </si>
  <si>
    <t>263330108411</t>
  </si>
  <si>
    <t>Box Orange Blonde 2 kg</t>
  </si>
  <si>
    <t>263330108500</t>
  </si>
  <si>
    <t>263330108511</t>
  </si>
  <si>
    <t>ORANGE BLONDE BOX 3KG</t>
  </si>
  <si>
    <t>263330108600</t>
  </si>
  <si>
    <t>263330301000</t>
  </si>
  <si>
    <t>Extra Orang.blond.  vrac</t>
  </si>
  <si>
    <t>263330406200</t>
  </si>
  <si>
    <t>Or.blonde feuille 4pces</t>
  </si>
  <si>
    <t>263330501000</t>
  </si>
  <si>
    <t>263330508300</t>
  </si>
  <si>
    <t>263330508400</t>
  </si>
  <si>
    <t>263330508411</t>
  </si>
  <si>
    <t>ORANGE TAROCCO BOX 2 KG</t>
  </si>
  <si>
    <t>263330508500</t>
  </si>
  <si>
    <t>263330508511</t>
  </si>
  <si>
    <t>ORANGE TAROCCO BOX 3 KG</t>
  </si>
  <si>
    <t>263330508600</t>
  </si>
  <si>
    <t>SE Orang.Tarocco  fi 4kg</t>
  </si>
  <si>
    <t>263330508700</t>
  </si>
  <si>
    <t>SE Or.Tarocco+20% fi 2kg</t>
  </si>
  <si>
    <t>263330701000</t>
  </si>
  <si>
    <t>263330901000</t>
  </si>
  <si>
    <t>Oranges sanguinelli vrac</t>
  </si>
  <si>
    <t>050215430515 ORANGES SANGUINES</t>
  </si>
  <si>
    <t>263330908300</t>
  </si>
  <si>
    <t>Oranges sanguine  fi 1kg</t>
  </si>
  <si>
    <t>263330908400</t>
  </si>
  <si>
    <t>263330908411</t>
  </si>
  <si>
    <t>Box Orange Sanguine 2kg</t>
  </si>
  <si>
    <t>263330908500</t>
  </si>
  <si>
    <t>SE Oranges sang.  fi 2kg</t>
  </si>
  <si>
    <t>263330908511</t>
  </si>
  <si>
    <t>ORANGE SANGUINNE BOX 3KG</t>
  </si>
  <si>
    <t>263331008300</t>
  </si>
  <si>
    <t>Oranges sang.+20% fi 2kg</t>
  </si>
  <si>
    <t>263331101000</t>
  </si>
  <si>
    <t>263340308400</t>
  </si>
  <si>
    <t>263380508400</t>
  </si>
  <si>
    <t>Bio oranges blondes</t>
  </si>
  <si>
    <t>263380708600</t>
  </si>
  <si>
    <t>050215435505 BIO ORANGES</t>
  </si>
  <si>
    <t>263382308500</t>
  </si>
  <si>
    <t>263382401000</t>
  </si>
  <si>
    <t>263382508600</t>
  </si>
  <si>
    <t>Bio Oranges blondes fi 1k</t>
  </si>
  <si>
    <t>263400301000</t>
  </si>
  <si>
    <t>050215431005 MANDARINES</t>
  </si>
  <si>
    <t>263400802300</t>
  </si>
  <si>
    <t>050215421505 FRUITS EXOTIQUES</t>
  </si>
  <si>
    <t>263401501000</t>
  </si>
  <si>
    <t>263402501000</t>
  </si>
  <si>
    <t>263402508400</t>
  </si>
  <si>
    <t>Mandarines        fi 1kg</t>
  </si>
  <si>
    <t>263402508500</t>
  </si>
  <si>
    <t>263404701000</t>
  </si>
  <si>
    <t>050215431010 CLÉMENTINES</t>
  </si>
  <si>
    <t>263404901000</t>
  </si>
  <si>
    <t>Mandarines feuille vrac</t>
  </si>
  <si>
    <t>263405501000</t>
  </si>
  <si>
    <t>263405502300</t>
  </si>
  <si>
    <t>Melange Noix Clém 1.5kg</t>
  </si>
  <si>
    <t>263405508400</t>
  </si>
  <si>
    <t>Clémenvillas</t>
  </si>
  <si>
    <t>263405508500</t>
  </si>
  <si>
    <t>263405608500</t>
  </si>
  <si>
    <t>Clementines  Ballotin 1.5</t>
  </si>
  <si>
    <t>263405712300</t>
  </si>
  <si>
    <t>Clementines       pt 2.3</t>
  </si>
  <si>
    <t>263406101000</t>
  </si>
  <si>
    <t>263406106300</t>
  </si>
  <si>
    <t>263406508400</t>
  </si>
  <si>
    <t>263406708400</t>
  </si>
  <si>
    <t>SE Mandarine.+20% fi 2kg</t>
  </si>
  <si>
    <t>050215438010 SE MANDARINES/CLÉ</t>
  </si>
  <si>
    <t>263406902400</t>
  </si>
  <si>
    <t>SEL Clem.Cherry   co 300g</t>
  </si>
  <si>
    <t>263407108600</t>
  </si>
  <si>
    <t>263410101000</t>
  </si>
  <si>
    <t>263410108120</t>
  </si>
  <si>
    <t>Mineola         kg    ha</t>
  </si>
  <si>
    <t>263410501000</t>
  </si>
  <si>
    <t>Mandarines Tacle vrac</t>
  </si>
  <si>
    <t>263410508300</t>
  </si>
  <si>
    <t>263480108300</t>
  </si>
  <si>
    <t>BiO Clementines   fi 500g</t>
  </si>
  <si>
    <t>050215435510 BIO MANDARINES/CL</t>
  </si>
  <si>
    <t>263480308400</t>
  </si>
  <si>
    <t>263480508300</t>
  </si>
  <si>
    <t>Bio Mandarines   fi 500g</t>
  </si>
  <si>
    <t>263500308500</t>
  </si>
  <si>
    <t>050215431505 CITRONS</t>
  </si>
  <si>
    <t>263500308600</t>
  </si>
  <si>
    <t>050215438015 SE CITRONS</t>
  </si>
  <si>
    <t>263500308611</t>
  </si>
  <si>
    <t>Citron x1kg + 20% box</t>
  </si>
  <si>
    <t>263500313200</t>
  </si>
  <si>
    <t>263500408500</t>
  </si>
  <si>
    <t>263500508300</t>
  </si>
  <si>
    <t>263500508311</t>
  </si>
  <si>
    <t>Box citron 750g</t>
  </si>
  <si>
    <t>263500508400</t>
  </si>
  <si>
    <t>SE Cit.n.trai.+25%fi 750g</t>
  </si>
  <si>
    <t>263500508500</t>
  </si>
  <si>
    <t>263500509300</t>
  </si>
  <si>
    <t>263500513200</t>
  </si>
  <si>
    <t>263500608300</t>
  </si>
  <si>
    <t>263500902300</t>
  </si>
  <si>
    <t>263501108600</t>
  </si>
  <si>
    <t>263580308400</t>
  </si>
  <si>
    <t>BiO Citrons       fi 3pcs</t>
  </si>
  <si>
    <t>050215435515 BIO CITRONS</t>
  </si>
  <si>
    <t>263580308600</t>
  </si>
  <si>
    <t>263580308800</t>
  </si>
  <si>
    <t>263580313200</t>
  </si>
  <si>
    <t>263600301000</t>
  </si>
  <si>
    <t>050215432005 GRAPEFRUITS</t>
  </si>
  <si>
    <t>263600308100</t>
  </si>
  <si>
    <t>263600313200</t>
  </si>
  <si>
    <t>263600501000</t>
  </si>
  <si>
    <t>263600513200</t>
  </si>
  <si>
    <t>Grapefruits pc p.</t>
  </si>
  <si>
    <t>263600701000</t>
  </si>
  <si>
    <t>263600708100</t>
  </si>
  <si>
    <t>263600708500</t>
  </si>
  <si>
    <t>050215438020 SE GRAPEFRUITS</t>
  </si>
  <si>
    <t>263600713200</t>
  </si>
  <si>
    <t>Grapefruits rose p.</t>
  </si>
  <si>
    <t>263602713200</t>
  </si>
  <si>
    <t>Grapfr.Sweetie  pc p.</t>
  </si>
  <si>
    <t>050215432010 POMELO/SWEETIE/AU</t>
  </si>
  <si>
    <t>263603713200</t>
  </si>
  <si>
    <t>263680301000</t>
  </si>
  <si>
    <t>050215435520 BIO GRAPEFRUITS</t>
  </si>
  <si>
    <t>264200301000</t>
  </si>
  <si>
    <t>050215423005 BANANES</t>
  </si>
  <si>
    <t>264200302100</t>
  </si>
  <si>
    <t>264200503120</t>
  </si>
  <si>
    <t>Banane  ii    sa 1.5  ve</t>
  </si>
  <si>
    <t>264200702100</t>
  </si>
  <si>
    <t>264200702300</t>
  </si>
  <si>
    <t>264202702100</t>
  </si>
  <si>
    <t>264202702300</t>
  </si>
  <si>
    <t>Banane des Canaries</t>
  </si>
  <si>
    <t>050215428020 SE BANANES</t>
  </si>
  <si>
    <t>264203702100</t>
  </si>
  <si>
    <t>264205501000</t>
  </si>
  <si>
    <t>264206501000</t>
  </si>
  <si>
    <t>264206502100</t>
  </si>
  <si>
    <t>264208009300</t>
  </si>
  <si>
    <t>264208502100</t>
  </si>
  <si>
    <t>264208713200</t>
  </si>
  <si>
    <t>264280101000</t>
  </si>
  <si>
    <t>Bio Bananes  vrac Max Hav</t>
  </si>
  <si>
    <t>050215425505 BIO BANANES</t>
  </si>
  <si>
    <t>264280102100</t>
  </si>
  <si>
    <t>264300313200</t>
  </si>
  <si>
    <t>050215421005 ANANAS</t>
  </si>
  <si>
    <t>264300613200</t>
  </si>
  <si>
    <t>SEL Ananas    pc p.</t>
  </si>
  <si>
    <t>264300713200</t>
  </si>
  <si>
    <t>264300913200</t>
  </si>
  <si>
    <t>264301113200</t>
  </si>
  <si>
    <t>MH Ananas pc p.</t>
  </si>
  <si>
    <t>264301313200</t>
  </si>
  <si>
    <t>264301513200</t>
  </si>
  <si>
    <t>264380113200</t>
  </si>
  <si>
    <t>050215425510 BIO FRUITS EXOTIQ</t>
  </si>
  <si>
    <t>264380313200</t>
  </si>
  <si>
    <t>264400502200</t>
  </si>
  <si>
    <t>050215428010 SE FRUITS EXOTIQU</t>
  </si>
  <si>
    <t>264400504200</t>
  </si>
  <si>
    <t>Kiwis</t>
  </si>
  <si>
    <t>050215421010 KIWIS</t>
  </si>
  <si>
    <t>264400513200</t>
  </si>
  <si>
    <t>264400516200</t>
  </si>
  <si>
    <t>Kiwis            6 pces</t>
  </si>
  <si>
    <t>264400613200</t>
  </si>
  <si>
    <t>Extra Kiwis         pc p.</t>
  </si>
  <si>
    <t>264400702400</t>
  </si>
  <si>
    <t>264400702500</t>
  </si>
  <si>
    <t>264400902200</t>
  </si>
  <si>
    <t>264401416300</t>
  </si>
  <si>
    <t>Mini Kiwis  250gr DLR</t>
  </si>
  <si>
    <t>264480102100</t>
  </si>
  <si>
    <t>Bio Kiwis co h.</t>
  </si>
  <si>
    <t>264500308300</t>
  </si>
  <si>
    <t>Avocats  4 pc</t>
  </si>
  <si>
    <t>050215421015 AVOCATS</t>
  </si>
  <si>
    <t>264500313200</t>
  </si>
  <si>
    <t>264500613200</t>
  </si>
  <si>
    <t>264500713200</t>
  </si>
  <si>
    <t>264500902300</t>
  </si>
  <si>
    <t>264501502100</t>
  </si>
  <si>
    <t>264501513200</t>
  </si>
  <si>
    <t>SE Avoc.Hass pc p.</t>
  </si>
  <si>
    <t>264510113200</t>
  </si>
  <si>
    <t>264580113200</t>
  </si>
  <si>
    <t>BiO Avocats       pc p.</t>
  </si>
  <si>
    <t>264600313200</t>
  </si>
  <si>
    <t>264601301000</t>
  </si>
  <si>
    <t>264601302100</t>
  </si>
  <si>
    <t>264601511300</t>
  </si>
  <si>
    <t>264603502100</t>
  </si>
  <si>
    <t>Cacahuetes     x 500  ve</t>
  </si>
  <si>
    <t>050215422005 FRUITS SECS</t>
  </si>
  <si>
    <t>264604513200</t>
  </si>
  <si>
    <t>264605502300</t>
  </si>
  <si>
    <t>Pom.Grenades co 3pcs</t>
  </si>
  <si>
    <t>264605513200</t>
  </si>
  <si>
    <t>264607513200</t>
  </si>
  <si>
    <t>264608501000</t>
  </si>
  <si>
    <t>264608502100</t>
  </si>
  <si>
    <t>264608602100</t>
  </si>
  <si>
    <t>BiO Gingembre     co h.</t>
  </si>
  <si>
    <t>264610502100</t>
  </si>
  <si>
    <t>264610502300</t>
  </si>
  <si>
    <t>Figues Barbarie co 500g</t>
  </si>
  <si>
    <t>264610513200</t>
  </si>
  <si>
    <t>264611513200</t>
  </si>
  <si>
    <t>264612501000</t>
  </si>
  <si>
    <t>264612502100</t>
  </si>
  <si>
    <t>264613513200</t>
  </si>
  <si>
    <t>264614508300</t>
  </si>
  <si>
    <t>264614513200</t>
  </si>
  <si>
    <t>264614609300</t>
  </si>
  <si>
    <t>264614613200</t>
  </si>
  <si>
    <t>Limes Max Havelaar    pc</t>
  </si>
  <si>
    <t>264616501000</t>
  </si>
  <si>
    <t>264616502100</t>
  </si>
  <si>
    <t>264616502400</t>
  </si>
  <si>
    <t>264617313200</t>
  </si>
  <si>
    <t>050215421020 MANGUE</t>
  </si>
  <si>
    <t>264617413200</t>
  </si>
  <si>
    <t>Mangues Thai Max Havelaar</t>
  </si>
  <si>
    <t>264617513200</t>
  </si>
  <si>
    <t>264617602100</t>
  </si>
  <si>
    <t>264617702100</t>
  </si>
  <si>
    <t>Mangues extra     co h.</t>
  </si>
  <si>
    <t>264617713200</t>
  </si>
  <si>
    <t>Extra Mangues pc p.</t>
  </si>
  <si>
    <t>264617813200</t>
  </si>
  <si>
    <t>264618013200</t>
  </si>
  <si>
    <t>Mangues Grosse    pc p.</t>
  </si>
  <si>
    <t>264618202300</t>
  </si>
  <si>
    <t>264618409200</t>
  </si>
  <si>
    <t>SE Mangue barq 2 pces</t>
  </si>
  <si>
    <t>264618501000</t>
  </si>
  <si>
    <t>264618901000</t>
  </si>
  <si>
    <t>264619113200</t>
  </si>
  <si>
    <t>264619501000</t>
  </si>
  <si>
    <t>264619502100</t>
  </si>
  <si>
    <t>264619502300</t>
  </si>
  <si>
    <t>Nefles             500g</t>
  </si>
  <si>
    <t>264619502400</t>
  </si>
  <si>
    <t>Nefles            co 250g</t>
  </si>
  <si>
    <t>264620502200</t>
  </si>
  <si>
    <t>264622302100</t>
  </si>
  <si>
    <t>050215421025 PAPAYE</t>
  </si>
  <si>
    <t>264622513200</t>
  </si>
  <si>
    <t>264623501000</t>
  </si>
  <si>
    <t>264623502100</t>
  </si>
  <si>
    <t>264623513200</t>
  </si>
  <si>
    <t>264623601000</t>
  </si>
  <si>
    <t>264624702200</t>
  </si>
  <si>
    <t>264625513200</t>
  </si>
  <si>
    <t>264625602300</t>
  </si>
  <si>
    <t>264626113200</t>
  </si>
  <si>
    <t>264626313200</t>
  </si>
  <si>
    <t>264626913200</t>
  </si>
  <si>
    <t>264627501000</t>
  </si>
  <si>
    <t>264627502100</t>
  </si>
  <si>
    <t>Rambutan          co h.</t>
  </si>
  <si>
    <t>264628301000</t>
  </si>
  <si>
    <t>264628502300</t>
  </si>
  <si>
    <t>264628513200</t>
  </si>
  <si>
    <t>264629502100</t>
  </si>
  <si>
    <t>264630501000</t>
  </si>
  <si>
    <t>264631502200</t>
  </si>
  <si>
    <t>264632513200</t>
  </si>
  <si>
    <t>264633001000</t>
  </si>
  <si>
    <t>264635513200</t>
  </si>
  <si>
    <t>264635613200</t>
  </si>
  <si>
    <t>Corbeill.fr.exotiques gr</t>
  </si>
  <si>
    <t>264636613200</t>
  </si>
  <si>
    <t>264680113200</t>
  </si>
  <si>
    <t>BiO Mangues       pc p.</t>
  </si>
  <si>
    <t>264680913200</t>
  </si>
  <si>
    <t>BiO MH Mangues    pc p.</t>
  </si>
  <si>
    <t>264681002100</t>
  </si>
  <si>
    <t>BiO Limes          co h.</t>
  </si>
  <si>
    <t>264681002300</t>
  </si>
  <si>
    <t>M7</t>
  </si>
  <si>
    <t>264681502300</t>
  </si>
  <si>
    <t>264683102100</t>
  </si>
  <si>
    <t>Bio Gingembre Max Havelaa</t>
  </si>
  <si>
    <t>264700613200</t>
  </si>
  <si>
    <t>050215420505 MELONS</t>
  </si>
  <si>
    <t>264701513200</t>
  </si>
  <si>
    <t>264703513200</t>
  </si>
  <si>
    <t>264703713200</t>
  </si>
  <si>
    <t>264704313200</t>
  </si>
  <si>
    <t>Melon Fruitissime pc</t>
  </si>
  <si>
    <t>264704513200</t>
  </si>
  <si>
    <t>Melon Jolly  pc p.</t>
  </si>
  <si>
    <t>264704713200</t>
  </si>
  <si>
    <t>264705513200</t>
  </si>
  <si>
    <t>264706313200</t>
  </si>
  <si>
    <t>264707813200</t>
  </si>
  <si>
    <t>264708113200</t>
  </si>
  <si>
    <t>264709313200</t>
  </si>
  <si>
    <t>050215420510 PASTÈQUES</t>
  </si>
  <si>
    <t>264709502100</t>
  </si>
  <si>
    <t>Box Pastèque av pépins</t>
  </si>
  <si>
    <t>264709701000</t>
  </si>
  <si>
    <t>264709702100</t>
  </si>
  <si>
    <t>264709702111</t>
  </si>
  <si>
    <t>Box Pasteque verte kg</t>
  </si>
  <si>
    <t>264709713200</t>
  </si>
  <si>
    <t>264709713211</t>
  </si>
  <si>
    <t>Box Pastèque verte</t>
  </si>
  <si>
    <t>264709902100</t>
  </si>
  <si>
    <t>Box Pasteques grand. co h</t>
  </si>
  <si>
    <t>264710113200</t>
  </si>
  <si>
    <t>264710213200</t>
  </si>
  <si>
    <t>Past. swiss melod. pc p.</t>
  </si>
  <si>
    <t>264710702100</t>
  </si>
  <si>
    <t>Pasteq.Fashion    co h.</t>
  </si>
  <si>
    <t>264710702111</t>
  </si>
  <si>
    <t>Box Pasteque rayee kg</t>
  </si>
  <si>
    <t>264710713200</t>
  </si>
  <si>
    <t>Pasteque rayee  pce</t>
  </si>
  <si>
    <t>264710713211</t>
  </si>
  <si>
    <t>Box Pastèque rayée</t>
  </si>
  <si>
    <t>264712113200</t>
  </si>
  <si>
    <t>Melon Miel jaune pc p.</t>
  </si>
  <si>
    <t>264712313200</t>
  </si>
  <si>
    <t>264713713200</t>
  </si>
  <si>
    <t>264780413200</t>
  </si>
  <si>
    <t>050215425515 BIO MELONS</t>
  </si>
  <si>
    <t>264780513200</t>
  </si>
  <si>
    <t>264780713200</t>
  </si>
  <si>
    <t>264800301000</t>
  </si>
  <si>
    <t>Figues Fraiches   vrac</t>
  </si>
  <si>
    <t>264800701000</t>
  </si>
  <si>
    <t>Figues bleues vrac</t>
  </si>
  <si>
    <t>264800702200</t>
  </si>
  <si>
    <t>Figues barq. 4 pces.</t>
  </si>
  <si>
    <t>264800702300</t>
  </si>
  <si>
    <t>264800702400</t>
  </si>
  <si>
    <t>264800713200</t>
  </si>
  <si>
    <t>264800802300</t>
  </si>
  <si>
    <t>264801511300</t>
  </si>
  <si>
    <t>264801713200</t>
  </si>
  <si>
    <t>Kakis            4 pc p.</t>
  </si>
  <si>
    <t>264801901000</t>
  </si>
  <si>
    <t>264802101000</t>
  </si>
  <si>
    <t>Kakis Persimon   vrac</t>
  </si>
  <si>
    <t>264802102100</t>
  </si>
  <si>
    <t>264802102200</t>
  </si>
  <si>
    <t>Persimon Kaki     4 pces.</t>
  </si>
  <si>
    <t>264802102500</t>
  </si>
  <si>
    <t>Persimon Kaki     5 pc</t>
  </si>
  <si>
    <t>264802113200</t>
  </si>
  <si>
    <t>264802913200</t>
  </si>
  <si>
    <t>264880502300</t>
  </si>
  <si>
    <t>264882102300</t>
  </si>
  <si>
    <t>264882104200</t>
  </si>
  <si>
    <t>265200202300</t>
  </si>
  <si>
    <t>Fraises    co 500g</t>
  </si>
  <si>
    <t>050215450505 FRAISES</t>
  </si>
  <si>
    <t>265200202400</t>
  </si>
  <si>
    <t>Fraises  CH  co 250gr</t>
  </si>
  <si>
    <t>265200202500</t>
  </si>
  <si>
    <t>Fraises  Charlotte   400g</t>
  </si>
  <si>
    <t>265200402400</t>
  </si>
  <si>
    <t>265200502300</t>
  </si>
  <si>
    <t>Fraises   co 250g</t>
  </si>
  <si>
    <t>265200502400</t>
  </si>
  <si>
    <t>265200502500</t>
  </si>
  <si>
    <t>050215458005 SE BIO FRAISES/FR</t>
  </si>
  <si>
    <t>265200502600</t>
  </si>
  <si>
    <t>Fraise cléry corb 1kg</t>
  </si>
  <si>
    <t>265200502800</t>
  </si>
  <si>
    <t>SE Fraises        2x500g</t>
  </si>
  <si>
    <t>265200602300</t>
  </si>
  <si>
    <t>265200602400</t>
  </si>
  <si>
    <t>265200702300</t>
  </si>
  <si>
    <t>Fraises Saveur 250gr</t>
  </si>
  <si>
    <t>265200702400</t>
  </si>
  <si>
    <t>265200902300</t>
  </si>
  <si>
    <t>Fraise Cléry 500gr</t>
  </si>
  <si>
    <t>265201102300</t>
  </si>
  <si>
    <t>265201102500</t>
  </si>
  <si>
    <t>265280302300</t>
  </si>
  <si>
    <t>050215455505 BIO FRAISES/FRAMB</t>
  </si>
  <si>
    <t>265280302400</t>
  </si>
  <si>
    <t>265280302600</t>
  </si>
  <si>
    <t>265300702300</t>
  </si>
  <si>
    <t>050215440505 RAISIN BLANC</t>
  </si>
  <si>
    <t>265300902300</t>
  </si>
  <si>
    <t>050215440520 RAISIN SANS PÉPIN</t>
  </si>
  <si>
    <t>265301002400</t>
  </si>
  <si>
    <t>265301101000</t>
  </si>
  <si>
    <t>Raisin blanc    vrac</t>
  </si>
  <si>
    <t>265301102300</t>
  </si>
  <si>
    <t>Raisins blancs co 500g</t>
  </si>
  <si>
    <t>265301102400</t>
  </si>
  <si>
    <t>Raisins blancs co 600g</t>
  </si>
  <si>
    <t>265301202300</t>
  </si>
  <si>
    <t>SE Rais.UVA+20% co 1kg</t>
  </si>
  <si>
    <t>050215448005 SE RAISIN</t>
  </si>
  <si>
    <t>265301302500</t>
  </si>
  <si>
    <t>265301302600</t>
  </si>
  <si>
    <t>265301501000</t>
  </si>
  <si>
    <t>050215440510 RAISIN NOIR</t>
  </si>
  <si>
    <t>265302102300</t>
  </si>
  <si>
    <t>Rais.bleu co 500g</t>
  </si>
  <si>
    <t>265303302300</t>
  </si>
  <si>
    <t>265303901000</t>
  </si>
  <si>
    <t>265303902200</t>
  </si>
  <si>
    <t>Raisin Aledo co 700g</t>
  </si>
  <si>
    <t>265306401000</t>
  </si>
  <si>
    <t>265306501000</t>
  </si>
  <si>
    <t>265308701000</t>
  </si>
  <si>
    <t>Rais.Chasselas       vrac</t>
  </si>
  <si>
    <t>265308702300</t>
  </si>
  <si>
    <t>Rais.Chasselas    co 1kg</t>
  </si>
  <si>
    <t>265308702400</t>
  </si>
  <si>
    <t>Rais.Chasselas    co 500g</t>
  </si>
  <si>
    <t>265311701000</t>
  </si>
  <si>
    <t>Raisin Chasselas DLR</t>
  </si>
  <si>
    <t>265311702400</t>
  </si>
  <si>
    <t>265312701000</t>
  </si>
  <si>
    <t>265312702300</t>
  </si>
  <si>
    <t>265312707400</t>
  </si>
  <si>
    <t>265313701000</t>
  </si>
  <si>
    <t>265313702300</t>
  </si>
  <si>
    <t>265313901000</t>
  </si>
  <si>
    <t>Extra Raisins Italia</t>
  </si>
  <si>
    <t>265314001000</t>
  </si>
  <si>
    <t>265314101000</t>
  </si>
  <si>
    <t>265314701000</t>
  </si>
  <si>
    <t>265314702400</t>
  </si>
  <si>
    <t>265314702500</t>
  </si>
  <si>
    <t>265314902100</t>
  </si>
  <si>
    <t>Raisin moscatel 500gr im</t>
  </si>
  <si>
    <t>265315100240</t>
  </si>
  <si>
    <t>Rai. Cardinal Lusi. 750gr</t>
  </si>
  <si>
    <t>265315701000</t>
  </si>
  <si>
    <t>265318701000</t>
  </si>
  <si>
    <t>Rais.Regina       vrac</t>
  </si>
  <si>
    <t>265322901000</t>
  </si>
  <si>
    <t>050215440515 RAISIN ROSÉ / MÉL</t>
  </si>
  <si>
    <t>265322902300</t>
  </si>
  <si>
    <t>265323102300</t>
  </si>
  <si>
    <t>265323301000</t>
  </si>
  <si>
    <t>Raisins Red Globe  vrac</t>
  </si>
  <si>
    <t>265327101000</t>
  </si>
  <si>
    <t>265327102300</t>
  </si>
  <si>
    <t>265327301000</t>
  </si>
  <si>
    <t>Raisins Pizzutella vrac</t>
  </si>
  <si>
    <t>265381902300</t>
  </si>
  <si>
    <t>BiO Rais.bleu     co 500g</t>
  </si>
  <si>
    <t>050215445505 BIO RAISIN</t>
  </si>
  <si>
    <t>265382202300</t>
  </si>
  <si>
    <t>BiO Ra.Uva Italia co 500g</t>
  </si>
  <si>
    <t>265382302300</t>
  </si>
  <si>
    <t>265383002300</t>
  </si>
  <si>
    <t>265383002400</t>
  </si>
  <si>
    <t>Bio Rais.Ro.s.pep.co 500g</t>
  </si>
  <si>
    <t>265383002500</t>
  </si>
  <si>
    <t>265388702300</t>
  </si>
  <si>
    <t>BiO Raisin chasselas 500g</t>
  </si>
  <si>
    <t>265600502300</t>
  </si>
  <si>
    <t>050215451010 MÛRES</t>
  </si>
  <si>
    <t>265600502400</t>
  </si>
  <si>
    <t>Mure x 500             ve</t>
  </si>
  <si>
    <t>265600502500</t>
  </si>
  <si>
    <t>265601902400</t>
  </si>
  <si>
    <t>050215451020 BAIES AUTRES</t>
  </si>
  <si>
    <t>265602909200</t>
  </si>
  <si>
    <t>265606702300</t>
  </si>
  <si>
    <t>050215451005 MYRTILLES</t>
  </si>
  <si>
    <t>265606702500</t>
  </si>
  <si>
    <t>Myrtilles  co 125g</t>
  </si>
  <si>
    <t>265606702600</t>
  </si>
  <si>
    <t>265606702800</t>
  </si>
  <si>
    <t>265606902300</t>
  </si>
  <si>
    <t>Extra myrtille co 250g</t>
  </si>
  <si>
    <t>265607502300</t>
  </si>
  <si>
    <t>265608702300</t>
  </si>
  <si>
    <t>050215450510 FRAMBOISES</t>
  </si>
  <si>
    <t>265608702500</t>
  </si>
  <si>
    <t>265608802300</t>
  </si>
  <si>
    <t>Extra framboises co 250g</t>
  </si>
  <si>
    <t>265611102300</t>
  </si>
  <si>
    <t>050215451015 GROSEILLES</t>
  </si>
  <si>
    <t>265611102400</t>
  </si>
  <si>
    <t>265611102500</t>
  </si>
  <si>
    <t>265613502400</t>
  </si>
  <si>
    <t>Gros.a maquer     co 250g</t>
  </si>
  <si>
    <t>265614602400</t>
  </si>
  <si>
    <t>265614602800</t>
  </si>
  <si>
    <t>Baies melangees co 700g</t>
  </si>
  <si>
    <t>265614902400</t>
  </si>
  <si>
    <t>050215458010 SE BIO BAIES AUTR</t>
  </si>
  <si>
    <t>265680302400</t>
  </si>
  <si>
    <t>Bio Mures     co 250g</t>
  </si>
  <si>
    <t>050215455510 BIO BAIES AUTRES</t>
  </si>
  <si>
    <t>265680502400</t>
  </si>
  <si>
    <t>265680502500</t>
  </si>
  <si>
    <t>Bio Framboises co 125g</t>
  </si>
  <si>
    <t>265680702400</t>
  </si>
  <si>
    <t>BiO Myrtilles     co 125g</t>
  </si>
  <si>
    <t>265680802400</t>
  </si>
  <si>
    <t>265681702300</t>
  </si>
  <si>
    <t>266000309300</t>
  </si>
  <si>
    <t>050215422505 NOIX</t>
  </si>
  <si>
    <t>266000509400</t>
  </si>
  <si>
    <t>Noix fil 750gr + cas.noix</t>
  </si>
  <si>
    <t>266000509411</t>
  </si>
  <si>
    <t>Noix cal.box 220 x500</t>
  </si>
  <si>
    <t>266000901000</t>
  </si>
  <si>
    <t>266000909300</t>
  </si>
  <si>
    <t>266000909400</t>
  </si>
  <si>
    <t>Noix Grenoble     po 1kg</t>
  </si>
  <si>
    <t>266001309400</t>
  </si>
  <si>
    <t>Noix         po 500g</t>
  </si>
  <si>
    <t>266002109300</t>
  </si>
  <si>
    <t>266003113200</t>
  </si>
  <si>
    <t>266003313200</t>
  </si>
  <si>
    <t>Noix d. Coco frais  pc p.</t>
  </si>
  <si>
    <t>266006509300</t>
  </si>
  <si>
    <t>266007509300</t>
  </si>
  <si>
    <t>266070101000</t>
  </si>
  <si>
    <t>266070109300</t>
  </si>
  <si>
    <t>266070109400</t>
  </si>
  <si>
    <t>Cacahuet.extra    sa 250g</t>
  </si>
  <si>
    <t>266071502300</t>
  </si>
  <si>
    <t>Cacahuète    co 100g</t>
  </si>
  <si>
    <t>266080109300</t>
  </si>
  <si>
    <t>BiO Cacahuetes    po 250g</t>
  </si>
  <si>
    <t>050215425520 BIO NOIX / CHÂT./</t>
  </si>
  <si>
    <t>266080109400</t>
  </si>
  <si>
    <t>266080309300</t>
  </si>
  <si>
    <t>266080513200</t>
  </si>
  <si>
    <t>266100501000</t>
  </si>
  <si>
    <t>050215422510 MARRONS / CHÂTAIG</t>
  </si>
  <si>
    <t>266100502300</t>
  </si>
  <si>
    <t>266100502900</t>
  </si>
  <si>
    <t>SE Chataign. +20% co 1kg</t>
  </si>
  <si>
    <t>050215428015 SE FRUITS SECS ET</t>
  </si>
  <si>
    <t>266100509300</t>
  </si>
  <si>
    <t>266100709400</t>
  </si>
  <si>
    <t>Chataig.sechees   po 250g</t>
  </si>
  <si>
    <t>266101701000</t>
  </si>
  <si>
    <t>266180302200</t>
  </si>
  <si>
    <t>BiO Marrons       co p.</t>
  </si>
  <si>
    <t>268107502100</t>
  </si>
  <si>
    <t>050215480505 FRUITS RÉFRIGÉRÉS</t>
  </si>
  <si>
    <t>268110102300</t>
  </si>
  <si>
    <t>Guacamole-Mix     co 500g</t>
  </si>
  <si>
    <t>268180302100</t>
  </si>
  <si>
    <t>050215485505 BIO FRUITS</t>
  </si>
  <si>
    <t>268200120000</t>
  </si>
  <si>
    <t>Jus melanges    2,0   dl</t>
  </si>
  <si>
    <t>268200125000</t>
  </si>
  <si>
    <t>Jus melanges    2,5   dl</t>
  </si>
  <si>
    <t>268200150000</t>
  </si>
  <si>
    <t>Jus melanges    5,0   dl</t>
  </si>
  <si>
    <t>268200225000</t>
  </si>
  <si>
    <t>Nectar d'abricots</t>
  </si>
  <si>
    <t>268200226000</t>
  </si>
  <si>
    <t>Nectar d'abricots Valais</t>
  </si>
  <si>
    <t>268200426000</t>
  </si>
  <si>
    <t>Nectar de Pêche</t>
  </si>
  <si>
    <t>268200526000</t>
  </si>
  <si>
    <t>Nectar de Nectarine</t>
  </si>
  <si>
    <t>268200726000</t>
  </si>
  <si>
    <t>Nectar Poire Williams</t>
  </si>
  <si>
    <t>268203502100</t>
  </si>
  <si>
    <t>268283502200</t>
  </si>
  <si>
    <t>BiO Melang.fruit. co.p.</t>
  </si>
  <si>
    <t>268800102400</t>
  </si>
  <si>
    <t>268800102500</t>
  </si>
  <si>
    <t>268800102600</t>
  </si>
  <si>
    <t>268800102700</t>
  </si>
  <si>
    <t>Ass.de fruits sec.co 795g</t>
  </si>
  <si>
    <t>268800102800</t>
  </si>
  <si>
    <t>Ass.de fruits sec.co 490g</t>
  </si>
  <si>
    <t>268800209300</t>
  </si>
  <si>
    <t>Exotic-Mix sec. bq 400g</t>
  </si>
  <si>
    <t>268800405300</t>
  </si>
  <si>
    <t>268800605300</t>
  </si>
  <si>
    <t>268800809300</t>
  </si>
  <si>
    <t>268800909300</t>
  </si>
  <si>
    <t>268801009300</t>
  </si>
  <si>
    <t>268801109300</t>
  </si>
  <si>
    <t>268801209300</t>
  </si>
  <si>
    <t>268801309300</t>
  </si>
  <si>
    <t>268801309400</t>
  </si>
  <si>
    <t>SE Amandes Yaourt po 250g</t>
  </si>
  <si>
    <t>268801409300</t>
  </si>
  <si>
    <t>268801509300</t>
  </si>
  <si>
    <t>268801609300</t>
  </si>
  <si>
    <t>268801709300</t>
  </si>
  <si>
    <t>268801809300</t>
  </si>
  <si>
    <t>268801909300</t>
  </si>
  <si>
    <t>268802009300</t>
  </si>
  <si>
    <t>268802109300</t>
  </si>
  <si>
    <t>268802209300</t>
  </si>
  <si>
    <t>268802309300</t>
  </si>
  <si>
    <t>Mix Randonnee  po 250g</t>
  </si>
  <si>
    <t>268802509300</t>
  </si>
  <si>
    <t>Muesli - Mix po 250g</t>
  </si>
  <si>
    <t>268802509500</t>
  </si>
  <si>
    <t>268802702300</t>
  </si>
  <si>
    <t>Lun.de fruits sec.co 335g</t>
  </si>
  <si>
    <t>268802709400</t>
  </si>
  <si>
    <t>268802802300</t>
  </si>
  <si>
    <t>268802802400</t>
  </si>
  <si>
    <t>Ass.de fruits sec.co 835g</t>
  </si>
  <si>
    <t>268802802500</t>
  </si>
  <si>
    <t>Ass.de fruits sec.co 450</t>
  </si>
  <si>
    <t>268802802600</t>
  </si>
  <si>
    <t>Ass.de fruits sec.co 460g</t>
  </si>
  <si>
    <t>268802802700</t>
  </si>
  <si>
    <t>268802802800</t>
  </si>
  <si>
    <t>268802802900</t>
  </si>
  <si>
    <t>BiO Ass.de fruits sec.co</t>
  </si>
  <si>
    <t>268802803000</t>
  </si>
  <si>
    <t>Ass.de fruits sec   1150g</t>
  </si>
  <si>
    <t>268802803100</t>
  </si>
  <si>
    <t>Ass.de fruits sec.co 370g</t>
  </si>
  <si>
    <t>268802902300</t>
  </si>
  <si>
    <t>Melange apero sec co 750g</t>
  </si>
  <si>
    <t>268803002300</t>
  </si>
  <si>
    <t>Fleur de fruits s.co 915g</t>
  </si>
  <si>
    <t>268803109300</t>
  </si>
  <si>
    <t>268811702300</t>
  </si>
  <si>
    <t>268811705300</t>
  </si>
  <si>
    <t>Cacahuetes sucr. bx 125g</t>
  </si>
  <si>
    <t>268812909300</t>
  </si>
  <si>
    <t>SE Noix et raisin bq 200g</t>
  </si>
  <si>
    <t>268813409300</t>
  </si>
  <si>
    <t>268880302300</t>
  </si>
  <si>
    <t>050215425525 BIO FRUITS SECS</t>
  </si>
  <si>
    <t>268880502300</t>
  </si>
  <si>
    <t>268880702300</t>
  </si>
  <si>
    <t>270400509300</t>
  </si>
  <si>
    <t>0501152010 SALADES</t>
  </si>
  <si>
    <t>270400509400</t>
  </si>
  <si>
    <t>0501152080 SELLOUT / PROMOTION</t>
  </si>
  <si>
    <t>270400509500</t>
  </si>
  <si>
    <t>SE Chicorée      BT 750g</t>
  </si>
  <si>
    <t>270400902300</t>
  </si>
  <si>
    <t>270440204100</t>
  </si>
  <si>
    <t>270440609300</t>
  </si>
  <si>
    <t>270480302100</t>
  </si>
  <si>
    <t>Bio Endives       co h.</t>
  </si>
  <si>
    <t>0501152055 BIO SALAD/CONCO/COM</t>
  </si>
  <si>
    <t>270480309300</t>
  </si>
  <si>
    <t>Bio Endives po 500g</t>
  </si>
  <si>
    <t>270500501000</t>
  </si>
  <si>
    <t>270500502100</t>
  </si>
  <si>
    <t>270503501000</t>
  </si>
  <si>
    <t>Cico.Castelfranco vrac</t>
  </si>
  <si>
    <t>270504702100</t>
  </si>
  <si>
    <t>270580302100</t>
  </si>
  <si>
    <t>Bio Cico.rosso co h.</t>
  </si>
  <si>
    <t>270581002100</t>
  </si>
  <si>
    <t>Bio Lollo rouge co h.</t>
  </si>
  <si>
    <t>270600509200</t>
  </si>
  <si>
    <t>270600909200</t>
  </si>
  <si>
    <t>270601113200</t>
  </si>
  <si>
    <t>270601202100</t>
  </si>
  <si>
    <t>270680309200</t>
  </si>
  <si>
    <t>270680409200</t>
  </si>
  <si>
    <t>Bio Laitue rouge po p.</t>
  </si>
  <si>
    <t>270700502100</t>
  </si>
  <si>
    <t>270701302100</t>
  </si>
  <si>
    <t>270701313200</t>
  </si>
  <si>
    <t>270702702100</t>
  </si>
  <si>
    <t>270703502100</t>
  </si>
  <si>
    <t>270704102100</t>
  </si>
  <si>
    <t>Salade Friseline co.h</t>
  </si>
  <si>
    <t>270780902100</t>
  </si>
  <si>
    <t>270780902200</t>
  </si>
  <si>
    <t>270800713200</t>
  </si>
  <si>
    <t>270800813200</t>
  </si>
  <si>
    <t>270801901000</t>
  </si>
  <si>
    <t>Vr.sal. red chard</t>
  </si>
  <si>
    <t>270802513200</t>
  </si>
  <si>
    <t>0501152805 HERPES/JEUNES POUS.</t>
  </si>
  <si>
    <t>270806902100</t>
  </si>
  <si>
    <t>270806902400</t>
  </si>
  <si>
    <t>270808901000</t>
  </si>
  <si>
    <t>270808902400</t>
  </si>
  <si>
    <t>270808902700</t>
  </si>
  <si>
    <t>Rampon/Mache  co 125g</t>
  </si>
  <si>
    <t>270808902800</t>
  </si>
  <si>
    <t>Rampon/Mache      co 150g</t>
  </si>
  <si>
    <t>270809602100</t>
  </si>
  <si>
    <t>270809702300</t>
  </si>
  <si>
    <t>270809902300</t>
  </si>
  <si>
    <t>270809902400</t>
  </si>
  <si>
    <t>Jeunes pousses co 100g</t>
  </si>
  <si>
    <t>270810302300</t>
  </si>
  <si>
    <t>Melange de salad. co 100g</t>
  </si>
  <si>
    <t>270810709400</t>
  </si>
  <si>
    <t>270810709500</t>
  </si>
  <si>
    <t>270810709600</t>
  </si>
  <si>
    <t>270810716200</t>
  </si>
  <si>
    <t>270811202300</t>
  </si>
  <si>
    <t>270812309200</t>
  </si>
  <si>
    <t>Sal.Salan.verte   po p.</t>
  </si>
  <si>
    <t>270812616200</t>
  </si>
  <si>
    <t>Salade Salan.Pom. bq p.</t>
  </si>
  <si>
    <t>270880209300</t>
  </si>
  <si>
    <t>270880409300</t>
  </si>
  <si>
    <t>270880702200</t>
  </si>
  <si>
    <t>270880902200</t>
  </si>
  <si>
    <t>270881309300</t>
  </si>
  <si>
    <t>270881709200</t>
  </si>
  <si>
    <t>Bio Salanova      po p.</t>
  </si>
  <si>
    <t>270882602200</t>
  </si>
  <si>
    <t>0501152855 BIO LÉG. RÉFRIGÉRÉS</t>
  </si>
  <si>
    <t>270883602200</t>
  </si>
  <si>
    <t>270884002200</t>
  </si>
  <si>
    <t>270886202200</t>
  </si>
  <si>
    <t>Bio Mel.pous.     co s.</t>
  </si>
  <si>
    <t>270888402300</t>
  </si>
  <si>
    <t>BioP.Har.Mung.   co 250g</t>
  </si>
  <si>
    <t>270888609300</t>
  </si>
  <si>
    <t>270889009300</t>
  </si>
  <si>
    <t>271101109200</t>
  </si>
  <si>
    <t>271101202100</t>
  </si>
  <si>
    <t>Coeur de batavia  co h.</t>
  </si>
  <si>
    <t>271101209200</t>
  </si>
  <si>
    <t>271102509200</t>
  </si>
  <si>
    <t>271102909200</t>
  </si>
  <si>
    <t>Salarico po p.</t>
  </si>
  <si>
    <t>271105702100</t>
  </si>
  <si>
    <t>Baby laitue rom. verte co</t>
  </si>
  <si>
    <t>271105709300</t>
  </si>
  <si>
    <t>Laitue Sucrine    po 200g</t>
  </si>
  <si>
    <t>271105802300</t>
  </si>
  <si>
    <t>Mini laitue rouge co 200g</t>
  </si>
  <si>
    <t>271180302100</t>
  </si>
  <si>
    <t>Bio Sal. Iceberg  co h.</t>
  </si>
  <si>
    <t>271180313200</t>
  </si>
  <si>
    <t>Bio Sal.Iceberg pc p.</t>
  </si>
  <si>
    <t>271180713200</t>
  </si>
  <si>
    <t>271180913200</t>
  </si>
  <si>
    <t>271201502100</t>
  </si>
  <si>
    <t>0501152810 LÉGUMES RÉFRIGÉRÉS</t>
  </si>
  <si>
    <t>271201502300</t>
  </si>
  <si>
    <t>271201716300</t>
  </si>
  <si>
    <t>Puntarelle Bq 250g</t>
  </si>
  <si>
    <t>271202902100</t>
  </si>
  <si>
    <t>271202902300</t>
  </si>
  <si>
    <t>Cima di rapa      co 400g</t>
  </si>
  <si>
    <t>271206102100</t>
  </si>
  <si>
    <t>271206302100</t>
  </si>
  <si>
    <t>271206702100</t>
  </si>
  <si>
    <t>Côte de Bette  colorée</t>
  </si>
  <si>
    <t>271207902100</t>
  </si>
  <si>
    <t>Epinards          co h.</t>
  </si>
  <si>
    <t>0501152815 SALADES RÉFRIGÉRÉS</t>
  </si>
  <si>
    <t>271207909300</t>
  </si>
  <si>
    <t>271207909500</t>
  </si>
  <si>
    <t>Epinards          po 100g</t>
  </si>
  <si>
    <t>271207909600</t>
  </si>
  <si>
    <t>271280209400</t>
  </si>
  <si>
    <t>271280502100</t>
  </si>
  <si>
    <t>Bio Cotes de b. co h.</t>
  </si>
  <si>
    <t>271289513400</t>
  </si>
  <si>
    <t>271300502100</t>
  </si>
  <si>
    <t>271300802100</t>
  </si>
  <si>
    <t>271301002200</t>
  </si>
  <si>
    <t>Laitue rom.v mini 250 gr</t>
  </si>
  <si>
    <t>271301002300</t>
  </si>
  <si>
    <t>Laitue rom. v. mini  250g</t>
  </si>
  <si>
    <t>271301102100</t>
  </si>
  <si>
    <t>Baby laitue rom. rouge co</t>
  </si>
  <si>
    <t>271301202300</t>
  </si>
  <si>
    <t>Laitue rom.r mini 250 gr</t>
  </si>
  <si>
    <t>271301202400</t>
  </si>
  <si>
    <t>271302102100</t>
  </si>
  <si>
    <t>271380102100</t>
  </si>
  <si>
    <t>271380502100</t>
  </si>
  <si>
    <t>271380513200</t>
  </si>
  <si>
    <t>271380602200</t>
  </si>
  <si>
    <t>Bio Romai.mi. 3pc co p.</t>
  </si>
  <si>
    <t>271400401000</t>
  </si>
  <si>
    <t>Tomates Ananas vrac</t>
  </si>
  <si>
    <t>0501152110 TOMATES PET. /SPÉC.</t>
  </si>
  <si>
    <t>271400501000</t>
  </si>
  <si>
    <t>0501152105 TOMATES GRANDES</t>
  </si>
  <si>
    <t>271400502100</t>
  </si>
  <si>
    <t>271400502300</t>
  </si>
  <si>
    <t>271400506300</t>
  </si>
  <si>
    <t>Panier de Grand-Maman</t>
  </si>
  <si>
    <t>0501152180 SELLOUT / PROMOTION</t>
  </si>
  <si>
    <t>271400708400</t>
  </si>
  <si>
    <t>MB Tomates        fi 1Kg</t>
  </si>
  <si>
    <t>271400902300</t>
  </si>
  <si>
    <t>271401301000</t>
  </si>
  <si>
    <t>Tomates Olives vrac</t>
  </si>
  <si>
    <t>271401302300</t>
  </si>
  <si>
    <t>271401302400</t>
  </si>
  <si>
    <t>Tom Datte. grappe co 250g</t>
  </si>
  <si>
    <t>271401302500</t>
  </si>
  <si>
    <t>SE Tom.Datte co 500 g</t>
  </si>
  <si>
    <t>271401402300</t>
  </si>
  <si>
    <t>Tom.Cherry pink   co 250g</t>
  </si>
  <si>
    <t>271401502300</t>
  </si>
  <si>
    <t>271401601000</t>
  </si>
  <si>
    <t>271401602400</t>
  </si>
  <si>
    <t>271401902300</t>
  </si>
  <si>
    <t>271401902400</t>
  </si>
  <si>
    <t>SE Tom.Cherry     co 500g</t>
  </si>
  <si>
    <t>271401902600</t>
  </si>
  <si>
    <t>MB Cherry tomate co 500 g</t>
  </si>
  <si>
    <t>271401902700</t>
  </si>
  <si>
    <t>SE Tom.Cherry     co 1 kg</t>
  </si>
  <si>
    <t>271402302300</t>
  </si>
  <si>
    <t>271402502300</t>
  </si>
  <si>
    <t>271402502400</t>
  </si>
  <si>
    <t>271402502500</t>
  </si>
  <si>
    <t>271402502800</t>
  </si>
  <si>
    <t>SE Tom.Cherry mel co 500g</t>
  </si>
  <si>
    <t>271402902300</t>
  </si>
  <si>
    <t>271403101000</t>
  </si>
  <si>
    <t>Tomates Aromatico  vrac</t>
  </si>
  <si>
    <t>271403301000</t>
  </si>
  <si>
    <t>271403702300</t>
  </si>
  <si>
    <t>271403801000</t>
  </si>
  <si>
    <t>271403802100</t>
  </si>
  <si>
    <t>271404001000</t>
  </si>
  <si>
    <t>Tomates dentee vrac</t>
  </si>
  <si>
    <t>271404002100</t>
  </si>
  <si>
    <t>271404002300</t>
  </si>
  <si>
    <t>271404802100</t>
  </si>
  <si>
    <t>Tom.Rose.berne  co h.</t>
  </si>
  <si>
    <t>271404901000</t>
  </si>
  <si>
    <t>Tom Green Zebra vrac</t>
  </si>
  <si>
    <t>271406101000</t>
  </si>
  <si>
    <t>271406102100</t>
  </si>
  <si>
    <t>271406102300</t>
  </si>
  <si>
    <t>271406701000</t>
  </si>
  <si>
    <t>271406901000</t>
  </si>
  <si>
    <t>271407102200</t>
  </si>
  <si>
    <t>Tom. Roma mel.  co p.</t>
  </si>
  <si>
    <t>271407302300</t>
  </si>
  <si>
    <t>271407402300</t>
  </si>
  <si>
    <t>271408602300</t>
  </si>
  <si>
    <t>271408602400</t>
  </si>
  <si>
    <t>271409002300</t>
  </si>
  <si>
    <t>Tomates Sardo     co 400g</t>
  </si>
  <si>
    <t>271409202100</t>
  </si>
  <si>
    <t>Tom. melang. saveur co h</t>
  </si>
  <si>
    <t>271409402100</t>
  </si>
  <si>
    <t>Tom.cornu d.Andes co h.</t>
  </si>
  <si>
    <t>271413002100</t>
  </si>
  <si>
    <t>271413101000</t>
  </si>
  <si>
    <t>271413102100</t>
  </si>
  <si>
    <t>271413102400</t>
  </si>
  <si>
    <t>SE Tom.grappes   co 2.5kg</t>
  </si>
  <si>
    <t>271413102500</t>
  </si>
  <si>
    <t>271413501000</t>
  </si>
  <si>
    <t>271413502300</t>
  </si>
  <si>
    <t>271413702400</t>
  </si>
  <si>
    <t>271414502300</t>
  </si>
  <si>
    <t>Tomat.olivette    co 250g</t>
  </si>
  <si>
    <t>271414516300</t>
  </si>
  <si>
    <t>Tom.LycoTom       co 300g</t>
  </si>
  <si>
    <t>271415602300</t>
  </si>
  <si>
    <t>271415602400</t>
  </si>
  <si>
    <t>271416202300</t>
  </si>
  <si>
    <t>271417002400</t>
  </si>
  <si>
    <t>Jus de tomate frais 5dl</t>
  </si>
  <si>
    <t>271480302100</t>
  </si>
  <si>
    <t>BioTomates       co h.</t>
  </si>
  <si>
    <t>0501152155 BIO TOMATES</t>
  </si>
  <si>
    <t>271480502100</t>
  </si>
  <si>
    <t>Bio Tom. dentée    co h.</t>
  </si>
  <si>
    <t>271480702700</t>
  </si>
  <si>
    <t>271480802300</t>
  </si>
  <si>
    <t>271480902300</t>
  </si>
  <si>
    <t>Bio Tom. Ch melang co 250</t>
  </si>
  <si>
    <t>271481002100</t>
  </si>
  <si>
    <t>271481202300</t>
  </si>
  <si>
    <t>271481302100</t>
  </si>
  <si>
    <t>BioTom.grappes   co h.</t>
  </si>
  <si>
    <t>271481302300</t>
  </si>
  <si>
    <t>271481602100</t>
  </si>
  <si>
    <t>271482702100</t>
  </si>
  <si>
    <t>271484002300</t>
  </si>
  <si>
    <t>271490302100</t>
  </si>
  <si>
    <t>Bio tomate</t>
  </si>
  <si>
    <t>271500513200</t>
  </si>
  <si>
    <t>0501152005 CONCOMBRES</t>
  </si>
  <si>
    <t>271501201000</t>
  </si>
  <si>
    <t>271501202200</t>
  </si>
  <si>
    <t>Concombre snack co.p</t>
  </si>
  <si>
    <t>271501202300</t>
  </si>
  <si>
    <t>Concombre snack co. 175g</t>
  </si>
  <si>
    <t>271501501000</t>
  </si>
  <si>
    <t>271501502100</t>
  </si>
  <si>
    <t>271502501000</t>
  </si>
  <si>
    <t>Cornichons vrac</t>
  </si>
  <si>
    <t>271580313200</t>
  </si>
  <si>
    <t>271580502100</t>
  </si>
  <si>
    <t>271600501000</t>
  </si>
  <si>
    <t>0501152410 RATATOUILLE</t>
  </si>
  <si>
    <t>271600502100</t>
  </si>
  <si>
    <t>271602702200</t>
  </si>
  <si>
    <t>271603701000</t>
  </si>
  <si>
    <t>271603801000</t>
  </si>
  <si>
    <t>271603901000</t>
  </si>
  <si>
    <t>271605502300</t>
  </si>
  <si>
    <t>Aubergine Japonaise 300gr</t>
  </si>
  <si>
    <t>271680302100</t>
  </si>
  <si>
    <t>0501152455 BIO LÉGUMES PRIMEUR</t>
  </si>
  <si>
    <t>271680302300</t>
  </si>
  <si>
    <t>271701901000</t>
  </si>
  <si>
    <t>271703301000</t>
  </si>
  <si>
    <t>271703909200</t>
  </si>
  <si>
    <t>Poiv.Ramiro rouge po p</t>
  </si>
  <si>
    <t>271704701000</t>
  </si>
  <si>
    <t>271704901000</t>
  </si>
  <si>
    <t>271705701000</t>
  </si>
  <si>
    <t>Vr.poiv.blanc</t>
  </si>
  <si>
    <t>271708308300</t>
  </si>
  <si>
    <t>271708308500</t>
  </si>
  <si>
    <t>MB Poivrons     fi 500g</t>
  </si>
  <si>
    <t>271708501000</t>
  </si>
  <si>
    <t>Poivr.Palermo mél. vrac</t>
  </si>
  <si>
    <t>271708502100</t>
  </si>
  <si>
    <t>271708502300</t>
  </si>
  <si>
    <t>0501152480 SELLOUT / PROMOTION</t>
  </si>
  <si>
    <t>271708502500</t>
  </si>
  <si>
    <t>271708502700</t>
  </si>
  <si>
    <t>SE Poivrons       co 1kg</t>
  </si>
  <si>
    <t>271708513200</t>
  </si>
  <si>
    <t>271708709300</t>
  </si>
  <si>
    <t>Poivrons mini     po 130g</t>
  </si>
  <si>
    <t>271708901000</t>
  </si>
  <si>
    <t>271709002300</t>
  </si>
  <si>
    <t>271709202200</t>
  </si>
  <si>
    <t>Poivrons Snack co p.</t>
  </si>
  <si>
    <t>271709702400</t>
  </si>
  <si>
    <t>271709902300</t>
  </si>
  <si>
    <t>271710501000</t>
  </si>
  <si>
    <t>Piments      vrac</t>
  </si>
  <si>
    <t>271710502100</t>
  </si>
  <si>
    <t>271710511200</t>
  </si>
  <si>
    <t>Piments           bq p.</t>
  </si>
  <si>
    <t>271711102300</t>
  </si>
  <si>
    <t>Piment de Padron co 200 g</t>
  </si>
  <si>
    <t>271711501000</t>
  </si>
  <si>
    <t>271712802300</t>
  </si>
  <si>
    <t>Piments tricoule. co 50 g</t>
  </si>
  <si>
    <t>271713002300</t>
  </si>
  <si>
    <t>271713101000</t>
  </si>
  <si>
    <t>271713102100</t>
  </si>
  <si>
    <t>271713301000</t>
  </si>
  <si>
    <t>Poi.Friggitelli vrac</t>
  </si>
  <si>
    <t>271713402300</t>
  </si>
  <si>
    <t>Poi. Friggitelli co 250g</t>
  </si>
  <si>
    <t>271713501000</t>
  </si>
  <si>
    <t>271713502100</t>
  </si>
  <si>
    <t>271713502300</t>
  </si>
  <si>
    <t>271714901000</t>
  </si>
  <si>
    <t>271714902400</t>
  </si>
  <si>
    <t>271714902500</t>
  </si>
  <si>
    <t>271716902200</t>
  </si>
  <si>
    <t>271718702200</t>
  </si>
  <si>
    <t>271718902200</t>
  </si>
  <si>
    <t>271780102300</t>
  </si>
  <si>
    <t>271780102400</t>
  </si>
  <si>
    <t>271780302300</t>
  </si>
  <si>
    <t>271780702100</t>
  </si>
  <si>
    <t>Bio Poivr.rouges  co h.</t>
  </si>
  <si>
    <t>271780902100</t>
  </si>
  <si>
    <t>271781102100</t>
  </si>
  <si>
    <t>271800402100</t>
  </si>
  <si>
    <t>0501152510 CHAMPIGNONS PREMIUM</t>
  </si>
  <si>
    <t>271800502100</t>
  </si>
  <si>
    <t>271800602100</t>
  </si>
  <si>
    <t>271800702300</t>
  </si>
  <si>
    <t>Champ.mél.émincé co 250gr</t>
  </si>
  <si>
    <t>271800902300</t>
  </si>
  <si>
    <t>Champ.blanc éminc.co 250g</t>
  </si>
  <si>
    <t>271802201000</t>
  </si>
  <si>
    <t>0501152505 CHAMPIGNONS DE PARI</t>
  </si>
  <si>
    <t>271802202100</t>
  </si>
  <si>
    <t>271802202300</t>
  </si>
  <si>
    <t>Champ.blancs co 250g</t>
  </si>
  <si>
    <t>271802202400</t>
  </si>
  <si>
    <t>Champ.blancs co 500g</t>
  </si>
  <si>
    <t>271802202500</t>
  </si>
  <si>
    <t>SE Champ.blancs   co 1kg</t>
  </si>
  <si>
    <t>0501152580 SELLOUT / PROMOTION</t>
  </si>
  <si>
    <t>271802262100</t>
  </si>
  <si>
    <t>271802302400</t>
  </si>
  <si>
    <t>MB Champignons    co 750g</t>
  </si>
  <si>
    <t>271802302500</t>
  </si>
  <si>
    <t>271802601000</t>
  </si>
  <si>
    <t>Champ.blancs  gr.  vrac</t>
  </si>
  <si>
    <t>271802662100</t>
  </si>
  <si>
    <t>271804001000</t>
  </si>
  <si>
    <t>271804002100</t>
  </si>
  <si>
    <t>Champ.bruns       co h.</t>
  </si>
  <si>
    <t>271804002400</t>
  </si>
  <si>
    <t>Champ.bruns co 500g</t>
  </si>
  <si>
    <t>271804002600</t>
  </si>
  <si>
    <t>Champ. bruns co 250g</t>
  </si>
  <si>
    <t>271804062100</t>
  </si>
  <si>
    <t>271804102400</t>
  </si>
  <si>
    <t>Champ.blanc/brun co 500g</t>
  </si>
  <si>
    <t>271804402100</t>
  </si>
  <si>
    <t>271806301000</t>
  </si>
  <si>
    <t>271806302100</t>
  </si>
  <si>
    <t>Chanterelles      co h.</t>
  </si>
  <si>
    <t>271806302300</t>
  </si>
  <si>
    <t>Chanterelles  co 125g</t>
  </si>
  <si>
    <t>271806302400</t>
  </si>
  <si>
    <t>271806302700</t>
  </si>
  <si>
    <t>271806302800</t>
  </si>
  <si>
    <t>Chanterelles   co 300g</t>
  </si>
  <si>
    <t>271806702100</t>
  </si>
  <si>
    <t>271806702300</t>
  </si>
  <si>
    <t>271807002300</t>
  </si>
  <si>
    <t>Bolets co 125g</t>
  </si>
  <si>
    <t>271807002400</t>
  </si>
  <si>
    <t>Bolets  co 300g</t>
  </si>
  <si>
    <t>271807101000</t>
  </si>
  <si>
    <t>271807202300</t>
  </si>
  <si>
    <t>271807701000</t>
  </si>
  <si>
    <t>271807702100</t>
  </si>
  <si>
    <t>271807702200</t>
  </si>
  <si>
    <t>Pleurotus co 200g</t>
  </si>
  <si>
    <t>271808101000</t>
  </si>
  <si>
    <t>Pieds de mouton   vrac</t>
  </si>
  <si>
    <t>271808102300</t>
  </si>
  <si>
    <t>Pieds de Mouton co 125 g</t>
  </si>
  <si>
    <t>271808701000</t>
  </si>
  <si>
    <t>Shi Take      vrac</t>
  </si>
  <si>
    <t>271808702500</t>
  </si>
  <si>
    <t>Shi Take co 100g</t>
  </si>
  <si>
    <t>271809701000</t>
  </si>
  <si>
    <t>271809702100</t>
  </si>
  <si>
    <t>Morilles          co h.</t>
  </si>
  <si>
    <t>271809702300</t>
  </si>
  <si>
    <t>271810701000</t>
  </si>
  <si>
    <t>271810702100</t>
  </si>
  <si>
    <t>Bolets            co h.</t>
  </si>
  <si>
    <t>271810702300</t>
  </si>
  <si>
    <t>271810902100</t>
  </si>
  <si>
    <t>Grifola        4x150  ve</t>
  </si>
  <si>
    <t>271810902400</t>
  </si>
  <si>
    <t>Grifola           co 100g</t>
  </si>
  <si>
    <t>271811001000</t>
  </si>
  <si>
    <t>Pleur.panicaut    vrac</t>
  </si>
  <si>
    <t>271811002300</t>
  </si>
  <si>
    <t>Pleurotes Panicaut</t>
  </si>
  <si>
    <t>271812302300</t>
  </si>
  <si>
    <t>Pied bleu co 125 gr</t>
  </si>
  <si>
    <t>271813302400</t>
  </si>
  <si>
    <t>Enoki             po 100g</t>
  </si>
  <si>
    <t>271814502400</t>
  </si>
  <si>
    <t>Truffes 40g co</t>
  </si>
  <si>
    <t>271814713200</t>
  </si>
  <si>
    <t>271814813200</t>
  </si>
  <si>
    <t>271814913200</t>
  </si>
  <si>
    <t>271815013200</t>
  </si>
  <si>
    <t>271815113200</t>
  </si>
  <si>
    <t>271815213200</t>
  </si>
  <si>
    <t>271815313200</t>
  </si>
  <si>
    <t>271880502400</t>
  </si>
  <si>
    <t>0501152555 BIO CHAMPIGNONS</t>
  </si>
  <si>
    <t>271880602300</t>
  </si>
  <si>
    <t>Bio Champ. blancs  co 250</t>
  </si>
  <si>
    <t>271880702400</t>
  </si>
  <si>
    <t>271880902400</t>
  </si>
  <si>
    <t>271881502300</t>
  </si>
  <si>
    <t>273700402100</t>
  </si>
  <si>
    <t>Courges Green Del.co h.</t>
  </si>
  <si>
    <t>0501152405 LÉGUMES À CUIRE</t>
  </si>
  <si>
    <t>273700502100</t>
  </si>
  <si>
    <t>273700513200</t>
  </si>
  <si>
    <t>273700702100</t>
  </si>
  <si>
    <t>273700902100</t>
  </si>
  <si>
    <t>273701002100</t>
  </si>
  <si>
    <t>273701102100</t>
  </si>
  <si>
    <t>273701202100</t>
  </si>
  <si>
    <t>273701413200</t>
  </si>
  <si>
    <t>Cour. a Couper Pc p.</t>
  </si>
  <si>
    <t>273701602100</t>
  </si>
  <si>
    <t>273701802100</t>
  </si>
  <si>
    <t>Patisson Panache co h.</t>
  </si>
  <si>
    <t>273702502200</t>
  </si>
  <si>
    <t>273702702200</t>
  </si>
  <si>
    <t>273703101000</t>
  </si>
  <si>
    <t>273703201000</t>
  </si>
  <si>
    <t>Rondini jaune vrac</t>
  </si>
  <si>
    <t>273703302200</t>
  </si>
  <si>
    <t>273704113200</t>
  </si>
  <si>
    <t>273704901000</t>
  </si>
  <si>
    <t>273704902100</t>
  </si>
  <si>
    <t>273704908300</t>
  </si>
  <si>
    <t>SE Courgettes    fi 750g</t>
  </si>
  <si>
    <t>273704908400</t>
  </si>
  <si>
    <t>Courgettes  fil 1 kg</t>
  </si>
  <si>
    <t>273705102200</t>
  </si>
  <si>
    <t>273705501000</t>
  </si>
  <si>
    <t>Courgettes Jaunes  vrac</t>
  </si>
  <si>
    <t>273705702400</t>
  </si>
  <si>
    <t>273708202100</t>
  </si>
  <si>
    <t>273708213200</t>
  </si>
  <si>
    <t>Courge potimarron pc p.</t>
  </si>
  <si>
    <t>273708302100</t>
  </si>
  <si>
    <t>273708413200</t>
  </si>
  <si>
    <t>273708502100</t>
  </si>
  <si>
    <t>273708702100</t>
  </si>
  <si>
    <t>273708802100</t>
  </si>
  <si>
    <t>Courges Butternut coupées</t>
  </si>
  <si>
    <t>273708902100</t>
  </si>
  <si>
    <t>Courge Butternut co h.</t>
  </si>
  <si>
    <t>273709102100</t>
  </si>
  <si>
    <t>Courge Butterkin  co h.</t>
  </si>
  <si>
    <t>273709213200</t>
  </si>
  <si>
    <t>273709213215</t>
  </si>
  <si>
    <t>Box Courge peek boo</t>
  </si>
  <si>
    <t>273709302100</t>
  </si>
  <si>
    <t>273709502100</t>
  </si>
  <si>
    <t>Courge Mandarin  co h.</t>
  </si>
  <si>
    <t>273709602100</t>
  </si>
  <si>
    <t>Courg.Pum-ke-mon co h.</t>
  </si>
  <si>
    <t>273709802100</t>
  </si>
  <si>
    <t>273709902100</t>
  </si>
  <si>
    <t>Courge Acorn co h.</t>
  </si>
  <si>
    <t>273710602100</t>
  </si>
  <si>
    <t>Courges roesti    co h.</t>
  </si>
  <si>
    <t>273780102100</t>
  </si>
  <si>
    <t>273780302300</t>
  </si>
  <si>
    <t>Bio Courgettes co 500g</t>
  </si>
  <si>
    <t>273780402100</t>
  </si>
  <si>
    <t>273781002100</t>
  </si>
  <si>
    <t>273781102100</t>
  </si>
  <si>
    <t>273781602100</t>
  </si>
  <si>
    <t>273800502400</t>
  </si>
  <si>
    <t>273800508300</t>
  </si>
  <si>
    <t>273800509200</t>
  </si>
  <si>
    <t>273800509300</t>
  </si>
  <si>
    <t>SE Haricots       po 750g</t>
  </si>
  <si>
    <t>273800609300</t>
  </si>
  <si>
    <t>SE Haricots       po 1kg</t>
  </si>
  <si>
    <t>273801502100</t>
  </si>
  <si>
    <t>Haricots jaunes co h.</t>
  </si>
  <si>
    <t>273801602100</t>
  </si>
  <si>
    <t>Har.jaune plat    co h.</t>
  </si>
  <si>
    <t>273801701000</t>
  </si>
  <si>
    <t>Haricots Fave     vrac</t>
  </si>
  <si>
    <t>273801902300</t>
  </si>
  <si>
    <t>273804901000</t>
  </si>
  <si>
    <t>Har.  Borlottini     vrac</t>
  </si>
  <si>
    <t>273807301000</t>
  </si>
  <si>
    <t>Feve Vrac</t>
  </si>
  <si>
    <t>273807302100</t>
  </si>
  <si>
    <t>Feves             co h.</t>
  </si>
  <si>
    <t>273807302300</t>
  </si>
  <si>
    <t>273808709200</t>
  </si>
  <si>
    <t>273880102100</t>
  </si>
  <si>
    <t>273880102300</t>
  </si>
  <si>
    <t>Bio Haricots    co 500g</t>
  </si>
  <si>
    <t>273880402100</t>
  </si>
  <si>
    <t>Bio Haricots rame co h.</t>
  </si>
  <si>
    <t>274200301000</t>
  </si>
  <si>
    <t>274200302100</t>
  </si>
  <si>
    <t>274200308300</t>
  </si>
  <si>
    <t>Petit pois 500g</t>
  </si>
  <si>
    <t>274202902300</t>
  </si>
  <si>
    <t>274300301000</t>
  </si>
  <si>
    <t>0501152205 POMMES-DE-TERRE</t>
  </si>
  <si>
    <t>274300302100</t>
  </si>
  <si>
    <t>274300302300</t>
  </si>
  <si>
    <t>274301802100</t>
  </si>
  <si>
    <t>274303502100</t>
  </si>
  <si>
    <t>274304502200</t>
  </si>
  <si>
    <t>274380102300</t>
  </si>
  <si>
    <t>0501152255 BIO LÉGUMES DE GARD</t>
  </si>
  <si>
    <t>274380302100</t>
  </si>
  <si>
    <t>274380402100</t>
  </si>
  <si>
    <t>274401201000</t>
  </si>
  <si>
    <t>274401202300</t>
  </si>
  <si>
    <t>Pdt.Amandine      co 1kg</t>
  </si>
  <si>
    <t>274401202400</t>
  </si>
  <si>
    <t>274401202415</t>
  </si>
  <si>
    <t>Grille P.d.t Amandines</t>
  </si>
  <si>
    <t>274401202500</t>
  </si>
  <si>
    <t>0501152280 SELLOUT / PROMOTION</t>
  </si>
  <si>
    <t>274401204100</t>
  </si>
  <si>
    <t>274401204200</t>
  </si>
  <si>
    <t>274432203400</t>
  </si>
  <si>
    <t>274432203415</t>
  </si>
  <si>
    <t>MB GRILLE Pdt Farin sa 5k</t>
  </si>
  <si>
    <t>274450001000</t>
  </si>
  <si>
    <t>274450002300</t>
  </si>
  <si>
    <t>274450003300</t>
  </si>
  <si>
    <t>274450003315</t>
  </si>
  <si>
    <t>Grille PDT Farineus 2.5kg</t>
  </si>
  <si>
    <t>274450010200</t>
  </si>
  <si>
    <t>SE Pdt.Farineuse sa 10kg</t>
  </si>
  <si>
    <t>274450010215</t>
  </si>
  <si>
    <t>Grille PDT farin sa 10kg</t>
  </si>
  <si>
    <t>274450102400</t>
  </si>
  <si>
    <t>TS Pdt.farineuse  co 1kg</t>
  </si>
  <si>
    <t>274450203300</t>
  </si>
  <si>
    <t>274450210200</t>
  </si>
  <si>
    <t>274450210215</t>
  </si>
  <si>
    <t>GRILLE Pdt.f.roug.sa 10</t>
  </si>
  <si>
    <t>274450403300</t>
  </si>
  <si>
    <t>Pdt.far.rou.essa. sa 2.5</t>
  </si>
  <si>
    <t>274450603300</t>
  </si>
  <si>
    <t>274451003300</t>
  </si>
  <si>
    <t>274451010300</t>
  </si>
  <si>
    <t>SE Baked potatoes sa 5kg</t>
  </si>
  <si>
    <t>274456502300</t>
  </si>
  <si>
    <t>Pdt.Ratte         co 1kg</t>
  </si>
  <si>
    <t>274460001000</t>
  </si>
  <si>
    <t>Pdt.ferme  vrac</t>
  </si>
  <si>
    <t>274460002300</t>
  </si>
  <si>
    <t>Pdt.ferme  co 1kg</t>
  </si>
  <si>
    <t>274460003300</t>
  </si>
  <si>
    <t>274460003315</t>
  </si>
  <si>
    <t>Grille P.d.t  Ferme 2.5kg</t>
  </si>
  <si>
    <t>274460010200</t>
  </si>
  <si>
    <t>274460010215</t>
  </si>
  <si>
    <t>GRILLE Ferme  x 10kg</t>
  </si>
  <si>
    <t>274460103300</t>
  </si>
  <si>
    <t>Pdt.ferme   sa 2.5</t>
  </si>
  <si>
    <t>274461002300</t>
  </si>
  <si>
    <t>274461002315</t>
  </si>
  <si>
    <t>Grille P.d.t Raclette 1kg</t>
  </si>
  <si>
    <t>274461003300</t>
  </si>
  <si>
    <t>274461003310</t>
  </si>
  <si>
    <t>Grille P.d.t Raclet 2.5kg</t>
  </si>
  <si>
    <t>274461202400</t>
  </si>
  <si>
    <t>274461202500</t>
  </si>
  <si>
    <t>Pdt.raclette extr.co 1kg</t>
  </si>
  <si>
    <t>274461202600</t>
  </si>
  <si>
    <t>274461302100</t>
  </si>
  <si>
    <t>274461503300</t>
  </si>
  <si>
    <t>MB pdt farineuse sa 2.5</t>
  </si>
  <si>
    <t>274461503311</t>
  </si>
  <si>
    <t>MB Grille pdt.fari sa 2.5</t>
  </si>
  <si>
    <t>274461503315</t>
  </si>
  <si>
    <t>274461603300</t>
  </si>
  <si>
    <t>274461603315</t>
  </si>
  <si>
    <t>Grille MB pdt.ferm sa 5kg</t>
  </si>
  <si>
    <t>274462001000</t>
  </si>
  <si>
    <t>274462002300</t>
  </si>
  <si>
    <t>274462003300</t>
  </si>
  <si>
    <t>274462003305</t>
  </si>
  <si>
    <t>Grille precoce x 2.5kg</t>
  </si>
  <si>
    <t>274462101000</t>
  </si>
  <si>
    <t>274462102300</t>
  </si>
  <si>
    <t>274462103300</t>
  </si>
  <si>
    <t>274462103315</t>
  </si>
  <si>
    <t>Grille pdt ferme n.récolt</t>
  </si>
  <si>
    <t>274462502300</t>
  </si>
  <si>
    <t>274463002300</t>
  </si>
  <si>
    <t>Pdt. premium      co 1kg</t>
  </si>
  <si>
    <t>274463402100</t>
  </si>
  <si>
    <t>274463602300</t>
  </si>
  <si>
    <t>274463702300</t>
  </si>
  <si>
    <t>274463802300</t>
  </si>
  <si>
    <t>274465002100</t>
  </si>
  <si>
    <t>pdt.bleu          co h.</t>
  </si>
  <si>
    <t>274465302100</t>
  </si>
  <si>
    <t>274485002300</t>
  </si>
  <si>
    <t>274486002300</t>
  </si>
  <si>
    <t>274486003300</t>
  </si>
  <si>
    <t>274486102300</t>
  </si>
  <si>
    <t>Bio Pdt.ferm.n.recolt 1kg</t>
  </si>
  <si>
    <t>274486202300</t>
  </si>
  <si>
    <t>274486308500</t>
  </si>
  <si>
    <t>274486402300</t>
  </si>
  <si>
    <t>274500311200</t>
  </si>
  <si>
    <t>0501152210 CAROTTES</t>
  </si>
  <si>
    <t>274502501000</t>
  </si>
  <si>
    <t>274502502100</t>
  </si>
  <si>
    <t>274502502400</t>
  </si>
  <si>
    <t>274502502415</t>
  </si>
  <si>
    <t>Grille Carotte 1kg</t>
  </si>
  <si>
    <t>274502503300</t>
  </si>
  <si>
    <t>274502503400</t>
  </si>
  <si>
    <t>SE Carottes 1+1   tt 2kg</t>
  </si>
  <si>
    <t>274502504100</t>
  </si>
  <si>
    <t>274502603400</t>
  </si>
  <si>
    <t>274502702200</t>
  </si>
  <si>
    <t>274502702300</t>
  </si>
  <si>
    <t>Carottes color. Mini 200g</t>
  </si>
  <si>
    <t>274503109300</t>
  </si>
  <si>
    <t>274505004100</t>
  </si>
  <si>
    <t>Carottes jaunes ft h.</t>
  </si>
  <si>
    <t>274512404100</t>
  </si>
  <si>
    <t>Carot.violette ft h.</t>
  </si>
  <si>
    <t>274512604100</t>
  </si>
  <si>
    <t>274580302100</t>
  </si>
  <si>
    <t>Bio Carottes      co h.</t>
  </si>
  <si>
    <t>274580302300</t>
  </si>
  <si>
    <t>274580303300</t>
  </si>
  <si>
    <t>274580402100</t>
  </si>
  <si>
    <t>274580502100</t>
  </si>
  <si>
    <t>274580611200</t>
  </si>
  <si>
    <t>274603301000</t>
  </si>
  <si>
    <t>274604102100</t>
  </si>
  <si>
    <t>274604502100</t>
  </si>
  <si>
    <t>274605401000</t>
  </si>
  <si>
    <t>274605802100</t>
  </si>
  <si>
    <t>Betterave d'or  co h.</t>
  </si>
  <si>
    <t>274605902100</t>
  </si>
  <si>
    <t>Bet. Chioggia co h.</t>
  </si>
  <si>
    <t>274608801000</t>
  </si>
  <si>
    <t>274608802100</t>
  </si>
  <si>
    <t>274609302100</t>
  </si>
  <si>
    <t>Rutabaga      co h.</t>
  </si>
  <si>
    <t>274610202100</t>
  </si>
  <si>
    <t>274610302100</t>
  </si>
  <si>
    <t>274611601000</t>
  </si>
  <si>
    <t>274611602100</t>
  </si>
  <si>
    <t>274660702100</t>
  </si>
  <si>
    <t>274661502100</t>
  </si>
  <si>
    <t>274662102100</t>
  </si>
  <si>
    <t>Crosne   co h.</t>
  </si>
  <si>
    <t>274680202100</t>
  </si>
  <si>
    <t>274680402100</t>
  </si>
  <si>
    <t>274680802100</t>
  </si>
  <si>
    <t>274681002100</t>
  </si>
  <si>
    <t>274688002100</t>
  </si>
  <si>
    <t>Bio Raves jaunes  co h.</t>
  </si>
  <si>
    <t>274701901000</t>
  </si>
  <si>
    <t>274701902100</t>
  </si>
  <si>
    <t>274704101000</t>
  </si>
  <si>
    <t>274704102100</t>
  </si>
  <si>
    <t>274704111300</t>
  </si>
  <si>
    <t>274705402200</t>
  </si>
  <si>
    <t>274780202100</t>
  </si>
  <si>
    <t>274780502100</t>
  </si>
  <si>
    <t>274800501000</t>
  </si>
  <si>
    <t>274800502100</t>
  </si>
  <si>
    <t>274800702200</t>
  </si>
  <si>
    <t>274880302100</t>
  </si>
  <si>
    <t>274880302300</t>
  </si>
  <si>
    <t>275300513200</t>
  </si>
  <si>
    <t>0501152015 SALADES COMPLÉMENTS</t>
  </si>
  <si>
    <t>275305102100</t>
  </si>
  <si>
    <t>275307509300</t>
  </si>
  <si>
    <t>275307511200</t>
  </si>
  <si>
    <t>275307709300</t>
  </si>
  <si>
    <t>275307711200</t>
  </si>
  <si>
    <t>275308611200</t>
  </si>
  <si>
    <t>275308911200</t>
  </si>
  <si>
    <t>Radis nantais</t>
  </si>
  <si>
    <t>275309013200</t>
  </si>
  <si>
    <t>Radis noir       pc p.</t>
  </si>
  <si>
    <t>275309502100</t>
  </si>
  <si>
    <t>Radis Rose doux  co h.</t>
  </si>
  <si>
    <t>275380213200</t>
  </si>
  <si>
    <t>Bio Radis biere   po s.</t>
  </si>
  <si>
    <t>275380711200</t>
  </si>
  <si>
    <t>275380902100</t>
  </si>
  <si>
    <t>Bio Radis noir co h.</t>
  </si>
  <si>
    <t>275400501000</t>
  </si>
  <si>
    <t>Asperges blanches 28+CH</t>
  </si>
  <si>
    <t>275400506300</t>
  </si>
  <si>
    <t>SE Asp. blanches pa 1.5</t>
  </si>
  <si>
    <t>275400511300</t>
  </si>
  <si>
    <t>275400511400</t>
  </si>
  <si>
    <t>275400511500</t>
  </si>
  <si>
    <t>Asp.blanches DLR  fa 500g</t>
  </si>
  <si>
    <t>275400512300</t>
  </si>
  <si>
    <t>Asperge blanche kg+20%</t>
  </si>
  <si>
    <t>275400701000</t>
  </si>
  <si>
    <t>Extra Asperges blan. vrac</t>
  </si>
  <si>
    <t>275400711300</t>
  </si>
  <si>
    <t>275401611400</t>
  </si>
  <si>
    <t>Asp. verte 500g Pays fa</t>
  </si>
  <si>
    <t>275401901000</t>
  </si>
  <si>
    <t>275401911300</t>
  </si>
  <si>
    <t>275401911400</t>
  </si>
  <si>
    <t>275401911500</t>
  </si>
  <si>
    <t>275402411300</t>
  </si>
  <si>
    <t>Asp.vertes fines fa 400g</t>
  </si>
  <si>
    <t>275402502100</t>
  </si>
  <si>
    <t>P.Asperges blanc. co h.</t>
  </si>
  <si>
    <t>275402502300</t>
  </si>
  <si>
    <t>P.asp.blanches co 300 g</t>
  </si>
  <si>
    <t>275402502400</t>
  </si>
  <si>
    <t>P.asp.blanches co 200 g</t>
  </si>
  <si>
    <t>275402702100</t>
  </si>
  <si>
    <t>P.asperges vertes co h.</t>
  </si>
  <si>
    <t>275402702300</t>
  </si>
  <si>
    <t>275403102200</t>
  </si>
  <si>
    <t>275480111400</t>
  </si>
  <si>
    <t>275480311400</t>
  </si>
  <si>
    <t>275500501000</t>
  </si>
  <si>
    <t>Rhubarbe vrac</t>
  </si>
  <si>
    <t>275500502100</t>
  </si>
  <si>
    <t>275580202100</t>
  </si>
  <si>
    <t>275600501000</t>
  </si>
  <si>
    <t>275600502100</t>
  </si>
  <si>
    <t>275600502300</t>
  </si>
  <si>
    <t>Poireau coupe     co 250g</t>
  </si>
  <si>
    <t>275600602100</t>
  </si>
  <si>
    <t>275600702100</t>
  </si>
  <si>
    <t>Poireau vinaigrette</t>
  </si>
  <si>
    <t>275601902100</t>
  </si>
  <si>
    <t>275604304100</t>
  </si>
  <si>
    <t>275680302100</t>
  </si>
  <si>
    <t>Bio Poireau vert  co h.</t>
  </si>
  <si>
    <t>275680602100</t>
  </si>
  <si>
    <t>Bio Poireau vinai.co h.</t>
  </si>
  <si>
    <t>275680902100</t>
  </si>
  <si>
    <t>275700313200</t>
  </si>
  <si>
    <t>275700501000</t>
  </si>
  <si>
    <t>275700502100</t>
  </si>
  <si>
    <t>275700701000</t>
  </si>
  <si>
    <t>275700702100</t>
  </si>
  <si>
    <t>275701001000</t>
  </si>
  <si>
    <t>275701002100</t>
  </si>
  <si>
    <t>Chou-fl.orange    co h.</t>
  </si>
  <si>
    <t>275701101000</t>
  </si>
  <si>
    <t>Chou-fl.rose-violet vrac</t>
  </si>
  <si>
    <t>275701102100</t>
  </si>
  <si>
    <t>Chou-fl.violet    co h.</t>
  </si>
  <si>
    <t>275701102200</t>
  </si>
  <si>
    <t>275701302200</t>
  </si>
  <si>
    <t>275702301000</t>
  </si>
  <si>
    <t>275702302100</t>
  </si>
  <si>
    <t>275702502100</t>
  </si>
  <si>
    <t>Chfl/romanesco    co h.</t>
  </si>
  <si>
    <t>275702902300</t>
  </si>
  <si>
    <t>275703002300</t>
  </si>
  <si>
    <t>Choux Quattro    co 700g</t>
  </si>
  <si>
    <t>275703102300</t>
  </si>
  <si>
    <t>Choux Fleurs Rosette</t>
  </si>
  <si>
    <t>275703302300</t>
  </si>
  <si>
    <t>Brocoli Rosette</t>
  </si>
  <si>
    <t>275704502300</t>
  </si>
  <si>
    <t>275704701000</t>
  </si>
  <si>
    <t>275704702100</t>
  </si>
  <si>
    <t>275780302100</t>
  </si>
  <si>
    <t>275780313200</t>
  </si>
  <si>
    <t>275780502100</t>
  </si>
  <si>
    <t>Bio Brocoli       co h.</t>
  </si>
  <si>
    <t>275780502400</t>
  </si>
  <si>
    <t>275800513200</t>
  </si>
  <si>
    <t>275800516200</t>
  </si>
  <si>
    <t>275801501000</t>
  </si>
  <si>
    <t>275801502100</t>
  </si>
  <si>
    <t>Artichauts petits co h.</t>
  </si>
  <si>
    <t>275801502300</t>
  </si>
  <si>
    <t>Artichauts viol.mini 350g</t>
  </si>
  <si>
    <t>275801702300</t>
  </si>
  <si>
    <t>275803502100</t>
  </si>
  <si>
    <t>275803513200</t>
  </si>
  <si>
    <t>275880002100</t>
  </si>
  <si>
    <t>275880002200</t>
  </si>
  <si>
    <t>276500508300</t>
  </si>
  <si>
    <t>Chou de Bruxelles sa 500g</t>
  </si>
  <si>
    <t>276500508500</t>
  </si>
  <si>
    <t>276500702100</t>
  </si>
  <si>
    <t>276580109300</t>
  </si>
  <si>
    <t>Bio Choux  Bruxell Fi500g</t>
  </si>
  <si>
    <t>276600502100</t>
  </si>
  <si>
    <t>276600513200</t>
  </si>
  <si>
    <t>276680313200</t>
  </si>
  <si>
    <t>Bio Colraves    pc p.</t>
  </si>
  <si>
    <t>276700502100</t>
  </si>
  <si>
    <t>0501152215 VARIÉTÉS DE CHOUX</t>
  </si>
  <si>
    <t>276701102100</t>
  </si>
  <si>
    <t>276701702100</t>
  </si>
  <si>
    <t>276702701000</t>
  </si>
  <si>
    <t>Chou portugais vrac</t>
  </si>
  <si>
    <t>276702702100</t>
  </si>
  <si>
    <t>276703901000</t>
  </si>
  <si>
    <t>Chou frise        vrac</t>
  </si>
  <si>
    <t>276703902100</t>
  </si>
  <si>
    <t>Chou Kale  co h.</t>
  </si>
  <si>
    <t>276704102300</t>
  </si>
  <si>
    <t>276705302100</t>
  </si>
  <si>
    <t>276706701000</t>
  </si>
  <si>
    <t>Chou Pointu vrac</t>
  </si>
  <si>
    <t>276706702100</t>
  </si>
  <si>
    <t>276708602100</t>
  </si>
  <si>
    <t>276709102100</t>
  </si>
  <si>
    <t>276709201000</t>
  </si>
  <si>
    <t>276709601000</t>
  </si>
  <si>
    <t>276710502100</t>
  </si>
  <si>
    <t>Chou frise  co h.</t>
  </si>
  <si>
    <t>276711902100</t>
  </si>
  <si>
    <t>Chou frise Léger   co h.</t>
  </si>
  <si>
    <t>276780302100</t>
  </si>
  <si>
    <t>276780402100</t>
  </si>
  <si>
    <t>276780702100</t>
  </si>
  <si>
    <t>Bio Chou chinois  co h.</t>
  </si>
  <si>
    <t>276781002100</t>
  </si>
  <si>
    <t>276781202100</t>
  </si>
  <si>
    <t>Bio Chou precoce  co h.</t>
  </si>
  <si>
    <t>277000502300</t>
  </si>
  <si>
    <t>0501152225 AIL</t>
  </si>
  <si>
    <t>277000502400</t>
  </si>
  <si>
    <t>Ail filet 500 grs rustiqu</t>
  </si>
  <si>
    <t>277000502500</t>
  </si>
  <si>
    <t>277000513200</t>
  </si>
  <si>
    <t>277000702300</t>
  </si>
  <si>
    <t>Ail Prem Cuisin  co 250g</t>
  </si>
  <si>
    <t>277000702400</t>
  </si>
  <si>
    <t>Ail Prem Cuisin  co 500g</t>
  </si>
  <si>
    <t>277000902400</t>
  </si>
  <si>
    <t>277001913200</t>
  </si>
  <si>
    <t>277005313300</t>
  </si>
  <si>
    <t>Ail en tresse pc 500g</t>
  </si>
  <si>
    <t>277005509300</t>
  </si>
  <si>
    <t>277005513300</t>
  </si>
  <si>
    <t>Ail tresse rose   pc 500g</t>
  </si>
  <si>
    <t>277005709200</t>
  </si>
  <si>
    <t>277080102300</t>
  </si>
  <si>
    <t>277080713200</t>
  </si>
  <si>
    <t>Bio Ail Frais   pc p.</t>
  </si>
  <si>
    <t>277100501000</t>
  </si>
  <si>
    <t>0501152220 OIGNONS</t>
  </si>
  <si>
    <t>277100502300</t>
  </si>
  <si>
    <t>277100502400</t>
  </si>
  <si>
    <t>277101713300</t>
  </si>
  <si>
    <t>Echalot.grap. pc 500g</t>
  </si>
  <si>
    <t>277101813200</t>
  </si>
  <si>
    <t>277102013200</t>
  </si>
  <si>
    <t>277102302300</t>
  </si>
  <si>
    <t>Echalot.rustique co 250g</t>
  </si>
  <si>
    <t>277102302400</t>
  </si>
  <si>
    <t>Echalot Pr.cuisin co 500g</t>
  </si>
  <si>
    <t>277102702300</t>
  </si>
  <si>
    <t>Echalion Pr.Cuis  co 500g</t>
  </si>
  <si>
    <t>277104702100</t>
  </si>
  <si>
    <t>Oignons sauce     co h.</t>
  </si>
  <si>
    <t>277104908400</t>
  </si>
  <si>
    <t>277107901000</t>
  </si>
  <si>
    <t>277107908300</t>
  </si>
  <si>
    <t>277107908400</t>
  </si>
  <si>
    <t>277107908600</t>
  </si>
  <si>
    <t>277107910400</t>
  </si>
  <si>
    <t>277108002300</t>
  </si>
  <si>
    <t>Oignons doux      co 450g</t>
  </si>
  <si>
    <t>277108110400</t>
  </si>
  <si>
    <t>277109311200</t>
  </si>
  <si>
    <t>277109511200</t>
  </si>
  <si>
    <t>277110404100</t>
  </si>
  <si>
    <t>277111408300</t>
  </si>
  <si>
    <t>277111511200</t>
  </si>
  <si>
    <t>Oign. frais rouges fa p</t>
  </si>
  <si>
    <t>277113501000</t>
  </si>
  <si>
    <t>277113508300</t>
  </si>
  <si>
    <t>277113508400</t>
  </si>
  <si>
    <t>277114410200</t>
  </si>
  <si>
    <t>277116901000</t>
  </si>
  <si>
    <t>277116908300</t>
  </si>
  <si>
    <t>277116908400</t>
  </si>
  <si>
    <t>277118013200</t>
  </si>
  <si>
    <t>277119004100</t>
  </si>
  <si>
    <t>277180202400</t>
  </si>
  <si>
    <t>Bio Oignons  co 500g</t>
  </si>
  <si>
    <t>277180302100</t>
  </si>
  <si>
    <t>277180411200</t>
  </si>
  <si>
    <t>Bio Oignon frais    fa p.</t>
  </si>
  <si>
    <t>277180902100</t>
  </si>
  <si>
    <t>277200509200</t>
  </si>
  <si>
    <t>277200802200</t>
  </si>
  <si>
    <t>Persil fri.en pot co s.</t>
  </si>
  <si>
    <t>277201102100</t>
  </si>
  <si>
    <t>277201711200</t>
  </si>
  <si>
    <t>Ciboulette fa p.</t>
  </si>
  <si>
    <t>277201802200</t>
  </si>
  <si>
    <t>Ciboulette en pot co s.</t>
  </si>
  <si>
    <t>277202105200</t>
  </si>
  <si>
    <t>277202111200</t>
  </si>
  <si>
    <t>Persil plat 70g    fa p.</t>
  </si>
  <si>
    <t>277280209200</t>
  </si>
  <si>
    <t>Bio Persil po p.</t>
  </si>
  <si>
    <t>277280309200</t>
  </si>
  <si>
    <t>277280411200</t>
  </si>
  <si>
    <t>277281002200</t>
  </si>
  <si>
    <t>277281102200</t>
  </si>
  <si>
    <t>0501152880 SELLOUT / PROMOTION</t>
  </si>
  <si>
    <t>277281202200</t>
  </si>
  <si>
    <t>BiO Cib.pot       co p.</t>
  </si>
  <si>
    <t>277281302200</t>
  </si>
  <si>
    <t>277281402200</t>
  </si>
  <si>
    <t>Bio Pot p. plat co p</t>
  </si>
  <si>
    <t>277281502200</t>
  </si>
  <si>
    <t>277300502200</t>
  </si>
  <si>
    <t>Basilic co p.</t>
  </si>
  <si>
    <t>277300505200</t>
  </si>
  <si>
    <t>277300511200</t>
  </si>
  <si>
    <t>Basilic 70g     fa p.</t>
  </si>
  <si>
    <t>277301102200</t>
  </si>
  <si>
    <t>277301202200</t>
  </si>
  <si>
    <t>SE Trio Herbes Pot  co p.</t>
  </si>
  <si>
    <t>277302202200</t>
  </si>
  <si>
    <t>Ail a tondre     co p.</t>
  </si>
  <si>
    <t>277302202500</t>
  </si>
  <si>
    <t>277303902200</t>
  </si>
  <si>
    <t>Sariette co p.</t>
  </si>
  <si>
    <t>277305302200</t>
  </si>
  <si>
    <t>Aneth co p.</t>
  </si>
  <si>
    <t>277307702200</t>
  </si>
  <si>
    <t>Estragon   co p.</t>
  </si>
  <si>
    <t>277309402200</t>
  </si>
  <si>
    <t>Grill Mix   co p.</t>
  </si>
  <si>
    <t>277310502200</t>
  </si>
  <si>
    <t>Cerfeuil  co p.</t>
  </si>
  <si>
    <t>277311902200</t>
  </si>
  <si>
    <t>277311911200</t>
  </si>
  <si>
    <t>Coriandre 70g fa p.</t>
  </si>
  <si>
    <t>277313902200</t>
  </si>
  <si>
    <t>277316702200</t>
  </si>
  <si>
    <t>Marjolaine co p.</t>
  </si>
  <si>
    <t>277318102200</t>
  </si>
  <si>
    <t>Origan  co p.</t>
  </si>
  <si>
    <t>277319502200</t>
  </si>
  <si>
    <t>277319505200</t>
  </si>
  <si>
    <t>277319511200</t>
  </si>
  <si>
    <t>Menthe 70g fa p.</t>
  </si>
  <si>
    <t>277320902200</t>
  </si>
  <si>
    <t>277321502200</t>
  </si>
  <si>
    <t>Salade Mix  co p.</t>
  </si>
  <si>
    <t>277321705200</t>
  </si>
  <si>
    <t>277321805200</t>
  </si>
  <si>
    <t>277321905200</t>
  </si>
  <si>
    <t>277322105200</t>
  </si>
  <si>
    <t>277322302200</t>
  </si>
  <si>
    <t>277322305200</t>
  </si>
  <si>
    <t>277323102200</t>
  </si>
  <si>
    <t>Thym citron co p.</t>
  </si>
  <si>
    <t>277323702200</t>
  </si>
  <si>
    <t>Ache de mont. co p.</t>
  </si>
  <si>
    <t>277325102200</t>
  </si>
  <si>
    <t>Oseille co p.</t>
  </si>
  <si>
    <t>277326002200</t>
  </si>
  <si>
    <t>277326502200</t>
  </si>
  <si>
    <t>277326505200</t>
  </si>
  <si>
    <t>277327902200</t>
  </si>
  <si>
    <t>Melisse citron  co p.</t>
  </si>
  <si>
    <t>277328802300</t>
  </si>
  <si>
    <t>Barbe de moine co 150g</t>
  </si>
  <si>
    <t>277380402200</t>
  </si>
  <si>
    <t>Bio Ache          co p.</t>
  </si>
  <si>
    <t>277380602200</t>
  </si>
  <si>
    <t>277380802200</t>
  </si>
  <si>
    <t>277381002200</t>
  </si>
  <si>
    <t>277381202200</t>
  </si>
  <si>
    <t>277381602200</t>
  </si>
  <si>
    <t>277381802200</t>
  </si>
  <si>
    <t>277382402200</t>
  </si>
  <si>
    <t>277383402200</t>
  </si>
  <si>
    <t>277383502200</t>
  </si>
  <si>
    <t>277383602200</t>
  </si>
  <si>
    <t>277383802200</t>
  </si>
  <si>
    <t>277384002200</t>
  </si>
  <si>
    <t>277384402200</t>
  </si>
  <si>
    <t>BiO Basilic pot   co p.</t>
  </si>
  <si>
    <t>277384502200</t>
  </si>
  <si>
    <t>277384902200</t>
  </si>
  <si>
    <t>277385002200</t>
  </si>
  <si>
    <t>BiO pot coriandr. co p.</t>
  </si>
  <si>
    <t>277385102200</t>
  </si>
  <si>
    <t>277385202200</t>
  </si>
  <si>
    <t>277385402200</t>
  </si>
  <si>
    <t>277385502200</t>
  </si>
  <si>
    <t>277385702200</t>
  </si>
  <si>
    <t>277386002200</t>
  </si>
  <si>
    <t>277386102200</t>
  </si>
  <si>
    <t>277386502200</t>
  </si>
  <si>
    <t>BiO 3 F.Herb.pot  ab s.</t>
  </si>
  <si>
    <t>278100802100</t>
  </si>
  <si>
    <t>Cardon prepare    co h.</t>
  </si>
  <si>
    <t>278106502300</t>
  </si>
  <si>
    <t>Thai-Mix  co 500g</t>
  </si>
  <si>
    <t>278106702200</t>
  </si>
  <si>
    <t>Thai curry vert   co p.</t>
  </si>
  <si>
    <t>278106902200</t>
  </si>
  <si>
    <t>278107002200</t>
  </si>
  <si>
    <t>278107102200</t>
  </si>
  <si>
    <t>278107202200</t>
  </si>
  <si>
    <t>Thai Satay Mix    co p.</t>
  </si>
  <si>
    <t>278107302200</t>
  </si>
  <si>
    <t>278107402200</t>
  </si>
  <si>
    <t>278107502300</t>
  </si>
  <si>
    <t>278108802100</t>
  </si>
  <si>
    <t>278109002100</t>
  </si>
  <si>
    <t>Soupe de légumes  co h.</t>
  </si>
  <si>
    <t>278109002200</t>
  </si>
  <si>
    <t>Soupe Minestrone  co p.</t>
  </si>
  <si>
    <t>278109202100</t>
  </si>
  <si>
    <t>278109804100</t>
  </si>
  <si>
    <t>278140102300</t>
  </si>
  <si>
    <t>278140202300</t>
  </si>
  <si>
    <t>278140302300</t>
  </si>
  <si>
    <t>278140402300</t>
  </si>
  <si>
    <t>278180602100</t>
  </si>
  <si>
    <t>279800113100</t>
  </si>
  <si>
    <t>Normal</t>
  </si>
  <si>
    <t>Fruits à Noyau</t>
  </si>
  <si>
    <t>Fruits à Pépins</t>
  </si>
  <si>
    <t xml:space="preserve"> Besoins en Bancs selon stratégie</t>
  </si>
  <si>
    <t>M1 : Article abandonné</t>
  </si>
  <si>
    <t>M2 : Article momentanément bloqué</t>
  </si>
  <si>
    <t>M6 : Article fin de saison</t>
  </si>
  <si>
    <t>M7 : Bloquage immédiat</t>
  </si>
  <si>
    <t>N° article</t>
  </si>
  <si>
    <t>Désignation</t>
  </si>
  <si>
    <t>Gamme</t>
  </si>
  <si>
    <t>Groupe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</si>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</sst>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35" borderId="10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6" fillId="38" borderId="10" xfId="0" applyFont="1" applyFill="1" applyBorder="1" applyAlignment="1">
      <alignment horizontal="center" vertical="center"/>
    </xf>
    <xf numFmtId="0" fontId="16" fillId="37" borderId="10" xfId="0" applyFont="1" applyFill="1" applyBorder="1" applyAlignment="1">
      <alignment horizontal="center" vertical="center"/>
    </xf>
    <xf numFmtId="0" fontId="0" fillId="40" borderId="10" xfId="0" applyFill="1" applyBorder="1" applyAlignment="1">
      <alignment horizontal="center" vertical="center"/>
    </xf>
    <xf numFmtId="0" fontId="0" fillId="40" borderId="1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6" fillId="38" borderId="10" xfId="0" applyNumberFormat="1" applyFont="1" applyFill="1" applyBorder="1" applyAlignment="1">
      <alignment horizontal="center" vertical="center"/>
    </xf>
    <xf numFmtId="49" fontId="16" fillId="37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wrapText="1"/>
    </xf>
    <xf numFmtId="4" fontId="0" fillId="0" borderId="0" xfId="0" applyNumberFormat="1"/>
    <xf numFmtId="0" fontId="0" fillId="0" borderId="10" xfId="0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41" borderId="24" xfId="0" applyFill="1" applyBorder="1" applyAlignment="1">
      <alignment horizontal="center" vertical="center"/>
    </xf>
    <xf numFmtId="0" fontId="16" fillId="39" borderId="25" xfId="0" applyFont="1" applyFill="1" applyBorder="1" applyAlignment="1">
      <alignment horizontal="center" vertical="center"/>
    </xf>
    <xf numFmtId="0" fontId="0" fillId="41" borderId="29" xfId="0" applyFill="1" applyBorder="1" applyAlignment="1">
      <alignment horizontal="center" vertical="center"/>
    </xf>
    <xf numFmtId="0" fontId="16" fillId="40" borderId="26" xfId="0" applyFont="1" applyFill="1" applyBorder="1" applyAlignment="1">
      <alignment horizontal="center" vertical="center"/>
    </xf>
    <xf numFmtId="0" fontId="16" fillId="40" borderId="27" xfId="0" applyFont="1" applyFill="1" applyBorder="1" applyAlignment="1">
      <alignment horizontal="center" vertical="center"/>
    </xf>
    <xf numFmtId="0" fontId="16" fillId="40" borderId="28" xfId="0" applyFont="1" applyFill="1" applyBorder="1" applyAlignment="1">
      <alignment horizontal="center" vertical="center"/>
    </xf>
    <xf numFmtId="0" fontId="0" fillId="41" borderId="37" xfId="0" applyFill="1" applyBorder="1" applyAlignment="1">
      <alignment horizontal="center" vertical="center"/>
    </xf>
    <xf numFmtId="0" fontId="0" fillId="43" borderId="17" xfId="0" applyFont="1" applyFill="1" applyBorder="1" applyAlignment="1">
      <alignment horizontal="center" vertical="center"/>
    </xf>
    <xf numFmtId="0" fontId="0" fillId="43" borderId="10" xfId="0" applyFont="1" applyFill="1" applyBorder="1" applyAlignment="1">
      <alignment horizontal="center" vertical="center"/>
    </xf>
    <xf numFmtId="49" fontId="0" fillId="43" borderId="18" xfId="0" applyNumberFormat="1" applyFont="1" applyFill="1" applyBorder="1" applyAlignment="1">
      <alignment horizontal="center" vertical="center"/>
    </xf>
    <xf numFmtId="49" fontId="0" fillId="43" borderId="14" xfId="0" applyNumberFormat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42" borderId="10" xfId="0" applyFill="1" applyBorder="1" applyAlignment="1">
      <alignment horizontal="left" vertical="center"/>
    </xf>
    <xf numFmtId="49" fontId="16" fillId="44" borderId="30" xfId="0" applyNumberFormat="1" applyFont="1" applyFill="1" applyBorder="1" applyAlignment="1">
      <alignment horizontal="center" vertical="center"/>
    </xf>
    <xf numFmtId="49" fontId="16" fillId="44" borderId="31" xfId="0" applyNumberFormat="1" applyFont="1" applyFill="1" applyBorder="1" applyAlignment="1">
      <alignment horizontal="center" vertical="center"/>
    </xf>
    <xf numFmtId="49" fontId="16" fillId="44" borderId="32" xfId="0" applyNumberFormat="1" applyFont="1" applyFill="1" applyBorder="1" applyAlignment="1">
      <alignment horizontal="center" vertical="center"/>
    </xf>
    <xf numFmtId="49" fontId="16" fillId="44" borderId="33" xfId="0" applyNumberFormat="1" applyFont="1" applyFill="1" applyBorder="1" applyAlignment="1">
      <alignment horizontal="center" vertical="center"/>
    </xf>
    <xf numFmtId="49" fontId="16" fillId="44" borderId="0" xfId="0" applyNumberFormat="1" applyFont="1" applyFill="1" applyBorder="1" applyAlignment="1">
      <alignment horizontal="center" vertical="center"/>
    </xf>
    <xf numFmtId="49" fontId="16" fillId="44" borderId="41" xfId="0" applyNumberFormat="1" applyFont="1" applyFill="1" applyBorder="1" applyAlignment="1">
      <alignment horizontal="center" vertical="center"/>
    </xf>
    <xf numFmtId="0" fontId="16" fillId="44" borderId="33" xfId="0" applyFont="1" applyFill="1" applyBorder="1" applyAlignment="1">
      <alignment horizontal="center" vertical="center"/>
    </xf>
    <xf numFmtId="0" fontId="16" fillId="44" borderId="0" xfId="0" applyFont="1" applyFill="1" applyBorder="1" applyAlignment="1">
      <alignment horizontal="center" vertical="center"/>
    </xf>
    <xf numFmtId="0" fontId="16" fillId="44" borderId="41" xfId="0" applyFont="1" applyFill="1" applyBorder="1" applyAlignment="1">
      <alignment horizontal="center" vertical="center"/>
    </xf>
    <xf numFmtId="0" fontId="16" fillId="39" borderId="34" xfId="0" applyFont="1" applyFill="1" applyBorder="1" applyAlignment="1">
      <alignment horizontal="center" vertical="center"/>
    </xf>
    <xf numFmtId="0" fontId="16" fillId="39" borderId="35" xfId="0" applyFont="1" applyFill="1" applyBorder="1" applyAlignment="1">
      <alignment horizontal="center" vertical="center"/>
    </xf>
    <xf numFmtId="0" fontId="16" fillId="39" borderId="3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44" borderId="19" xfId="0" applyFont="1" applyFill="1" applyBorder="1" applyAlignment="1">
      <alignment horizontal="center" vertical="center"/>
    </xf>
    <xf numFmtId="0" fontId="16" fillId="44" borderId="13" xfId="0" applyFont="1" applyFill="1" applyBorder="1" applyAlignment="1">
      <alignment horizontal="center" vertical="center"/>
    </xf>
    <xf numFmtId="0" fontId="16" fillId="44" borderId="20" xfId="0" applyFont="1" applyFill="1" applyBorder="1" applyAlignment="1">
      <alignment horizontal="center" vertical="center"/>
    </xf>
    <xf numFmtId="0" fontId="16" fillId="44" borderId="15" xfId="0" applyFont="1" applyFill="1" applyBorder="1" applyAlignment="1">
      <alignment horizontal="center" vertical="center"/>
    </xf>
    <xf numFmtId="0" fontId="16" fillId="44" borderId="16" xfId="0" applyFont="1" applyFill="1" applyBorder="1" applyAlignment="1">
      <alignment horizontal="center" vertical="center"/>
    </xf>
    <xf numFmtId="0" fontId="16" fillId="38" borderId="38" xfId="0" applyFont="1" applyFill="1" applyBorder="1" applyAlignment="1">
      <alignment horizontal="center" vertical="center"/>
    </xf>
    <xf numFmtId="0" fontId="16" fillId="38" borderId="39" xfId="0" applyFont="1" applyFill="1" applyBorder="1" applyAlignment="1">
      <alignment horizontal="center" vertical="center"/>
    </xf>
    <xf numFmtId="0" fontId="16" fillId="38" borderId="40" xfId="0" applyFont="1" applyFill="1" applyBorder="1" applyAlignment="1">
      <alignment horizontal="center" vertical="center"/>
    </xf>
    <xf numFmtId="49" fontId="16" fillId="38" borderId="30" xfId="0" applyNumberFormat="1" applyFont="1" applyFill="1" applyBorder="1" applyAlignment="1">
      <alignment horizontal="center" vertical="center"/>
    </xf>
    <xf numFmtId="49" fontId="16" fillId="38" borderId="31" xfId="0" applyNumberFormat="1" applyFont="1" applyFill="1" applyBorder="1" applyAlignment="1">
      <alignment horizontal="center" vertical="center"/>
    </xf>
    <xf numFmtId="49" fontId="16" fillId="38" borderId="32" xfId="0" applyNumberFormat="1" applyFont="1" applyFill="1" applyBorder="1" applyAlignment="1">
      <alignment horizontal="center" vertical="center"/>
    </xf>
    <xf numFmtId="0" fontId="16" fillId="39" borderId="21" xfId="0" applyFont="1" applyFill="1" applyBorder="1" applyAlignment="1">
      <alignment horizontal="center" vertical="center"/>
    </xf>
    <xf numFmtId="0" fontId="16" fillId="39" borderId="22" xfId="0" applyFont="1" applyFill="1" applyBorder="1" applyAlignment="1">
      <alignment horizontal="center" vertical="center"/>
    </xf>
    <xf numFmtId="0" fontId="16" fillId="39" borderId="23" xfId="0" applyFont="1" applyFill="1" applyBorder="1" applyAlignment="1">
      <alignment horizontal="center" vertical="center"/>
    </xf>
    <xf numFmtId="0" fontId="16" fillId="39" borderId="11" xfId="0" applyFont="1" applyFill="1" applyBorder="1" applyAlignment="1">
      <alignment horizontal="center" vertical="center"/>
    </xf>
    <xf numFmtId="0" fontId="16" fillId="39" borderId="13" xfId="0" applyFont="1" applyFill="1" applyBorder="1" applyAlignment="1">
      <alignment horizontal="center" vertical="center"/>
    </xf>
    <xf numFmtId="0" fontId="16" fillId="39" borderId="12" xfId="0" applyFont="1" applyFill="1" applyBorder="1" applyAlignment="1">
      <alignment horizontal="center" vertical="center"/>
    </xf>
    <xf numFmtId="0" fontId="16" fillId="36" borderId="11" xfId="0" applyFont="1" applyFill="1" applyBorder="1" applyAlignment="1">
      <alignment horizontal="center" vertical="center"/>
    </xf>
    <xf numFmtId="0" fontId="16" fillId="36" borderId="13" xfId="0" applyFont="1" applyFill="1" applyBorder="1" applyAlignment="1">
      <alignment horizontal="center" vertical="center"/>
    </xf>
    <xf numFmtId="0" fontId="16" fillId="36" borderId="12" xfId="0" applyFont="1" applyFill="1" applyBorder="1" applyAlignment="1">
      <alignment horizontal="center" vertical="center"/>
    </xf>
    <xf numFmtId="0" fontId="16" fillId="39" borderId="10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</xdr:row>
          <xdr:rowOff>9525</xdr:rowOff>
        </xdr:from>
        <xdr:to>
          <xdr:col>9</xdr:col>
          <xdr:colOff>400050</xdr:colOff>
          <xdr:row>3</xdr:row>
          <xdr:rowOff>152400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 articles disponibles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Q2385"/>
  <sheetViews>
    <sheetView workbookViewId="0"/>
  </sheetViews>
  <sheetFormatPr baseColWidth="10" defaultRowHeight="12.75" x14ac:dyDescent="0.2"/>
  <cols>
    <col min="1" max="1" width="15" style="32" customWidth="1"/>
    <col min="2" max="2" width="31.42578125" style="33" customWidth="1"/>
    <col min="3" max="3" width="8.85546875" style="32" customWidth="1"/>
    <col min="4" max="4" width="11.7109375" style="32" customWidth="1"/>
    <col min="5" max="5" width="35.7109375" style="34" bestFit="1" customWidth="1"/>
    <col min="6" max="6" width="10.28515625" style="32" customWidth="1"/>
    <col min="7" max="7" width="11" style="32" customWidth="1"/>
    <col min="8" max="8" width="10.85546875" bestFit="1" customWidth="1"/>
    <col min="9" max="9" width="15.42578125" bestFit="1" customWidth="1"/>
    <col min="10" max="10" width="18.28515625" bestFit="1" customWidth="1"/>
    <col min="11" max="11" width="20.28515625" bestFit="1" customWidth="1"/>
    <col min="12" max="13" width="40.7109375" bestFit="1" customWidth="1"/>
    <col min="14" max="14" width="16.85546875" bestFit="1" customWidth="1"/>
    <col min="15" max="16" width="40.28515625" bestFit="1" customWidth="1"/>
    <col min="17" max="17" width="16.42578125" bestFit="1" customWidth="1"/>
    <col min="18" max="18" width="18" bestFit="1" customWidth="1"/>
    <col min="19" max="19" width="21.28515625" bestFit="1" customWidth="1"/>
    <col min="20" max="24" width="32.28515625" bestFit="1" customWidth="1"/>
    <col min="25" max="29" width="30.42578125" bestFit="1" customWidth="1"/>
    <col min="30" max="30" width="30.140625" bestFit="1" customWidth="1"/>
    <col min="31" max="32" width="30.85546875" bestFit="1" customWidth="1"/>
    <col min="33" max="33" width="31" bestFit="1" customWidth="1"/>
    <col min="34" max="34" width="30.85546875" bestFit="1" customWidth="1"/>
    <col min="35" max="35" width="30.5703125" bestFit="1" customWidth="1"/>
    <col min="36" max="36" width="30.7109375" bestFit="1" customWidth="1"/>
    <col min="37" max="37" width="31" bestFit="1" customWidth="1"/>
    <col min="38" max="38" width="29.7109375" bestFit="1" customWidth="1"/>
    <col min="39" max="39" width="30.85546875" bestFit="1" customWidth="1"/>
    <col min="40" max="40" width="30.5703125" bestFit="1" customWidth="1"/>
    <col min="41" max="41" width="7.7109375" bestFit="1" customWidth="1"/>
    <col min="42" max="42" width="9.28515625" bestFit="1" customWidth="1"/>
    <col min="43" max="43" width="7.7109375" bestFit="1" customWidth="1"/>
    <col min="44" max="44" width="9.28515625" bestFit="1" customWidth="1"/>
    <col min="45" max="45" width="7.85546875" bestFit="1" customWidth="1"/>
    <col min="46" max="46" width="9.42578125" bestFit="1" customWidth="1"/>
    <col min="47" max="47" width="12" bestFit="1" customWidth="1"/>
    <col min="48" max="48" width="9.28515625" bestFit="1" customWidth="1"/>
    <col min="49" max="49" width="7.42578125" bestFit="1" customWidth="1"/>
    <col min="50" max="50" width="9" bestFit="1" customWidth="1"/>
    <col min="51" max="51" width="7.5703125" bestFit="1" customWidth="1"/>
    <col min="52" max="52" width="9.140625" bestFit="1" customWidth="1"/>
    <col min="53" max="53" width="7.85546875" bestFit="1" customWidth="1"/>
    <col min="54" max="54" width="10.28515625" bestFit="1" customWidth="1"/>
    <col min="55" max="55" width="6.5703125" bestFit="1" customWidth="1"/>
    <col min="56" max="56" width="8.140625" bestFit="1" customWidth="1"/>
    <col min="57" max="57" width="7.7109375" bestFit="1" customWidth="1"/>
    <col min="58" max="58" width="9.28515625" bestFit="1" customWidth="1"/>
    <col min="59" max="59" width="7.42578125" bestFit="1" customWidth="1"/>
    <col min="60" max="60" width="9" bestFit="1" customWidth="1"/>
    <col min="61" max="61" width="22.140625" bestFit="1" customWidth="1"/>
    <col min="62" max="62" width="24.42578125" bestFit="1" customWidth="1"/>
    <col min="63" max="63" width="10.42578125" bestFit="1" customWidth="1"/>
    <col min="64" max="64" width="15.85546875" bestFit="1" customWidth="1"/>
    <col min="65" max="65" width="15.7109375" bestFit="1" customWidth="1"/>
    <col min="66" max="66" width="13.42578125" bestFit="1" customWidth="1"/>
    <col min="67" max="67" width="12.5703125" bestFit="1" customWidth="1"/>
    <col min="68" max="68" width="15.85546875" bestFit="1" customWidth="1"/>
    <col min="69" max="69" width="17.5703125" bestFit="1" customWidth="1"/>
  </cols>
  <sheetData>
    <row r="1" spans="1:69" ht="19.5" customHeight="1" x14ac:dyDescent="0.2">
      <c r="A1" s="35" t="s">
        <v>50</v>
      </c>
      <c r="B1" s="35" t="s">
        <v>972</v>
      </c>
      <c r="C1" s="35" t="s">
        <v>973</v>
      </c>
      <c r="D1" s="35" t="s">
        <v>974</v>
      </c>
      <c r="E1" s="35" t="s">
        <v>975</v>
      </c>
      <c r="F1" s="35" t="s">
        <v>976</v>
      </c>
      <c r="G1" s="35" t="s">
        <v>977</v>
      </c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BB1" s="14"/>
      <c r="BI1" s="14"/>
      <c r="BJ1" s="14"/>
      <c r="BL1" s="14"/>
      <c r="BM1" s="14"/>
      <c r="BN1" s="14"/>
      <c r="BO1" s="14"/>
      <c r="BP1" s="14"/>
      <c r="BQ1" s="14"/>
    </row>
    <row r="2" spans="1:69" x14ac:dyDescent="0.2">
      <c r="A2" s="31" t="s">
        <v>978</v>
      </c>
      <c r="B2" s="31" t="s">
        <v>543</v>
      </c>
      <c r="C2" s="31" t="s">
        <v>979</v>
      </c>
      <c r="D2" s="31" t="s">
        <v>48</v>
      </c>
      <c r="E2" s="31" t="s">
        <v>980</v>
      </c>
      <c r="F2" s="31" t="s">
        <v>981</v>
      </c>
      <c r="G2" s="31" t="s">
        <v>982</v>
      </c>
    </row>
    <row r="3" spans="1:69" x14ac:dyDescent="0.2">
      <c r="A3" s="31" t="s">
        <v>983</v>
      </c>
      <c r="B3" s="31" t="s">
        <v>580</v>
      </c>
      <c r="C3" s="31" t="s">
        <v>984</v>
      </c>
      <c r="D3" s="31" t="s">
        <v>48</v>
      </c>
      <c r="E3" s="31" t="s">
        <v>985</v>
      </c>
      <c r="F3" s="31" t="s">
        <v>981</v>
      </c>
      <c r="G3" s="31" t="s">
        <v>982</v>
      </c>
    </row>
    <row r="4" spans="1:69" x14ac:dyDescent="0.2">
      <c r="A4" s="31" t="s">
        <v>986</v>
      </c>
      <c r="B4" s="31" t="s">
        <v>987</v>
      </c>
      <c r="C4" s="31" t="s">
        <v>988</v>
      </c>
      <c r="D4" s="31" t="s">
        <v>48</v>
      </c>
      <c r="E4" s="31" t="s">
        <v>985</v>
      </c>
      <c r="F4" s="31" t="s">
        <v>981</v>
      </c>
      <c r="G4" s="31" t="s">
        <v>982</v>
      </c>
    </row>
    <row r="5" spans="1:69" x14ac:dyDescent="0.2">
      <c r="A5" s="31" t="s">
        <v>989</v>
      </c>
      <c r="B5" s="31" t="s">
        <v>563</v>
      </c>
      <c r="C5" s="31" t="s">
        <v>988</v>
      </c>
      <c r="D5" s="31" t="s">
        <v>48</v>
      </c>
      <c r="E5" s="31" t="s">
        <v>985</v>
      </c>
      <c r="F5" s="31" t="s">
        <v>990</v>
      </c>
      <c r="G5" s="31" t="s">
        <v>982</v>
      </c>
    </row>
    <row r="6" spans="1:69" x14ac:dyDescent="0.2">
      <c r="A6" s="31" t="s">
        <v>991</v>
      </c>
      <c r="B6" s="31" t="s">
        <v>992</v>
      </c>
      <c r="C6" s="31" t="s">
        <v>979</v>
      </c>
      <c r="D6" s="31" t="s">
        <v>48</v>
      </c>
      <c r="E6" s="31" t="s">
        <v>993</v>
      </c>
      <c r="F6" s="31" t="s">
        <v>981</v>
      </c>
      <c r="G6" s="31" t="s">
        <v>982</v>
      </c>
      <c r="L6" s="15"/>
      <c r="M6" s="15"/>
      <c r="R6" s="15"/>
      <c r="S6" s="15"/>
      <c r="AA6" s="15"/>
      <c r="AU6" s="15"/>
    </row>
    <row r="7" spans="1:69" x14ac:dyDescent="0.2">
      <c r="A7" s="31" t="s">
        <v>994</v>
      </c>
      <c r="B7" s="31" t="s">
        <v>634</v>
      </c>
      <c r="C7" s="31" t="s">
        <v>979</v>
      </c>
      <c r="D7" s="31" t="s">
        <v>48</v>
      </c>
      <c r="E7" s="31" t="s">
        <v>993</v>
      </c>
      <c r="F7" s="31" t="s">
        <v>981</v>
      </c>
      <c r="G7" s="31" t="s">
        <v>982</v>
      </c>
    </row>
    <row r="8" spans="1:69" x14ac:dyDescent="0.2">
      <c r="A8" s="31" t="s">
        <v>995</v>
      </c>
      <c r="B8" s="31" t="s">
        <v>996</v>
      </c>
      <c r="C8" s="31" t="s">
        <v>988</v>
      </c>
      <c r="D8" s="31" t="s">
        <v>48</v>
      </c>
      <c r="E8" s="31" t="s">
        <v>993</v>
      </c>
      <c r="F8" s="31" t="s">
        <v>981</v>
      </c>
      <c r="G8" s="31" t="s">
        <v>982</v>
      </c>
      <c r="L8" s="15"/>
      <c r="M8" s="15"/>
      <c r="R8" s="15"/>
      <c r="S8" s="15"/>
      <c r="AA8" s="15"/>
      <c r="AU8" s="15"/>
    </row>
    <row r="9" spans="1:69" x14ac:dyDescent="0.2">
      <c r="A9" s="31" t="s">
        <v>997</v>
      </c>
      <c r="B9" s="31" t="s">
        <v>586</v>
      </c>
      <c r="C9" s="31" t="s">
        <v>984</v>
      </c>
      <c r="D9" s="31" t="s">
        <v>48</v>
      </c>
      <c r="E9" s="31" t="s">
        <v>998</v>
      </c>
      <c r="F9" s="31" t="s">
        <v>999</v>
      </c>
      <c r="G9" s="31" t="s">
        <v>982</v>
      </c>
    </row>
    <row r="10" spans="1:69" x14ac:dyDescent="0.2">
      <c r="A10" s="31" t="s">
        <v>1000</v>
      </c>
      <c r="B10" s="31" t="s">
        <v>1001</v>
      </c>
      <c r="C10" s="31" t="s">
        <v>988</v>
      </c>
      <c r="D10" s="31" t="s">
        <v>48</v>
      </c>
      <c r="E10" s="31" t="s">
        <v>998</v>
      </c>
      <c r="F10" s="31" t="s">
        <v>999</v>
      </c>
      <c r="G10" s="31" t="s">
        <v>982</v>
      </c>
    </row>
    <row r="11" spans="1:69" x14ac:dyDescent="0.2">
      <c r="A11" s="31" t="s">
        <v>1002</v>
      </c>
      <c r="B11" s="31" t="s">
        <v>564</v>
      </c>
      <c r="C11" s="31" t="s">
        <v>988</v>
      </c>
      <c r="D11" s="31" t="s">
        <v>48</v>
      </c>
      <c r="E11" s="31" t="s">
        <v>998</v>
      </c>
      <c r="F11" s="31" t="s">
        <v>990</v>
      </c>
      <c r="G11" s="31" t="s">
        <v>982</v>
      </c>
      <c r="L11" s="15"/>
      <c r="M11" s="15"/>
      <c r="R11" s="15"/>
      <c r="S11" s="15"/>
      <c r="AA11" s="15"/>
      <c r="AU11" s="15"/>
    </row>
    <row r="12" spans="1:69" x14ac:dyDescent="0.2">
      <c r="A12" s="31" t="s">
        <v>1003</v>
      </c>
      <c r="B12" s="31" t="s">
        <v>1004</v>
      </c>
      <c r="C12" s="31" t="s">
        <v>979</v>
      </c>
      <c r="D12" s="31" t="s">
        <v>48</v>
      </c>
      <c r="E12" s="31" t="s">
        <v>998</v>
      </c>
      <c r="F12" s="31" t="s">
        <v>990</v>
      </c>
      <c r="G12" s="31" t="s">
        <v>982</v>
      </c>
      <c r="L12" s="15"/>
      <c r="M12" s="15"/>
      <c r="R12" s="15"/>
      <c r="S12" s="15"/>
      <c r="T12" s="15"/>
      <c r="AU12" s="15"/>
      <c r="BI12" s="15"/>
      <c r="BM12" s="15"/>
    </row>
    <row r="13" spans="1:69" x14ac:dyDescent="0.2">
      <c r="A13" s="31" t="s">
        <v>1005</v>
      </c>
      <c r="B13" s="31" t="s">
        <v>572</v>
      </c>
      <c r="C13" s="31" t="s">
        <v>988</v>
      </c>
      <c r="D13" s="31" t="s">
        <v>48</v>
      </c>
      <c r="E13" s="31" t="s">
        <v>980</v>
      </c>
      <c r="F13" s="31" t="s">
        <v>990</v>
      </c>
      <c r="G13" s="31" t="s">
        <v>982</v>
      </c>
      <c r="L13" s="15"/>
      <c r="M13" s="15"/>
      <c r="R13" s="15"/>
      <c r="S13" s="15"/>
      <c r="U13" s="15"/>
      <c r="AU13" s="15"/>
    </row>
    <row r="14" spans="1:69" x14ac:dyDescent="0.2">
      <c r="A14" s="31" t="s">
        <v>1006</v>
      </c>
      <c r="B14" s="31" t="s">
        <v>573</v>
      </c>
      <c r="C14" s="31" t="s">
        <v>979</v>
      </c>
      <c r="D14" s="31" t="s">
        <v>48</v>
      </c>
      <c r="E14" s="31" t="s">
        <v>980</v>
      </c>
      <c r="F14" s="31" t="s">
        <v>990</v>
      </c>
      <c r="G14" s="31" t="s">
        <v>982</v>
      </c>
    </row>
    <row r="15" spans="1:69" x14ac:dyDescent="0.2">
      <c r="A15" s="31" t="s">
        <v>1007</v>
      </c>
      <c r="B15" s="31" t="s">
        <v>1008</v>
      </c>
      <c r="C15" s="31" t="s">
        <v>979</v>
      </c>
      <c r="D15" s="31" t="s">
        <v>48</v>
      </c>
      <c r="E15" s="31" t="s">
        <v>993</v>
      </c>
      <c r="F15" s="31" t="s">
        <v>990</v>
      </c>
      <c r="G15" s="31" t="s">
        <v>982</v>
      </c>
    </row>
    <row r="16" spans="1:69" x14ac:dyDescent="0.2">
      <c r="A16" s="31" t="s">
        <v>1009</v>
      </c>
      <c r="B16" s="31" t="s">
        <v>1010</v>
      </c>
      <c r="C16" s="31" t="s">
        <v>979</v>
      </c>
      <c r="D16" s="31" t="s">
        <v>48</v>
      </c>
      <c r="E16" s="31" t="s">
        <v>998</v>
      </c>
      <c r="F16" s="31" t="s">
        <v>981</v>
      </c>
      <c r="G16" s="31" t="s">
        <v>982</v>
      </c>
    </row>
    <row r="17" spans="1:65" x14ac:dyDescent="0.2">
      <c r="A17" s="31" t="s">
        <v>1011</v>
      </c>
      <c r="B17" s="31" t="s">
        <v>581</v>
      </c>
      <c r="C17" s="31"/>
      <c r="D17" s="31" t="s">
        <v>48</v>
      </c>
      <c r="E17" s="31" t="s">
        <v>980</v>
      </c>
      <c r="F17" s="31" t="s">
        <v>981</v>
      </c>
      <c r="G17" s="31" t="s">
        <v>982</v>
      </c>
    </row>
    <row r="18" spans="1:65" x14ac:dyDescent="0.2">
      <c r="A18" s="31" t="s">
        <v>1012</v>
      </c>
      <c r="B18" s="31" t="s">
        <v>1013</v>
      </c>
      <c r="C18" s="31" t="s">
        <v>979</v>
      </c>
      <c r="D18" s="31" t="s">
        <v>48</v>
      </c>
      <c r="E18" s="31" t="s">
        <v>980</v>
      </c>
      <c r="F18" s="31" t="s">
        <v>981</v>
      </c>
      <c r="G18" s="31" t="s">
        <v>982</v>
      </c>
      <c r="L18" s="15"/>
      <c r="M18" s="15"/>
      <c r="R18" s="15"/>
      <c r="S18" s="15"/>
      <c r="T18" s="15"/>
      <c r="U18" s="15"/>
      <c r="AA18" s="15"/>
      <c r="AU18" s="15"/>
      <c r="BI18" s="15"/>
      <c r="BM18" s="15"/>
    </row>
    <row r="19" spans="1:65" x14ac:dyDescent="0.2">
      <c r="A19" s="31" t="s">
        <v>1014</v>
      </c>
      <c r="B19" s="31" t="s">
        <v>1015</v>
      </c>
      <c r="C19" s="31" t="s">
        <v>988</v>
      </c>
      <c r="D19" s="31" t="s">
        <v>48</v>
      </c>
      <c r="E19" s="31" t="s">
        <v>980</v>
      </c>
      <c r="F19" s="31" t="s">
        <v>981</v>
      </c>
      <c r="G19" s="31" t="s">
        <v>982</v>
      </c>
      <c r="L19" s="15"/>
      <c r="M19" s="15"/>
      <c r="R19" s="15"/>
      <c r="S19" s="15"/>
      <c r="Y19" s="15"/>
      <c r="AU19" s="15"/>
    </row>
    <row r="20" spans="1:65" x14ac:dyDescent="0.2">
      <c r="A20" s="31" t="s">
        <v>1016</v>
      </c>
      <c r="B20" s="31" t="s">
        <v>1017</v>
      </c>
      <c r="C20" s="31" t="s">
        <v>979</v>
      </c>
      <c r="D20" s="31" t="s">
        <v>48</v>
      </c>
      <c r="E20" s="31" t="s">
        <v>980</v>
      </c>
      <c r="F20" s="31" t="s">
        <v>1018</v>
      </c>
      <c r="G20" s="31" t="s">
        <v>982</v>
      </c>
    </row>
    <row r="21" spans="1:65" x14ac:dyDescent="0.2">
      <c r="A21" s="31" t="s">
        <v>1019</v>
      </c>
      <c r="B21" s="31" t="s">
        <v>544</v>
      </c>
      <c r="C21" s="31" t="s">
        <v>984</v>
      </c>
      <c r="D21" s="31" t="s">
        <v>48</v>
      </c>
      <c r="E21" s="31" t="s">
        <v>980</v>
      </c>
      <c r="F21" s="31" t="s">
        <v>981</v>
      </c>
      <c r="G21" s="31" t="s">
        <v>982</v>
      </c>
    </row>
    <row r="22" spans="1:65" x14ac:dyDescent="0.2">
      <c r="A22" s="31" t="s">
        <v>1020</v>
      </c>
      <c r="B22" s="31" t="s">
        <v>1021</v>
      </c>
      <c r="C22" s="31" t="s">
        <v>988</v>
      </c>
      <c r="D22" s="31" t="s">
        <v>48</v>
      </c>
      <c r="E22" s="31" t="s">
        <v>980</v>
      </c>
      <c r="F22" s="31" t="s">
        <v>981</v>
      </c>
      <c r="G22" s="31" t="s">
        <v>982</v>
      </c>
    </row>
    <row r="23" spans="1:65" x14ac:dyDescent="0.2">
      <c r="A23" s="31" t="s">
        <v>1022</v>
      </c>
      <c r="B23" s="31" t="s">
        <v>1023</v>
      </c>
      <c r="C23" s="31" t="s">
        <v>988</v>
      </c>
      <c r="D23" s="31" t="s">
        <v>48</v>
      </c>
      <c r="E23" s="31" t="s">
        <v>993</v>
      </c>
      <c r="F23" s="31" t="s">
        <v>981</v>
      </c>
      <c r="G23" s="31" t="s">
        <v>982</v>
      </c>
      <c r="L23" s="15"/>
      <c r="M23" s="15"/>
      <c r="Y23" s="15"/>
      <c r="AU23" s="15"/>
    </row>
    <row r="24" spans="1:65" x14ac:dyDescent="0.2">
      <c r="A24" s="31" t="s">
        <v>1024</v>
      </c>
      <c r="B24" s="31" t="s">
        <v>1025</v>
      </c>
      <c r="C24" s="31" t="s">
        <v>979</v>
      </c>
      <c r="D24" s="31" t="s">
        <v>48</v>
      </c>
      <c r="E24" s="31" t="s">
        <v>993</v>
      </c>
      <c r="F24" s="31" t="s">
        <v>981</v>
      </c>
      <c r="G24" s="31" t="s">
        <v>982</v>
      </c>
    </row>
    <row r="25" spans="1:65" x14ac:dyDescent="0.2">
      <c r="A25" s="31" t="s">
        <v>1026</v>
      </c>
      <c r="B25" s="31" t="s">
        <v>1027</v>
      </c>
      <c r="C25" s="31" t="s">
        <v>979</v>
      </c>
      <c r="D25" s="31" t="s">
        <v>48</v>
      </c>
      <c r="E25" s="31" t="s">
        <v>980</v>
      </c>
      <c r="F25" s="31" t="s">
        <v>990</v>
      </c>
      <c r="G25" s="31" t="s">
        <v>982</v>
      </c>
      <c r="BI25" s="15"/>
      <c r="BL25" s="15"/>
    </row>
    <row r="26" spans="1:65" x14ac:dyDescent="0.2">
      <c r="A26" s="31" t="s">
        <v>1028</v>
      </c>
      <c r="B26" s="31" t="s">
        <v>582</v>
      </c>
      <c r="C26" s="31" t="s">
        <v>984</v>
      </c>
      <c r="D26" s="31" t="s">
        <v>48</v>
      </c>
      <c r="E26" s="31" t="s">
        <v>980</v>
      </c>
      <c r="F26" s="31" t="s">
        <v>981</v>
      </c>
      <c r="G26" s="31" t="s">
        <v>982</v>
      </c>
    </row>
    <row r="27" spans="1:65" x14ac:dyDescent="0.2">
      <c r="A27" s="31" t="s">
        <v>1029</v>
      </c>
      <c r="B27" s="31" t="s">
        <v>1030</v>
      </c>
      <c r="C27" s="31" t="s">
        <v>984</v>
      </c>
      <c r="D27" s="31" t="s">
        <v>48</v>
      </c>
      <c r="E27" s="31" t="s">
        <v>980</v>
      </c>
      <c r="F27" s="31" t="s">
        <v>990</v>
      </c>
      <c r="G27" s="31" t="s">
        <v>982</v>
      </c>
      <c r="L27" s="15"/>
      <c r="M27" s="15"/>
      <c r="R27" s="15"/>
      <c r="S27" s="15"/>
      <c r="Y27" s="15"/>
      <c r="AU27" s="15"/>
    </row>
    <row r="28" spans="1:65" x14ac:dyDescent="0.2">
      <c r="A28" s="31" t="s">
        <v>1031</v>
      </c>
      <c r="B28" s="31" t="s">
        <v>1032</v>
      </c>
      <c r="C28" s="31" t="s">
        <v>988</v>
      </c>
      <c r="D28" s="31" t="s">
        <v>48</v>
      </c>
      <c r="E28" s="31" t="s">
        <v>980</v>
      </c>
      <c r="F28" s="31" t="s">
        <v>990</v>
      </c>
      <c r="G28" s="31" t="s">
        <v>982</v>
      </c>
    </row>
    <row r="29" spans="1:65" x14ac:dyDescent="0.2">
      <c r="A29" s="31" t="s">
        <v>1033</v>
      </c>
      <c r="B29" s="31" t="s">
        <v>1034</v>
      </c>
      <c r="C29" s="31" t="s">
        <v>988</v>
      </c>
      <c r="D29" s="31" t="s">
        <v>48</v>
      </c>
      <c r="E29" s="31" t="s">
        <v>993</v>
      </c>
      <c r="F29" s="31" t="s">
        <v>981</v>
      </c>
      <c r="G29" s="31" t="s">
        <v>982</v>
      </c>
      <c r="L29" s="15"/>
      <c r="M29" s="15"/>
      <c r="R29" s="15"/>
      <c r="S29" s="15"/>
      <c r="Y29" s="15"/>
      <c r="AU29" s="15"/>
      <c r="BI29" s="15"/>
      <c r="BM29" s="15"/>
    </row>
    <row r="30" spans="1:65" x14ac:dyDescent="0.2">
      <c r="A30" s="31" t="s">
        <v>1035</v>
      </c>
      <c r="B30" s="31" t="s">
        <v>587</v>
      </c>
      <c r="C30" s="31" t="s">
        <v>988</v>
      </c>
      <c r="D30" s="31" t="s">
        <v>48</v>
      </c>
      <c r="E30" s="31" t="s">
        <v>985</v>
      </c>
      <c r="F30" s="31" t="s">
        <v>999</v>
      </c>
      <c r="G30" s="31" t="s">
        <v>982</v>
      </c>
    </row>
    <row r="31" spans="1:65" x14ac:dyDescent="0.2">
      <c r="A31" s="31" t="s">
        <v>1036</v>
      </c>
      <c r="B31" s="31" t="s">
        <v>574</v>
      </c>
      <c r="C31" s="31" t="s">
        <v>988</v>
      </c>
      <c r="D31" s="31" t="s">
        <v>48</v>
      </c>
      <c r="E31" s="31" t="s">
        <v>985</v>
      </c>
      <c r="F31" s="31" t="s">
        <v>999</v>
      </c>
      <c r="G31" s="31" t="s">
        <v>982</v>
      </c>
    </row>
    <row r="32" spans="1:65" x14ac:dyDescent="0.2">
      <c r="A32" s="31" t="s">
        <v>1037</v>
      </c>
      <c r="B32" s="31" t="s">
        <v>1038</v>
      </c>
      <c r="C32" s="31" t="s">
        <v>979</v>
      </c>
      <c r="D32" s="31" t="s">
        <v>48</v>
      </c>
      <c r="E32" s="31" t="s">
        <v>993</v>
      </c>
      <c r="F32" s="31" t="s">
        <v>981</v>
      </c>
      <c r="G32" s="31" t="s">
        <v>982</v>
      </c>
      <c r="L32" s="15"/>
      <c r="M32" s="15"/>
      <c r="R32" s="15"/>
      <c r="S32" s="15"/>
      <c r="Y32" s="15"/>
      <c r="AU32" s="15"/>
      <c r="BI32" s="15"/>
      <c r="BM32" s="15"/>
    </row>
    <row r="33" spans="1:65" x14ac:dyDescent="0.2">
      <c r="A33" s="31" t="s">
        <v>1039</v>
      </c>
      <c r="B33" s="31" t="s">
        <v>1040</v>
      </c>
      <c r="C33" s="31" t="s">
        <v>988</v>
      </c>
      <c r="D33" s="31" t="s">
        <v>48</v>
      </c>
      <c r="E33" s="31" t="s">
        <v>993</v>
      </c>
      <c r="F33" s="31" t="s">
        <v>981</v>
      </c>
      <c r="G33" s="31" t="s">
        <v>982</v>
      </c>
    </row>
    <row r="34" spans="1:65" x14ac:dyDescent="0.2">
      <c r="A34" s="31" t="s">
        <v>1041</v>
      </c>
      <c r="B34" s="31" t="s">
        <v>565</v>
      </c>
      <c r="C34" s="31" t="s">
        <v>988</v>
      </c>
      <c r="D34" s="31" t="s">
        <v>48</v>
      </c>
      <c r="E34" s="31" t="s">
        <v>980</v>
      </c>
      <c r="F34" s="31" t="s">
        <v>990</v>
      </c>
      <c r="G34" s="31" t="s">
        <v>982</v>
      </c>
      <c r="L34" s="15"/>
      <c r="M34" s="15"/>
      <c r="R34" s="15"/>
      <c r="S34" s="15"/>
      <c r="Y34" s="15"/>
      <c r="AU34" s="15"/>
      <c r="BI34" s="15"/>
      <c r="BL34" s="15"/>
      <c r="BM34" s="15"/>
    </row>
    <row r="35" spans="1:65" x14ac:dyDescent="0.2">
      <c r="A35" s="31" t="s">
        <v>1042</v>
      </c>
      <c r="B35" s="31" t="s">
        <v>545</v>
      </c>
      <c r="C35" s="31" t="s">
        <v>988</v>
      </c>
      <c r="D35" s="31" t="s">
        <v>48</v>
      </c>
      <c r="E35" s="31" t="s">
        <v>980</v>
      </c>
      <c r="F35" s="31" t="s">
        <v>981</v>
      </c>
      <c r="G35" s="31" t="s">
        <v>982</v>
      </c>
    </row>
    <row r="36" spans="1:65" x14ac:dyDescent="0.2">
      <c r="A36" s="31" t="s">
        <v>1043</v>
      </c>
      <c r="B36" s="31" t="s">
        <v>1044</v>
      </c>
      <c r="C36" s="31" t="s">
        <v>979</v>
      </c>
      <c r="D36" s="31" t="s">
        <v>48</v>
      </c>
      <c r="E36" s="31" t="s">
        <v>980</v>
      </c>
      <c r="F36" s="31" t="s">
        <v>981</v>
      </c>
      <c r="G36" s="31" t="s">
        <v>982</v>
      </c>
      <c r="L36" s="15"/>
      <c r="M36" s="15"/>
      <c r="R36" s="15"/>
      <c r="S36" s="15"/>
      <c r="Z36" s="15"/>
      <c r="AU36" s="15"/>
    </row>
    <row r="37" spans="1:65" x14ac:dyDescent="0.2">
      <c r="A37" s="31" t="s">
        <v>1045</v>
      </c>
      <c r="B37" s="31" t="s">
        <v>1046</v>
      </c>
      <c r="C37" s="31" t="s">
        <v>979</v>
      </c>
      <c r="D37" s="31" t="s">
        <v>48</v>
      </c>
      <c r="E37" s="31" t="s">
        <v>980</v>
      </c>
      <c r="F37" s="31" t="s">
        <v>981</v>
      </c>
      <c r="G37" s="31" t="s">
        <v>982</v>
      </c>
    </row>
    <row r="38" spans="1:65" x14ac:dyDescent="0.2">
      <c r="A38" s="31" t="s">
        <v>1047</v>
      </c>
      <c r="B38" s="31" t="s">
        <v>1048</v>
      </c>
      <c r="C38" s="31" t="s">
        <v>979</v>
      </c>
      <c r="D38" s="31" t="s">
        <v>48</v>
      </c>
      <c r="E38" s="31" t="s">
        <v>980</v>
      </c>
      <c r="F38" s="31" t="s">
        <v>981</v>
      </c>
      <c r="G38" s="31" t="s">
        <v>982</v>
      </c>
    </row>
    <row r="39" spans="1:65" x14ac:dyDescent="0.2">
      <c r="A39" s="31" t="s">
        <v>1049</v>
      </c>
      <c r="B39" s="31" t="s">
        <v>546</v>
      </c>
      <c r="C39" s="31" t="s">
        <v>984</v>
      </c>
      <c r="D39" s="31" t="s">
        <v>48</v>
      </c>
      <c r="E39" s="31" t="s">
        <v>980</v>
      </c>
      <c r="F39" s="31" t="s">
        <v>981</v>
      </c>
      <c r="G39" s="31" t="s">
        <v>982</v>
      </c>
    </row>
    <row r="40" spans="1:65" x14ac:dyDescent="0.2">
      <c r="A40" s="31" t="s">
        <v>1050</v>
      </c>
      <c r="B40" s="31" t="s">
        <v>1051</v>
      </c>
      <c r="C40" s="31" t="s">
        <v>979</v>
      </c>
      <c r="D40" s="31" t="s">
        <v>48</v>
      </c>
      <c r="E40" s="31" t="s">
        <v>993</v>
      </c>
      <c r="F40" s="31" t="s">
        <v>981</v>
      </c>
      <c r="G40" s="31" t="s">
        <v>982</v>
      </c>
    </row>
    <row r="41" spans="1:65" x14ac:dyDescent="0.2">
      <c r="A41" s="31" t="s">
        <v>1052</v>
      </c>
      <c r="B41" s="31" t="s">
        <v>635</v>
      </c>
      <c r="C41" s="31" t="s">
        <v>979</v>
      </c>
      <c r="D41" s="31" t="s">
        <v>48</v>
      </c>
      <c r="E41" s="31" t="s">
        <v>993</v>
      </c>
      <c r="F41" s="31" t="s">
        <v>981</v>
      </c>
      <c r="G41" s="31" t="s">
        <v>982</v>
      </c>
      <c r="L41" s="15"/>
      <c r="M41" s="15"/>
      <c r="R41" s="15"/>
      <c r="S41" s="15"/>
      <c r="Z41" s="15"/>
      <c r="AU41" s="15"/>
    </row>
    <row r="42" spans="1:65" x14ac:dyDescent="0.2">
      <c r="A42" s="31" t="s">
        <v>1053</v>
      </c>
      <c r="B42" s="31" t="s">
        <v>1054</v>
      </c>
      <c r="C42" s="31" t="s">
        <v>1055</v>
      </c>
      <c r="D42" s="31" t="s">
        <v>48</v>
      </c>
      <c r="E42" s="31" t="s">
        <v>980</v>
      </c>
      <c r="F42" s="31" t="s">
        <v>990</v>
      </c>
      <c r="G42" s="31" t="s">
        <v>982</v>
      </c>
      <c r="L42" s="15"/>
      <c r="M42" s="15"/>
      <c r="R42" s="15"/>
      <c r="S42" s="15"/>
      <c r="Z42" s="15"/>
      <c r="AU42" s="15"/>
      <c r="BI42" s="15"/>
      <c r="BM42" s="15"/>
    </row>
    <row r="43" spans="1:65" x14ac:dyDescent="0.2">
      <c r="A43" s="31" t="s">
        <v>1056</v>
      </c>
      <c r="B43" s="31" t="s">
        <v>566</v>
      </c>
      <c r="C43" s="31" t="s">
        <v>988</v>
      </c>
      <c r="D43" s="31" t="s">
        <v>48</v>
      </c>
      <c r="E43" s="31" t="s">
        <v>980</v>
      </c>
      <c r="F43" s="31" t="s">
        <v>999</v>
      </c>
      <c r="G43" s="31" t="s">
        <v>982</v>
      </c>
    </row>
    <row r="44" spans="1:65" x14ac:dyDescent="0.2">
      <c r="A44" s="31" t="s">
        <v>1057</v>
      </c>
      <c r="B44" s="31" t="s">
        <v>1058</v>
      </c>
      <c r="C44" s="31" t="s">
        <v>979</v>
      </c>
      <c r="D44" s="31" t="s">
        <v>48</v>
      </c>
      <c r="E44" s="31" t="s">
        <v>993</v>
      </c>
      <c r="F44" s="31" t="s">
        <v>981</v>
      </c>
      <c r="G44" s="31" t="s">
        <v>982</v>
      </c>
      <c r="L44" s="15"/>
      <c r="M44" s="15"/>
      <c r="R44" s="15"/>
      <c r="S44" s="15"/>
      <c r="AD44" s="15"/>
      <c r="AU44" s="15"/>
    </row>
    <row r="45" spans="1:65" x14ac:dyDescent="0.2">
      <c r="A45" s="31" t="s">
        <v>1059</v>
      </c>
      <c r="B45" s="31" t="s">
        <v>547</v>
      </c>
      <c r="C45" s="31" t="s">
        <v>988</v>
      </c>
      <c r="D45" s="31" t="s">
        <v>48</v>
      </c>
      <c r="E45" s="31" t="s">
        <v>985</v>
      </c>
      <c r="F45" s="31" t="s">
        <v>990</v>
      </c>
      <c r="G45" s="31" t="s">
        <v>982</v>
      </c>
    </row>
    <row r="46" spans="1:65" x14ac:dyDescent="0.2">
      <c r="A46" s="31" t="s">
        <v>1060</v>
      </c>
      <c r="B46" s="31" t="s">
        <v>548</v>
      </c>
      <c r="C46" s="31" t="s">
        <v>988</v>
      </c>
      <c r="D46" s="31" t="s">
        <v>48</v>
      </c>
      <c r="E46" s="31" t="s">
        <v>985</v>
      </c>
      <c r="F46" s="31" t="s">
        <v>999</v>
      </c>
      <c r="G46" s="31" t="s">
        <v>982</v>
      </c>
    </row>
    <row r="47" spans="1:65" x14ac:dyDescent="0.2">
      <c r="A47" s="31" t="s">
        <v>1061</v>
      </c>
      <c r="B47" s="31" t="s">
        <v>575</v>
      </c>
      <c r="C47" s="31" t="s">
        <v>988</v>
      </c>
      <c r="D47" s="31" t="s">
        <v>48</v>
      </c>
      <c r="E47" s="31" t="s">
        <v>998</v>
      </c>
      <c r="F47" s="31" t="s">
        <v>990</v>
      </c>
      <c r="G47" s="31" t="s">
        <v>982</v>
      </c>
      <c r="L47" s="15"/>
      <c r="M47" s="15"/>
      <c r="R47" s="15"/>
      <c r="S47" s="15"/>
      <c r="Z47" s="15"/>
      <c r="AU47" s="15"/>
    </row>
    <row r="48" spans="1:65" x14ac:dyDescent="0.2">
      <c r="A48" s="31" t="s">
        <v>1062</v>
      </c>
      <c r="B48" s="31" t="s">
        <v>549</v>
      </c>
      <c r="C48" s="31" t="s">
        <v>988</v>
      </c>
      <c r="D48" s="31" t="s">
        <v>48</v>
      </c>
      <c r="E48" s="31" t="s">
        <v>980</v>
      </c>
      <c r="F48" s="31" t="s">
        <v>981</v>
      </c>
      <c r="G48" s="31" t="s">
        <v>1063</v>
      </c>
    </row>
    <row r="49" spans="1:65" x14ac:dyDescent="0.2">
      <c r="A49" s="31" t="s">
        <v>1064</v>
      </c>
      <c r="B49" s="31" t="s">
        <v>588</v>
      </c>
      <c r="C49" s="31" t="s">
        <v>984</v>
      </c>
      <c r="D49" s="31" t="s">
        <v>48</v>
      </c>
      <c r="E49" s="31" t="s">
        <v>980</v>
      </c>
      <c r="F49" s="31" t="s">
        <v>999</v>
      </c>
      <c r="G49" s="31" t="s">
        <v>982</v>
      </c>
    </row>
    <row r="50" spans="1:65" x14ac:dyDescent="0.2">
      <c r="A50" s="31" t="s">
        <v>1065</v>
      </c>
      <c r="B50" s="31" t="s">
        <v>1066</v>
      </c>
      <c r="C50" s="31" t="s">
        <v>988</v>
      </c>
      <c r="D50" s="31" t="s">
        <v>48</v>
      </c>
      <c r="E50" s="31" t="s">
        <v>998</v>
      </c>
      <c r="F50" s="31" t="s">
        <v>981</v>
      </c>
      <c r="G50" s="31" t="s">
        <v>982</v>
      </c>
      <c r="L50" s="15"/>
      <c r="M50" s="15"/>
      <c r="R50" s="15"/>
      <c r="S50" s="15"/>
      <c r="Z50" s="15"/>
      <c r="AD50" s="15"/>
      <c r="AU50" s="15"/>
      <c r="BI50" s="15"/>
      <c r="BM50" s="15"/>
    </row>
    <row r="51" spans="1:65" x14ac:dyDescent="0.2">
      <c r="A51" s="31" t="s">
        <v>1067</v>
      </c>
      <c r="B51" s="31" t="s">
        <v>583</v>
      </c>
      <c r="C51" s="31" t="s">
        <v>984</v>
      </c>
      <c r="D51" s="31" t="s">
        <v>48</v>
      </c>
      <c r="E51" s="31" t="s">
        <v>980</v>
      </c>
      <c r="F51" s="31" t="s">
        <v>981</v>
      </c>
      <c r="G51" s="31" t="s">
        <v>982</v>
      </c>
    </row>
    <row r="52" spans="1:65" x14ac:dyDescent="0.2">
      <c r="A52" s="31" t="s">
        <v>1068</v>
      </c>
      <c r="B52" s="31" t="s">
        <v>550</v>
      </c>
      <c r="C52" s="31" t="s">
        <v>979</v>
      </c>
      <c r="D52" s="31" t="s">
        <v>48</v>
      </c>
      <c r="E52" s="31" t="s">
        <v>980</v>
      </c>
      <c r="F52" s="31" t="s">
        <v>981</v>
      </c>
      <c r="G52" s="31" t="s">
        <v>982</v>
      </c>
    </row>
    <row r="53" spans="1:65" x14ac:dyDescent="0.2">
      <c r="A53" s="31" t="s">
        <v>1069</v>
      </c>
      <c r="B53" s="31" t="s">
        <v>1070</v>
      </c>
      <c r="C53" s="31" t="s">
        <v>988</v>
      </c>
      <c r="D53" s="31" t="s">
        <v>48</v>
      </c>
      <c r="E53" s="31" t="s">
        <v>980</v>
      </c>
      <c r="F53" s="31" t="s">
        <v>990</v>
      </c>
      <c r="G53" s="31" t="s">
        <v>982</v>
      </c>
      <c r="L53" s="15"/>
      <c r="M53" s="15"/>
      <c r="R53" s="15"/>
      <c r="S53" s="15"/>
      <c r="AA53" s="15"/>
      <c r="AU53" s="15"/>
      <c r="BI53" s="15"/>
      <c r="BM53" s="15"/>
    </row>
    <row r="54" spans="1:65" x14ac:dyDescent="0.2">
      <c r="A54" s="31" t="s">
        <v>1071</v>
      </c>
      <c r="B54" s="31" t="s">
        <v>1072</v>
      </c>
      <c r="C54" s="31" t="s">
        <v>979</v>
      </c>
      <c r="D54" s="31" t="s">
        <v>48</v>
      </c>
      <c r="E54" s="31" t="s">
        <v>993</v>
      </c>
      <c r="F54" s="31" t="s">
        <v>981</v>
      </c>
      <c r="G54" s="31" t="s">
        <v>982</v>
      </c>
      <c r="L54" s="15"/>
      <c r="M54" s="15"/>
      <c r="R54" s="15"/>
      <c r="S54" s="15"/>
      <c r="AA54" s="15"/>
      <c r="AU54" s="15"/>
    </row>
    <row r="55" spans="1:65" x14ac:dyDescent="0.2">
      <c r="A55" s="31" t="s">
        <v>1073</v>
      </c>
      <c r="B55" s="31" t="s">
        <v>636</v>
      </c>
      <c r="C55" s="31" t="s">
        <v>988</v>
      </c>
      <c r="D55" s="31" t="s">
        <v>48</v>
      </c>
      <c r="E55" s="31" t="s">
        <v>993</v>
      </c>
      <c r="F55" s="31" t="s">
        <v>981</v>
      </c>
      <c r="G55" s="31" t="s">
        <v>982</v>
      </c>
    </row>
    <row r="56" spans="1:65" x14ac:dyDescent="0.2">
      <c r="A56" s="31" t="s">
        <v>1074</v>
      </c>
      <c r="B56" s="31" t="s">
        <v>584</v>
      </c>
      <c r="C56" s="31" t="s">
        <v>984</v>
      </c>
      <c r="D56" s="31" t="s">
        <v>48</v>
      </c>
      <c r="E56" s="31" t="s">
        <v>998</v>
      </c>
      <c r="F56" s="31" t="s">
        <v>981</v>
      </c>
      <c r="G56" s="31" t="s">
        <v>982</v>
      </c>
    </row>
    <row r="57" spans="1:65" x14ac:dyDescent="0.2">
      <c r="A57" s="31" t="s">
        <v>1075</v>
      </c>
      <c r="B57" s="31" t="s">
        <v>1076</v>
      </c>
      <c r="C57" s="31" t="s">
        <v>988</v>
      </c>
      <c r="D57" s="31" t="s">
        <v>48</v>
      </c>
      <c r="E57" s="31" t="s">
        <v>998</v>
      </c>
      <c r="F57" s="31" t="s">
        <v>981</v>
      </c>
      <c r="G57" s="31" t="s">
        <v>982</v>
      </c>
      <c r="L57" s="15"/>
      <c r="M57" s="15"/>
      <c r="R57" s="15"/>
      <c r="S57" s="15"/>
      <c r="AA57" s="15"/>
      <c r="AU57" s="15"/>
    </row>
    <row r="58" spans="1:65" x14ac:dyDescent="0.2">
      <c r="A58" s="31" t="s">
        <v>1077</v>
      </c>
      <c r="B58" s="31" t="s">
        <v>1078</v>
      </c>
      <c r="C58" s="31" t="s">
        <v>988</v>
      </c>
      <c r="D58" s="31" t="s">
        <v>48</v>
      </c>
      <c r="E58" s="31" t="s">
        <v>998</v>
      </c>
      <c r="F58" s="31" t="s">
        <v>981</v>
      </c>
      <c r="G58" s="31" t="s">
        <v>982</v>
      </c>
      <c r="L58" s="15"/>
      <c r="M58" s="15"/>
      <c r="R58" s="15"/>
      <c r="S58" s="15"/>
      <c r="AA58" s="15"/>
      <c r="AU58" s="15"/>
      <c r="BI58" s="15"/>
      <c r="BM58" s="15"/>
    </row>
    <row r="59" spans="1:65" x14ac:dyDescent="0.2">
      <c r="A59" s="31" t="s">
        <v>1079</v>
      </c>
      <c r="B59" s="31" t="s">
        <v>567</v>
      </c>
      <c r="C59" s="31" t="s">
        <v>988</v>
      </c>
      <c r="D59" s="31" t="s">
        <v>48</v>
      </c>
      <c r="E59" s="31" t="s">
        <v>998</v>
      </c>
      <c r="F59" s="31" t="s">
        <v>999</v>
      </c>
      <c r="G59" s="31" t="s">
        <v>982</v>
      </c>
    </row>
    <row r="60" spans="1:65" x14ac:dyDescent="0.2">
      <c r="A60" s="31" t="s">
        <v>1080</v>
      </c>
      <c r="B60" s="31" t="s">
        <v>568</v>
      </c>
      <c r="C60" s="31" t="s">
        <v>984</v>
      </c>
      <c r="D60" s="31" t="s">
        <v>48</v>
      </c>
      <c r="E60" s="31" t="s">
        <v>998</v>
      </c>
      <c r="F60" s="31" t="s">
        <v>990</v>
      </c>
      <c r="G60" s="31" t="s">
        <v>982</v>
      </c>
    </row>
    <row r="61" spans="1:65" x14ac:dyDescent="0.2">
      <c r="A61" s="31" t="s">
        <v>1081</v>
      </c>
      <c r="B61" s="31" t="s">
        <v>551</v>
      </c>
      <c r="C61" s="31" t="s">
        <v>988</v>
      </c>
      <c r="D61" s="31" t="s">
        <v>48</v>
      </c>
      <c r="E61" s="31" t="s">
        <v>998</v>
      </c>
      <c r="F61" s="31" t="s">
        <v>990</v>
      </c>
      <c r="G61" s="31" t="s">
        <v>982</v>
      </c>
      <c r="L61" s="15"/>
      <c r="M61" s="15"/>
      <c r="R61" s="15"/>
      <c r="S61" s="15"/>
      <c r="T61" s="15"/>
      <c r="AU61" s="15"/>
    </row>
    <row r="62" spans="1:65" x14ac:dyDescent="0.2">
      <c r="A62" s="31" t="s">
        <v>1082</v>
      </c>
      <c r="B62" s="31" t="s">
        <v>1083</v>
      </c>
      <c r="C62" s="31" t="s">
        <v>979</v>
      </c>
      <c r="D62" s="31" t="s">
        <v>48</v>
      </c>
      <c r="E62" s="31" t="s">
        <v>993</v>
      </c>
      <c r="F62" s="31" t="s">
        <v>981</v>
      </c>
      <c r="G62" s="31" t="s">
        <v>982</v>
      </c>
      <c r="L62" s="15"/>
      <c r="M62" s="15"/>
      <c r="R62" s="15"/>
      <c r="S62" s="15"/>
      <c r="T62" s="15"/>
      <c r="AU62" s="15"/>
      <c r="BI62" s="15"/>
      <c r="BM62" s="15"/>
    </row>
    <row r="63" spans="1:65" x14ac:dyDescent="0.2">
      <c r="A63" s="31" t="s">
        <v>1084</v>
      </c>
      <c r="B63" s="31" t="s">
        <v>552</v>
      </c>
      <c r="C63" s="31" t="s">
        <v>979</v>
      </c>
      <c r="D63" s="31" t="s">
        <v>48</v>
      </c>
      <c r="E63" s="31" t="s">
        <v>998</v>
      </c>
      <c r="F63" s="31" t="s">
        <v>981</v>
      </c>
      <c r="G63" s="31" t="s">
        <v>982</v>
      </c>
    </row>
    <row r="64" spans="1:65" x14ac:dyDescent="0.2">
      <c r="A64" s="31" t="s">
        <v>1085</v>
      </c>
      <c r="B64" s="31" t="s">
        <v>1086</v>
      </c>
      <c r="C64" s="31" t="s">
        <v>979</v>
      </c>
      <c r="D64" s="31" t="s">
        <v>48</v>
      </c>
      <c r="E64" s="31" t="s">
        <v>998</v>
      </c>
      <c r="F64" s="31" t="s">
        <v>990</v>
      </c>
      <c r="G64" s="31" t="s">
        <v>982</v>
      </c>
      <c r="L64" s="15"/>
      <c r="M64" s="15"/>
      <c r="R64" s="15"/>
      <c r="S64" s="15"/>
      <c r="T64" s="15"/>
      <c r="AU64" s="15"/>
      <c r="BI64" s="15"/>
      <c r="BM64" s="15"/>
    </row>
    <row r="65" spans="1:68" x14ac:dyDescent="0.2">
      <c r="A65" s="31" t="s">
        <v>1087</v>
      </c>
      <c r="B65" s="31" t="s">
        <v>1088</v>
      </c>
      <c r="C65" s="31" t="s">
        <v>979</v>
      </c>
      <c r="D65" s="31" t="s">
        <v>48</v>
      </c>
      <c r="E65" s="31" t="s">
        <v>998</v>
      </c>
      <c r="F65" s="31" t="s">
        <v>981</v>
      </c>
      <c r="G65" s="31" t="s">
        <v>982</v>
      </c>
      <c r="L65" s="15"/>
      <c r="M65" s="15"/>
      <c r="R65" s="15"/>
      <c r="S65" s="15"/>
      <c r="T65" s="15"/>
      <c r="AU65" s="15"/>
      <c r="BI65" s="15"/>
      <c r="BM65" s="15"/>
    </row>
    <row r="66" spans="1:68" x14ac:dyDescent="0.2">
      <c r="A66" s="31" t="s">
        <v>1089</v>
      </c>
      <c r="B66" s="31" t="s">
        <v>1090</v>
      </c>
      <c r="C66" s="31" t="s">
        <v>988</v>
      </c>
      <c r="D66" s="31" t="s">
        <v>48</v>
      </c>
      <c r="E66" s="31" t="s">
        <v>993</v>
      </c>
      <c r="F66" s="31" t="s">
        <v>981</v>
      </c>
      <c r="G66" s="31" t="s">
        <v>982</v>
      </c>
      <c r="L66" s="15"/>
      <c r="M66" s="15"/>
      <c r="T66" s="15"/>
      <c r="AU66" s="15"/>
    </row>
    <row r="67" spans="1:68" x14ac:dyDescent="0.2">
      <c r="A67" s="31" t="s">
        <v>1091</v>
      </c>
      <c r="B67" s="31" t="s">
        <v>553</v>
      </c>
      <c r="C67" s="31" t="s">
        <v>988</v>
      </c>
      <c r="D67" s="31" t="s">
        <v>48</v>
      </c>
      <c r="E67" s="31" t="s">
        <v>998</v>
      </c>
      <c r="F67" s="31" t="s">
        <v>990</v>
      </c>
      <c r="G67" s="31" t="s">
        <v>982</v>
      </c>
      <c r="L67" s="15"/>
      <c r="M67" s="15"/>
      <c r="R67" s="15"/>
      <c r="S67" s="15"/>
      <c r="T67" s="15"/>
      <c r="AU67" s="15"/>
      <c r="BI67" s="15"/>
      <c r="BM67" s="15"/>
    </row>
    <row r="68" spans="1:68" x14ac:dyDescent="0.2">
      <c r="A68" s="31" t="s">
        <v>1092</v>
      </c>
      <c r="B68" s="31" t="s">
        <v>576</v>
      </c>
      <c r="C68" s="31" t="s">
        <v>988</v>
      </c>
      <c r="D68" s="31" t="s">
        <v>48</v>
      </c>
      <c r="E68" s="31" t="s">
        <v>998</v>
      </c>
      <c r="F68" s="31" t="s">
        <v>990</v>
      </c>
      <c r="G68" s="31" t="s">
        <v>982</v>
      </c>
    </row>
    <row r="69" spans="1:68" x14ac:dyDescent="0.2">
      <c r="A69" s="31" t="s">
        <v>1093</v>
      </c>
      <c r="B69" s="31" t="s">
        <v>1094</v>
      </c>
      <c r="C69" s="31" t="s">
        <v>988</v>
      </c>
      <c r="D69" s="31" t="s">
        <v>48</v>
      </c>
      <c r="E69" s="31" t="s">
        <v>980</v>
      </c>
      <c r="F69" s="31" t="s">
        <v>999</v>
      </c>
      <c r="G69" s="31" t="s">
        <v>982</v>
      </c>
      <c r="L69" s="15"/>
      <c r="M69" s="15"/>
      <c r="R69" s="15"/>
      <c r="S69" s="15"/>
      <c r="T69" s="15"/>
      <c r="AU69" s="15"/>
      <c r="BI69" s="15"/>
      <c r="BM69" s="15"/>
    </row>
    <row r="70" spans="1:68" x14ac:dyDescent="0.2">
      <c r="A70" s="31" t="s">
        <v>1095</v>
      </c>
      <c r="B70" s="31" t="s">
        <v>1096</v>
      </c>
      <c r="C70" s="31" t="s">
        <v>979</v>
      </c>
      <c r="D70" s="31" t="s">
        <v>48</v>
      </c>
      <c r="E70" s="31" t="s">
        <v>993</v>
      </c>
      <c r="F70" s="31" t="s">
        <v>990</v>
      </c>
      <c r="G70" s="31" t="s">
        <v>982</v>
      </c>
      <c r="L70" s="15"/>
      <c r="M70" s="15"/>
      <c r="R70" s="15"/>
      <c r="S70" s="15"/>
      <c r="T70" s="15"/>
      <c r="AU70" s="15"/>
      <c r="BI70" s="15"/>
      <c r="BM70" s="15"/>
    </row>
    <row r="71" spans="1:68" x14ac:dyDescent="0.2">
      <c r="A71" s="31" t="s">
        <v>1097</v>
      </c>
      <c r="B71" s="31" t="s">
        <v>1098</v>
      </c>
      <c r="C71" s="31" t="s">
        <v>979</v>
      </c>
      <c r="D71" s="31" t="s">
        <v>48</v>
      </c>
      <c r="E71" s="31" t="s">
        <v>980</v>
      </c>
      <c r="F71" s="31" t="s">
        <v>999</v>
      </c>
      <c r="G71" s="31" t="s">
        <v>982</v>
      </c>
      <c r="L71" s="15"/>
      <c r="M71" s="15"/>
      <c r="R71" s="15"/>
      <c r="S71" s="15"/>
      <c r="T71" s="15"/>
      <c r="AU71" s="15"/>
      <c r="BI71" s="15"/>
      <c r="BM71" s="15"/>
      <c r="BP71" s="15"/>
    </row>
    <row r="72" spans="1:68" x14ac:dyDescent="0.2">
      <c r="A72" s="31" t="s">
        <v>1099</v>
      </c>
      <c r="B72" s="31" t="s">
        <v>554</v>
      </c>
      <c r="C72" s="31" t="s">
        <v>988</v>
      </c>
      <c r="D72" s="31" t="s">
        <v>48</v>
      </c>
      <c r="E72" s="31" t="s">
        <v>998</v>
      </c>
      <c r="F72" s="31" t="s">
        <v>999</v>
      </c>
      <c r="G72" s="31" t="s">
        <v>982</v>
      </c>
      <c r="L72" s="15"/>
      <c r="M72" s="15"/>
      <c r="R72" s="15"/>
      <c r="S72" s="15"/>
      <c r="U72" s="15"/>
      <c r="AU72" s="15"/>
      <c r="BI72" s="15"/>
      <c r="BM72" s="15"/>
    </row>
    <row r="73" spans="1:68" x14ac:dyDescent="0.2">
      <c r="A73" s="31" t="s">
        <v>1100</v>
      </c>
      <c r="B73" s="31" t="s">
        <v>555</v>
      </c>
      <c r="C73" s="31" t="s">
        <v>988</v>
      </c>
      <c r="D73" s="31" t="s">
        <v>48</v>
      </c>
      <c r="E73" s="31" t="s">
        <v>998</v>
      </c>
      <c r="F73" s="31" t="s">
        <v>990</v>
      </c>
      <c r="G73" s="31" t="s">
        <v>982</v>
      </c>
    </row>
    <row r="74" spans="1:68" x14ac:dyDescent="0.2">
      <c r="A74" s="31" t="s">
        <v>1101</v>
      </c>
      <c r="B74" s="31" t="s">
        <v>589</v>
      </c>
      <c r="C74" s="31" t="s">
        <v>984</v>
      </c>
      <c r="D74" s="31" t="s">
        <v>48</v>
      </c>
      <c r="E74" s="31" t="s">
        <v>980</v>
      </c>
      <c r="F74" s="31" t="s">
        <v>999</v>
      </c>
      <c r="G74" s="31" t="s">
        <v>982</v>
      </c>
    </row>
    <row r="75" spans="1:68" x14ac:dyDescent="0.2">
      <c r="A75" s="31" t="s">
        <v>1102</v>
      </c>
      <c r="B75" s="31" t="s">
        <v>569</v>
      </c>
      <c r="C75" s="31" t="s">
        <v>984</v>
      </c>
      <c r="D75" s="31" t="s">
        <v>48</v>
      </c>
      <c r="E75" s="31" t="s">
        <v>980</v>
      </c>
      <c r="F75" s="31" t="s">
        <v>990</v>
      </c>
      <c r="G75" s="31" t="s">
        <v>982</v>
      </c>
    </row>
    <row r="76" spans="1:68" x14ac:dyDescent="0.2">
      <c r="A76" s="31" t="s">
        <v>1103</v>
      </c>
      <c r="B76" s="31" t="s">
        <v>1104</v>
      </c>
      <c r="C76" s="31" t="s">
        <v>988</v>
      </c>
      <c r="D76" s="31" t="s">
        <v>48</v>
      </c>
      <c r="E76" s="31" t="s">
        <v>980</v>
      </c>
      <c r="F76" s="31" t="s">
        <v>981</v>
      </c>
      <c r="G76" s="31" t="s">
        <v>982</v>
      </c>
      <c r="L76" s="15"/>
      <c r="M76" s="15"/>
      <c r="R76" s="15"/>
      <c r="S76" s="15"/>
      <c r="U76" s="15"/>
      <c r="AU76" s="15"/>
      <c r="BI76" s="15"/>
      <c r="BM76" s="15"/>
    </row>
    <row r="77" spans="1:68" x14ac:dyDescent="0.2">
      <c r="A77" s="31" t="s">
        <v>1105</v>
      </c>
      <c r="B77" s="31" t="s">
        <v>556</v>
      </c>
      <c r="C77" s="31" t="s">
        <v>979</v>
      </c>
      <c r="D77" s="31" t="s">
        <v>48</v>
      </c>
      <c r="E77" s="31" t="s">
        <v>998</v>
      </c>
      <c r="F77" s="31" t="s">
        <v>999</v>
      </c>
      <c r="G77" s="31" t="s">
        <v>982</v>
      </c>
      <c r="L77" s="15"/>
      <c r="M77" s="15"/>
      <c r="R77" s="15"/>
      <c r="S77" s="15"/>
      <c r="U77" s="15"/>
      <c r="AU77" s="15"/>
      <c r="BI77" s="15"/>
      <c r="BM77" s="15"/>
    </row>
    <row r="78" spans="1:68" x14ac:dyDescent="0.2">
      <c r="A78" s="31" t="s">
        <v>1106</v>
      </c>
      <c r="B78" s="31" t="s">
        <v>557</v>
      </c>
      <c r="C78" s="31" t="s">
        <v>988</v>
      </c>
      <c r="D78" s="31" t="s">
        <v>48</v>
      </c>
      <c r="E78" s="31" t="s">
        <v>998</v>
      </c>
      <c r="F78" s="31" t="s">
        <v>999</v>
      </c>
      <c r="G78" s="31" t="s">
        <v>982</v>
      </c>
      <c r="L78" s="15"/>
      <c r="M78" s="15"/>
      <c r="R78" s="15"/>
      <c r="S78" s="15"/>
      <c r="U78" s="15"/>
      <c r="AU78" s="15"/>
      <c r="BI78" s="15"/>
      <c r="BM78" s="15"/>
    </row>
    <row r="79" spans="1:68" x14ac:dyDescent="0.2">
      <c r="A79" s="31" t="s">
        <v>1107</v>
      </c>
      <c r="B79" s="31" t="s">
        <v>558</v>
      </c>
      <c r="C79" s="31" t="s">
        <v>988</v>
      </c>
      <c r="D79" s="31" t="s">
        <v>48</v>
      </c>
      <c r="E79" s="31" t="s">
        <v>998</v>
      </c>
      <c r="F79" s="31" t="s">
        <v>999</v>
      </c>
      <c r="G79" s="31" t="s">
        <v>982</v>
      </c>
      <c r="L79" s="15"/>
      <c r="M79" s="15"/>
      <c r="R79" s="15"/>
      <c r="S79" s="15"/>
      <c r="U79" s="15"/>
      <c r="AU79" s="15"/>
    </row>
    <row r="80" spans="1:68" x14ac:dyDescent="0.2">
      <c r="A80" s="31" t="s">
        <v>1108</v>
      </c>
      <c r="B80" s="31" t="s">
        <v>1109</v>
      </c>
      <c r="C80" s="31" t="s">
        <v>988</v>
      </c>
      <c r="D80" s="31" t="s">
        <v>48</v>
      </c>
      <c r="E80" s="31" t="s">
        <v>980</v>
      </c>
      <c r="F80" s="31" t="s">
        <v>981</v>
      </c>
      <c r="G80" s="31" t="s">
        <v>982</v>
      </c>
      <c r="L80" s="15"/>
      <c r="M80" s="15"/>
      <c r="R80" s="15"/>
      <c r="S80" s="15"/>
      <c r="U80" s="15"/>
      <c r="AU80" s="15"/>
      <c r="BI80" s="15"/>
      <c r="BM80" s="15"/>
    </row>
    <row r="81" spans="1:68" x14ac:dyDescent="0.2">
      <c r="A81" s="31" t="s">
        <v>1110</v>
      </c>
      <c r="B81" s="31" t="s">
        <v>577</v>
      </c>
      <c r="C81" s="31" t="s">
        <v>988</v>
      </c>
      <c r="D81" s="31" t="s">
        <v>48</v>
      </c>
      <c r="E81" s="31" t="s">
        <v>980</v>
      </c>
      <c r="F81" s="31" t="s">
        <v>981</v>
      </c>
      <c r="G81" s="31" t="s">
        <v>982</v>
      </c>
      <c r="L81" s="15"/>
      <c r="M81" s="15"/>
      <c r="V81" s="15"/>
      <c r="AU81" s="15"/>
    </row>
    <row r="82" spans="1:68" x14ac:dyDescent="0.2">
      <c r="A82" s="31" t="s">
        <v>1111</v>
      </c>
      <c r="B82" s="31" t="s">
        <v>570</v>
      </c>
      <c r="C82" s="31" t="s">
        <v>988</v>
      </c>
      <c r="D82" s="31" t="s">
        <v>48</v>
      </c>
      <c r="E82" s="31" t="s">
        <v>980</v>
      </c>
      <c r="F82" s="31" t="s">
        <v>981</v>
      </c>
      <c r="G82" s="31" t="s">
        <v>982</v>
      </c>
      <c r="L82" s="15"/>
      <c r="M82" s="15"/>
      <c r="R82" s="15"/>
      <c r="S82" s="15"/>
      <c r="V82" s="15"/>
      <c r="AU82" s="15"/>
      <c r="BI82" s="15"/>
      <c r="BM82" s="15"/>
    </row>
    <row r="83" spans="1:68" x14ac:dyDescent="0.2">
      <c r="A83" s="31" t="s">
        <v>1112</v>
      </c>
      <c r="B83" s="31" t="s">
        <v>1113</v>
      </c>
      <c r="C83" s="31" t="s">
        <v>988</v>
      </c>
      <c r="D83" s="31" t="s">
        <v>48</v>
      </c>
      <c r="E83" s="31" t="s">
        <v>985</v>
      </c>
      <c r="F83" s="31" t="s">
        <v>981</v>
      </c>
      <c r="G83" s="31" t="s">
        <v>982</v>
      </c>
    </row>
    <row r="84" spans="1:68" x14ac:dyDescent="0.2">
      <c r="A84" s="31" t="s">
        <v>1114</v>
      </c>
      <c r="B84" s="31" t="s">
        <v>559</v>
      </c>
      <c r="C84" s="31" t="s">
        <v>988</v>
      </c>
      <c r="D84" s="31" t="s">
        <v>48</v>
      </c>
      <c r="E84" s="31" t="s">
        <v>980</v>
      </c>
      <c r="F84" s="31" t="s">
        <v>981</v>
      </c>
      <c r="G84" s="31" t="s">
        <v>982</v>
      </c>
      <c r="L84" s="15"/>
      <c r="M84" s="15"/>
      <c r="R84" s="15"/>
      <c r="S84" s="15"/>
      <c r="V84" s="15"/>
      <c r="AU84" s="15"/>
      <c r="BI84" s="15"/>
      <c r="BM84" s="15"/>
    </row>
    <row r="85" spans="1:68" x14ac:dyDescent="0.2">
      <c r="A85" s="31" t="s">
        <v>1115</v>
      </c>
      <c r="B85" s="31" t="s">
        <v>560</v>
      </c>
      <c r="C85" s="31" t="s">
        <v>984</v>
      </c>
      <c r="D85" s="31" t="s">
        <v>48</v>
      </c>
      <c r="E85" s="31" t="s">
        <v>980</v>
      </c>
      <c r="F85" s="31" t="s">
        <v>990</v>
      </c>
      <c r="G85" s="31" t="s">
        <v>982</v>
      </c>
      <c r="L85" s="15"/>
      <c r="M85" s="15"/>
      <c r="R85" s="15"/>
      <c r="S85" s="15"/>
      <c r="V85" s="15"/>
      <c r="AU85" s="15"/>
      <c r="BI85" s="15"/>
      <c r="BM85" s="15"/>
    </row>
    <row r="86" spans="1:68" x14ac:dyDescent="0.2">
      <c r="A86" s="31" t="s">
        <v>1116</v>
      </c>
      <c r="B86" s="31" t="s">
        <v>571</v>
      </c>
      <c r="C86" s="31" t="s">
        <v>984</v>
      </c>
      <c r="D86" s="31" t="s">
        <v>48</v>
      </c>
      <c r="E86" s="31" t="s">
        <v>980</v>
      </c>
      <c r="F86" s="31" t="s">
        <v>999</v>
      </c>
      <c r="G86" s="31" t="s">
        <v>982</v>
      </c>
    </row>
    <row r="87" spans="1:68" x14ac:dyDescent="0.2">
      <c r="A87" s="31" t="s">
        <v>1117</v>
      </c>
      <c r="B87" s="31" t="s">
        <v>1118</v>
      </c>
      <c r="C87" s="31" t="s">
        <v>988</v>
      </c>
      <c r="D87" s="31" t="s">
        <v>48</v>
      </c>
      <c r="E87" s="31" t="s">
        <v>998</v>
      </c>
      <c r="F87" s="31" t="s">
        <v>990</v>
      </c>
      <c r="G87" s="31" t="s">
        <v>982</v>
      </c>
    </row>
    <row r="88" spans="1:68" x14ac:dyDescent="0.2">
      <c r="A88" s="31" t="s">
        <v>1119</v>
      </c>
      <c r="B88" s="31" t="s">
        <v>585</v>
      </c>
      <c r="C88" s="31" t="s">
        <v>984</v>
      </c>
      <c r="D88" s="31" t="s">
        <v>48</v>
      </c>
      <c r="E88" s="31" t="s">
        <v>980</v>
      </c>
      <c r="F88" s="31" t="s">
        <v>981</v>
      </c>
      <c r="G88" s="31" t="s">
        <v>982</v>
      </c>
    </row>
    <row r="89" spans="1:68" x14ac:dyDescent="0.2">
      <c r="A89" s="31" t="s">
        <v>1120</v>
      </c>
      <c r="B89" s="31" t="s">
        <v>1121</v>
      </c>
      <c r="C89" s="31" t="s">
        <v>979</v>
      </c>
      <c r="D89" s="31" t="s">
        <v>48</v>
      </c>
      <c r="E89" s="31" t="s">
        <v>980</v>
      </c>
      <c r="F89" s="31" t="s">
        <v>990</v>
      </c>
      <c r="G89" s="31" t="s">
        <v>982</v>
      </c>
    </row>
    <row r="90" spans="1:68" x14ac:dyDescent="0.2">
      <c r="A90" s="31" t="s">
        <v>1122</v>
      </c>
      <c r="B90" s="31" t="s">
        <v>578</v>
      </c>
      <c r="C90" s="31" t="s">
        <v>988</v>
      </c>
      <c r="D90" s="31" t="s">
        <v>48</v>
      </c>
      <c r="E90" s="31" t="s">
        <v>980</v>
      </c>
      <c r="F90" s="31" t="s">
        <v>981</v>
      </c>
      <c r="G90" s="31" t="s">
        <v>982</v>
      </c>
    </row>
    <row r="91" spans="1:68" x14ac:dyDescent="0.2">
      <c r="A91" s="31" t="s">
        <v>1123</v>
      </c>
      <c r="B91" s="31" t="s">
        <v>579</v>
      </c>
      <c r="C91" s="31" t="s">
        <v>988</v>
      </c>
      <c r="D91" s="31" t="s">
        <v>48</v>
      </c>
      <c r="E91" s="31" t="s">
        <v>980</v>
      </c>
      <c r="F91" s="31" t="s">
        <v>981</v>
      </c>
      <c r="G91" s="31" t="s">
        <v>982</v>
      </c>
    </row>
    <row r="92" spans="1:68" x14ac:dyDescent="0.2">
      <c r="A92" s="31" t="s">
        <v>1124</v>
      </c>
      <c r="B92" s="31" t="s">
        <v>561</v>
      </c>
      <c r="C92" s="31" t="s">
        <v>988</v>
      </c>
      <c r="D92" s="31" t="s">
        <v>48</v>
      </c>
      <c r="E92" s="31" t="s">
        <v>985</v>
      </c>
      <c r="F92" s="31" t="s">
        <v>990</v>
      </c>
      <c r="G92" s="31" t="s">
        <v>982</v>
      </c>
    </row>
    <row r="93" spans="1:68" x14ac:dyDescent="0.2">
      <c r="A93" s="31" t="s">
        <v>1125</v>
      </c>
      <c r="B93" s="31" t="s">
        <v>562</v>
      </c>
      <c r="C93" s="31" t="s">
        <v>984</v>
      </c>
      <c r="D93" s="31" t="s">
        <v>48</v>
      </c>
      <c r="E93" s="31" t="s">
        <v>980</v>
      </c>
      <c r="F93" s="31" t="s">
        <v>981</v>
      </c>
      <c r="G93" s="31" t="s">
        <v>982</v>
      </c>
    </row>
    <row r="94" spans="1:68" x14ac:dyDescent="0.2">
      <c r="A94" s="31" t="s">
        <v>1126</v>
      </c>
      <c r="B94" s="31" t="s">
        <v>1127</v>
      </c>
      <c r="C94" s="31" t="s">
        <v>988</v>
      </c>
      <c r="D94" s="31" t="s">
        <v>48</v>
      </c>
      <c r="E94" s="31" t="s">
        <v>1128</v>
      </c>
      <c r="F94" s="31" t="s">
        <v>990</v>
      </c>
      <c r="G94" s="31" t="s">
        <v>982</v>
      </c>
    </row>
    <row r="95" spans="1:68" x14ac:dyDescent="0.2">
      <c r="A95" s="31" t="s">
        <v>1129</v>
      </c>
      <c r="B95" s="31" t="s">
        <v>1130</v>
      </c>
      <c r="C95" s="31" t="s">
        <v>979</v>
      </c>
      <c r="D95" s="31" t="s">
        <v>48</v>
      </c>
      <c r="E95" s="31" t="s">
        <v>1128</v>
      </c>
      <c r="F95" s="31" t="s">
        <v>990</v>
      </c>
      <c r="G95" s="31" t="s">
        <v>982</v>
      </c>
      <c r="L95" s="15"/>
      <c r="M95" s="15"/>
      <c r="R95" s="15"/>
      <c r="S95" s="15"/>
      <c r="T95" s="15"/>
      <c r="U95" s="15"/>
      <c r="V95" s="15"/>
      <c r="Y95" s="15"/>
      <c r="Z95" s="15"/>
      <c r="AA95" s="15"/>
      <c r="AD95" s="15"/>
      <c r="AU95" s="15"/>
      <c r="BI95" s="15"/>
      <c r="BL95" s="15"/>
      <c r="BM95" s="15"/>
      <c r="BP95" s="15"/>
    </row>
    <row r="96" spans="1:68" x14ac:dyDescent="0.2">
      <c r="A96" s="31" t="s">
        <v>1131</v>
      </c>
      <c r="B96" s="31" t="s">
        <v>1132</v>
      </c>
      <c r="C96" s="31" t="s">
        <v>988</v>
      </c>
      <c r="D96" s="31" t="s">
        <v>48</v>
      </c>
      <c r="E96" s="31" t="s">
        <v>1128</v>
      </c>
      <c r="F96" s="31" t="s">
        <v>999</v>
      </c>
      <c r="G96" s="31" t="s">
        <v>982</v>
      </c>
    </row>
    <row r="97" spans="1:65" x14ac:dyDescent="0.2">
      <c r="A97" s="31" t="s">
        <v>1133</v>
      </c>
      <c r="B97" s="31" t="s">
        <v>1134</v>
      </c>
      <c r="C97" s="31" t="s">
        <v>988</v>
      </c>
      <c r="D97" s="31" t="s">
        <v>48</v>
      </c>
      <c r="E97" s="31" t="s">
        <v>1128</v>
      </c>
      <c r="F97" s="31" t="s">
        <v>981</v>
      </c>
      <c r="G97" s="31" t="s">
        <v>982</v>
      </c>
      <c r="L97" s="15"/>
      <c r="M97" s="15"/>
      <c r="R97" s="15"/>
      <c r="S97" s="15"/>
      <c r="Y97" s="15"/>
      <c r="AU97" s="15"/>
    </row>
    <row r="98" spans="1:65" x14ac:dyDescent="0.2">
      <c r="A98" s="31" t="s">
        <v>1135</v>
      </c>
      <c r="B98" s="31" t="s">
        <v>625</v>
      </c>
      <c r="C98" s="31" t="s">
        <v>988</v>
      </c>
      <c r="D98" s="31" t="s">
        <v>48</v>
      </c>
      <c r="E98" s="31" t="s">
        <v>1128</v>
      </c>
      <c r="F98" s="31" t="s">
        <v>981</v>
      </c>
      <c r="G98" s="31" t="s">
        <v>982</v>
      </c>
    </row>
    <row r="99" spans="1:65" x14ac:dyDescent="0.2">
      <c r="A99" s="31" t="s">
        <v>1136</v>
      </c>
      <c r="B99" s="31" t="s">
        <v>619</v>
      </c>
      <c r="C99" s="31" t="s">
        <v>988</v>
      </c>
      <c r="D99" s="31" t="s">
        <v>48</v>
      </c>
      <c r="E99" s="31" t="s">
        <v>1128</v>
      </c>
      <c r="F99" s="31" t="s">
        <v>990</v>
      </c>
      <c r="G99" s="31" t="s">
        <v>982</v>
      </c>
      <c r="L99" s="15"/>
      <c r="M99" s="15"/>
      <c r="R99" s="15"/>
      <c r="S99" s="15"/>
      <c r="Y99" s="15"/>
      <c r="AU99" s="15"/>
    </row>
    <row r="100" spans="1:65" x14ac:dyDescent="0.2">
      <c r="A100" s="31" t="s">
        <v>1137</v>
      </c>
      <c r="B100" s="31" t="s">
        <v>633</v>
      </c>
      <c r="C100" s="31" t="s">
        <v>988</v>
      </c>
      <c r="D100" s="31" t="s">
        <v>48</v>
      </c>
      <c r="E100" s="31" t="s">
        <v>1128</v>
      </c>
      <c r="F100" s="31" t="s">
        <v>981</v>
      </c>
      <c r="G100" s="31" t="s">
        <v>982</v>
      </c>
      <c r="L100" s="15"/>
      <c r="M100" s="15"/>
      <c r="R100" s="15"/>
      <c r="S100" s="15"/>
      <c r="Z100" s="15"/>
      <c r="AU100" s="15"/>
    </row>
    <row r="101" spans="1:65" x14ac:dyDescent="0.2">
      <c r="A101" s="31" t="s">
        <v>1138</v>
      </c>
      <c r="B101" s="31" t="s">
        <v>620</v>
      </c>
      <c r="C101" s="31" t="s">
        <v>988</v>
      </c>
      <c r="D101" s="31" t="s">
        <v>48</v>
      </c>
      <c r="E101" s="31" t="s">
        <v>1128</v>
      </c>
      <c r="F101" s="31" t="s">
        <v>981</v>
      </c>
      <c r="G101" s="31" t="s">
        <v>982</v>
      </c>
    </row>
    <row r="102" spans="1:65" x14ac:dyDescent="0.2">
      <c r="A102" s="31" t="s">
        <v>1139</v>
      </c>
      <c r="B102" s="31" t="s">
        <v>628</v>
      </c>
      <c r="C102" s="31" t="s">
        <v>988</v>
      </c>
      <c r="D102" s="31" t="s">
        <v>48</v>
      </c>
      <c r="E102" s="31" t="s">
        <v>1128</v>
      </c>
      <c r="F102" s="31" t="s">
        <v>999</v>
      </c>
      <c r="G102" s="31" t="s">
        <v>982</v>
      </c>
    </row>
    <row r="103" spans="1:65" x14ac:dyDescent="0.2">
      <c r="A103" s="31" t="s">
        <v>1140</v>
      </c>
      <c r="B103" s="31" t="s">
        <v>621</v>
      </c>
      <c r="C103" s="31" t="s">
        <v>988</v>
      </c>
      <c r="D103" s="31" t="s">
        <v>48</v>
      </c>
      <c r="E103" s="31" t="s">
        <v>1128</v>
      </c>
      <c r="F103" s="31" t="s">
        <v>990</v>
      </c>
      <c r="G103" s="31" t="s">
        <v>982</v>
      </c>
      <c r="L103" s="15"/>
      <c r="M103" s="15"/>
      <c r="Z103" s="15"/>
      <c r="AU103" s="15"/>
      <c r="BJ103" s="15"/>
    </row>
    <row r="104" spans="1:65" x14ac:dyDescent="0.2">
      <c r="A104" s="31" t="s">
        <v>1141</v>
      </c>
      <c r="B104" s="31" t="s">
        <v>622</v>
      </c>
      <c r="C104" s="31" t="s">
        <v>988</v>
      </c>
      <c r="D104" s="31" t="s">
        <v>48</v>
      </c>
      <c r="E104" s="31" t="s">
        <v>1128</v>
      </c>
      <c r="F104" s="31" t="s">
        <v>981</v>
      </c>
      <c r="G104" s="31" t="s">
        <v>982</v>
      </c>
    </row>
    <row r="105" spans="1:65" x14ac:dyDescent="0.2">
      <c r="A105" s="31" t="s">
        <v>1142</v>
      </c>
      <c r="B105" s="31" t="s">
        <v>1143</v>
      </c>
      <c r="C105" s="31" t="s">
        <v>1055</v>
      </c>
      <c r="D105" s="31" t="s">
        <v>48</v>
      </c>
      <c r="E105" s="31" t="s">
        <v>1128</v>
      </c>
      <c r="F105" s="31" t="s">
        <v>999</v>
      </c>
      <c r="G105" s="31" t="s">
        <v>982</v>
      </c>
    </row>
    <row r="106" spans="1:65" x14ac:dyDescent="0.2">
      <c r="A106" s="31" t="s">
        <v>1144</v>
      </c>
      <c r="B106" s="31" t="s">
        <v>1145</v>
      </c>
      <c r="C106" s="31" t="s">
        <v>988</v>
      </c>
      <c r="D106" s="31" t="s">
        <v>48</v>
      </c>
      <c r="E106" s="31" t="s">
        <v>1128</v>
      </c>
      <c r="F106" s="31" t="s">
        <v>981</v>
      </c>
      <c r="G106" s="31" t="s">
        <v>982</v>
      </c>
      <c r="L106" s="15"/>
      <c r="M106" s="15"/>
      <c r="R106" s="15"/>
      <c r="S106" s="15"/>
      <c r="Z106" s="15"/>
      <c r="AU106" s="15"/>
      <c r="BI106" s="15"/>
      <c r="BM106" s="15"/>
    </row>
    <row r="107" spans="1:65" x14ac:dyDescent="0.2">
      <c r="A107" s="31" t="s">
        <v>1146</v>
      </c>
      <c r="B107" s="31" t="s">
        <v>623</v>
      </c>
      <c r="C107" s="31" t="s">
        <v>988</v>
      </c>
      <c r="D107" s="31" t="s">
        <v>48</v>
      </c>
      <c r="E107" s="31" t="s">
        <v>1128</v>
      </c>
      <c r="F107" s="31" t="s">
        <v>981</v>
      </c>
      <c r="G107" s="31" t="s">
        <v>982</v>
      </c>
    </row>
    <row r="108" spans="1:65" x14ac:dyDescent="0.2">
      <c r="A108" s="31" t="s">
        <v>1147</v>
      </c>
      <c r="B108" s="31" t="s">
        <v>1148</v>
      </c>
      <c r="C108" s="31" t="s">
        <v>988</v>
      </c>
      <c r="D108" s="31" t="s">
        <v>48</v>
      </c>
      <c r="E108" s="31" t="s">
        <v>1128</v>
      </c>
      <c r="F108" s="31" t="s">
        <v>981</v>
      </c>
      <c r="G108" s="31" t="s">
        <v>982</v>
      </c>
    </row>
    <row r="109" spans="1:65" x14ac:dyDescent="0.2">
      <c r="A109" s="31" t="s">
        <v>1149</v>
      </c>
      <c r="B109" s="31" t="s">
        <v>631</v>
      </c>
      <c r="C109" s="31" t="s">
        <v>988</v>
      </c>
      <c r="D109" s="31" t="s">
        <v>48</v>
      </c>
      <c r="E109" s="31" t="s">
        <v>1128</v>
      </c>
      <c r="F109" s="31" t="s">
        <v>981</v>
      </c>
      <c r="G109" s="31" t="s">
        <v>982</v>
      </c>
    </row>
    <row r="110" spans="1:65" x14ac:dyDescent="0.2">
      <c r="A110" s="31" t="s">
        <v>1150</v>
      </c>
      <c r="B110" s="31" t="s">
        <v>1151</v>
      </c>
      <c r="C110" s="31" t="s">
        <v>988</v>
      </c>
      <c r="D110" s="31" t="s">
        <v>48</v>
      </c>
      <c r="E110" s="31" t="s">
        <v>1128</v>
      </c>
      <c r="F110" s="31" t="s">
        <v>999</v>
      </c>
      <c r="G110" s="31" t="s">
        <v>982</v>
      </c>
      <c r="L110" s="15"/>
      <c r="M110" s="15"/>
      <c r="R110" s="15"/>
      <c r="S110" s="15"/>
      <c r="T110" s="15"/>
      <c r="AU110" s="15"/>
      <c r="BI110" s="15"/>
      <c r="BM110" s="15"/>
    </row>
    <row r="111" spans="1:65" x14ac:dyDescent="0.2">
      <c r="A111" s="31" t="s">
        <v>1152</v>
      </c>
      <c r="B111" s="31" t="s">
        <v>1153</v>
      </c>
      <c r="C111" s="31" t="s">
        <v>988</v>
      </c>
      <c r="D111" s="31" t="s">
        <v>48</v>
      </c>
      <c r="E111" s="31" t="s">
        <v>1128</v>
      </c>
      <c r="F111" s="31" t="s">
        <v>999</v>
      </c>
      <c r="G111" s="31" t="s">
        <v>982</v>
      </c>
    </row>
    <row r="112" spans="1:65" x14ac:dyDescent="0.2">
      <c r="A112" s="31" t="s">
        <v>1154</v>
      </c>
      <c r="B112" s="31" t="s">
        <v>1155</v>
      </c>
      <c r="C112" s="31" t="s">
        <v>988</v>
      </c>
      <c r="D112" s="31" t="s">
        <v>48</v>
      </c>
      <c r="E112" s="31" t="s">
        <v>1128</v>
      </c>
      <c r="F112" s="31" t="s">
        <v>981</v>
      </c>
      <c r="G112" s="31" t="s">
        <v>982</v>
      </c>
    </row>
    <row r="113" spans="1:65" x14ac:dyDescent="0.2">
      <c r="A113" s="31" t="s">
        <v>1156</v>
      </c>
      <c r="B113" s="31" t="s">
        <v>590</v>
      </c>
      <c r="C113" s="31" t="s">
        <v>988</v>
      </c>
      <c r="D113" s="31" t="s">
        <v>48</v>
      </c>
      <c r="E113" s="31" t="s">
        <v>1157</v>
      </c>
      <c r="F113" s="31" t="s">
        <v>999</v>
      </c>
      <c r="G113" s="31" t="s">
        <v>982</v>
      </c>
    </row>
    <row r="114" spans="1:65" x14ac:dyDescent="0.2">
      <c r="A114" s="31" t="s">
        <v>1158</v>
      </c>
      <c r="B114" s="31" t="s">
        <v>606</v>
      </c>
      <c r="C114" s="31" t="s">
        <v>988</v>
      </c>
      <c r="D114" s="31" t="s">
        <v>48</v>
      </c>
      <c r="E114" s="31" t="s">
        <v>1157</v>
      </c>
      <c r="F114" s="31" t="s">
        <v>990</v>
      </c>
      <c r="G114" s="31" t="s">
        <v>982</v>
      </c>
    </row>
    <row r="115" spans="1:65" x14ac:dyDescent="0.2">
      <c r="A115" s="31" t="s">
        <v>1159</v>
      </c>
      <c r="B115" s="31" t="s">
        <v>607</v>
      </c>
      <c r="C115" s="31" t="s">
        <v>988</v>
      </c>
      <c r="D115" s="31" t="s">
        <v>48</v>
      </c>
      <c r="E115" s="31" t="s">
        <v>1157</v>
      </c>
      <c r="F115" s="31" t="s">
        <v>981</v>
      </c>
      <c r="G115" s="31" t="s">
        <v>982</v>
      </c>
      <c r="L115" s="15"/>
      <c r="M115" s="15"/>
      <c r="R115" s="15"/>
      <c r="S115" s="15"/>
      <c r="T115" s="15"/>
      <c r="Y115" s="15"/>
      <c r="Z115" s="15"/>
      <c r="AU115" s="15"/>
      <c r="BI115" s="15"/>
      <c r="BM115" s="15"/>
    </row>
    <row r="116" spans="1:65" x14ac:dyDescent="0.2">
      <c r="A116" s="31" t="s">
        <v>1160</v>
      </c>
      <c r="B116" s="31" t="s">
        <v>591</v>
      </c>
      <c r="C116" s="31" t="s">
        <v>988</v>
      </c>
      <c r="D116" s="31" t="s">
        <v>48</v>
      </c>
      <c r="E116" s="31" t="s">
        <v>1157</v>
      </c>
      <c r="F116" s="31" t="s">
        <v>990</v>
      </c>
      <c r="G116" s="31" t="s">
        <v>982</v>
      </c>
    </row>
    <row r="117" spans="1:65" x14ac:dyDescent="0.2">
      <c r="A117" s="31" t="s">
        <v>1161</v>
      </c>
      <c r="B117" s="31" t="s">
        <v>608</v>
      </c>
      <c r="C117" s="31" t="s">
        <v>988</v>
      </c>
      <c r="D117" s="31" t="s">
        <v>48</v>
      </c>
      <c r="E117" s="31" t="s">
        <v>1157</v>
      </c>
      <c r="F117" s="31" t="s">
        <v>999</v>
      </c>
      <c r="G117" s="31" t="s">
        <v>982</v>
      </c>
    </row>
    <row r="118" spans="1:65" x14ac:dyDescent="0.2">
      <c r="A118" s="31" t="s">
        <v>1162</v>
      </c>
      <c r="B118" s="31" t="s">
        <v>610</v>
      </c>
      <c r="C118" s="31" t="s">
        <v>988</v>
      </c>
      <c r="D118" s="31" t="s">
        <v>48</v>
      </c>
      <c r="E118" s="31" t="s">
        <v>1157</v>
      </c>
      <c r="F118" s="31" t="s">
        <v>981</v>
      </c>
      <c r="G118" s="31" t="s">
        <v>982</v>
      </c>
      <c r="L118" s="15"/>
      <c r="M118" s="15"/>
      <c r="R118" s="15"/>
      <c r="S118" s="15"/>
      <c r="Y118" s="15"/>
      <c r="AU118" s="15"/>
    </row>
    <row r="119" spans="1:65" x14ac:dyDescent="0.2">
      <c r="A119" s="31" t="s">
        <v>1163</v>
      </c>
      <c r="B119" s="31" t="s">
        <v>602</v>
      </c>
      <c r="C119" s="31" t="s">
        <v>988</v>
      </c>
      <c r="D119" s="31" t="s">
        <v>48</v>
      </c>
      <c r="E119" s="31" t="s">
        <v>1157</v>
      </c>
      <c r="F119" s="31" t="s">
        <v>990</v>
      </c>
      <c r="G119" s="31" t="s">
        <v>982</v>
      </c>
      <c r="L119" s="15"/>
      <c r="M119" s="15"/>
      <c r="R119" s="15"/>
      <c r="S119" s="15"/>
      <c r="Y119" s="15"/>
      <c r="AU119" s="15"/>
      <c r="BI119" s="15"/>
      <c r="BM119" s="15"/>
    </row>
    <row r="120" spans="1:65" x14ac:dyDescent="0.2">
      <c r="A120" s="31" t="s">
        <v>1164</v>
      </c>
      <c r="B120" s="31" t="s">
        <v>1165</v>
      </c>
      <c r="C120" s="31" t="s">
        <v>988</v>
      </c>
      <c r="D120" s="31" t="s">
        <v>48</v>
      </c>
      <c r="E120" s="31" t="s">
        <v>1166</v>
      </c>
      <c r="F120" s="31" t="s">
        <v>981</v>
      </c>
      <c r="G120" s="31" t="s">
        <v>982</v>
      </c>
      <c r="L120" s="15"/>
      <c r="M120" s="15"/>
      <c r="R120" s="15"/>
      <c r="S120" s="15"/>
      <c r="Y120" s="15"/>
      <c r="AU120" s="15"/>
    </row>
    <row r="121" spans="1:65" x14ac:dyDescent="0.2">
      <c r="A121" s="31" t="s">
        <v>1167</v>
      </c>
      <c r="B121" s="31" t="s">
        <v>611</v>
      </c>
      <c r="C121" s="31" t="s">
        <v>979</v>
      </c>
      <c r="D121" s="31" t="s">
        <v>48</v>
      </c>
      <c r="E121" s="31" t="s">
        <v>1157</v>
      </c>
      <c r="F121" s="31" t="s">
        <v>981</v>
      </c>
      <c r="G121" s="31" t="s">
        <v>982</v>
      </c>
    </row>
    <row r="122" spans="1:65" x14ac:dyDescent="0.2">
      <c r="A122" s="31" t="s">
        <v>1168</v>
      </c>
      <c r="B122" s="31" t="s">
        <v>612</v>
      </c>
      <c r="C122" s="31" t="s">
        <v>984</v>
      </c>
      <c r="D122" s="31" t="s">
        <v>48</v>
      </c>
      <c r="E122" s="31" t="s">
        <v>1157</v>
      </c>
      <c r="F122" s="31" t="s">
        <v>981</v>
      </c>
      <c r="G122" s="31" t="s">
        <v>982</v>
      </c>
      <c r="L122" s="15"/>
      <c r="M122" s="15"/>
      <c r="R122" s="15"/>
      <c r="S122" s="15"/>
      <c r="Y122" s="15"/>
      <c r="AU122" s="15"/>
      <c r="BI122" s="15"/>
      <c r="BM122" s="15"/>
    </row>
    <row r="123" spans="1:65" x14ac:dyDescent="0.2">
      <c r="A123" s="31" t="s">
        <v>1169</v>
      </c>
      <c r="B123" s="31" t="s">
        <v>1170</v>
      </c>
      <c r="C123" s="31" t="s">
        <v>979</v>
      </c>
      <c r="D123" s="31" t="s">
        <v>48</v>
      </c>
      <c r="E123" s="31" t="s">
        <v>1157</v>
      </c>
      <c r="F123" s="31" t="s">
        <v>981</v>
      </c>
      <c r="G123" s="31" t="s">
        <v>982</v>
      </c>
      <c r="L123" s="15"/>
      <c r="M123" s="15"/>
      <c r="R123" s="15"/>
      <c r="S123" s="15"/>
      <c r="Y123" s="15"/>
      <c r="AU123" s="15"/>
    </row>
    <row r="124" spans="1:65" x14ac:dyDescent="0.2">
      <c r="A124" s="31" t="s">
        <v>1171</v>
      </c>
      <c r="B124" s="31" t="s">
        <v>1172</v>
      </c>
      <c r="C124" s="31" t="s">
        <v>988</v>
      </c>
      <c r="D124" s="31" t="s">
        <v>48</v>
      </c>
      <c r="E124" s="31" t="s">
        <v>1157</v>
      </c>
      <c r="F124" s="31" t="s">
        <v>999</v>
      </c>
      <c r="G124" s="31" t="s">
        <v>982</v>
      </c>
      <c r="L124" s="15"/>
      <c r="M124" s="15"/>
      <c r="R124" s="15"/>
      <c r="S124" s="15"/>
      <c r="Y124" s="15"/>
      <c r="AU124" s="15"/>
      <c r="BI124" s="15"/>
      <c r="BM124" s="15"/>
    </row>
    <row r="125" spans="1:65" x14ac:dyDescent="0.2">
      <c r="A125" s="31" t="s">
        <v>1173</v>
      </c>
      <c r="B125" s="31" t="s">
        <v>592</v>
      </c>
      <c r="C125" s="31" t="s">
        <v>979</v>
      </c>
      <c r="D125" s="31" t="s">
        <v>48</v>
      </c>
      <c r="E125" s="31" t="s">
        <v>1157</v>
      </c>
      <c r="F125" s="31" t="s">
        <v>981</v>
      </c>
      <c r="G125" s="31" t="s">
        <v>982</v>
      </c>
    </row>
    <row r="126" spans="1:65" x14ac:dyDescent="0.2">
      <c r="A126" s="31" t="s">
        <v>1174</v>
      </c>
      <c r="B126" s="31" t="s">
        <v>613</v>
      </c>
      <c r="C126" s="31" t="s">
        <v>984</v>
      </c>
      <c r="D126" s="31" t="s">
        <v>48</v>
      </c>
      <c r="E126" s="31" t="s">
        <v>1157</v>
      </c>
      <c r="F126" s="31" t="s">
        <v>981</v>
      </c>
      <c r="G126" s="31" t="s">
        <v>982</v>
      </c>
      <c r="L126" s="15"/>
      <c r="M126" s="15"/>
      <c r="R126" s="15"/>
      <c r="S126" s="15"/>
      <c r="Z126" s="15"/>
      <c r="AU126" s="15"/>
    </row>
    <row r="127" spans="1:65" x14ac:dyDescent="0.2">
      <c r="A127" s="31" t="s">
        <v>1175</v>
      </c>
      <c r="B127" s="31" t="s">
        <v>593</v>
      </c>
      <c r="C127" s="31" t="s">
        <v>988</v>
      </c>
      <c r="D127" s="31" t="s">
        <v>48</v>
      </c>
      <c r="E127" s="31" t="s">
        <v>1157</v>
      </c>
      <c r="F127" s="31" t="s">
        <v>999</v>
      </c>
      <c r="G127" s="31" t="s">
        <v>982</v>
      </c>
    </row>
    <row r="128" spans="1:65" x14ac:dyDescent="0.2">
      <c r="A128" s="31" t="s">
        <v>1176</v>
      </c>
      <c r="B128" s="31" t="s">
        <v>594</v>
      </c>
      <c r="C128" s="31" t="s">
        <v>979</v>
      </c>
      <c r="D128" s="31" t="s">
        <v>48</v>
      </c>
      <c r="E128" s="31" t="s">
        <v>1157</v>
      </c>
      <c r="F128" s="31" t="s">
        <v>999</v>
      </c>
      <c r="G128" s="31" t="s">
        <v>982</v>
      </c>
      <c r="L128" s="15"/>
      <c r="M128" s="15"/>
      <c r="R128" s="15"/>
      <c r="S128" s="15"/>
      <c r="Z128" s="15"/>
      <c r="AU128" s="15"/>
    </row>
    <row r="129" spans="1:65" x14ac:dyDescent="0.2">
      <c r="A129" s="31" t="s">
        <v>1177</v>
      </c>
      <c r="B129" s="31" t="s">
        <v>1178</v>
      </c>
      <c r="C129" s="31" t="s">
        <v>979</v>
      </c>
      <c r="D129" s="31" t="s">
        <v>48</v>
      </c>
      <c r="E129" s="31" t="s">
        <v>1166</v>
      </c>
      <c r="F129" s="31" t="s">
        <v>981</v>
      </c>
      <c r="G129" s="31" t="s">
        <v>982</v>
      </c>
    </row>
    <row r="130" spans="1:65" x14ac:dyDescent="0.2">
      <c r="A130" s="31" t="s">
        <v>1179</v>
      </c>
      <c r="B130" s="31" t="s">
        <v>1180</v>
      </c>
      <c r="C130" s="31" t="s">
        <v>988</v>
      </c>
      <c r="D130" s="31" t="s">
        <v>48</v>
      </c>
      <c r="E130" s="31" t="s">
        <v>1157</v>
      </c>
      <c r="F130" s="31" t="s">
        <v>981</v>
      </c>
      <c r="G130" s="31" t="s">
        <v>982</v>
      </c>
    </row>
    <row r="131" spans="1:65" x14ac:dyDescent="0.2">
      <c r="A131" s="31" t="s">
        <v>1181</v>
      </c>
      <c r="B131" s="31" t="s">
        <v>617</v>
      </c>
      <c r="C131" s="31" t="s">
        <v>984</v>
      </c>
      <c r="D131" s="31" t="s">
        <v>48</v>
      </c>
      <c r="E131" s="31" t="s">
        <v>1157</v>
      </c>
      <c r="F131" s="31" t="s">
        <v>981</v>
      </c>
      <c r="G131" s="31" t="s">
        <v>982</v>
      </c>
      <c r="L131" s="15"/>
      <c r="M131" s="15"/>
      <c r="R131" s="15"/>
      <c r="S131" s="15"/>
      <c r="AA131" s="15"/>
      <c r="AU131" s="15"/>
    </row>
    <row r="132" spans="1:65" x14ac:dyDescent="0.2">
      <c r="A132" s="31" t="s">
        <v>1182</v>
      </c>
      <c r="B132" s="31" t="s">
        <v>603</v>
      </c>
      <c r="C132" s="31" t="s">
        <v>984</v>
      </c>
      <c r="D132" s="31" t="s">
        <v>48</v>
      </c>
      <c r="E132" s="31" t="s">
        <v>1157</v>
      </c>
      <c r="F132" s="31" t="s">
        <v>981</v>
      </c>
      <c r="G132" s="31" t="s">
        <v>982</v>
      </c>
    </row>
    <row r="133" spans="1:65" x14ac:dyDescent="0.2">
      <c r="A133" s="31" t="s">
        <v>1183</v>
      </c>
      <c r="B133" s="31" t="s">
        <v>1184</v>
      </c>
      <c r="C133" s="31" t="s">
        <v>979</v>
      </c>
      <c r="D133" s="31" t="s">
        <v>48</v>
      </c>
      <c r="E133" s="31" t="s">
        <v>1157</v>
      </c>
      <c r="F133" s="31" t="s">
        <v>981</v>
      </c>
      <c r="G133" s="31" t="s">
        <v>982</v>
      </c>
      <c r="L133" s="15"/>
      <c r="M133" s="15"/>
      <c r="R133" s="15"/>
      <c r="S133" s="15"/>
      <c r="AA133" s="15"/>
      <c r="AU133" s="15"/>
      <c r="BI133" s="15"/>
      <c r="BM133" s="15"/>
    </row>
    <row r="134" spans="1:65" x14ac:dyDescent="0.2">
      <c r="A134" s="31" t="s">
        <v>1185</v>
      </c>
      <c r="B134" s="31" t="s">
        <v>595</v>
      </c>
      <c r="C134" s="31" t="s">
        <v>979</v>
      </c>
      <c r="D134" s="31" t="s">
        <v>48</v>
      </c>
      <c r="E134" s="31" t="s">
        <v>1157</v>
      </c>
      <c r="F134" s="31" t="s">
        <v>981</v>
      </c>
      <c r="G134" s="31" t="s">
        <v>982</v>
      </c>
    </row>
    <row r="135" spans="1:65" x14ac:dyDescent="0.2">
      <c r="A135" s="31" t="s">
        <v>1186</v>
      </c>
      <c r="B135" s="31" t="s">
        <v>609</v>
      </c>
      <c r="C135" s="31" t="s">
        <v>984</v>
      </c>
      <c r="D135" s="31" t="s">
        <v>48</v>
      </c>
      <c r="E135" s="31" t="s">
        <v>1157</v>
      </c>
      <c r="F135" s="31" t="s">
        <v>999</v>
      </c>
      <c r="G135" s="31" t="s">
        <v>982</v>
      </c>
      <c r="L135" s="15"/>
      <c r="M135" s="15"/>
      <c r="AA135" s="15"/>
      <c r="AU135" s="15"/>
    </row>
    <row r="136" spans="1:65" x14ac:dyDescent="0.2">
      <c r="A136" s="31" t="s">
        <v>1187</v>
      </c>
      <c r="B136" s="31" t="s">
        <v>596</v>
      </c>
      <c r="C136" s="31" t="s">
        <v>988</v>
      </c>
      <c r="D136" s="31" t="s">
        <v>48</v>
      </c>
      <c r="E136" s="31" t="s">
        <v>1157</v>
      </c>
      <c r="F136" s="31" t="s">
        <v>999</v>
      </c>
      <c r="G136" s="31" t="s">
        <v>982</v>
      </c>
      <c r="L136" s="15"/>
      <c r="M136" s="15"/>
      <c r="R136" s="15"/>
      <c r="S136" s="15"/>
      <c r="AA136" s="15"/>
      <c r="AU136" s="15"/>
    </row>
    <row r="137" spans="1:65" x14ac:dyDescent="0.2">
      <c r="A137" s="31" t="s">
        <v>1188</v>
      </c>
      <c r="B137" s="31" t="s">
        <v>597</v>
      </c>
      <c r="C137" s="31" t="s">
        <v>988</v>
      </c>
      <c r="D137" s="31" t="s">
        <v>48</v>
      </c>
      <c r="E137" s="31" t="s">
        <v>1157</v>
      </c>
      <c r="F137" s="31" t="s">
        <v>981</v>
      </c>
      <c r="G137" s="31" t="s">
        <v>982</v>
      </c>
      <c r="L137" s="15"/>
      <c r="M137" s="15"/>
      <c r="R137" s="15"/>
      <c r="S137" s="15"/>
      <c r="AA137" s="15"/>
      <c r="AU137" s="15"/>
      <c r="BI137" s="15"/>
      <c r="BM137" s="15"/>
    </row>
    <row r="138" spans="1:65" x14ac:dyDescent="0.2">
      <c r="A138" s="31" t="s">
        <v>1189</v>
      </c>
      <c r="B138" s="31" t="s">
        <v>614</v>
      </c>
      <c r="C138" s="31" t="s">
        <v>984</v>
      </c>
      <c r="D138" s="31" t="s">
        <v>48</v>
      </c>
      <c r="E138" s="31" t="s">
        <v>1157</v>
      </c>
      <c r="F138" s="31" t="s">
        <v>981</v>
      </c>
      <c r="G138" s="31" t="s">
        <v>982</v>
      </c>
    </row>
    <row r="139" spans="1:65" x14ac:dyDescent="0.2">
      <c r="A139" s="31" t="s">
        <v>1190</v>
      </c>
      <c r="B139" s="31" t="s">
        <v>1191</v>
      </c>
      <c r="C139" s="31" t="s">
        <v>988</v>
      </c>
      <c r="D139" s="31" t="s">
        <v>48</v>
      </c>
      <c r="E139" s="31" t="s">
        <v>1157</v>
      </c>
      <c r="F139" s="31" t="s">
        <v>990</v>
      </c>
      <c r="G139" s="31" t="s">
        <v>982</v>
      </c>
    </row>
    <row r="140" spans="1:65" x14ac:dyDescent="0.2">
      <c r="A140" s="31" t="s">
        <v>1192</v>
      </c>
      <c r="B140" s="31" t="s">
        <v>598</v>
      </c>
      <c r="C140" s="31" t="s">
        <v>988</v>
      </c>
      <c r="D140" s="31" t="s">
        <v>48</v>
      </c>
      <c r="E140" s="31" t="s">
        <v>1157</v>
      </c>
      <c r="F140" s="31" t="s">
        <v>981</v>
      </c>
      <c r="G140" s="31" t="s">
        <v>982</v>
      </c>
    </row>
    <row r="141" spans="1:65" x14ac:dyDescent="0.2">
      <c r="A141" s="31" t="s">
        <v>1193</v>
      </c>
      <c r="B141" s="31" t="s">
        <v>618</v>
      </c>
      <c r="C141" s="31" t="s">
        <v>988</v>
      </c>
      <c r="D141" s="31" t="s">
        <v>48</v>
      </c>
      <c r="E141" s="31" t="s">
        <v>1157</v>
      </c>
      <c r="F141" s="31" t="s">
        <v>990</v>
      </c>
      <c r="G141" s="31" t="s">
        <v>982</v>
      </c>
    </row>
    <row r="142" spans="1:65" x14ac:dyDescent="0.2">
      <c r="A142" s="31" t="s">
        <v>1194</v>
      </c>
      <c r="B142" s="31" t="s">
        <v>599</v>
      </c>
      <c r="C142" s="31" t="s">
        <v>988</v>
      </c>
      <c r="D142" s="31" t="s">
        <v>48</v>
      </c>
      <c r="E142" s="31" t="s">
        <v>1157</v>
      </c>
      <c r="F142" s="31" t="s">
        <v>999</v>
      </c>
      <c r="G142" s="31" t="s">
        <v>982</v>
      </c>
      <c r="L142" s="15"/>
      <c r="M142" s="15"/>
      <c r="R142" s="15"/>
      <c r="S142" s="15"/>
      <c r="T142" s="15"/>
      <c r="AU142" s="15"/>
      <c r="BI142" s="15"/>
      <c r="BM142" s="15"/>
    </row>
    <row r="143" spans="1:65" x14ac:dyDescent="0.2">
      <c r="A143" s="31" t="s">
        <v>1195</v>
      </c>
      <c r="B143" s="31" t="s">
        <v>1196</v>
      </c>
      <c r="C143" s="31" t="s">
        <v>979</v>
      </c>
      <c r="D143" s="31" t="s">
        <v>48</v>
      </c>
      <c r="E143" s="31" t="s">
        <v>1157</v>
      </c>
      <c r="F143" s="31" t="s">
        <v>999</v>
      </c>
      <c r="G143" s="31" t="s">
        <v>982</v>
      </c>
    </row>
    <row r="144" spans="1:65" x14ac:dyDescent="0.2">
      <c r="A144" s="31" t="s">
        <v>1197</v>
      </c>
      <c r="B144" s="31" t="s">
        <v>615</v>
      </c>
      <c r="C144" s="31" t="s">
        <v>988</v>
      </c>
      <c r="D144" s="31" t="s">
        <v>48</v>
      </c>
      <c r="E144" s="31" t="s">
        <v>1157</v>
      </c>
      <c r="F144" s="31" t="s">
        <v>981</v>
      </c>
      <c r="G144" s="31" t="s">
        <v>1063</v>
      </c>
      <c r="L144" s="15"/>
      <c r="M144" s="15"/>
      <c r="R144" s="15"/>
      <c r="S144" s="15"/>
      <c r="T144" s="15"/>
      <c r="AU144" s="15"/>
      <c r="BI144" s="15"/>
      <c r="BM144" s="15"/>
    </row>
    <row r="145" spans="1:65" x14ac:dyDescent="0.2">
      <c r="A145" s="31" t="s">
        <v>1198</v>
      </c>
      <c r="B145" s="31" t="s">
        <v>600</v>
      </c>
      <c r="C145" s="31" t="s">
        <v>988</v>
      </c>
      <c r="D145" s="31" t="s">
        <v>48</v>
      </c>
      <c r="E145" s="31" t="s">
        <v>1157</v>
      </c>
      <c r="F145" s="31" t="s">
        <v>981</v>
      </c>
      <c r="G145" s="31" t="s">
        <v>1063</v>
      </c>
      <c r="L145" s="15"/>
      <c r="M145" s="15"/>
      <c r="R145" s="15"/>
      <c r="S145" s="15"/>
      <c r="T145" s="15"/>
      <c r="AU145" s="15"/>
      <c r="BI145" s="15"/>
      <c r="BM145" s="15"/>
    </row>
    <row r="146" spans="1:65" x14ac:dyDescent="0.2">
      <c r="A146" s="31" t="s">
        <v>1199</v>
      </c>
      <c r="B146" s="31" t="s">
        <v>1200</v>
      </c>
      <c r="C146" s="31" t="s">
        <v>984</v>
      </c>
      <c r="D146" s="31" t="s">
        <v>48</v>
      </c>
      <c r="E146" s="31" t="s">
        <v>1157</v>
      </c>
      <c r="F146" s="31" t="s">
        <v>981</v>
      </c>
      <c r="G146" s="31" t="s">
        <v>982</v>
      </c>
      <c r="L146" s="15"/>
      <c r="M146" s="15"/>
      <c r="R146" s="15"/>
      <c r="S146" s="15"/>
      <c r="T146" s="15"/>
      <c r="AU146" s="15"/>
      <c r="BI146" s="15"/>
      <c r="BM146" s="15"/>
    </row>
    <row r="147" spans="1:65" x14ac:dyDescent="0.2">
      <c r="A147" s="31" t="s">
        <v>1201</v>
      </c>
      <c r="B147" s="31" t="s">
        <v>1202</v>
      </c>
      <c r="C147" s="31" t="s">
        <v>988</v>
      </c>
      <c r="D147" s="31" t="s">
        <v>48</v>
      </c>
      <c r="E147" s="31" t="s">
        <v>1157</v>
      </c>
      <c r="F147" s="31" t="s">
        <v>990</v>
      </c>
      <c r="G147" s="31" t="s">
        <v>982</v>
      </c>
      <c r="L147" s="15"/>
      <c r="M147" s="15"/>
      <c r="R147" s="15"/>
      <c r="S147" s="15"/>
      <c r="U147" s="15"/>
      <c r="AU147" s="15"/>
      <c r="BI147" s="15"/>
      <c r="BM147" s="15"/>
    </row>
    <row r="148" spans="1:65" x14ac:dyDescent="0.2">
      <c r="A148" s="31" t="s">
        <v>1203</v>
      </c>
      <c r="B148" s="31" t="s">
        <v>616</v>
      </c>
      <c r="C148" s="31" t="s">
        <v>984</v>
      </c>
      <c r="D148" s="31" t="s">
        <v>48</v>
      </c>
      <c r="E148" s="31" t="s">
        <v>1157</v>
      </c>
      <c r="F148" s="31" t="s">
        <v>981</v>
      </c>
      <c r="G148" s="31" t="s">
        <v>982</v>
      </c>
      <c r="L148" s="15"/>
      <c r="M148" s="15"/>
      <c r="R148" s="15"/>
      <c r="S148" s="15"/>
      <c r="U148" s="15"/>
      <c r="AU148" s="15"/>
      <c r="BI148" s="15"/>
      <c r="BM148" s="15"/>
    </row>
    <row r="149" spans="1:65" x14ac:dyDescent="0.2">
      <c r="A149" s="31" t="s">
        <v>1204</v>
      </c>
      <c r="B149" s="31" t="s">
        <v>1205</v>
      </c>
      <c r="C149" s="31" t="s">
        <v>988</v>
      </c>
      <c r="D149" s="31" t="s">
        <v>48</v>
      </c>
      <c r="E149" s="31" t="s">
        <v>1157</v>
      </c>
      <c r="F149" s="31" t="s">
        <v>990</v>
      </c>
      <c r="G149" s="31" t="s">
        <v>982</v>
      </c>
      <c r="L149" s="15"/>
      <c r="M149" s="15"/>
      <c r="U149" s="15"/>
      <c r="AU149" s="15"/>
    </row>
    <row r="150" spans="1:65" x14ac:dyDescent="0.2">
      <c r="A150" s="31" t="s">
        <v>1206</v>
      </c>
      <c r="B150" s="31" t="s">
        <v>1207</v>
      </c>
      <c r="C150" s="31" t="s">
        <v>988</v>
      </c>
      <c r="D150" s="31" t="s">
        <v>48</v>
      </c>
      <c r="E150" s="31" t="s">
        <v>1157</v>
      </c>
      <c r="F150" s="31" t="s">
        <v>981</v>
      </c>
      <c r="G150" s="31" t="s">
        <v>982</v>
      </c>
    </row>
    <row r="151" spans="1:65" x14ac:dyDescent="0.2">
      <c r="A151" s="31" t="s">
        <v>1208</v>
      </c>
      <c r="B151" s="31" t="s">
        <v>1209</v>
      </c>
      <c r="C151" s="31" t="s">
        <v>988</v>
      </c>
      <c r="D151" s="31" t="s">
        <v>48</v>
      </c>
      <c r="E151" s="31" t="s">
        <v>1210</v>
      </c>
      <c r="F151" s="31" t="s">
        <v>981</v>
      </c>
      <c r="G151" s="31" t="s">
        <v>982</v>
      </c>
      <c r="L151" s="15"/>
      <c r="M151" s="15"/>
      <c r="R151" s="15"/>
      <c r="S151" s="15"/>
      <c r="U151" s="15"/>
      <c r="AU151" s="15"/>
      <c r="BI151" s="15"/>
      <c r="BM151" s="15"/>
    </row>
    <row r="152" spans="1:65" x14ac:dyDescent="0.2">
      <c r="A152" s="31" t="s">
        <v>1211</v>
      </c>
      <c r="B152" s="31" t="s">
        <v>629</v>
      </c>
      <c r="C152" s="31" t="s">
        <v>988</v>
      </c>
      <c r="D152" s="31" t="s">
        <v>48</v>
      </c>
      <c r="E152" s="31" t="s">
        <v>1210</v>
      </c>
      <c r="F152" s="31" t="s">
        <v>981</v>
      </c>
      <c r="G152" s="31" t="s">
        <v>982</v>
      </c>
      <c r="L152" s="15"/>
      <c r="M152" s="15"/>
      <c r="R152" s="15"/>
      <c r="S152" s="15"/>
      <c r="V152" s="15"/>
      <c r="AU152" s="15"/>
    </row>
    <row r="153" spans="1:65" x14ac:dyDescent="0.2">
      <c r="A153" s="31" t="s">
        <v>1212</v>
      </c>
      <c r="B153" s="31" t="s">
        <v>1213</v>
      </c>
      <c r="C153" s="31" t="s">
        <v>988</v>
      </c>
      <c r="D153" s="31" t="s">
        <v>48</v>
      </c>
      <c r="E153" s="31" t="s">
        <v>1210</v>
      </c>
      <c r="F153" s="31" t="s">
        <v>981</v>
      </c>
      <c r="G153" s="31" t="s">
        <v>982</v>
      </c>
    </row>
    <row r="154" spans="1:65" x14ac:dyDescent="0.2">
      <c r="A154" s="31" t="s">
        <v>1214</v>
      </c>
      <c r="B154" s="31" t="s">
        <v>626</v>
      </c>
      <c r="C154" s="31" t="s">
        <v>1055</v>
      </c>
      <c r="D154" s="31" t="s">
        <v>48</v>
      </c>
      <c r="E154" s="31" t="s">
        <v>1210</v>
      </c>
      <c r="F154" s="31" t="s">
        <v>990</v>
      </c>
      <c r="G154" s="31" t="s">
        <v>982</v>
      </c>
    </row>
    <row r="155" spans="1:65" x14ac:dyDescent="0.2">
      <c r="A155" s="31" t="s">
        <v>1215</v>
      </c>
      <c r="B155" s="31" t="s">
        <v>1216</v>
      </c>
      <c r="C155" s="31" t="s">
        <v>988</v>
      </c>
      <c r="D155" s="31" t="s">
        <v>48</v>
      </c>
      <c r="E155" s="31" t="s">
        <v>1210</v>
      </c>
      <c r="F155" s="31" t="s">
        <v>981</v>
      </c>
      <c r="G155" s="31" t="s">
        <v>982</v>
      </c>
    </row>
    <row r="156" spans="1:65" x14ac:dyDescent="0.2">
      <c r="A156" s="31" t="s">
        <v>1217</v>
      </c>
      <c r="B156" s="31" t="s">
        <v>624</v>
      </c>
      <c r="C156" s="31" t="s">
        <v>988</v>
      </c>
      <c r="D156" s="31" t="s">
        <v>48</v>
      </c>
      <c r="E156" s="31" t="s">
        <v>1210</v>
      </c>
      <c r="F156" s="31" t="s">
        <v>981</v>
      </c>
      <c r="G156" s="31" t="s">
        <v>982</v>
      </c>
      <c r="L156" s="15"/>
      <c r="M156" s="15"/>
      <c r="R156" s="15"/>
      <c r="S156" s="15"/>
      <c r="V156" s="15"/>
      <c r="AU156" s="15"/>
    </row>
    <row r="157" spans="1:65" x14ac:dyDescent="0.2">
      <c r="A157" s="31" t="s">
        <v>1218</v>
      </c>
      <c r="B157" s="31" t="s">
        <v>630</v>
      </c>
      <c r="C157" s="31" t="s">
        <v>988</v>
      </c>
      <c r="D157" s="31" t="s">
        <v>48</v>
      </c>
      <c r="E157" s="31" t="s">
        <v>1210</v>
      </c>
      <c r="F157" s="31" t="s">
        <v>981</v>
      </c>
      <c r="G157" s="31" t="s">
        <v>982</v>
      </c>
    </row>
    <row r="158" spans="1:65" x14ac:dyDescent="0.2">
      <c r="A158" s="31" t="s">
        <v>1219</v>
      </c>
      <c r="B158" s="31" t="s">
        <v>627</v>
      </c>
      <c r="C158" s="31" t="s">
        <v>988</v>
      </c>
      <c r="D158" s="31" t="s">
        <v>48</v>
      </c>
      <c r="E158" s="31" t="s">
        <v>1210</v>
      </c>
      <c r="F158" s="31" t="s">
        <v>981</v>
      </c>
      <c r="G158" s="31" t="s">
        <v>982</v>
      </c>
    </row>
    <row r="159" spans="1:65" x14ac:dyDescent="0.2">
      <c r="A159" s="31" t="s">
        <v>1220</v>
      </c>
      <c r="B159" s="31" t="s">
        <v>1221</v>
      </c>
      <c r="C159" s="31" t="s">
        <v>984</v>
      </c>
      <c r="D159" s="31" t="s">
        <v>48</v>
      </c>
      <c r="E159" s="31" t="s">
        <v>1210</v>
      </c>
      <c r="F159" s="31" t="s">
        <v>981</v>
      </c>
      <c r="G159" s="31" t="s">
        <v>982</v>
      </c>
    </row>
    <row r="160" spans="1:65" x14ac:dyDescent="0.2">
      <c r="A160" s="31" t="s">
        <v>1222</v>
      </c>
      <c r="B160" s="31" t="s">
        <v>632</v>
      </c>
      <c r="C160" s="31" t="s">
        <v>988</v>
      </c>
      <c r="D160" s="31" t="s">
        <v>48</v>
      </c>
      <c r="E160" s="31" t="s">
        <v>1210</v>
      </c>
      <c r="F160" s="31" t="s">
        <v>981</v>
      </c>
      <c r="G160" s="31" t="s">
        <v>982</v>
      </c>
    </row>
    <row r="161" spans="1:68" x14ac:dyDescent="0.2">
      <c r="A161" s="31" t="s">
        <v>1223</v>
      </c>
      <c r="B161" s="31" t="s">
        <v>601</v>
      </c>
      <c r="C161" s="31" t="s">
        <v>984</v>
      </c>
      <c r="D161" s="31" t="s">
        <v>48</v>
      </c>
      <c r="E161" s="31" t="s">
        <v>1224</v>
      </c>
      <c r="F161" s="31" t="s">
        <v>981</v>
      </c>
      <c r="G161" s="31" t="s">
        <v>982</v>
      </c>
    </row>
    <row r="162" spans="1:68" x14ac:dyDescent="0.2">
      <c r="A162" s="31" t="s">
        <v>1225</v>
      </c>
      <c r="B162" s="31" t="s">
        <v>1226</v>
      </c>
      <c r="C162" s="31" t="s">
        <v>979</v>
      </c>
      <c r="D162" s="31" t="s">
        <v>48</v>
      </c>
      <c r="E162" s="31" t="s">
        <v>1224</v>
      </c>
      <c r="F162" s="31" t="s">
        <v>990</v>
      </c>
      <c r="G162" s="31" t="s">
        <v>982</v>
      </c>
    </row>
    <row r="163" spans="1:68" x14ac:dyDescent="0.2">
      <c r="A163" s="31" t="s">
        <v>1227</v>
      </c>
      <c r="B163" s="31" t="s">
        <v>604</v>
      </c>
      <c r="C163" s="31" t="s">
        <v>984</v>
      </c>
      <c r="D163" s="31" t="s">
        <v>48</v>
      </c>
      <c r="E163" s="31" t="s">
        <v>1157</v>
      </c>
      <c r="F163" s="31" t="s">
        <v>990</v>
      </c>
      <c r="G163" s="31" t="s">
        <v>982</v>
      </c>
    </row>
    <row r="164" spans="1:68" x14ac:dyDescent="0.2">
      <c r="A164" s="31" t="s">
        <v>1228</v>
      </c>
      <c r="B164" s="31" t="s">
        <v>605</v>
      </c>
      <c r="C164" s="31" t="s">
        <v>979</v>
      </c>
      <c r="D164" s="31" t="s">
        <v>48</v>
      </c>
      <c r="E164" s="31" t="s">
        <v>1157</v>
      </c>
      <c r="F164" s="31" t="s">
        <v>999</v>
      </c>
      <c r="G164" s="31" t="s">
        <v>982</v>
      </c>
    </row>
    <row r="165" spans="1:68" x14ac:dyDescent="0.2">
      <c r="A165" s="31" t="s">
        <v>1229</v>
      </c>
      <c r="B165" s="31" t="s">
        <v>1230</v>
      </c>
      <c r="C165" s="31" t="s">
        <v>988</v>
      </c>
      <c r="D165" s="31" t="s">
        <v>48</v>
      </c>
      <c r="E165" s="31" t="s">
        <v>1210</v>
      </c>
      <c r="F165" s="31" t="s">
        <v>990</v>
      </c>
      <c r="G165" s="31" t="s">
        <v>982</v>
      </c>
    </row>
    <row r="166" spans="1:68" x14ac:dyDescent="0.2">
      <c r="A166" s="31" t="s">
        <v>1231</v>
      </c>
      <c r="B166" s="31" t="s">
        <v>637</v>
      </c>
      <c r="C166" s="31" t="s">
        <v>979</v>
      </c>
      <c r="D166" s="31" t="s">
        <v>47</v>
      </c>
      <c r="E166" s="31" t="s">
        <v>1232</v>
      </c>
      <c r="F166" s="31" t="s">
        <v>981</v>
      </c>
      <c r="G166" s="31" t="s">
        <v>982</v>
      </c>
      <c r="L166" s="15"/>
      <c r="M166" s="15"/>
      <c r="R166" s="15"/>
      <c r="S166" s="15"/>
      <c r="AU166" s="15"/>
    </row>
    <row r="167" spans="1:68" x14ac:dyDescent="0.2">
      <c r="A167" s="31" t="s">
        <v>1233</v>
      </c>
      <c r="B167" s="31" t="s">
        <v>639</v>
      </c>
      <c r="C167" s="31" t="s">
        <v>988</v>
      </c>
      <c r="D167" s="31" t="s">
        <v>47</v>
      </c>
      <c r="E167" s="31" t="s">
        <v>1232</v>
      </c>
      <c r="F167" s="31" t="s">
        <v>981</v>
      </c>
      <c r="G167" s="31" t="s">
        <v>982</v>
      </c>
    </row>
    <row r="168" spans="1:68" x14ac:dyDescent="0.2">
      <c r="A168" s="31" t="s">
        <v>1234</v>
      </c>
      <c r="B168" s="31" t="s">
        <v>638</v>
      </c>
      <c r="C168" s="31" t="s">
        <v>988</v>
      </c>
      <c r="D168" s="31" t="s">
        <v>47</v>
      </c>
      <c r="E168" s="31" t="s">
        <v>1232</v>
      </c>
      <c r="F168" s="31" t="s">
        <v>981</v>
      </c>
      <c r="G168" s="31" t="s">
        <v>982</v>
      </c>
      <c r="L168" s="15"/>
      <c r="M168" s="15"/>
      <c r="R168" s="15"/>
      <c r="S168" s="15"/>
      <c r="AU168" s="15"/>
    </row>
    <row r="169" spans="1:68" x14ac:dyDescent="0.2">
      <c r="A169" s="31" t="s">
        <v>1235</v>
      </c>
      <c r="B169" s="31" t="s">
        <v>680</v>
      </c>
      <c r="C169" s="31" t="s">
        <v>988</v>
      </c>
      <c r="D169" s="31" t="s">
        <v>47</v>
      </c>
      <c r="E169" s="31" t="s">
        <v>1236</v>
      </c>
      <c r="F169" s="31" t="s">
        <v>981</v>
      </c>
      <c r="G169" s="31" t="s">
        <v>982</v>
      </c>
      <c r="L169" s="15"/>
      <c r="M169" s="15"/>
      <c r="R169" s="15"/>
      <c r="S169" s="15"/>
      <c r="T169" s="15"/>
      <c r="U169" s="15"/>
      <c r="V169" s="15"/>
      <c r="Y169" s="15"/>
      <c r="Z169" s="15"/>
      <c r="AA169" s="15"/>
      <c r="AU169" s="15"/>
      <c r="BI169" s="15"/>
      <c r="BL169" s="15"/>
      <c r="BM169" s="15"/>
      <c r="BP169" s="15"/>
    </row>
    <row r="170" spans="1:68" x14ac:dyDescent="0.2">
      <c r="A170" s="31" t="s">
        <v>1237</v>
      </c>
      <c r="B170" s="31" t="s">
        <v>1238</v>
      </c>
      <c r="C170" s="31" t="s">
        <v>988</v>
      </c>
      <c r="D170" s="31" t="s">
        <v>47</v>
      </c>
      <c r="E170" s="31" t="s">
        <v>1232</v>
      </c>
      <c r="F170" s="31" t="s">
        <v>981</v>
      </c>
      <c r="G170" s="31" t="s">
        <v>982</v>
      </c>
    </row>
    <row r="171" spans="1:68" x14ac:dyDescent="0.2">
      <c r="A171" s="31" t="s">
        <v>1239</v>
      </c>
      <c r="B171" s="31" t="s">
        <v>1240</v>
      </c>
      <c r="C171" s="31" t="s">
        <v>979</v>
      </c>
      <c r="D171" s="31" t="s">
        <v>47</v>
      </c>
      <c r="E171" s="31" t="s">
        <v>1236</v>
      </c>
      <c r="F171" s="31" t="s">
        <v>990</v>
      </c>
      <c r="G171" s="31" t="s">
        <v>982</v>
      </c>
    </row>
    <row r="172" spans="1:68" x14ac:dyDescent="0.2">
      <c r="A172" s="31" t="s">
        <v>1241</v>
      </c>
      <c r="B172" s="31" t="s">
        <v>640</v>
      </c>
      <c r="C172" s="31" t="s">
        <v>988</v>
      </c>
      <c r="D172" s="31" t="s">
        <v>47</v>
      </c>
      <c r="E172" s="31" t="s">
        <v>1232</v>
      </c>
      <c r="F172" s="31" t="s">
        <v>981</v>
      </c>
      <c r="G172" s="31" t="s">
        <v>982</v>
      </c>
    </row>
    <row r="173" spans="1:68" x14ac:dyDescent="0.2">
      <c r="A173" s="31" t="s">
        <v>1242</v>
      </c>
      <c r="B173" s="31" t="s">
        <v>1243</v>
      </c>
      <c r="C173" s="31" t="s">
        <v>988</v>
      </c>
      <c r="D173" s="31" t="s">
        <v>47</v>
      </c>
      <c r="E173" s="31" t="s">
        <v>1232</v>
      </c>
      <c r="F173" s="31" t="s">
        <v>999</v>
      </c>
      <c r="G173" s="31" t="s">
        <v>982</v>
      </c>
    </row>
    <row r="174" spans="1:68" x14ac:dyDescent="0.2">
      <c r="A174" s="31" t="s">
        <v>1244</v>
      </c>
      <c r="B174" s="31" t="s">
        <v>687</v>
      </c>
      <c r="C174" s="31" t="s">
        <v>988</v>
      </c>
      <c r="D174" s="31" t="s">
        <v>47</v>
      </c>
      <c r="E174" s="31" t="s">
        <v>1236</v>
      </c>
      <c r="F174" s="31" t="s">
        <v>981</v>
      </c>
      <c r="G174" s="31" t="s">
        <v>982</v>
      </c>
    </row>
    <row r="175" spans="1:68" x14ac:dyDescent="0.2">
      <c r="A175" s="31" t="s">
        <v>1245</v>
      </c>
      <c r="B175" s="31" t="s">
        <v>681</v>
      </c>
      <c r="C175" s="31" t="s">
        <v>979</v>
      </c>
      <c r="D175" s="31" t="s">
        <v>47</v>
      </c>
      <c r="E175" s="31" t="s">
        <v>1236</v>
      </c>
      <c r="F175" s="31" t="s">
        <v>981</v>
      </c>
      <c r="G175" s="31" t="s">
        <v>982</v>
      </c>
      <c r="L175" s="15"/>
      <c r="M175" s="15"/>
      <c r="R175" s="15"/>
      <c r="S175" s="15"/>
      <c r="Y175" s="15"/>
      <c r="AU175" s="15"/>
      <c r="BI175" s="15"/>
    </row>
    <row r="176" spans="1:68" x14ac:dyDescent="0.2">
      <c r="A176" s="31" t="s">
        <v>1246</v>
      </c>
      <c r="B176" s="31" t="s">
        <v>641</v>
      </c>
      <c r="C176" s="31" t="s">
        <v>979</v>
      </c>
      <c r="D176" s="31" t="s">
        <v>47</v>
      </c>
      <c r="E176" s="31" t="s">
        <v>1232</v>
      </c>
      <c r="F176" s="31" t="s">
        <v>990</v>
      </c>
      <c r="G176" s="31" t="s">
        <v>982</v>
      </c>
    </row>
    <row r="177" spans="1:65" x14ac:dyDescent="0.2">
      <c r="A177" s="31" t="s">
        <v>1247</v>
      </c>
      <c r="B177" s="31" t="s">
        <v>1248</v>
      </c>
      <c r="C177" s="31" t="s">
        <v>988</v>
      </c>
      <c r="D177" s="31" t="s">
        <v>47</v>
      </c>
      <c r="E177" s="31" t="s">
        <v>1249</v>
      </c>
      <c r="F177" s="31" t="s">
        <v>990</v>
      </c>
      <c r="G177" s="31" t="s">
        <v>982</v>
      </c>
    </row>
    <row r="178" spans="1:65" x14ac:dyDescent="0.2">
      <c r="A178" s="31" t="s">
        <v>1250</v>
      </c>
      <c r="B178" s="31" t="s">
        <v>649</v>
      </c>
      <c r="C178" s="31" t="s">
        <v>988</v>
      </c>
      <c r="D178" s="31" t="s">
        <v>47</v>
      </c>
      <c r="E178" s="31" t="s">
        <v>1251</v>
      </c>
      <c r="F178" s="31" t="s">
        <v>990</v>
      </c>
      <c r="G178" s="31" t="s">
        <v>982</v>
      </c>
      <c r="L178" s="15"/>
      <c r="M178" s="15"/>
      <c r="R178" s="15"/>
      <c r="S178" s="15"/>
      <c r="Y178" s="15"/>
      <c r="AU178" s="15"/>
    </row>
    <row r="179" spans="1:65" x14ac:dyDescent="0.2">
      <c r="A179" s="31" t="s">
        <v>1252</v>
      </c>
      <c r="B179" s="31" t="s">
        <v>644</v>
      </c>
      <c r="C179" s="31" t="s">
        <v>988</v>
      </c>
      <c r="D179" s="31" t="s">
        <v>47</v>
      </c>
      <c r="E179" s="31" t="s">
        <v>1251</v>
      </c>
      <c r="F179" s="31" t="s">
        <v>999</v>
      </c>
      <c r="G179" s="31" t="s">
        <v>982</v>
      </c>
      <c r="L179" s="15"/>
      <c r="M179" s="15"/>
      <c r="R179" s="15"/>
      <c r="S179" s="15"/>
      <c r="Y179" s="15"/>
      <c r="AU179" s="15"/>
      <c r="BI179" s="15"/>
      <c r="BL179" s="15"/>
    </row>
    <row r="180" spans="1:65" x14ac:dyDescent="0.2">
      <c r="A180" s="31" t="s">
        <v>1253</v>
      </c>
      <c r="B180" s="31" t="s">
        <v>682</v>
      </c>
      <c r="C180" s="31" t="s">
        <v>979</v>
      </c>
      <c r="D180" s="31" t="s">
        <v>47</v>
      </c>
      <c r="E180" s="31" t="s">
        <v>1236</v>
      </c>
      <c r="F180" s="31" t="s">
        <v>981</v>
      </c>
      <c r="G180" s="31" t="s">
        <v>982</v>
      </c>
      <c r="L180" s="15"/>
      <c r="M180" s="15"/>
      <c r="R180" s="15"/>
      <c r="S180" s="15"/>
      <c r="Z180" s="15"/>
      <c r="AU180" s="15"/>
      <c r="BI180" s="15"/>
    </row>
    <row r="181" spans="1:65" x14ac:dyDescent="0.2">
      <c r="A181" s="31" t="s">
        <v>1254</v>
      </c>
      <c r="B181" s="31" t="s">
        <v>642</v>
      </c>
      <c r="C181" s="31" t="s">
        <v>988</v>
      </c>
      <c r="D181" s="31" t="s">
        <v>47</v>
      </c>
      <c r="E181" s="31" t="s">
        <v>1251</v>
      </c>
      <c r="F181" s="31" t="s">
        <v>981</v>
      </c>
      <c r="G181" s="31" t="s">
        <v>982</v>
      </c>
    </row>
    <row r="182" spans="1:65" x14ac:dyDescent="0.2">
      <c r="A182" s="31" t="s">
        <v>1255</v>
      </c>
      <c r="B182" s="31" t="s">
        <v>1256</v>
      </c>
      <c r="C182" s="31" t="s">
        <v>988</v>
      </c>
      <c r="D182" s="31" t="s">
        <v>47</v>
      </c>
      <c r="E182" s="31" t="s">
        <v>1257</v>
      </c>
      <c r="F182" s="31" t="s">
        <v>981</v>
      </c>
      <c r="G182" s="31" t="s">
        <v>982</v>
      </c>
      <c r="L182" s="15"/>
      <c r="M182" s="15"/>
      <c r="R182" s="15"/>
      <c r="S182" s="15"/>
      <c r="Z182" s="15"/>
      <c r="AU182" s="15"/>
    </row>
    <row r="183" spans="1:65" x14ac:dyDescent="0.2">
      <c r="A183" s="31" t="s">
        <v>1258</v>
      </c>
      <c r="B183" s="31" t="s">
        <v>1259</v>
      </c>
      <c r="C183" s="31" t="s">
        <v>988</v>
      </c>
      <c r="D183" s="31" t="s">
        <v>47</v>
      </c>
      <c r="E183" s="31" t="s">
        <v>1257</v>
      </c>
      <c r="F183" s="31" t="s">
        <v>981</v>
      </c>
      <c r="G183" s="31" t="s">
        <v>982</v>
      </c>
      <c r="L183" s="15"/>
      <c r="M183" s="15"/>
      <c r="R183" s="15"/>
      <c r="S183" s="15"/>
      <c r="Z183" s="15"/>
      <c r="AU183" s="15"/>
      <c r="BI183" s="15"/>
      <c r="BM183" s="15"/>
    </row>
    <row r="184" spans="1:65" x14ac:dyDescent="0.2">
      <c r="A184" s="31" t="s">
        <v>1260</v>
      </c>
      <c r="B184" s="31" t="s">
        <v>1261</v>
      </c>
      <c r="C184" s="31" t="s">
        <v>988</v>
      </c>
      <c r="D184" s="31" t="s">
        <v>47</v>
      </c>
      <c r="E184" s="31" t="s">
        <v>1257</v>
      </c>
      <c r="F184" s="31" t="s">
        <v>981</v>
      </c>
      <c r="G184" s="31" t="s">
        <v>982</v>
      </c>
      <c r="L184" s="15"/>
      <c r="M184" s="15"/>
      <c r="R184" s="15"/>
      <c r="S184" s="15"/>
      <c r="AA184" s="15"/>
      <c r="AU184" s="15"/>
      <c r="BI184" s="15"/>
    </row>
    <row r="185" spans="1:65" x14ac:dyDescent="0.2">
      <c r="A185" s="31" t="s">
        <v>1262</v>
      </c>
      <c r="B185" s="31" t="s">
        <v>1263</v>
      </c>
      <c r="C185" s="31" t="s">
        <v>979</v>
      </c>
      <c r="D185" s="31" t="s">
        <v>47</v>
      </c>
      <c r="E185" s="31" t="s">
        <v>1236</v>
      </c>
      <c r="F185" s="31" t="s">
        <v>999</v>
      </c>
      <c r="G185" s="31" t="s">
        <v>982</v>
      </c>
      <c r="L185" s="15"/>
      <c r="M185" s="15"/>
      <c r="R185" s="15"/>
      <c r="S185" s="15"/>
      <c r="T185" s="15"/>
      <c r="AU185" s="15"/>
      <c r="BI185" s="15"/>
      <c r="BM185" s="15"/>
    </row>
    <row r="186" spans="1:65" x14ac:dyDescent="0.2">
      <c r="A186" s="31" t="s">
        <v>1264</v>
      </c>
      <c r="B186" s="31" t="s">
        <v>683</v>
      </c>
      <c r="C186" s="31" t="s">
        <v>988</v>
      </c>
      <c r="D186" s="31" t="s">
        <v>47</v>
      </c>
      <c r="E186" s="31" t="s">
        <v>1236</v>
      </c>
      <c r="F186" s="31" t="s">
        <v>981</v>
      </c>
      <c r="G186" s="31" t="s">
        <v>982</v>
      </c>
      <c r="L186" s="15"/>
      <c r="M186" s="15"/>
      <c r="R186" s="15"/>
      <c r="S186" s="15"/>
      <c r="U186" s="15"/>
      <c r="AU186" s="15"/>
      <c r="BI186" s="15"/>
      <c r="BM186" s="15"/>
    </row>
    <row r="187" spans="1:65" x14ac:dyDescent="0.2">
      <c r="A187" s="31" t="s">
        <v>1265</v>
      </c>
      <c r="B187" s="31" t="s">
        <v>646</v>
      </c>
      <c r="C187" s="31" t="s">
        <v>988</v>
      </c>
      <c r="D187" s="31" t="s">
        <v>47</v>
      </c>
      <c r="E187" s="31" t="s">
        <v>1257</v>
      </c>
      <c r="F187" s="31" t="s">
        <v>981</v>
      </c>
      <c r="G187" s="31" t="s">
        <v>1063</v>
      </c>
      <c r="L187" s="15"/>
      <c r="M187" s="15"/>
      <c r="R187" s="15"/>
      <c r="S187" s="15"/>
      <c r="U187" s="15"/>
      <c r="AU187" s="15"/>
      <c r="BI187" s="15"/>
      <c r="BM187" s="15"/>
    </row>
    <row r="188" spans="1:65" x14ac:dyDescent="0.2">
      <c r="A188" s="31" t="s">
        <v>1266</v>
      </c>
      <c r="B188" s="31" t="s">
        <v>647</v>
      </c>
      <c r="C188" s="31" t="s">
        <v>988</v>
      </c>
      <c r="D188" s="31" t="s">
        <v>47</v>
      </c>
      <c r="E188" s="31" t="s">
        <v>1257</v>
      </c>
      <c r="F188" s="31" t="s">
        <v>999</v>
      </c>
      <c r="G188" s="31" t="s">
        <v>982</v>
      </c>
      <c r="L188" s="15"/>
      <c r="M188" s="15"/>
      <c r="R188" s="15"/>
      <c r="S188" s="15"/>
      <c r="U188" s="15"/>
      <c r="AU188" s="15"/>
      <c r="BI188" s="15"/>
      <c r="BM188" s="15"/>
    </row>
    <row r="189" spans="1:65" x14ac:dyDescent="0.2">
      <c r="A189" s="31" t="s">
        <v>1267</v>
      </c>
      <c r="B189" s="31" t="s">
        <v>648</v>
      </c>
      <c r="C189" s="31" t="s">
        <v>988</v>
      </c>
      <c r="D189" s="31" t="s">
        <v>47</v>
      </c>
      <c r="E189" s="31" t="s">
        <v>1251</v>
      </c>
      <c r="F189" s="31" t="s">
        <v>981</v>
      </c>
      <c r="G189" s="31" t="s">
        <v>982</v>
      </c>
      <c r="L189" s="15"/>
      <c r="M189" s="15"/>
      <c r="R189" s="15"/>
      <c r="S189" s="15"/>
      <c r="U189" s="15"/>
      <c r="AU189" s="15"/>
      <c r="BI189" s="15"/>
    </row>
    <row r="190" spans="1:65" x14ac:dyDescent="0.2">
      <c r="A190" s="31" t="s">
        <v>1268</v>
      </c>
      <c r="B190" s="31" t="s">
        <v>645</v>
      </c>
      <c r="C190" s="31" t="s">
        <v>988</v>
      </c>
      <c r="D190" s="31" t="s">
        <v>47</v>
      </c>
      <c r="E190" s="31" t="s">
        <v>1251</v>
      </c>
      <c r="F190" s="31" t="s">
        <v>990</v>
      </c>
      <c r="G190" s="31" t="s">
        <v>982</v>
      </c>
      <c r="L190" s="15"/>
      <c r="M190" s="15"/>
      <c r="R190" s="15"/>
      <c r="S190" s="15"/>
      <c r="U190" s="15"/>
      <c r="AU190" s="15"/>
      <c r="BI190" s="15"/>
      <c r="BM190" s="15"/>
    </row>
    <row r="191" spans="1:65" x14ac:dyDescent="0.2">
      <c r="A191" s="31" t="s">
        <v>1269</v>
      </c>
      <c r="B191" s="31" t="s">
        <v>1270</v>
      </c>
      <c r="C191" s="31" t="s">
        <v>988</v>
      </c>
      <c r="D191" s="31" t="s">
        <v>47</v>
      </c>
      <c r="E191" s="31" t="s">
        <v>1257</v>
      </c>
      <c r="F191" s="31" t="s">
        <v>981</v>
      </c>
      <c r="G191" s="31" t="s">
        <v>982</v>
      </c>
    </row>
    <row r="192" spans="1:65" x14ac:dyDescent="0.2">
      <c r="A192" s="31" t="s">
        <v>1271</v>
      </c>
      <c r="B192" s="31" t="s">
        <v>643</v>
      </c>
      <c r="C192" s="31" t="s">
        <v>988</v>
      </c>
      <c r="D192" s="31" t="s">
        <v>47</v>
      </c>
      <c r="E192" s="31" t="s">
        <v>1257</v>
      </c>
      <c r="F192" s="31" t="s">
        <v>1018</v>
      </c>
      <c r="G192" s="31" t="s">
        <v>982</v>
      </c>
    </row>
    <row r="193" spans="1:65" x14ac:dyDescent="0.2">
      <c r="A193" s="31" t="s">
        <v>1272</v>
      </c>
      <c r="B193" s="31" t="s">
        <v>1273</v>
      </c>
      <c r="C193" s="31" t="s">
        <v>988</v>
      </c>
      <c r="D193" s="31" t="s">
        <v>47</v>
      </c>
      <c r="E193" s="31" t="s">
        <v>1249</v>
      </c>
      <c r="F193" s="31" t="s">
        <v>990</v>
      </c>
      <c r="G193" s="31" t="s">
        <v>982</v>
      </c>
    </row>
    <row r="194" spans="1:65" x14ac:dyDescent="0.2">
      <c r="A194" s="31" t="s">
        <v>1274</v>
      </c>
      <c r="B194" s="31" t="s">
        <v>678</v>
      </c>
      <c r="C194" s="31" t="s">
        <v>988</v>
      </c>
      <c r="D194" s="31" t="s">
        <v>47</v>
      </c>
      <c r="E194" s="31" t="s">
        <v>1249</v>
      </c>
      <c r="F194" s="31" t="s">
        <v>990</v>
      </c>
      <c r="G194" s="31" t="s">
        <v>982</v>
      </c>
    </row>
    <row r="195" spans="1:65" x14ac:dyDescent="0.2">
      <c r="A195" s="31" t="s">
        <v>1275</v>
      </c>
      <c r="B195" s="31" t="s">
        <v>1276</v>
      </c>
      <c r="C195" s="31" t="s">
        <v>988</v>
      </c>
      <c r="D195" s="31" t="s">
        <v>47</v>
      </c>
      <c r="E195" s="31" t="s">
        <v>1277</v>
      </c>
      <c r="F195" s="31" t="s">
        <v>981</v>
      </c>
      <c r="G195" s="31" t="s">
        <v>982</v>
      </c>
    </row>
    <row r="196" spans="1:65" x14ac:dyDescent="0.2">
      <c r="A196" s="31" t="s">
        <v>1278</v>
      </c>
      <c r="B196" s="31" t="s">
        <v>1279</v>
      </c>
      <c r="C196" s="31" t="s">
        <v>988</v>
      </c>
      <c r="D196" s="31" t="s">
        <v>47</v>
      </c>
      <c r="E196" s="31" t="s">
        <v>1277</v>
      </c>
      <c r="F196" s="31" t="s">
        <v>981</v>
      </c>
      <c r="G196" s="31" t="s">
        <v>982</v>
      </c>
      <c r="L196" s="15"/>
      <c r="M196" s="15"/>
      <c r="R196" s="15"/>
      <c r="S196" s="15"/>
      <c r="T196" s="15"/>
      <c r="U196" s="15"/>
      <c r="Y196" s="15"/>
      <c r="Z196" s="15"/>
      <c r="AA196" s="15"/>
      <c r="AU196" s="15"/>
      <c r="BI196" s="15"/>
      <c r="BL196" s="15"/>
      <c r="BM196" s="15"/>
    </row>
    <row r="197" spans="1:65" x14ac:dyDescent="0.2">
      <c r="A197" s="31" t="s">
        <v>1280</v>
      </c>
      <c r="B197" s="31" t="s">
        <v>1281</v>
      </c>
      <c r="C197" s="31" t="s">
        <v>988</v>
      </c>
      <c r="D197" s="31" t="s">
        <v>47</v>
      </c>
      <c r="E197" s="31" t="s">
        <v>1277</v>
      </c>
      <c r="F197" s="31" t="s">
        <v>981</v>
      </c>
      <c r="G197" s="31" t="s">
        <v>982</v>
      </c>
    </row>
    <row r="198" spans="1:65" x14ac:dyDescent="0.2">
      <c r="A198" s="31" t="s">
        <v>1282</v>
      </c>
      <c r="B198" s="31" t="s">
        <v>684</v>
      </c>
      <c r="C198" s="31" t="s">
        <v>988</v>
      </c>
      <c r="D198" s="31" t="s">
        <v>47</v>
      </c>
      <c r="E198" s="31" t="s">
        <v>1236</v>
      </c>
      <c r="F198" s="31" t="s">
        <v>981</v>
      </c>
      <c r="G198" s="31" t="s">
        <v>982</v>
      </c>
      <c r="L198" s="15"/>
      <c r="M198" s="15"/>
      <c r="R198" s="15"/>
      <c r="S198" s="15"/>
      <c r="Y198" s="15"/>
      <c r="AU198" s="15"/>
      <c r="BI198" s="15"/>
      <c r="BM198" s="15"/>
    </row>
    <row r="199" spans="1:65" x14ac:dyDescent="0.2">
      <c r="A199" s="31" t="s">
        <v>1283</v>
      </c>
      <c r="B199" s="31" t="s">
        <v>685</v>
      </c>
      <c r="C199" s="31" t="s">
        <v>979</v>
      </c>
      <c r="D199" s="31" t="s">
        <v>47</v>
      </c>
      <c r="E199" s="31" t="s">
        <v>1236</v>
      </c>
      <c r="F199" s="31" t="s">
        <v>981</v>
      </c>
      <c r="G199" s="31" t="s">
        <v>982</v>
      </c>
    </row>
    <row r="200" spans="1:65" x14ac:dyDescent="0.2">
      <c r="A200" s="31" t="s">
        <v>1284</v>
      </c>
      <c r="B200" s="31" t="s">
        <v>1285</v>
      </c>
      <c r="C200" s="31" t="s">
        <v>988</v>
      </c>
      <c r="D200" s="31" t="s">
        <v>47</v>
      </c>
      <c r="E200" s="31" t="s">
        <v>1236</v>
      </c>
      <c r="F200" s="31" t="s">
        <v>981</v>
      </c>
      <c r="G200" s="31" t="s">
        <v>982</v>
      </c>
    </row>
    <row r="201" spans="1:65" x14ac:dyDescent="0.2">
      <c r="A201" s="31" t="s">
        <v>1286</v>
      </c>
      <c r="B201" s="31" t="s">
        <v>1287</v>
      </c>
      <c r="C201" s="31" t="s">
        <v>988</v>
      </c>
      <c r="D201" s="31" t="s">
        <v>47</v>
      </c>
      <c r="E201" s="31" t="s">
        <v>1277</v>
      </c>
      <c r="F201" s="31" t="s">
        <v>981</v>
      </c>
      <c r="G201" s="31" t="s">
        <v>982</v>
      </c>
      <c r="L201" s="15"/>
      <c r="M201" s="15"/>
      <c r="R201" s="15"/>
      <c r="S201" s="15"/>
      <c r="Y201" s="15"/>
      <c r="AU201" s="15"/>
      <c r="BI201" s="15"/>
      <c r="BL201" s="15"/>
      <c r="BM201" s="15"/>
    </row>
    <row r="202" spans="1:65" x14ac:dyDescent="0.2">
      <c r="A202" s="31" t="s">
        <v>1288</v>
      </c>
      <c r="B202" s="31" t="s">
        <v>655</v>
      </c>
      <c r="C202" s="31" t="s">
        <v>988</v>
      </c>
      <c r="D202" s="31" t="s">
        <v>47</v>
      </c>
      <c r="E202" s="31" t="s">
        <v>1277</v>
      </c>
      <c r="F202" s="31" t="s">
        <v>990</v>
      </c>
      <c r="G202" s="31" t="s">
        <v>982</v>
      </c>
      <c r="L202" s="15"/>
      <c r="M202" s="15"/>
      <c r="R202" s="15"/>
      <c r="S202" s="15"/>
      <c r="Y202" s="15"/>
      <c r="AU202" s="15"/>
    </row>
    <row r="203" spans="1:65" x14ac:dyDescent="0.2">
      <c r="A203" s="31" t="s">
        <v>1289</v>
      </c>
      <c r="B203" s="31" t="s">
        <v>650</v>
      </c>
      <c r="C203" s="31" t="s">
        <v>988</v>
      </c>
      <c r="D203" s="31" t="s">
        <v>47</v>
      </c>
      <c r="E203" s="31" t="s">
        <v>1290</v>
      </c>
      <c r="F203" s="31" t="s">
        <v>981</v>
      </c>
      <c r="G203" s="31" t="s">
        <v>982</v>
      </c>
    </row>
    <row r="204" spans="1:65" x14ac:dyDescent="0.2">
      <c r="A204" s="31" t="s">
        <v>1291</v>
      </c>
      <c r="B204" s="31" t="s">
        <v>654</v>
      </c>
      <c r="C204" s="31" t="s">
        <v>988</v>
      </c>
      <c r="D204" s="31" t="s">
        <v>47</v>
      </c>
      <c r="E204" s="31" t="s">
        <v>1290</v>
      </c>
      <c r="F204" s="31" t="s">
        <v>981</v>
      </c>
      <c r="G204" s="31" t="s">
        <v>982</v>
      </c>
      <c r="L204" s="15"/>
      <c r="M204" s="15"/>
      <c r="Y204" s="15"/>
      <c r="AU204" s="15"/>
    </row>
    <row r="205" spans="1:65" x14ac:dyDescent="0.2">
      <c r="A205" s="31" t="s">
        <v>1292</v>
      </c>
      <c r="B205" s="31" t="s">
        <v>1293</v>
      </c>
      <c r="C205" s="31" t="s">
        <v>988</v>
      </c>
      <c r="D205" s="31" t="s">
        <v>47</v>
      </c>
      <c r="E205" s="31" t="s">
        <v>1290</v>
      </c>
      <c r="F205" s="31" t="s">
        <v>990</v>
      </c>
      <c r="G205" s="31" t="s">
        <v>982</v>
      </c>
      <c r="L205" s="15"/>
      <c r="M205" s="15"/>
      <c r="R205" s="15"/>
      <c r="S205" s="15"/>
      <c r="Y205" s="15"/>
      <c r="AU205" s="15"/>
      <c r="BI205" s="15"/>
      <c r="BL205" s="15"/>
      <c r="BM205" s="15"/>
    </row>
    <row r="206" spans="1:65" x14ac:dyDescent="0.2">
      <c r="A206" s="31" t="s">
        <v>1294</v>
      </c>
      <c r="B206" s="31" t="s">
        <v>651</v>
      </c>
      <c r="C206" s="31" t="s">
        <v>988</v>
      </c>
      <c r="D206" s="31" t="s">
        <v>47</v>
      </c>
      <c r="E206" s="31" t="s">
        <v>1277</v>
      </c>
      <c r="F206" s="31" t="s">
        <v>981</v>
      </c>
      <c r="G206" s="31" t="s">
        <v>1063</v>
      </c>
      <c r="L206" s="15"/>
      <c r="M206" s="15"/>
      <c r="R206" s="15"/>
      <c r="S206" s="15"/>
      <c r="Z206" s="15"/>
      <c r="AU206" s="15"/>
    </row>
    <row r="207" spans="1:65" x14ac:dyDescent="0.2">
      <c r="A207" s="31" t="s">
        <v>1295</v>
      </c>
      <c r="B207" s="31" t="s">
        <v>1296</v>
      </c>
      <c r="C207" s="31" t="s">
        <v>988</v>
      </c>
      <c r="D207" s="31" t="s">
        <v>47</v>
      </c>
      <c r="E207" s="31" t="s">
        <v>1290</v>
      </c>
      <c r="F207" s="31" t="s">
        <v>999</v>
      </c>
      <c r="G207" s="31" t="s">
        <v>982</v>
      </c>
      <c r="L207" s="15"/>
      <c r="M207" s="15"/>
      <c r="R207" s="15"/>
      <c r="S207" s="15"/>
      <c r="AD207" s="15"/>
      <c r="AU207" s="15"/>
      <c r="BI207" s="15"/>
      <c r="BM207" s="15"/>
    </row>
    <row r="208" spans="1:65" x14ac:dyDescent="0.2">
      <c r="A208" s="31" t="s">
        <v>1297</v>
      </c>
      <c r="B208" s="31" t="s">
        <v>652</v>
      </c>
      <c r="C208" s="31" t="s">
        <v>988</v>
      </c>
      <c r="D208" s="31" t="s">
        <v>47</v>
      </c>
      <c r="E208" s="31" t="s">
        <v>1290</v>
      </c>
      <c r="F208" s="31" t="s">
        <v>981</v>
      </c>
      <c r="G208" s="31" t="s">
        <v>982</v>
      </c>
      <c r="L208" s="15"/>
      <c r="M208" s="15"/>
      <c r="R208" s="15"/>
      <c r="S208" s="15"/>
      <c r="Z208" s="15"/>
      <c r="AU208" s="15"/>
    </row>
    <row r="209" spans="1:65" x14ac:dyDescent="0.2">
      <c r="A209" s="31" t="s">
        <v>1298</v>
      </c>
      <c r="B209" s="31" t="s">
        <v>653</v>
      </c>
      <c r="C209" s="31" t="s">
        <v>988</v>
      </c>
      <c r="D209" s="31" t="s">
        <v>47</v>
      </c>
      <c r="E209" s="31" t="s">
        <v>1290</v>
      </c>
      <c r="F209" s="31" t="s">
        <v>990</v>
      </c>
      <c r="G209" s="31" t="s">
        <v>982</v>
      </c>
      <c r="L209" s="15"/>
      <c r="M209" s="15"/>
      <c r="R209" s="15"/>
      <c r="S209" s="15"/>
      <c r="Z209" s="15"/>
      <c r="AU209" s="15"/>
    </row>
    <row r="210" spans="1:65" x14ac:dyDescent="0.2">
      <c r="A210" s="31" t="s">
        <v>1299</v>
      </c>
      <c r="B210" s="31" t="s">
        <v>679</v>
      </c>
      <c r="C210" s="31" t="s">
        <v>988</v>
      </c>
      <c r="D210" s="31" t="s">
        <v>47</v>
      </c>
      <c r="E210" s="31" t="s">
        <v>1249</v>
      </c>
      <c r="F210" s="31" t="s">
        <v>990</v>
      </c>
      <c r="G210" s="31" t="s">
        <v>982</v>
      </c>
      <c r="L210" s="15"/>
      <c r="M210" s="15"/>
      <c r="R210" s="15"/>
      <c r="S210" s="15"/>
      <c r="Z210" s="15"/>
      <c r="AU210" s="15"/>
      <c r="BI210" s="15"/>
      <c r="BM210" s="15"/>
    </row>
    <row r="211" spans="1:65" x14ac:dyDescent="0.2">
      <c r="A211" s="31" t="s">
        <v>1300</v>
      </c>
      <c r="B211" s="31" t="s">
        <v>1301</v>
      </c>
      <c r="C211" s="31" t="s">
        <v>988</v>
      </c>
      <c r="D211" s="31" t="s">
        <v>47</v>
      </c>
      <c r="E211" s="31" t="s">
        <v>1302</v>
      </c>
      <c r="F211" s="31" t="s">
        <v>981</v>
      </c>
      <c r="G211" s="31" t="s">
        <v>982</v>
      </c>
      <c r="L211" s="15"/>
      <c r="M211" s="15"/>
      <c r="R211" s="15"/>
      <c r="S211" s="15"/>
      <c r="Z211" s="15"/>
      <c r="AU211" s="15"/>
      <c r="BI211" s="15"/>
      <c r="BM211" s="15"/>
    </row>
    <row r="212" spans="1:65" x14ac:dyDescent="0.2">
      <c r="A212" s="31" t="s">
        <v>1303</v>
      </c>
      <c r="B212" s="31" t="s">
        <v>657</v>
      </c>
      <c r="C212" s="31" t="s">
        <v>988</v>
      </c>
      <c r="D212" s="31" t="s">
        <v>47</v>
      </c>
      <c r="E212" s="31" t="s">
        <v>1302</v>
      </c>
      <c r="F212" s="31" t="s">
        <v>981</v>
      </c>
      <c r="G212" s="31" t="s">
        <v>982</v>
      </c>
    </row>
    <row r="213" spans="1:65" x14ac:dyDescent="0.2">
      <c r="A213" s="31" t="s">
        <v>1304</v>
      </c>
      <c r="B213" s="31" t="s">
        <v>658</v>
      </c>
      <c r="C213" s="31" t="s">
        <v>979</v>
      </c>
      <c r="D213" s="31" t="s">
        <v>47</v>
      </c>
      <c r="E213" s="31" t="s">
        <v>1302</v>
      </c>
      <c r="F213" s="31" t="s">
        <v>981</v>
      </c>
      <c r="G213" s="31" t="s">
        <v>982</v>
      </c>
    </row>
    <row r="214" spans="1:65" x14ac:dyDescent="0.2">
      <c r="A214" s="31" t="s">
        <v>1305</v>
      </c>
      <c r="B214" s="31" t="s">
        <v>656</v>
      </c>
      <c r="C214" s="31" t="s">
        <v>988</v>
      </c>
      <c r="D214" s="31" t="s">
        <v>47</v>
      </c>
      <c r="E214" s="31" t="s">
        <v>1302</v>
      </c>
      <c r="F214" s="31" t="s">
        <v>981</v>
      </c>
      <c r="G214" s="31" t="s">
        <v>982</v>
      </c>
    </row>
    <row r="215" spans="1:65" x14ac:dyDescent="0.2">
      <c r="A215" s="31" t="s">
        <v>1306</v>
      </c>
      <c r="B215" s="31" t="s">
        <v>660</v>
      </c>
      <c r="C215" s="31" t="s">
        <v>988</v>
      </c>
      <c r="D215" s="31" t="s">
        <v>47</v>
      </c>
      <c r="E215" s="31" t="s">
        <v>1302</v>
      </c>
      <c r="F215" s="31" t="s">
        <v>990</v>
      </c>
      <c r="G215" s="31" t="s">
        <v>982</v>
      </c>
      <c r="L215" s="15"/>
      <c r="M215" s="15"/>
      <c r="R215" s="15"/>
      <c r="S215" s="15"/>
      <c r="Z215" s="15"/>
      <c r="AD215" s="15"/>
      <c r="AU215" s="15"/>
      <c r="BI215" s="15"/>
      <c r="BM215" s="15"/>
    </row>
    <row r="216" spans="1:65" x14ac:dyDescent="0.2">
      <c r="A216" s="31" t="s">
        <v>1307</v>
      </c>
      <c r="B216" s="31" t="s">
        <v>661</v>
      </c>
      <c r="C216" s="31" t="s">
        <v>988</v>
      </c>
      <c r="D216" s="31" t="s">
        <v>47</v>
      </c>
      <c r="E216" s="31" t="s">
        <v>1302</v>
      </c>
      <c r="F216" s="31" t="s">
        <v>981</v>
      </c>
      <c r="G216" s="31" t="s">
        <v>982</v>
      </c>
      <c r="L216" s="15"/>
      <c r="M216" s="15"/>
      <c r="AA216" s="15"/>
      <c r="AU216" s="15"/>
    </row>
    <row r="217" spans="1:65" x14ac:dyDescent="0.2">
      <c r="A217" s="31" t="s">
        <v>1308</v>
      </c>
      <c r="B217" s="31" t="s">
        <v>659</v>
      </c>
      <c r="C217" s="31" t="s">
        <v>979</v>
      </c>
      <c r="D217" s="31" t="s">
        <v>47</v>
      </c>
      <c r="E217" s="31" t="s">
        <v>1302</v>
      </c>
      <c r="F217" s="31" t="s">
        <v>981</v>
      </c>
      <c r="G217" s="31" t="s">
        <v>982</v>
      </c>
    </row>
    <row r="218" spans="1:65" x14ac:dyDescent="0.2">
      <c r="A218" s="31" t="s">
        <v>1309</v>
      </c>
      <c r="B218" s="31" t="s">
        <v>1310</v>
      </c>
      <c r="C218" s="31" t="s">
        <v>988</v>
      </c>
      <c r="D218" s="31" t="s">
        <v>47</v>
      </c>
      <c r="E218" s="31" t="s">
        <v>1302</v>
      </c>
      <c r="F218" s="31" t="s">
        <v>981</v>
      </c>
      <c r="G218" s="31" t="s">
        <v>982</v>
      </c>
    </row>
    <row r="219" spans="1:65" x14ac:dyDescent="0.2">
      <c r="A219" s="31" t="s">
        <v>1311</v>
      </c>
      <c r="B219" s="31" t="s">
        <v>662</v>
      </c>
      <c r="C219" s="31" t="s">
        <v>979</v>
      </c>
      <c r="D219" s="31" t="s">
        <v>47</v>
      </c>
      <c r="E219" s="31" t="s">
        <v>1302</v>
      </c>
      <c r="F219" s="31" t="s">
        <v>990</v>
      </c>
      <c r="G219" s="31" t="s">
        <v>982</v>
      </c>
    </row>
    <row r="220" spans="1:65" x14ac:dyDescent="0.2">
      <c r="A220" s="31" t="s">
        <v>1312</v>
      </c>
      <c r="B220" s="31" t="s">
        <v>677</v>
      </c>
      <c r="C220" s="31" t="s">
        <v>988</v>
      </c>
      <c r="D220" s="31" t="s">
        <v>47</v>
      </c>
      <c r="E220" s="31" t="s">
        <v>1249</v>
      </c>
      <c r="F220" s="31" t="s">
        <v>990</v>
      </c>
      <c r="G220" s="31" t="s">
        <v>982</v>
      </c>
    </row>
    <row r="221" spans="1:65" x14ac:dyDescent="0.2">
      <c r="A221" s="31" t="s">
        <v>1313</v>
      </c>
      <c r="B221" s="31" t="s">
        <v>663</v>
      </c>
      <c r="C221" s="31" t="s">
        <v>988</v>
      </c>
      <c r="D221" s="31" t="s">
        <v>47</v>
      </c>
      <c r="E221" s="31" t="s">
        <v>1314</v>
      </c>
      <c r="F221" s="31" t="s">
        <v>990</v>
      </c>
      <c r="G221" s="31" t="s">
        <v>982</v>
      </c>
    </row>
    <row r="222" spans="1:65" x14ac:dyDescent="0.2">
      <c r="A222" s="31" t="s">
        <v>1315</v>
      </c>
      <c r="B222" s="31" t="s">
        <v>1316</v>
      </c>
      <c r="C222" s="31" t="s">
        <v>988</v>
      </c>
      <c r="D222" s="31" t="s">
        <v>47</v>
      </c>
      <c r="E222" s="31" t="s">
        <v>1314</v>
      </c>
      <c r="F222" s="31" t="s">
        <v>981</v>
      </c>
      <c r="G222" s="31" t="s">
        <v>982</v>
      </c>
      <c r="L222" s="15"/>
      <c r="M222" s="15"/>
      <c r="R222" s="15"/>
      <c r="S222" s="15"/>
      <c r="AA222" s="15"/>
      <c r="AU222" s="15"/>
      <c r="BI222" s="15"/>
      <c r="BM222" s="15"/>
    </row>
    <row r="223" spans="1:65" x14ac:dyDescent="0.2">
      <c r="A223" s="31" t="s">
        <v>1317</v>
      </c>
      <c r="B223" s="31" t="s">
        <v>672</v>
      </c>
      <c r="C223" s="31" t="s">
        <v>988</v>
      </c>
      <c r="D223" s="31" t="s">
        <v>47</v>
      </c>
      <c r="E223" s="31" t="s">
        <v>1314</v>
      </c>
      <c r="F223" s="31" t="s">
        <v>990</v>
      </c>
      <c r="G223" s="31" t="s">
        <v>982</v>
      </c>
    </row>
    <row r="224" spans="1:65" x14ac:dyDescent="0.2">
      <c r="A224" s="31" t="s">
        <v>1318</v>
      </c>
      <c r="B224" s="31" t="s">
        <v>664</v>
      </c>
      <c r="C224" s="31" t="s">
        <v>979</v>
      </c>
      <c r="D224" s="31" t="s">
        <v>47</v>
      </c>
      <c r="E224" s="31" t="s">
        <v>1314</v>
      </c>
      <c r="F224" s="31" t="s">
        <v>981</v>
      </c>
      <c r="G224" s="31" t="s">
        <v>982</v>
      </c>
    </row>
    <row r="225" spans="1:65" x14ac:dyDescent="0.2">
      <c r="A225" s="31" t="s">
        <v>1319</v>
      </c>
      <c r="B225" s="31" t="s">
        <v>665</v>
      </c>
      <c r="C225" s="31" t="s">
        <v>979</v>
      </c>
      <c r="D225" s="31" t="s">
        <v>47</v>
      </c>
      <c r="E225" s="31" t="s">
        <v>1314</v>
      </c>
      <c r="F225" s="31" t="s">
        <v>981</v>
      </c>
      <c r="G225" s="31" t="s">
        <v>982</v>
      </c>
    </row>
    <row r="226" spans="1:65" x14ac:dyDescent="0.2">
      <c r="A226" s="31" t="s">
        <v>1320</v>
      </c>
      <c r="B226" s="31" t="s">
        <v>1321</v>
      </c>
      <c r="C226" s="31" t="s">
        <v>988</v>
      </c>
      <c r="D226" s="31" t="s">
        <v>47</v>
      </c>
      <c r="E226" s="31" t="s">
        <v>1314</v>
      </c>
      <c r="F226" s="31" t="s">
        <v>999</v>
      </c>
      <c r="G226" s="31" t="s">
        <v>982</v>
      </c>
    </row>
    <row r="227" spans="1:65" x14ac:dyDescent="0.2">
      <c r="A227" s="31" t="s">
        <v>1322</v>
      </c>
      <c r="B227" s="31" t="s">
        <v>1323</v>
      </c>
      <c r="C227" s="31" t="s">
        <v>988</v>
      </c>
      <c r="D227" s="31" t="s">
        <v>47</v>
      </c>
      <c r="E227" s="31" t="s">
        <v>1314</v>
      </c>
      <c r="F227" s="31" t="s">
        <v>999</v>
      </c>
      <c r="G227" s="31" t="s">
        <v>982</v>
      </c>
      <c r="L227" s="15"/>
      <c r="M227" s="15"/>
      <c r="R227" s="15"/>
      <c r="S227" s="15"/>
      <c r="AA227" s="15"/>
      <c r="AU227" s="15"/>
    </row>
    <row r="228" spans="1:65" x14ac:dyDescent="0.2">
      <c r="A228" s="31" t="s">
        <v>1324</v>
      </c>
      <c r="B228" s="31" t="s">
        <v>666</v>
      </c>
      <c r="C228" s="31" t="s">
        <v>988</v>
      </c>
      <c r="D228" s="31" t="s">
        <v>47</v>
      </c>
      <c r="E228" s="31" t="s">
        <v>1314</v>
      </c>
      <c r="F228" s="31" t="s">
        <v>981</v>
      </c>
      <c r="G228" s="31" t="s">
        <v>982</v>
      </c>
    </row>
    <row r="229" spans="1:65" x14ac:dyDescent="0.2">
      <c r="A229" s="31" t="s">
        <v>1325</v>
      </c>
      <c r="B229" s="31" t="s">
        <v>674</v>
      </c>
      <c r="C229" s="31" t="s">
        <v>988</v>
      </c>
      <c r="D229" s="31" t="s">
        <v>47</v>
      </c>
      <c r="E229" s="31" t="s">
        <v>1314</v>
      </c>
      <c r="F229" s="31" t="s">
        <v>999</v>
      </c>
      <c r="G229" s="31" t="s">
        <v>982</v>
      </c>
    </row>
    <row r="230" spans="1:65" x14ac:dyDescent="0.2">
      <c r="A230" s="31" t="s">
        <v>1326</v>
      </c>
      <c r="B230" s="31" t="s">
        <v>667</v>
      </c>
      <c r="C230" s="31" t="s">
        <v>988</v>
      </c>
      <c r="D230" s="31" t="s">
        <v>47</v>
      </c>
      <c r="E230" s="31" t="s">
        <v>1314</v>
      </c>
      <c r="F230" s="31" t="s">
        <v>981</v>
      </c>
      <c r="G230" s="31" t="s">
        <v>982</v>
      </c>
      <c r="L230" s="15"/>
      <c r="M230" s="15"/>
      <c r="R230" s="15"/>
      <c r="S230" s="15"/>
      <c r="AA230" s="15"/>
      <c r="AU230" s="15"/>
    </row>
    <row r="231" spans="1:65" x14ac:dyDescent="0.2">
      <c r="A231" s="31" t="s">
        <v>1327</v>
      </c>
      <c r="B231" s="31" t="s">
        <v>1328</v>
      </c>
      <c r="C231" s="31" t="s">
        <v>979</v>
      </c>
      <c r="D231" s="31" t="s">
        <v>47</v>
      </c>
      <c r="E231" s="31" t="s">
        <v>1314</v>
      </c>
      <c r="F231" s="31" t="s">
        <v>999</v>
      </c>
      <c r="G231" s="31" t="s">
        <v>982</v>
      </c>
      <c r="L231" s="15"/>
      <c r="M231" s="15"/>
      <c r="R231" s="15"/>
      <c r="S231" s="15"/>
      <c r="AA231" s="15"/>
      <c r="AU231" s="15"/>
      <c r="BI231" s="15"/>
      <c r="BM231" s="15"/>
    </row>
    <row r="232" spans="1:65" x14ac:dyDescent="0.2">
      <c r="A232" s="31" t="s">
        <v>1329</v>
      </c>
      <c r="B232" s="31" t="s">
        <v>671</v>
      </c>
      <c r="C232" s="31" t="s">
        <v>988</v>
      </c>
      <c r="D232" s="31" t="s">
        <v>47</v>
      </c>
      <c r="E232" s="31" t="s">
        <v>1314</v>
      </c>
      <c r="F232" s="31" t="s">
        <v>999</v>
      </c>
      <c r="G232" s="31" t="s">
        <v>982</v>
      </c>
    </row>
    <row r="233" spans="1:65" x14ac:dyDescent="0.2">
      <c r="A233" s="31" t="s">
        <v>1330</v>
      </c>
      <c r="B233" s="31" t="s">
        <v>668</v>
      </c>
      <c r="C233" s="31" t="s">
        <v>988</v>
      </c>
      <c r="D233" s="31" t="s">
        <v>47</v>
      </c>
      <c r="E233" s="31" t="s">
        <v>1314</v>
      </c>
      <c r="F233" s="31" t="s">
        <v>981</v>
      </c>
      <c r="G233" s="31" t="s">
        <v>982</v>
      </c>
      <c r="L233" s="15"/>
      <c r="M233" s="15"/>
      <c r="R233" s="15"/>
      <c r="S233" s="15"/>
      <c r="AB233" s="15"/>
      <c r="AU233" s="15"/>
    </row>
    <row r="234" spans="1:65" x14ac:dyDescent="0.2">
      <c r="A234" s="31" t="s">
        <v>1331</v>
      </c>
      <c r="B234" s="31" t="s">
        <v>669</v>
      </c>
      <c r="C234" s="31" t="s">
        <v>988</v>
      </c>
      <c r="D234" s="31" t="s">
        <v>47</v>
      </c>
      <c r="E234" s="31" t="s">
        <v>1314</v>
      </c>
      <c r="F234" s="31" t="s">
        <v>981</v>
      </c>
      <c r="G234" s="31" t="s">
        <v>982</v>
      </c>
      <c r="L234" s="15"/>
      <c r="M234" s="15"/>
      <c r="R234" s="15"/>
      <c r="S234" s="15"/>
      <c r="AB234" s="15"/>
      <c r="AU234" s="15"/>
    </row>
    <row r="235" spans="1:65" x14ac:dyDescent="0.2">
      <c r="A235" s="31" t="s">
        <v>1332</v>
      </c>
      <c r="B235" s="31" t="s">
        <v>1333</v>
      </c>
      <c r="C235" s="31" t="s">
        <v>988</v>
      </c>
      <c r="D235" s="31" t="s">
        <v>47</v>
      </c>
      <c r="E235" s="31" t="s">
        <v>1314</v>
      </c>
      <c r="F235" s="31" t="s">
        <v>999</v>
      </c>
      <c r="G235" s="31" t="s">
        <v>982</v>
      </c>
      <c r="L235" s="15"/>
      <c r="M235" s="15"/>
      <c r="R235" s="15"/>
      <c r="S235" s="15"/>
      <c r="T235" s="15"/>
      <c r="AU235" s="15"/>
    </row>
    <row r="236" spans="1:65" x14ac:dyDescent="0.2">
      <c r="A236" s="31" t="s">
        <v>1334</v>
      </c>
      <c r="B236" s="31" t="s">
        <v>686</v>
      </c>
      <c r="C236" s="31" t="s">
        <v>988</v>
      </c>
      <c r="D236" s="31" t="s">
        <v>47</v>
      </c>
      <c r="E236" s="31" t="s">
        <v>1236</v>
      </c>
      <c r="F236" s="31" t="s">
        <v>999</v>
      </c>
      <c r="G236" s="31" t="s">
        <v>982</v>
      </c>
      <c r="L236" s="15"/>
      <c r="M236" s="15"/>
      <c r="R236" s="15"/>
      <c r="S236" s="15"/>
      <c r="T236" s="15"/>
      <c r="AU236" s="15"/>
      <c r="BI236" s="15"/>
      <c r="BK236" s="15"/>
      <c r="BM236" s="15"/>
    </row>
    <row r="237" spans="1:65" x14ac:dyDescent="0.2">
      <c r="A237" s="31" t="s">
        <v>1335</v>
      </c>
      <c r="B237" s="31" t="s">
        <v>676</v>
      </c>
      <c r="C237" s="31" t="s">
        <v>988</v>
      </c>
      <c r="D237" s="31" t="s">
        <v>47</v>
      </c>
      <c r="E237" s="31" t="s">
        <v>1314</v>
      </c>
      <c r="F237" s="31" t="s">
        <v>990</v>
      </c>
      <c r="G237" s="31" t="s">
        <v>982</v>
      </c>
    </row>
    <row r="238" spans="1:65" x14ac:dyDescent="0.2">
      <c r="A238" s="31" t="s">
        <v>1336</v>
      </c>
      <c r="B238" s="31" t="s">
        <v>1337</v>
      </c>
      <c r="C238" s="31" t="s">
        <v>988</v>
      </c>
      <c r="D238" s="31" t="s">
        <v>47</v>
      </c>
      <c r="E238" s="31" t="s">
        <v>1249</v>
      </c>
      <c r="F238" s="31" t="s">
        <v>1018</v>
      </c>
      <c r="G238" s="31" t="s">
        <v>982</v>
      </c>
      <c r="L238" s="15"/>
      <c r="M238" s="15"/>
      <c r="R238" s="15"/>
      <c r="S238" s="15"/>
      <c r="T238" s="15"/>
      <c r="AU238" s="15"/>
      <c r="BI238" s="15"/>
      <c r="BM238" s="15"/>
    </row>
    <row r="239" spans="1:65" x14ac:dyDescent="0.2">
      <c r="A239" s="31" t="s">
        <v>1338</v>
      </c>
      <c r="B239" s="31" t="s">
        <v>675</v>
      </c>
      <c r="C239" s="31" t="s">
        <v>988</v>
      </c>
      <c r="D239" s="31" t="s">
        <v>47</v>
      </c>
      <c r="E239" s="31" t="s">
        <v>1339</v>
      </c>
      <c r="F239" s="31" t="s">
        <v>981</v>
      </c>
      <c r="G239" s="31" t="s">
        <v>982</v>
      </c>
      <c r="L239" s="15"/>
      <c r="M239" s="15"/>
      <c r="R239" s="15"/>
      <c r="S239" s="15"/>
      <c r="T239" s="15"/>
      <c r="AU239" s="15"/>
      <c r="BI239" s="15"/>
      <c r="BK239" s="15"/>
      <c r="BL239" s="15"/>
      <c r="BM239" s="15"/>
    </row>
    <row r="240" spans="1:65" x14ac:dyDescent="0.2">
      <c r="A240" s="31" t="s">
        <v>1340</v>
      </c>
      <c r="B240" s="31" t="s">
        <v>673</v>
      </c>
      <c r="C240" s="31" t="s">
        <v>988</v>
      </c>
      <c r="D240" s="31" t="s">
        <v>47</v>
      </c>
      <c r="E240" s="31" t="s">
        <v>1339</v>
      </c>
      <c r="F240" s="31" t="s">
        <v>981</v>
      </c>
      <c r="G240" s="31" t="s">
        <v>982</v>
      </c>
    </row>
    <row r="241" spans="1:65" x14ac:dyDescent="0.2">
      <c r="A241" s="31" t="s">
        <v>1341</v>
      </c>
      <c r="B241" s="31" t="s">
        <v>1342</v>
      </c>
      <c r="C241" s="31" t="s">
        <v>988</v>
      </c>
      <c r="D241" s="31" t="s">
        <v>47</v>
      </c>
      <c r="E241" s="31" t="s">
        <v>1339</v>
      </c>
      <c r="F241" s="31" t="s">
        <v>981</v>
      </c>
      <c r="G241" s="31" t="s">
        <v>982</v>
      </c>
      <c r="L241" s="15"/>
      <c r="M241" s="15"/>
      <c r="R241" s="15"/>
      <c r="S241" s="15"/>
      <c r="U241" s="15"/>
      <c r="AU241" s="15"/>
      <c r="BI241" s="15"/>
      <c r="BM241" s="15"/>
    </row>
    <row r="242" spans="1:65" x14ac:dyDescent="0.2">
      <c r="A242" s="31" t="s">
        <v>1343</v>
      </c>
      <c r="B242" s="31" t="s">
        <v>670</v>
      </c>
      <c r="C242" s="31" t="s">
        <v>979</v>
      </c>
      <c r="D242" s="31" t="s">
        <v>47</v>
      </c>
      <c r="E242" s="31" t="s">
        <v>1339</v>
      </c>
      <c r="F242" s="31" t="s">
        <v>981</v>
      </c>
      <c r="G242" s="31" t="s">
        <v>982</v>
      </c>
    </row>
    <row r="243" spans="1:65" x14ac:dyDescent="0.2">
      <c r="A243" s="31" t="s">
        <v>1344</v>
      </c>
      <c r="B243" s="31" t="s">
        <v>1345</v>
      </c>
      <c r="C243" s="31" t="s">
        <v>988</v>
      </c>
      <c r="D243" s="31" t="s">
        <v>47</v>
      </c>
      <c r="E243" s="31" t="s">
        <v>1249</v>
      </c>
      <c r="F243" s="31" t="s">
        <v>999</v>
      </c>
      <c r="G243" s="31" t="s">
        <v>982</v>
      </c>
    </row>
    <row r="244" spans="1:65" x14ac:dyDescent="0.2">
      <c r="A244" s="31" t="s">
        <v>1346</v>
      </c>
      <c r="B244" s="31" t="s">
        <v>864</v>
      </c>
      <c r="C244" s="31" t="s">
        <v>984</v>
      </c>
      <c r="D244" s="31" t="s">
        <v>45</v>
      </c>
      <c r="E244" s="31" t="s">
        <v>1347</v>
      </c>
      <c r="F244" s="31" t="s">
        <v>999</v>
      </c>
      <c r="G244" s="31" t="s">
        <v>982</v>
      </c>
      <c r="L244" s="15"/>
      <c r="M244" s="15"/>
      <c r="R244" s="15"/>
      <c r="S244" s="15"/>
      <c r="U244" s="15"/>
      <c r="AU244" s="15"/>
    </row>
    <row r="245" spans="1:65" x14ac:dyDescent="0.2">
      <c r="A245" s="31" t="s">
        <v>1348</v>
      </c>
      <c r="B245" s="31" t="s">
        <v>1349</v>
      </c>
      <c r="C245" s="31" t="s">
        <v>979</v>
      </c>
      <c r="D245" s="31" t="s">
        <v>45</v>
      </c>
      <c r="E245" s="31" t="s">
        <v>1350</v>
      </c>
      <c r="F245" s="31" t="s">
        <v>999</v>
      </c>
      <c r="G245" s="31" t="s">
        <v>982</v>
      </c>
      <c r="L245" s="15"/>
      <c r="M245" s="15"/>
      <c r="R245" s="15"/>
      <c r="S245" s="15"/>
      <c r="U245" s="15"/>
      <c r="AU245" s="15"/>
      <c r="BI245" s="15"/>
      <c r="BM245" s="15"/>
    </row>
    <row r="246" spans="1:65" x14ac:dyDescent="0.2">
      <c r="A246" s="31" t="s">
        <v>1351</v>
      </c>
      <c r="B246" s="31" t="s">
        <v>1352</v>
      </c>
      <c r="C246" s="31" t="s">
        <v>979</v>
      </c>
      <c r="D246" s="31" t="s">
        <v>45</v>
      </c>
      <c r="E246" s="31" t="s">
        <v>1350</v>
      </c>
      <c r="F246" s="31" t="s">
        <v>999</v>
      </c>
      <c r="G246" s="31" t="s">
        <v>982</v>
      </c>
    </row>
    <row r="247" spans="1:65" x14ac:dyDescent="0.2">
      <c r="A247" s="31" t="s">
        <v>1353</v>
      </c>
      <c r="B247" s="31" t="s">
        <v>852</v>
      </c>
      <c r="C247" s="31" t="s">
        <v>979</v>
      </c>
      <c r="D247" s="31" t="s">
        <v>45</v>
      </c>
      <c r="E247" s="31" t="s">
        <v>1350</v>
      </c>
      <c r="F247" s="31" t="s">
        <v>981</v>
      </c>
      <c r="G247" s="31" t="s">
        <v>982</v>
      </c>
      <c r="L247" s="15"/>
      <c r="M247" s="15"/>
      <c r="R247" s="15"/>
      <c r="S247" s="15"/>
      <c r="V247" s="15"/>
      <c r="AU247" s="15"/>
    </row>
    <row r="248" spans="1:65" x14ac:dyDescent="0.2">
      <c r="A248" s="31" t="s">
        <v>1354</v>
      </c>
      <c r="B248" s="31" t="s">
        <v>1355</v>
      </c>
      <c r="C248" s="31" t="s">
        <v>979</v>
      </c>
      <c r="D248" s="31" t="s">
        <v>45</v>
      </c>
      <c r="E248" s="31" t="s">
        <v>1356</v>
      </c>
      <c r="F248" s="31" t="s">
        <v>999</v>
      </c>
      <c r="G248" s="31" t="s">
        <v>982</v>
      </c>
    </row>
    <row r="249" spans="1:65" x14ac:dyDescent="0.2">
      <c r="A249" s="31" t="s">
        <v>1357</v>
      </c>
      <c r="B249" s="31" t="s">
        <v>1358</v>
      </c>
      <c r="C249" s="31" t="s">
        <v>979</v>
      </c>
      <c r="D249" s="31" t="s">
        <v>45</v>
      </c>
      <c r="E249" s="31" t="s">
        <v>1347</v>
      </c>
      <c r="F249" s="31" t="s">
        <v>999</v>
      </c>
      <c r="G249" s="31" t="s">
        <v>982</v>
      </c>
    </row>
    <row r="250" spans="1:65" x14ac:dyDescent="0.2">
      <c r="A250" s="31" t="s">
        <v>1359</v>
      </c>
      <c r="B250" s="31" t="s">
        <v>1360</v>
      </c>
      <c r="C250" s="31" t="s">
        <v>979</v>
      </c>
      <c r="D250" s="31" t="s">
        <v>45</v>
      </c>
      <c r="E250" s="31" t="s">
        <v>1347</v>
      </c>
      <c r="F250" s="31" t="s">
        <v>999</v>
      </c>
      <c r="G250" s="31" t="s">
        <v>982</v>
      </c>
      <c r="L250" s="15"/>
      <c r="M250" s="15"/>
      <c r="R250" s="15"/>
      <c r="S250" s="15"/>
      <c r="V250" s="15"/>
      <c r="AU250" s="15"/>
    </row>
    <row r="251" spans="1:65" x14ac:dyDescent="0.2">
      <c r="A251" s="31" t="s">
        <v>1361</v>
      </c>
      <c r="B251" s="31" t="s">
        <v>1362</v>
      </c>
      <c r="C251" s="31" t="s">
        <v>988</v>
      </c>
      <c r="D251" s="31" t="s">
        <v>45</v>
      </c>
      <c r="E251" s="31" t="s">
        <v>1356</v>
      </c>
      <c r="F251" s="31" t="s">
        <v>999</v>
      </c>
      <c r="G251" s="31" t="s">
        <v>982</v>
      </c>
    </row>
    <row r="252" spans="1:65" x14ac:dyDescent="0.2">
      <c r="A252" s="31" t="s">
        <v>1363</v>
      </c>
      <c r="B252" s="31" t="s">
        <v>1364</v>
      </c>
      <c r="C252" s="31" t="s">
        <v>979</v>
      </c>
      <c r="D252" s="31" t="s">
        <v>45</v>
      </c>
      <c r="E252" s="31" t="s">
        <v>1356</v>
      </c>
      <c r="F252" s="31" t="s">
        <v>999</v>
      </c>
      <c r="G252" s="31" t="s">
        <v>982</v>
      </c>
      <c r="L252" s="15"/>
      <c r="M252" s="15"/>
      <c r="R252" s="15"/>
      <c r="S252" s="15"/>
      <c r="V252" s="15"/>
      <c r="AU252" s="15"/>
    </row>
    <row r="253" spans="1:65" x14ac:dyDescent="0.2">
      <c r="A253" s="31" t="s">
        <v>1365</v>
      </c>
      <c r="B253" s="31" t="s">
        <v>1366</v>
      </c>
      <c r="C253" s="31" t="s">
        <v>979</v>
      </c>
      <c r="D253" s="31" t="s">
        <v>45</v>
      </c>
      <c r="E253" s="31" t="s">
        <v>1347</v>
      </c>
      <c r="F253" s="31" t="s">
        <v>999</v>
      </c>
      <c r="G253" s="31" t="s">
        <v>982</v>
      </c>
    </row>
    <row r="254" spans="1:65" x14ac:dyDescent="0.2">
      <c r="A254" s="31" t="s">
        <v>1367</v>
      </c>
      <c r="B254" s="31" t="s">
        <v>1368</v>
      </c>
      <c r="C254" s="31" t="s">
        <v>979</v>
      </c>
      <c r="D254" s="31" t="s">
        <v>45</v>
      </c>
      <c r="E254" s="31" t="s">
        <v>1347</v>
      </c>
      <c r="F254" s="31" t="s">
        <v>999</v>
      </c>
      <c r="G254" s="31" t="s">
        <v>982</v>
      </c>
    </row>
    <row r="255" spans="1:65" x14ac:dyDescent="0.2">
      <c r="A255" s="31" t="s">
        <v>1369</v>
      </c>
      <c r="B255" s="31" t="s">
        <v>1370</v>
      </c>
      <c r="C255" s="31" t="s">
        <v>979</v>
      </c>
      <c r="D255" s="31" t="s">
        <v>45</v>
      </c>
      <c r="E255" s="31" t="s">
        <v>1347</v>
      </c>
      <c r="F255" s="31" t="s">
        <v>999</v>
      </c>
      <c r="G255" s="31" t="s">
        <v>982</v>
      </c>
      <c r="L255" s="15"/>
      <c r="M255" s="15"/>
      <c r="R255" s="15"/>
      <c r="S255" s="15"/>
      <c r="AU255" s="15"/>
    </row>
    <row r="256" spans="1:65" x14ac:dyDescent="0.2">
      <c r="A256" s="31" t="s">
        <v>1371</v>
      </c>
      <c r="B256" s="31" t="s">
        <v>859</v>
      </c>
      <c r="C256" s="31" t="s">
        <v>988</v>
      </c>
      <c r="D256" s="31" t="s">
        <v>45</v>
      </c>
      <c r="E256" s="31" t="s">
        <v>1347</v>
      </c>
      <c r="F256" s="31" t="s">
        <v>981</v>
      </c>
      <c r="G256" s="31" t="s">
        <v>982</v>
      </c>
    </row>
    <row r="257" spans="1:68" x14ac:dyDescent="0.2">
      <c r="A257" s="31" t="s">
        <v>1372</v>
      </c>
      <c r="B257" s="31" t="s">
        <v>1373</v>
      </c>
      <c r="C257" s="31" t="s">
        <v>979</v>
      </c>
      <c r="D257" s="31" t="s">
        <v>45</v>
      </c>
      <c r="E257" s="31" t="s">
        <v>1347</v>
      </c>
      <c r="F257" s="31" t="s">
        <v>999</v>
      </c>
      <c r="G257" s="31" t="s">
        <v>982</v>
      </c>
    </row>
    <row r="258" spans="1:68" x14ac:dyDescent="0.2">
      <c r="A258" s="31" t="s">
        <v>1374</v>
      </c>
      <c r="B258" s="31" t="s">
        <v>1375</v>
      </c>
      <c r="C258" s="31" t="s">
        <v>979</v>
      </c>
      <c r="D258" s="31" t="s">
        <v>45</v>
      </c>
      <c r="E258" s="31" t="s">
        <v>1347</v>
      </c>
      <c r="F258" s="31" t="s">
        <v>981</v>
      </c>
      <c r="G258" s="31" t="s">
        <v>982</v>
      </c>
    </row>
    <row r="259" spans="1:68" x14ac:dyDescent="0.2">
      <c r="A259" s="31" t="s">
        <v>1376</v>
      </c>
      <c r="B259" s="31" t="s">
        <v>857</v>
      </c>
      <c r="C259" s="31" t="s">
        <v>988</v>
      </c>
      <c r="D259" s="31" t="s">
        <v>45</v>
      </c>
      <c r="E259" s="31" t="s">
        <v>1347</v>
      </c>
      <c r="F259" s="31" t="s">
        <v>999</v>
      </c>
      <c r="G259" s="31" t="s">
        <v>982</v>
      </c>
      <c r="L259" s="15"/>
      <c r="M259" s="15"/>
      <c r="R259" s="15"/>
      <c r="S259" s="15"/>
      <c r="AU259" s="15"/>
    </row>
    <row r="260" spans="1:68" x14ac:dyDescent="0.2">
      <c r="A260" s="31" t="s">
        <v>1377</v>
      </c>
      <c r="B260" s="31" t="s">
        <v>1378</v>
      </c>
      <c r="C260" s="31" t="s">
        <v>979</v>
      </c>
      <c r="D260" s="31" t="s">
        <v>45</v>
      </c>
      <c r="E260" s="31" t="s">
        <v>1347</v>
      </c>
      <c r="F260" s="31" t="s">
        <v>990</v>
      </c>
      <c r="G260" s="31" t="s">
        <v>982</v>
      </c>
      <c r="L260" s="15"/>
      <c r="M260" s="15"/>
      <c r="R260" s="15"/>
      <c r="S260" s="15"/>
      <c r="T260" s="15"/>
      <c r="U260" s="15"/>
      <c r="V260" s="15"/>
      <c r="Y260" s="15"/>
      <c r="Z260" s="15"/>
      <c r="AA260" s="15"/>
      <c r="AB260" s="15"/>
      <c r="AD260" s="15"/>
      <c r="AU260" s="15"/>
      <c r="BI260" s="15"/>
      <c r="BK260" s="15"/>
      <c r="BL260" s="15"/>
      <c r="BM260" s="15"/>
      <c r="BP260" s="15"/>
    </row>
    <row r="261" spans="1:68" x14ac:dyDescent="0.2">
      <c r="A261" s="31" t="s">
        <v>1379</v>
      </c>
      <c r="B261" s="31" t="s">
        <v>1380</v>
      </c>
      <c r="C261" s="31" t="s">
        <v>979</v>
      </c>
      <c r="D261" s="31" t="s">
        <v>45</v>
      </c>
      <c r="E261" s="31" t="s">
        <v>1347</v>
      </c>
      <c r="F261" s="31" t="s">
        <v>981</v>
      </c>
      <c r="G261" s="31" t="s">
        <v>982</v>
      </c>
    </row>
    <row r="262" spans="1:68" x14ac:dyDescent="0.2">
      <c r="A262" s="31" t="s">
        <v>1381</v>
      </c>
      <c r="B262" s="31" t="s">
        <v>1382</v>
      </c>
      <c r="C262" s="31" t="s">
        <v>979</v>
      </c>
      <c r="D262" s="31" t="s">
        <v>45</v>
      </c>
      <c r="E262" s="31" t="s">
        <v>1347</v>
      </c>
      <c r="F262" s="31" t="s">
        <v>999</v>
      </c>
      <c r="G262" s="31" t="s">
        <v>982</v>
      </c>
      <c r="L262" s="15"/>
      <c r="M262" s="15"/>
      <c r="R262" s="15"/>
      <c r="S262" s="15"/>
      <c r="Z262" s="15"/>
      <c r="AU262" s="15"/>
    </row>
    <row r="263" spans="1:68" x14ac:dyDescent="0.2">
      <c r="A263" s="31" t="s">
        <v>1383</v>
      </c>
      <c r="B263" s="31" t="s">
        <v>1384</v>
      </c>
      <c r="C263" s="31" t="s">
        <v>979</v>
      </c>
      <c r="D263" s="31" t="s">
        <v>45</v>
      </c>
      <c r="E263" s="31" t="s">
        <v>1356</v>
      </c>
      <c r="F263" s="31" t="s">
        <v>999</v>
      </c>
      <c r="G263" s="31" t="s">
        <v>982</v>
      </c>
      <c r="L263" s="15"/>
      <c r="M263" s="15"/>
      <c r="R263" s="15"/>
      <c r="S263" s="15"/>
      <c r="Z263" s="15"/>
      <c r="AU263" s="15"/>
    </row>
    <row r="264" spans="1:68" x14ac:dyDescent="0.2">
      <c r="A264" s="31" t="s">
        <v>1385</v>
      </c>
      <c r="B264" s="31" t="s">
        <v>867</v>
      </c>
      <c r="C264" s="31" t="s">
        <v>988</v>
      </c>
      <c r="D264" s="31" t="s">
        <v>45</v>
      </c>
      <c r="E264" s="31" t="s">
        <v>1347</v>
      </c>
      <c r="F264" s="31" t="s">
        <v>981</v>
      </c>
      <c r="G264" s="31" t="s">
        <v>982</v>
      </c>
      <c r="L264" s="15"/>
      <c r="M264" s="15"/>
      <c r="R264" s="15"/>
      <c r="S264" s="15"/>
      <c r="Z264" s="15"/>
      <c r="AU264" s="15"/>
    </row>
    <row r="265" spans="1:68" x14ac:dyDescent="0.2">
      <c r="A265" s="31" t="s">
        <v>1386</v>
      </c>
      <c r="B265" s="31" t="s">
        <v>858</v>
      </c>
      <c r="C265" s="31" t="s">
        <v>984</v>
      </c>
      <c r="D265" s="31" t="s">
        <v>45</v>
      </c>
      <c r="E265" s="31" t="s">
        <v>1347</v>
      </c>
      <c r="F265" s="31" t="s">
        <v>1018</v>
      </c>
      <c r="G265" s="31" t="s">
        <v>982</v>
      </c>
    </row>
    <row r="266" spans="1:68" x14ac:dyDescent="0.2">
      <c r="A266" s="31" t="s">
        <v>1387</v>
      </c>
      <c r="B266" s="31" t="s">
        <v>1388</v>
      </c>
      <c r="C266" s="31" t="s">
        <v>979</v>
      </c>
      <c r="D266" s="31" t="s">
        <v>45</v>
      </c>
      <c r="E266" s="31" t="s">
        <v>1347</v>
      </c>
      <c r="F266" s="31" t="s">
        <v>990</v>
      </c>
      <c r="G266" s="31" t="s">
        <v>982</v>
      </c>
      <c r="L266" s="15"/>
      <c r="M266" s="15"/>
      <c r="R266" s="15"/>
      <c r="S266" s="15"/>
      <c r="Z266" s="15"/>
      <c r="AU266" s="15"/>
    </row>
    <row r="267" spans="1:68" x14ac:dyDescent="0.2">
      <c r="A267" s="31" t="s">
        <v>1389</v>
      </c>
      <c r="B267" s="31" t="s">
        <v>860</v>
      </c>
      <c r="C267" s="31" t="s">
        <v>988</v>
      </c>
      <c r="D267" s="31" t="s">
        <v>45</v>
      </c>
      <c r="E267" s="31" t="s">
        <v>1347</v>
      </c>
      <c r="F267" s="31" t="s">
        <v>981</v>
      </c>
      <c r="G267" s="31" t="s">
        <v>982</v>
      </c>
    </row>
    <row r="268" spans="1:68" x14ac:dyDescent="0.2">
      <c r="A268" s="31" t="s">
        <v>1390</v>
      </c>
      <c r="B268" s="31" t="s">
        <v>853</v>
      </c>
      <c r="C268" s="31" t="s">
        <v>979</v>
      </c>
      <c r="D268" s="31" t="s">
        <v>45</v>
      </c>
      <c r="E268" s="31" t="s">
        <v>1347</v>
      </c>
      <c r="F268" s="31" t="s">
        <v>981</v>
      </c>
      <c r="G268" s="31" t="s">
        <v>982</v>
      </c>
    </row>
    <row r="269" spans="1:68" x14ac:dyDescent="0.2">
      <c r="A269" s="31" t="s">
        <v>1391</v>
      </c>
      <c r="B269" s="31" t="s">
        <v>861</v>
      </c>
      <c r="C269" s="31" t="s">
        <v>984</v>
      </c>
      <c r="D269" s="31" t="s">
        <v>45</v>
      </c>
      <c r="E269" s="31" t="s">
        <v>1347</v>
      </c>
      <c r="F269" s="31" t="s">
        <v>981</v>
      </c>
      <c r="G269" s="31" t="s">
        <v>982</v>
      </c>
      <c r="L269" s="15"/>
      <c r="M269" s="15"/>
      <c r="R269" s="15"/>
      <c r="S269" s="15"/>
      <c r="AA269" s="15"/>
      <c r="AU269" s="15"/>
    </row>
    <row r="270" spans="1:68" x14ac:dyDescent="0.2">
      <c r="A270" s="31" t="s">
        <v>1392</v>
      </c>
      <c r="B270" s="31" t="s">
        <v>1393</v>
      </c>
      <c r="C270" s="31" t="s">
        <v>984</v>
      </c>
      <c r="D270" s="31" t="s">
        <v>45</v>
      </c>
      <c r="E270" s="31" t="s">
        <v>1347</v>
      </c>
      <c r="F270" s="31" t="s">
        <v>981</v>
      </c>
      <c r="G270" s="31" t="s">
        <v>982</v>
      </c>
    </row>
    <row r="271" spans="1:68" x14ac:dyDescent="0.2">
      <c r="A271" s="31" t="s">
        <v>1394</v>
      </c>
      <c r="B271" s="31" t="s">
        <v>904</v>
      </c>
      <c r="C271" s="31" t="s">
        <v>988</v>
      </c>
      <c r="D271" s="31" t="s">
        <v>45</v>
      </c>
      <c r="E271" s="31" t="s">
        <v>1356</v>
      </c>
      <c r="F271" s="31" t="s">
        <v>981</v>
      </c>
      <c r="G271" s="31" t="s">
        <v>982</v>
      </c>
      <c r="L271" s="15"/>
      <c r="M271" s="15"/>
      <c r="R271" s="15"/>
      <c r="S271" s="15"/>
      <c r="AA271" s="15"/>
      <c r="AU271" s="15"/>
    </row>
    <row r="272" spans="1:68" x14ac:dyDescent="0.2">
      <c r="A272" s="31" t="s">
        <v>1395</v>
      </c>
      <c r="B272" s="31" t="s">
        <v>1396</v>
      </c>
      <c r="C272" s="31" t="s">
        <v>988</v>
      </c>
      <c r="D272" s="31" t="s">
        <v>45</v>
      </c>
      <c r="E272" s="31" t="s">
        <v>1356</v>
      </c>
      <c r="F272" s="31" t="s">
        <v>981</v>
      </c>
      <c r="G272" s="31" t="s">
        <v>982</v>
      </c>
    </row>
    <row r="273" spans="1:65" x14ac:dyDescent="0.2">
      <c r="A273" s="31" t="s">
        <v>1397</v>
      </c>
      <c r="B273" s="31" t="s">
        <v>905</v>
      </c>
      <c r="C273" s="31" t="s">
        <v>988</v>
      </c>
      <c r="D273" s="31" t="s">
        <v>45</v>
      </c>
      <c r="E273" s="31" t="s">
        <v>1356</v>
      </c>
      <c r="F273" s="31" t="s">
        <v>981</v>
      </c>
      <c r="G273" s="31" t="s">
        <v>982</v>
      </c>
      <c r="L273" s="15"/>
      <c r="M273" s="15"/>
      <c r="R273" s="15"/>
      <c r="S273" s="15"/>
      <c r="T273" s="15"/>
      <c r="AU273" s="15"/>
      <c r="BI273" s="15"/>
      <c r="BM273" s="15"/>
    </row>
    <row r="274" spans="1:65" x14ac:dyDescent="0.2">
      <c r="A274" s="31" t="s">
        <v>1398</v>
      </c>
      <c r="B274" s="31" t="s">
        <v>1399</v>
      </c>
      <c r="C274" s="31" t="s">
        <v>984</v>
      </c>
      <c r="D274" s="31" t="s">
        <v>45</v>
      </c>
      <c r="E274" s="31" t="s">
        <v>1347</v>
      </c>
      <c r="F274" s="31" t="s">
        <v>981</v>
      </c>
      <c r="G274" s="31" t="s">
        <v>982</v>
      </c>
      <c r="L274" s="15"/>
      <c r="M274" s="15"/>
      <c r="R274" s="15"/>
      <c r="S274" s="15"/>
      <c r="T274" s="15"/>
      <c r="AU274" s="15"/>
      <c r="BI274" s="15"/>
      <c r="BM274" s="15"/>
    </row>
    <row r="275" spans="1:65" x14ac:dyDescent="0.2">
      <c r="A275" s="31" t="s">
        <v>1400</v>
      </c>
      <c r="B275" s="31" t="s">
        <v>1401</v>
      </c>
      <c r="C275" s="31" t="s">
        <v>984</v>
      </c>
      <c r="D275" s="31" t="s">
        <v>45</v>
      </c>
      <c r="E275" s="31" t="s">
        <v>1347</v>
      </c>
      <c r="F275" s="31" t="s">
        <v>981</v>
      </c>
      <c r="G275" s="31" t="s">
        <v>982</v>
      </c>
      <c r="L275" s="15"/>
      <c r="M275" s="15"/>
      <c r="R275" s="15"/>
      <c r="S275" s="15"/>
      <c r="T275" s="15"/>
      <c r="AU275" s="15"/>
      <c r="BI275" s="15"/>
      <c r="BM275" s="15"/>
    </row>
    <row r="276" spans="1:65" x14ac:dyDescent="0.2">
      <c r="A276" s="31" t="s">
        <v>1402</v>
      </c>
      <c r="B276" s="31" t="s">
        <v>854</v>
      </c>
      <c r="C276" s="31" t="s">
        <v>979</v>
      </c>
      <c r="D276" s="31" t="s">
        <v>45</v>
      </c>
      <c r="E276" s="31" t="s">
        <v>1350</v>
      </c>
      <c r="F276" s="31" t="s">
        <v>981</v>
      </c>
      <c r="G276" s="31" t="s">
        <v>982</v>
      </c>
      <c r="L276" s="15"/>
      <c r="M276" s="15"/>
      <c r="R276" s="15"/>
      <c r="S276" s="15"/>
      <c r="T276" s="15"/>
      <c r="AU276" s="15"/>
      <c r="BI276" s="15"/>
      <c r="BM276" s="15"/>
    </row>
    <row r="277" spans="1:65" x14ac:dyDescent="0.2">
      <c r="A277" s="31" t="s">
        <v>1403</v>
      </c>
      <c r="B277" s="31" t="s">
        <v>855</v>
      </c>
      <c r="C277" s="31" t="s">
        <v>979</v>
      </c>
      <c r="D277" s="31" t="s">
        <v>45</v>
      </c>
      <c r="E277" s="31" t="s">
        <v>1350</v>
      </c>
      <c r="F277" s="31" t="s">
        <v>981</v>
      </c>
      <c r="G277" s="31" t="s">
        <v>982</v>
      </c>
      <c r="L277" s="15"/>
      <c r="M277" s="15"/>
      <c r="R277" s="15"/>
      <c r="S277" s="15"/>
      <c r="U277" s="15"/>
      <c r="AU277" s="15"/>
    </row>
    <row r="278" spans="1:65" x14ac:dyDescent="0.2">
      <c r="A278" s="31" t="s">
        <v>1404</v>
      </c>
      <c r="B278" s="31" t="s">
        <v>865</v>
      </c>
      <c r="C278" s="31" t="s">
        <v>984</v>
      </c>
      <c r="D278" s="31" t="s">
        <v>45</v>
      </c>
      <c r="E278" s="31" t="s">
        <v>1350</v>
      </c>
      <c r="F278" s="31" t="s">
        <v>981</v>
      </c>
      <c r="G278" s="31" t="s">
        <v>982</v>
      </c>
    </row>
    <row r="279" spans="1:65" x14ac:dyDescent="0.2">
      <c r="A279" s="31" t="s">
        <v>1405</v>
      </c>
      <c r="B279" s="31" t="s">
        <v>1406</v>
      </c>
      <c r="C279" s="31" t="s">
        <v>979</v>
      </c>
      <c r="D279" s="31" t="s">
        <v>45</v>
      </c>
      <c r="E279" s="31" t="s">
        <v>1350</v>
      </c>
      <c r="F279" s="31" t="s">
        <v>999</v>
      </c>
      <c r="G279" s="31" t="s">
        <v>982</v>
      </c>
      <c r="L279" s="15"/>
      <c r="M279" s="15"/>
      <c r="R279" s="15"/>
      <c r="S279" s="15"/>
      <c r="U279" s="15"/>
      <c r="AU279" s="15"/>
    </row>
    <row r="280" spans="1:65" x14ac:dyDescent="0.2">
      <c r="A280" s="31" t="s">
        <v>1407</v>
      </c>
      <c r="B280" s="31" t="s">
        <v>910</v>
      </c>
      <c r="C280" s="31" t="s">
        <v>979</v>
      </c>
      <c r="D280" s="31" t="s">
        <v>45</v>
      </c>
      <c r="E280" s="31" t="s">
        <v>1356</v>
      </c>
      <c r="F280" s="31" t="s">
        <v>990</v>
      </c>
      <c r="G280" s="31" t="s">
        <v>982</v>
      </c>
    </row>
    <row r="281" spans="1:65" x14ac:dyDescent="0.2">
      <c r="A281" s="31" t="s">
        <v>1408</v>
      </c>
      <c r="B281" s="31" t="s">
        <v>1409</v>
      </c>
      <c r="C281" s="31" t="s">
        <v>979</v>
      </c>
      <c r="D281" s="31" t="s">
        <v>45</v>
      </c>
      <c r="E281" s="31" t="s">
        <v>1356</v>
      </c>
      <c r="F281" s="31" t="s">
        <v>990</v>
      </c>
      <c r="G281" s="31" t="s">
        <v>982</v>
      </c>
    </row>
    <row r="282" spans="1:65" x14ac:dyDescent="0.2">
      <c r="A282" s="31" t="s">
        <v>1410</v>
      </c>
      <c r="B282" s="31" t="s">
        <v>1411</v>
      </c>
      <c r="C282" s="31" t="s">
        <v>979</v>
      </c>
      <c r="D282" s="31" t="s">
        <v>45</v>
      </c>
      <c r="E282" s="31" t="s">
        <v>1356</v>
      </c>
      <c r="F282" s="31" t="s">
        <v>981</v>
      </c>
      <c r="G282" s="31" t="s">
        <v>982</v>
      </c>
      <c r="L282" s="15"/>
      <c r="M282" s="15"/>
      <c r="R282" s="15"/>
      <c r="S282" s="15"/>
      <c r="T282" s="15"/>
      <c r="U282" s="15"/>
      <c r="Z282" s="15"/>
      <c r="AA282" s="15"/>
      <c r="AU282" s="15"/>
      <c r="BI282" s="15"/>
      <c r="BM282" s="15"/>
    </row>
    <row r="283" spans="1:65" x14ac:dyDescent="0.2">
      <c r="A283" s="31" t="s">
        <v>1412</v>
      </c>
      <c r="B283" s="31" t="s">
        <v>1413</v>
      </c>
      <c r="C283" s="31" t="s">
        <v>988</v>
      </c>
      <c r="D283" s="31" t="s">
        <v>45</v>
      </c>
      <c r="E283" s="31" t="s">
        <v>1356</v>
      </c>
      <c r="F283" s="31" t="s">
        <v>981</v>
      </c>
      <c r="G283" s="31" t="s">
        <v>982</v>
      </c>
    </row>
    <row r="284" spans="1:65" x14ac:dyDescent="0.2">
      <c r="A284" s="31" t="s">
        <v>1414</v>
      </c>
      <c r="B284" s="31" t="s">
        <v>862</v>
      </c>
      <c r="C284" s="31" t="s">
        <v>988</v>
      </c>
      <c r="D284" s="31" t="s">
        <v>45</v>
      </c>
      <c r="E284" s="31" t="s">
        <v>1350</v>
      </c>
      <c r="F284" s="31" t="s">
        <v>981</v>
      </c>
      <c r="G284" s="31" t="s">
        <v>982</v>
      </c>
      <c r="L284" s="15"/>
      <c r="M284" s="15"/>
      <c r="R284" s="15"/>
      <c r="S284" s="15"/>
      <c r="Y284" s="15"/>
      <c r="AU284" s="15"/>
      <c r="BI284" s="15"/>
      <c r="BM284" s="15"/>
    </row>
    <row r="285" spans="1:65" x14ac:dyDescent="0.2">
      <c r="A285" s="31" t="s">
        <v>1415</v>
      </c>
      <c r="B285" s="31" t="s">
        <v>1416</v>
      </c>
      <c r="C285" s="31" t="s">
        <v>988</v>
      </c>
      <c r="D285" s="31" t="s">
        <v>45</v>
      </c>
      <c r="E285" s="31" t="s">
        <v>1417</v>
      </c>
      <c r="F285" s="31" t="s">
        <v>981</v>
      </c>
      <c r="G285" s="31" t="s">
        <v>982</v>
      </c>
    </row>
    <row r="286" spans="1:65" x14ac:dyDescent="0.2">
      <c r="A286" s="31" t="s">
        <v>1418</v>
      </c>
      <c r="B286" s="31" t="s">
        <v>1419</v>
      </c>
      <c r="C286" s="31" t="s">
        <v>979</v>
      </c>
      <c r="D286" s="31" t="s">
        <v>45</v>
      </c>
      <c r="E286" s="31" t="s">
        <v>1417</v>
      </c>
      <c r="F286" s="31" t="s">
        <v>981</v>
      </c>
      <c r="G286" s="31" t="s">
        <v>982</v>
      </c>
      <c r="L286" s="15"/>
      <c r="M286" s="15"/>
      <c r="R286" s="15"/>
      <c r="S286" s="15"/>
      <c r="Y286" s="15"/>
      <c r="AU286" s="15"/>
      <c r="BI286" s="15"/>
      <c r="BM286" s="15"/>
    </row>
    <row r="287" spans="1:65" x14ac:dyDescent="0.2">
      <c r="A287" s="31" t="s">
        <v>1420</v>
      </c>
      <c r="B287" s="31" t="s">
        <v>866</v>
      </c>
      <c r="C287" s="31" t="s">
        <v>984</v>
      </c>
      <c r="D287" s="31" t="s">
        <v>45</v>
      </c>
      <c r="E287" s="31" t="s">
        <v>1417</v>
      </c>
      <c r="F287" s="31" t="s">
        <v>981</v>
      </c>
      <c r="G287" s="31" t="s">
        <v>982</v>
      </c>
    </row>
    <row r="288" spans="1:65" x14ac:dyDescent="0.2">
      <c r="A288" s="31" t="s">
        <v>1421</v>
      </c>
      <c r="B288" s="31" t="s">
        <v>1422</v>
      </c>
      <c r="C288" s="31" t="s">
        <v>988</v>
      </c>
      <c r="D288" s="31" t="s">
        <v>45</v>
      </c>
      <c r="E288" s="31" t="s">
        <v>1417</v>
      </c>
      <c r="F288" s="31" t="s">
        <v>981</v>
      </c>
      <c r="G288" s="31" t="s">
        <v>982</v>
      </c>
    </row>
    <row r="289" spans="1:65" x14ac:dyDescent="0.2">
      <c r="A289" s="31" t="s">
        <v>1423</v>
      </c>
      <c r="B289" s="31" t="s">
        <v>1424</v>
      </c>
      <c r="C289" s="31" t="s">
        <v>988</v>
      </c>
      <c r="D289" s="31" t="s">
        <v>45</v>
      </c>
      <c r="E289" s="31" t="s">
        <v>1356</v>
      </c>
      <c r="F289" s="31" t="s">
        <v>981</v>
      </c>
      <c r="G289" s="31" t="s">
        <v>982</v>
      </c>
    </row>
    <row r="290" spans="1:65" x14ac:dyDescent="0.2">
      <c r="A290" s="31" t="s">
        <v>1425</v>
      </c>
      <c r="B290" s="31" t="s">
        <v>1426</v>
      </c>
      <c r="C290" s="31" t="s">
        <v>979</v>
      </c>
      <c r="D290" s="31" t="s">
        <v>45</v>
      </c>
      <c r="E290" s="31" t="s">
        <v>1356</v>
      </c>
      <c r="F290" s="31" t="s">
        <v>981</v>
      </c>
      <c r="G290" s="31" t="s">
        <v>982</v>
      </c>
    </row>
    <row r="291" spans="1:65" x14ac:dyDescent="0.2">
      <c r="A291" s="31" t="s">
        <v>1427</v>
      </c>
      <c r="B291" s="31" t="s">
        <v>1428</v>
      </c>
      <c r="C291" s="31" t="s">
        <v>988</v>
      </c>
      <c r="D291" s="31" t="s">
        <v>45</v>
      </c>
      <c r="E291" s="31" t="s">
        <v>1356</v>
      </c>
      <c r="F291" s="31" t="s">
        <v>981</v>
      </c>
      <c r="G291" s="31" t="s">
        <v>982</v>
      </c>
      <c r="L291" s="15"/>
      <c r="M291" s="15"/>
      <c r="R291" s="15"/>
      <c r="S291" s="15"/>
      <c r="Y291" s="15"/>
      <c r="AU291" s="15"/>
      <c r="BI291" s="15"/>
      <c r="BM291" s="15"/>
    </row>
    <row r="292" spans="1:65" x14ac:dyDescent="0.2">
      <c r="A292" s="31" t="s">
        <v>1429</v>
      </c>
      <c r="B292" s="31" t="s">
        <v>863</v>
      </c>
      <c r="C292" s="31" t="s">
        <v>988</v>
      </c>
      <c r="D292" s="31" t="s">
        <v>45</v>
      </c>
      <c r="E292" s="31" t="s">
        <v>1417</v>
      </c>
      <c r="F292" s="31" t="s">
        <v>999</v>
      </c>
      <c r="G292" s="31" t="s">
        <v>982</v>
      </c>
    </row>
    <row r="293" spans="1:65" x14ac:dyDescent="0.2">
      <c r="A293" s="31" t="s">
        <v>1430</v>
      </c>
      <c r="B293" s="31" t="s">
        <v>856</v>
      </c>
      <c r="C293" s="31" t="s">
        <v>988</v>
      </c>
      <c r="D293" s="31" t="s">
        <v>45</v>
      </c>
      <c r="E293" s="31" t="s">
        <v>1347</v>
      </c>
      <c r="F293" s="31" t="s">
        <v>981</v>
      </c>
      <c r="G293" s="31" t="s">
        <v>982</v>
      </c>
    </row>
    <row r="294" spans="1:65" x14ac:dyDescent="0.2">
      <c r="A294" s="31" t="s">
        <v>1431</v>
      </c>
      <c r="B294" s="31" t="s">
        <v>1432</v>
      </c>
      <c r="C294" s="31" t="s">
        <v>979</v>
      </c>
      <c r="D294" s="31" t="s">
        <v>45</v>
      </c>
      <c r="E294" s="31" t="s">
        <v>1347</v>
      </c>
      <c r="F294" s="31" t="s">
        <v>981</v>
      </c>
      <c r="G294" s="31" t="s">
        <v>982</v>
      </c>
    </row>
    <row r="295" spans="1:65" x14ac:dyDescent="0.2">
      <c r="A295" s="31" t="s">
        <v>1433</v>
      </c>
      <c r="B295" s="31" t="s">
        <v>901</v>
      </c>
      <c r="C295" s="31" t="s">
        <v>984</v>
      </c>
      <c r="D295" s="31" t="s">
        <v>45</v>
      </c>
      <c r="E295" s="31" t="s">
        <v>1434</v>
      </c>
      <c r="F295" s="31" t="s">
        <v>990</v>
      </c>
      <c r="G295" s="31" t="s">
        <v>982</v>
      </c>
      <c r="L295" s="15"/>
      <c r="M295" s="15"/>
      <c r="R295" s="15"/>
      <c r="S295" s="15"/>
      <c r="Y295" s="15"/>
      <c r="AU295" s="15"/>
    </row>
    <row r="296" spans="1:65" x14ac:dyDescent="0.2">
      <c r="A296" s="31" t="s">
        <v>1435</v>
      </c>
      <c r="B296" s="31" t="s">
        <v>898</v>
      </c>
      <c r="C296" s="31" t="s">
        <v>988</v>
      </c>
      <c r="D296" s="31" t="s">
        <v>45</v>
      </c>
      <c r="E296" s="31" t="s">
        <v>1434</v>
      </c>
      <c r="F296" s="31" t="s">
        <v>981</v>
      </c>
      <c r="G296" s="31" t="s">
        <v>982</v>
      </c>
      <c r="L296" s="15"/>
      <c r="M296" s="15"/>
      <c r="R296" s="15"/>
      <c r="S296" s="15"/>
      <c r="Y296" s="15"/>
      <c r="AU296" s="15"/>
    </row>
    <row r="297" spans="1:65" x14ac:dyDescent="0.2">
      <c r="A297" s="31" t="s">
        <v>1436</v>
      </c>
      <c r="B297" s="31" t="s">
        <v>899</v>
      </c>
      <c r="C297" s="31" t="s">
        <v>984</v>
      </c>
      <c r="D297" s="31" t="s">
        <v>45</v>
      </c>
      <c r="E297" s="31" t="s">
        <v>1434</v>
      </c>
      <c r="F297" s="31" t="s">
        <v>981</v>
      </c>
      <c r="G297" s="31" t="s">
        <v>982</v>
      </c>
      <c r="L297" s="15"/>
      <c r="M297" s="15"/>
      <c r="R297" s="15"/>
      <c r="S297" s="15"/>
      <c r="Y297" s="15"/>
      <c r="AU297" s="15"/>
    </row>
    <row r="298" spans="1:65" x14ac:dyDescent="0.2">
      <c r="A298" s="31" t="s">
        <v>1437</v>
      </c>
      <c r="B298" s="31" t="s">
        <v>1438</v>
      </c>
      <c r="C298" s="31" t="s">
        <v>988</v>
      </c>
      <c r="D298" s="31" t="s">
        <v>45</v>
      </c>
      <c r="E298" s="31" t="s">
        <v>1434</v>
      </c>
      <c r="F298" s="31" t="s">
        <v>990</v>
      </c>
      <c r="G298" s="31" t="s">
        <v>982</v>
      </c>
    </row>
    <row r="299" spans="1:65" x14ac:dyDescent="0.2">
      <c r="A299" s="31" t="s">
        <v>1439</v>
      </c>
      <c r="B299" s="31" t="s">
        <v>868</v>
      </c>
      <c r="C299" s="31" t="s">
        <v>988</v>
      </c>
      <c r="D299" s="31" t="s">
        <v>45</v>
      </c>
      <c r="E299" s="31" t="s">
        <v>1440</v>
      </c>
      <c r="F299" s="31" t="s">
        <v>981</v>
      </c>
      <c r="G299" s="31" t="s">
        <v>982</v>
      </c>
    </row>
    <row r="300" spans="1:65" x14ac:dyDescent="0.2">
      <c r="A300" s="31" t="s">
        <v>1441</v>
      </c>
      <c r="B300" s="31" t="s">
        <v>876</v>
      </c>
      <c r="C300" s="31" t="s">
        <v>979</v>
      </c>
      <c r="D300" s="31" t="s">
        <v>46</v>
      </c>
      <c r="E300" s="31" t="s">
        <v>1442</v>
      </c>
      <c r="F300" s="31" t="s">
        <v>990</v>
      </c>
      <c r="G300" s="31" t="s">
        <v>982</v>
      </c>
      <c r="L300" s="15"/>
      <c r="M300" s="15"/>
      <c r="Y300" s="15"/>
      <c r="AU300" s="15"/>
    </row>
    <row r="301" spans="1:65" x14ac:dyDescent="0.2">
      <c r="A301" s="31" t="s">
        <v>1443</v>
      </c>
      <c r="B301" s="31" t="s">
        <v>869</v>
      </c>
      <c r="C301" s="31" t="s">
        <v>988</v>
      </c>
      <c r="D301" s="31" t="s">
        <v>45</v>
      </c>
      <c r="E301" s="31" t="s">
        <v>1440</v>
      </c>
      <c r="F301" s="31" t="s">
        <v>981</v>
      </c>
      <c r="G301" s="31" t="s">
        <v>982</v>
      </c>
      <c r="L301" s="15"/>
      <c r="M301" s="15"/>
      <c r="R301" s="15"/>
      <c r="S301" s="15"/>
      <c r="Y301" s="15"/>
      <c r="AU301" s="15"/>
    </row>
    <row r="302" spans="1:65" x14ac:dyDescent="0.2">
      <c r="A302" s="31" t="s">
        <v>1444</v>
      </c>
      <c r="B302" s="31" t="s">
        <v>868</v>
      </c>
      <c r="C302" s="31" t="s">
        <v>988</v>
      </c>
      <c r="D302" s="31" t="s">
        <v>45</v>
      </c>
      <c r="E302" s="31" t="s">
        <v>1440</v>
      </c>
      <c r="F302" s="31" t="s">
        <v>990</v>
      </c>
      <c r="G302" s="31" t="s">
        <v>982</v>
      </c>
    </row>
    <row r="303" spans="1:65" x14ac:dyDescent="0.2">
      <c r="A303" s="31" t="s">
        <v>1445</v>
      </c>
      <c r="B303" s="31" t="s">
        <v>1446</v>
      </c>
      <c r="C303" s="31" t="s">
        <v>979</v>
      </c>
      <c r="D303" s="31" t="s">
        <v>45</v>
      </c>
      <c r="E303" s="31" t="s">
        <v>1440</v>
      </c>
      <c r="F303" s="31" t="s">
        <v>981</v>
      </c>
      <c r="G303" s="31" t="s">
        <v>982</v>
      </c>
    </row>
    <row r="304" spans="1:65" x14ac:dyDescent="0.2">
      <c r="A304" s="31" t="s">
        <v>1447</v>
      </c>
      <c r="B304" s="31" t="s">
        <v>870</v>
      </c>
      <c r="C304" s="31" t="s">
        <v>988</v>
      </c>
      <c r="D304" s="31" t="s">
        <v>45</v>
      </c>
      <c r="E304" s="31" t="s">
        <v>1440</v>
      </c>
      <c r="F304" s="31" t="s">
        <v>981</v>
      </c>
      <c r="G304" s="31" t="s">
        <v>982</v>
      </c>
    </row>
    <row r="305" spans="1:65" x14ac:dyDescent="0.2">
      <c r="A305" s="31" t="s">
        <v>1448</v>
      </c>
      <c r="B305" s="31" t="s">
        <v>872</v>
      </c>
      <c r="C305" s="31" t="s">
        <v>988</v>
      </c>
      <c r="D305" s="31" t="s">
        <v>45</v>
      </c>
      <c r="E305" s="31" t="s">
        <v>1449</v>
      </c>
      <c r="F305" s="31" t="s">
        <v>999</v>
      </c>
      <c r="G305" s="31" t="s">
        <v>982</v>
      </c>
    </row>
    <row r="306" spans="1:65" x14ac:dyDescent="0.2">
      <c r="A306" s="31" t="s">
        <v>1450</v>
      </c>
      <c r="B306" s="31" t="s">
        <v>1451</v>
      </c>
      <c r="C306" s="31" t="s">
        <v>988</v>
      </c>
      <c r="D306" s="31" t="s">
        <v>45</v>
      </c>
      <c r="E306" s="31" t="s">
        <v>1440</v>
      </c>
      <c r="F306" s="31" t="s">
        <v>981</v>
      </c>
      <c r="G306" s="31" t="s">
        <v>982</v>
      </c>
    </row>
    <row r="307" spans="1:65" x14ac:dyDescent="0.2">
      <c r="A307" s="31" t="s">
        <v>1452</v>
      </c>
      <c r="B307" s="31" t="s">
        <v>873</v>
      </c>
      <c r="C307" s="31" t="s">
        <v>984</v>
      </c>
      <c r="D307" s="31" t="s">
        <v>45</v>
      </c>
      <c r="E307" s="31" t="s">
        <v>1449</v>
      </c>
      <c r="F307" s="31" t="s">
        <v>981</v>
      </c>
      <c r="G307" s="31" t="s">
        <v>982</v>
      </c>
    </row>
    <row r="308" spans="1:65" x14ac:dyDescent="0.2">
      <c r="A308" s="31" t="s">
        <v>1453</v>
      </c>
      <c r="B308" s="31" t="s">
        <v>1454</v>
      </c>
      <c r="C308" s="31" t="s">
        <v>988</v>
      </c>
      <c r="D308" s="31" t="s">
        <v>45</v>
      </c>
      <c r="E308" s="31" t="s">
        <v>1449</v>
      </c>
      <c r="F308" s="31" t="s">
        <v>981</v>
      </c>
      <c r="G308" s="31" t="s">
        <v>982</v>
      </c>
    </row>
    <row r="309" spans="1:65" x14ac:dyDescent="0.2">
      <c r="A309" s="31" t="s">
        <v>1455</v>
      </c>
      <c r="B309" s="31" t="s">
        <v>1456</v>
      </c>
      <c r="C309" s="31" t="s">
        <v>988</v>
      </c>
      <c r="D309" s="31" t="s">
        <v>45</v>
      </c>
      <c r="E309" s="31" t="s">
        <v>1449</v>
      </c>
      <c r="F309" s="31" t="s">
        <v>990</v>
      </c>
      <c r="G309" s="31" t="s">
        <v>982</v>
      </c>
      <c r="L309" s="15"/>
      <c r="M309" s="15"/>
      <c r="R309" s="15"/>
      <c r="S309" s="15"/>
      <c r="AA309" s="15"/>
      <c r="AU309" s="15"/>
    </row>
    <row r="310" spans="1:65" x14ac:dyDescent="0.2">
      <c r="A310" s="31" t="s">
        <v>1457</v>
      </c>
      <c r="B310" s="31" t="s">
        <v>874</v>
      </c>
      <c r="C310" s="31" t="s">
        <v>984</v>
      </c>
      <c r="D310" s="31" t="s">
        <v>45</v>
      </c>
      <c r="E310" s="31" t="s">
        <v>1449</v>
      </c>
      <c r="F310" s="31" t="s">
        <v>981</v>
      </c>
      <c r="G310" s="31" t="s">
        <v>982</v>
      </c>
      <c r="L310" s="15"/>
      <c r="M310" s="15"/>
      <c r="AA310" s="15"/>
      <c r="AU310" s="15"/>
    </row>
    <row r="311" spans="1:65" x14ac:dyDescent="0.2">
      <c r="A311" s="31" t="s">
        <v>1458</v>
      </c>
      <c r="B311" s="31" t="s">
        <v>1459</v>
      </c>
      <c r="C311" s="31" t="s">
        <v>988</v>
      </c>
      <c r="D311" s="31" t="s">
        <v>45</v>
      </c>
      <c r="E311" s="31" t="s">
        <v>1449</v>
      </c>
      <c r="F311" s="31" t="s">
        <v>981</v>
      </c>
      <c r="G311" s="31" t="s">
        <v>982</v>
      </c>
    </row>
    <row r="312" spans="1:65" x14ac:dyDescent="0.2">
      <c r="A312" s="31" t="s">
        <v>1460</v>
      </c>
      <c r="B312" s="31" t="s">
        <v>1461</v>
      </c>
      <c r="C312" s="31" t="s">
        <v>988</v>
      </c>
      <c r="D312" s="31" t="s">
        <v>45</v>
      </c>
      <c r="E312" s="31" t="s">
        <v>1449</v>
      </c>
      <c r="F312" s="31" t="s">
        <v>999</v>
      </c>
      <c r="G312" s="31" t="s">
        <v>982</v>
      </c>
    </row>
    <row r="313" spans="1:65" x14ac:dyDescent="0.2">
      <c r="A313" s="31" t="s">
        <v>1462</v>
      </c>
      <c r="B313" s="31" t="s">
        <v>877</v>
      </c>
      <c r="C313" s="31" t="s">
        <v>984</v>
      </c>
      <c r="D313" s="31" t="s">
        <v>45</v>
      </c>
      <c r="E313" s="31" t="s">
        <v>1449</v>
      </c>
      <c r="F313" s="31" t="s">
        <v>999</v>
      </c>
      <c r="G313" s="31" t="s">
        <v>982</v>
      </c>
    </row>
    <row r="314" spans="1:65" x14ac:dyDescent="0.2">
      <c r="A314" s="31" t="s">
        <v>1463</v>
      </c>
      <c r="B314" s="31" t="s">
        <v>875</v>
      </c>
      <c r="C314" s="31" t="s">
        <v>988</v>
      </c>
      <c r="D314" s="31" t="s">
        <v>45</v>
      </c>
      <c r="E314" s="31" t="s">
        <v>1449</v>
      </c>
      <c r="F314" s="31" t="s">
        <v>981</v>
      </c>
      <c r="G314" s="31" t="s">
        <v>982</v>
      </c>
      <c r="L314" s="15"/>
      <c r="M314" s="15"/>
      <c r="R314" s="15"/>
      <c r="S314" s="15"/>
      <c r="AA314" s="15"/>
      <c r="AU314" s="15"/>
    </row>
    <row r="315" spans="1:65" x14ac:dyDescent="0.2">
      <c r="A315" s="31" t="s">
        <v>1464</v>
      </c>
      <c r="B315" s="31" t="s">
        <v>878</v>
      </c>
      <c r="C315" s="31" t="s">
        <v>979</v>
      </c>
      <c r="D315" s="31" t="s">
        <v>45</v>
      </c>
      <c r="E315" s="31" t="s">
        <v>1449</v>
      </c>
      <c r="F315" s="31" t="s">
        <v>990</v>
      </c>
      <c r="G315" s="31" t="s">
        <v>982</v>
      </c>
    </row>
    <row r="316" spans="1:65" x14ac:dyDescent="0.2">
      <c r="A316" s="31" t="s">
        <v>1465</v>
      </c>
      <c r="B316" s="31" t="s">
        <v>1466</v>
      </c>
      <c r="C316" s="31" t="s">
        <v>988</v>
      </c>
      <c r="D316" s="31" t="s">
        <v>45</v>
      </c>
      <c r="E316" s="31" t="s">
        <v>1467</v>
      </c>
      <c r="F316" s="31" t="s">
        <v>981</v>
      </c>
      <c r="G316" s="31" t="s">
        <v>982</v>
      </c>
      <c r="L316" s="15"/>
      <c r="M316" s="15"/>
      <c r="R316" s="15"/>
      <c r="S316" s="15"/>
      <c r="T316" s="15"/>
      <c r="AU316" s="15"/>
      <c r="BI316" s="15"/>
      <c r="BM316" s="15"/>
    </row>
    <row r="317" spans="1:65" x14ac:dyDescent="0.2">
      <c r="A317" s="31" t="s">
        <v>1468</v>
      </c>
      <c r="B317" s="31" t="s">
        <v>1469</v>
      </c>
      <c r="C317" s="31" t="s">
        <v>979</v>
      </c>
      <c r="D317" s="31" t="s">
        <v>45</v>
      </c>
      <c r="E317" s="31" t="s">
        <v>1449</v>
      </c>
      <c r="F317" s="31" t="s">
        <v>990</v>
      </c>
      <c r="G317" s="31" t="s">
        <v>982</v>
      </c>
      <c r="L317" s="15"/>
      <c r="M317" s="15"/>
      <c r="R317" s="15"/>
      <c r="S317" s="15"/>
      <c r="T317" s="15"/>
      <c r="AU317" s="15"/>
      <c r="BI317" s="15"/>
      <c r="BL317" s="15"/>
    </row>
    <row r="318" spans="1:65" x14ac:dyDescent="0.2">
      <c r="A318" s="31" t="s">
        <v>1470</v>
      </c>
      <c r="B318" s="31" t="s">
        <v>879</v>
      </c>
      <c r="C318" s="31" t="s">
        <v>988</v>
      </c>
      <c r="D318" s="31" t="s">
        <v>45</v>
      </c>
      <c r="E318" s="31" t="s">
        <v>1449</v>
      </c>
      <c r="F318" s="31" t="s">
        <v>990</v>
      </c>
      <c r="G318" s="31" t="s">
        <v>982</v>
      </c>
      <c r="L318" s="15"/>
      <c r="M318" s="15"/>
      <c r="R318" s="15"/>
      <c r="S318" s="15"/>
      <c r="T318" s="15"/>
      <c r="AU318" s="15"/>
    </row>
    <row r="319" spans="1:65" x14ac:dyDescent="0.2">
      <c r="A319" s="31" t="s">
        <v>1471</v>
      </c>
      <c r="B319" s="31" t="s">
        <v>880</v>
      </c>
      <c r="C319" s="31" t="s">
        <v>984</v>
      </c>
      <c r="D319" s="31" t="s">
        <v>45</v>
      </c>
      <c r="E319" s="31" t="s">
        <v>1440</v>
      </c>
      <c r="F319" s="31" t="s">
        <v>990</v>
      </c>
      <c r="G319" s="31" t="s">
        <v>982</v>
      </c>
      <c r="L319" s="15"/>
      <c r="M319" s="15"/>
      <c r="R319" s="15"/>
      <c r="S319" s="15"/>
      <c r="T319" s="15"/>
      <c r="AU319" s="15"/>
    </row>
    <row r="320" spans="1:65" x14ac:dyDescent="0.2">
      <c r="A320" s="31" t="s">
        <v>1472</v>
      </c>
      <c r="B320" s="31" t="s">
        <v>1473</v>
      </c>
      <c r="C320" s="31" t="s">
        <v>979</v>
      </c>
      <c r="D320" s="31" t="s">
        <v>45</v>
      </c>
      <c r="E320" s="31" t="s">
        <v>1467</v>
      </c>
      <c r="F320" s="31" t="s">
        <v>981</v>
      </c>
      <c r="G320" s="31" t="s">
        <v>982</v>
      </c>
      <c r="L320" s="15"/>
      <c r="M320" s="15"/>
      <c r="R320" s="15"/>
      <c r="S320" s="15"/>
      <c r="T320" s="15"/>
      <c r="AU320" s="15"/>
    </row>
    <row r="321" spans="1:65" x14ac:dyDescent="0.2">
      <c r="A321" s="31" t="s">
        <v>1474</v>
      </c>
      <c r="B321" s="31" t="s">
        <v>1475</v>
      </c>
      <c r="C321" s="31" t="s">
        <v>984</v>
      </c>
      <c r="D321" s="31" t="s">
        <v>45</v>
      </c>
      <c r="E321" s="31" t="s">
        <v>1440</v>
      </c>
      <c r="F321" s="31" t="s">
        <v>990</v>
      </c>
      <c r="G321" s="31" t="s">
        <v>982</v>
      </c>
      <c r="L321" s="15"/>
      <c r="M321" s="15"/>
      <c r="R321" s="15"/>
      <c r="S321" s="15"/>
      <c r="T321" s="15"/>
      <c r="AU321" s="15"/>
      <c r="BI321" s="15"/>
    </row>
    <row r="322" spans="1:65" x14ac:dyDescent="0.2">
      <c r="A322" s="31" t="s">
        <v>1476</v>
      </c>
      <c r="B322" s="31" t="s">
        <v>871</v>
      </c>
      <c r="C322" s="31" t="s">
        <v>988</v>
      </c>
      <c r="D322" s="31" t="s">
        <v>45</v>
      </c>
      <c r="E322" s="31" t="s">
        <v>1440</v>
      </c>
      <c r="F322" s="31" t="s">
        <v>999</v>
      </c>
      <c r="G322" s="31" t="s">
        <v>982</v>
      </c>
      <c r="L322" s="15"/>
      <c r="M322" s="15"/>
      <c r="R322" s="15"/>
      <c r="S322" s="15"/>
      <c r="T322" s="15"/>
      <c r="AU322" s="15"/>
    </row>
    <row r="323" spans="1:65" x14ac:dyDescent="0.2">
      <c r="A323" s="31" t="s">
        <v>1477</v>
      </c>
      <c r="B323" s="31" t="s">
        <v>1478</v>
      </c>
      <c r="C323" s="31" t="s">
        <v>984</v>
      </c>
      <c r="D323" s="31" t="s">
        <v>45</v>
      </c>
      <c r="E323" s="31" t="s">
        <v>1479</v>
      </c>
      <c r="F323" s="31" t="s">
        <v>990</v>
      </c>
      <c r="G323" s="31" t="s">
        <v>982</v>
      </c>
      <c r="L323" s="15"/>
      <c r="M323" s="15"/>
      <c r="R323" s="15"/>
      <c r="S323" s="15"/>
      <c r="T323" s="15"/>
      <c r="AU323" s="15"/>
    </row>
    <row r="324" spans="1:65" x14ac:dyDescent="0.2">
      <c r="A324" s="31" t="s">
        <v>1480</v>
      </c>
      <c r="B324" s="31" t="s">
        <v>902</v>
      </c>
      <c r="C324" s="31" t="s">
        <v>988</v>
      </c>
      <c r="D324" s="31" t="s">
        <v>45</v>
      </c>
      <c r="E324" s="31" t="s">
        <v>1479</v>
      </c>
      <c r="F324" s="31" t="s">
        <v>981</v>
      </c>
      <c r="G324" s="31" t="s">
        <v>982</v>
      </c>
    </row>
    <row r="325" spans="1:65" x14ac:dyDescent="0.2">
      <c r="A325" s="31" t="s">
        <v>1481</v>
      </c>
      <c r="B325" s="31" t="s">
        <v>1482</v>
      </c>
      <c r="C325" s="31" t="s">
        <v>988</v>
      </c>
      <c r="D325" s="31" t="s">
        <v>45</v>
      </c>
      <c r="E325" s="31" t="s">
        <v>1479</v>
      </c>
      <c r="F325" s="31" t="s">
        <v>999</v>
      </c>
      <c r="G325" s="31" t="s">
        <v>982</v>
      </c>
      <c r="L325" s="15"/>
      <c r="M325" s="15"/>
      <c r="R325" s="15"/>
      <c r="S325" s="15"/>
      <c r="T325" s="15"/>
      <c r="AU325" s="15"/>
    </row>
    <row r="326" spans="1:65" x14ac:dyDescent="0.2">
      <c r="A326" s="31" t="s">
        <v>1483</v>
      </c>
      <c r="B326" s="31" t="s">
        <v>881</v>
      </c>
      <c r="C326" s="31" t="s">
        <v>979</v>
      </c>
      <c r="D326" s="31" t="s">
        <v>45</v>
      </c>
      <c r="E326" s="31" t="s">
        <v>1484</v>
      </c>
      <c r="F326" s="31" t="s">
        <v>981</v>
      </c>
      <c r="G326" s="31" t="s">
        <v>982</v>
      </c>
      <c r="L326" s="15"/>
      <c r="M326" s="15"/>
      <c r="R326" s="15"/>
      <c r="S326" s="15"/>
      <c r="T326" s="15"/>
      <c r="AU326" s="15"/>
      <c r="BI326" s="15"/>
    </row>
    <row r="327" spans="1:65" x14ac:dyDescent="0.2">
      <c r="A327" s="31" t="s">
        <v>1485</v>
      </c>
      <c r="B327" s="31" t="s">
        <v>906</v>
      </c>
      <c r="C327" s="31" t="s">
        <v>988</v>
      </c>
      <c r="D327" s="31" t="s">
        <v>45</v>
      </c>
      <c r="E327" s="31" t="s">
        <v>1486</v>
      </c>
      <c r="F327" s="31" t="s">
        <v>981</v>
      </c>
      <c r="G327" s="31" t="s">
        <v>982</v>
      </c>
      <c r="L327" s="15"/>
      <c r="M327" s="15"/>
      <c r="R327" s="15"/>
      <c r="S327" s="15"/>
      <c r="T327" s="15"/>
      <c r="AU327" s="15"/>
    </row>
    <row r="328" spans="1:65" x14ac:dyDescent="0.2">
      <c r="A328" s="31" t="s">
        <v>1487</v>
      </c>
      <c r="B328" s="31" t="s">
        <v>1488</v>
      </c>
      <c r="C328" s="31" t="s">
        <v>988</v>
      </c>
      <c r="D328" s="31" t="s">
        <v>45</v>
      </c>
      <c r="E328" s="31" t="s">
        <v>1486</v>
      </c>
      <c r="F328" s="31" t="s">
        <v>981</v>
      </c>
      <c r="G328" s="31" t="s">
        <v>982</v>
      </c>
      <c r="L328" s="15"/>
      <c r="M328" s="15"/>
      <c r="R328" s="15"/>
      <c r="S328" s="15"/>
      <c r="T328" s="15"/>
      <c r="AU328" s="15"/>
      <c r="BI328" s="15"/>
      <c r="BM328" s="15"/>
    </row>
    <row r="329" spans="1:65" x14ac:dyDescent="0.2">
      <c r="A329" s="31" t="s">
        <v>1489</v>
      </c>
      <c r="B329" s="31" t="s">
        <v>882</v>
      </c>
      <c r="C329" s="31" t="s">
        <v>988</v>
      </c>
      <c r="D329" s="31" t="s">
        <v>45</v>
      </c>
      <c r="E329" s="31" t="s">
        <v>1484</v>
      </c>
      <c r="F329" s="31" t="s">
        <v>981</v>
      </c>
      <c r="G329" s="31" t="s">
        <v>982</v>
      </c>
      <c r="L329" s="15"/>
      <c r="M329" s="15"/>
      <c r="R329" s="15"/>
      <c r="S329" s="15"/>
      <c r="U329" s="15"/>
      <c r="AU329" s="15"/>
    </row>
    <row r="330" spans="1:65" x14ac:dyDescent="0.2">
      <c r="A330" s="31" t="s">
        <v>1490</v>
      </c>
      <c r="B330" s="31" t="s">
        <v>885</v>
      </c>
      <c r="C330" s="31" t="s">
        <v>988</v>
      </c>
      <c r="D330" s="31" t="s">
        <v>45</v>
      </c>
      <c r="E330" s="31" t="s">
        <v>1484</v>
      </c>
      <c r="F330" s="31" t="s">
        <v>981</v>
      </c>
      <c r="G330" s="31" t="s">
        <v>982</v>
      </c>
      <c r="L330" s="15"/>
      <c r="M330" s="15"/>
      <c r="R330" s="15"/>
      <c r="S330" s="15"/>
      <c r="U330" s="15"/>
      <c r="AU330" s="15"/>
    </row>
    <row r="331" spans="1:65" x14ac:dyDescent="0.2">
      <c r="A331" s="31" t="s">
        <v>1491</v>
      </c>
      <c r="B331" s="31" t="s">
        <v>889</v>
      </c>
      <c r="C331" s="31" t="s">
        <v>984</v>
      </c>
      <c r="D331" s="31" t="s">
        <v>45</v>
      </c>
      <c r="E331" s="31" t="s">
        <v>1484</v>
      </c>
      <c r="F331" s="31" t="s">
        <v>981</v>
      </c>
      <c r="G331" s="31" t="s">
        <v>982</v>
      </c>
      <c r="L331" s="15"/>
      <c r="M331" s="15"/>
      <c r="R331" s="15"/>
      <c r="S331" s="15"/>
      <c r="U331" s="15"/>
      <c r="AU331" s="15"/>
    </row>
    <row r="332" spans="1:65" x14ac:dyDescent="0.2">
      <c r="A332" s="31" t="s">
        <v>1492</v>
      </c>
      <c r="B332" s="31" t="s">
        <v>1493</v>
      </c>
      <c r="C332" s="31" t="s">
        <v>988</v>
      </c>
      <c r="D332" s="31" t="s">
        <v>45</v>
      </c>
      <c r="E332" s="31" t="s">
        <v>1347</v>
      </c>
      <c r="F332" s="31" t="s">
        <v>981</v>
      </c>
      <c r="G332" s="31" t="s">
        <v>982</v>
      </c>
      <c r="L332" s="15"/>
      <c r="M332" s="15"/>
      <c r="R332" s="15"/>
      <c r="S332" s="15"/>
      <c r="U332" s="15"/>
      <c r="AU332" s="15"/>
    </row>
    <row r="333" spans="1:65" x14ac:dyDescent="0.2">
      <c r="A333" s="31" t="s">
        <v>1494</v>
      </c>
      <c r="B333" s="31" t="s">
        <v>1495</v>
      </c>
      <c r="C333" s="31" t="s">
        <v>979</v>
      </c>
      <c r="D333" s="31" t="s">
        <v>45</v>
      </c>
      <c r="E333" s="31" t="s">
        <v>1486</v>
      </c>
      <c r="F333" s="31" t="s">
        <v>981</v>
      </c>
      <c r="G333" s="31" t="s">
        <v>982</v>
      </c>
      <c r="L333" s="15"/>
      <c r="M333" s="15"/>
      <c r="R333" s="15"/>
      <c r="S333" s="15"/>
      <c r="U333" s="15"/>
      <c r="AU333" s="15"/>
    </row>
    <row r="334" spans="1:65" x14ac:dyDescent="0.2">
      <c r="A334" s="31" t="s">
        <v>1496</v>
      </c>
      <c r="B334" s="31" t="s">
        <v>907</v>
      </c>
      <c r="C334" s="31" t="s">
        <v>988</v>
      </c>
      <c r="D334" s="31" t="s">
        <v>45</v>
      </c>
      <c r="E334" s="31" t="s">
        <v>1486</v>
      </c>
      <c r="F334" s="31" t="s">
        <v>981</v>
      </c>
      <c r="G334" s="31" t="s">
        <v>982</v>
      </c>
    </row>
    <row r="335" spans="1:65" x14ac:dyDescent="0.2">
      <c r="A335" s="31" t="s">
        <v>1497</v>
      </c>
      <c r="B335" s="31" t="s">
        <v>883</v>
      </c>
      <c r="C335" s="31" t="s">
        <v>988</v>
      </c>
      <c r="D335" s="31" t="s">
        <v>45</v>
      </c>
      <c r="E335" s="31" t="s">
        <v>1484</v>
      </c>
      <c r="F335" s="31" t="s">
        <v>990</v>
      </c>
      <c r="G335" s="31" t="s">
        <v>982</v>
      </c>
      <c r="L335" s="15"/>
      <c r="M335" s="15"/>
      <c r="R335" s="15"/>
      <c r="S335" s="15"/>
      <c r="U335" s="15"/>
      <c r="AU335" s="15"/>
    </row>
    <row r="336" spans="1:65" x14ac:dyDescent="0.2">
      <c r="A336" s="31" t="s">
        <v>1498</v>
      </c>
      <c r="B336" s="31" t="s">
        <v>887</v>
      </c>
      <c r="C336" s="31" t="s">
        <v>984</v>
      </c>
      <c r="D336" s="31" t="s">
        <v>45</v>
      </c>
      <c r="E336" s="31" t="s">
        <v>1484</v>
      </c>
      <c r="F336" s="31" t="s">
        <v>981</v>
      </c>
      <c r="G336" s="31" t="s">
        <v>982</v>
      </c>
    </row>
    <row r="337" spans="1:65" x14ac:dyDescent="0.2">
      <c r="A337" s="31" t="s">
        <v>1499</v>
      </c>
      <c r="B337" s="31" t="s">
        <v>886</v>
      </c>
      <c r="C337" s="31" t="s">
        <v>988</v>
      </c>
      <c r="D337" s="31" t="s">
        <v>45</v>
      </c>
      <c r="E337" s="31" t="s">
        <v>1484</v>
      </c>
      <c r="F337" s="31" t="s">
        <v>990</v>
      </c>
      <c r="G337" s="31" t="s">
        <v>982</v>
      </c>
      <c r="L337" s="15"/>
      <c r="M337" s="15"/>
      <c r="R337" s="15"/>
      <c r="S337" s="15"/>
      <c r="U337" s="15"/>
      <c r="AU337" s="15"/>
    </row>
    <row r="338" spans="1:65" x14ac:dyDescent="0.2">
      <c r="A338" s="31" t="s">
        <v>1500</v>
      </c>
      <c r="B338" s="31" t="s">
        <v>884</v>
      </c>
      <c r="C338" s="31" t="s">
        <v>984</v>
      </c>
      <c r="D338" s="31" t="s">
        <v>45</v>
      </c>
      <c r="E338" s="31" t="s">
        <v>1484</v>
      </c>
      <c r="F338" s="31" t="s">
        <v>981</v>
      </c>
      <c r="G338" s="31" t="s">
        <v>982</v>
      </c>
      <c r="L338" s="15"/>
      <c r="M338" s="15"/>
      <c r="R338" s="15"/>
      <c r="S338" s="15"/>
      <c r="U338" s="15"/>
      <c r="AU338" s="15"/>
    </row>
    <row r="339" spans="1:65" x14ac:dyDescent="0.2">
      <c r="A339" s="31" t="s">
        <v>1501</v>
      </c>
      <c r="B339" s="31" t="s">
        <v>888</v>
      </c>
      <c r="C339" s="31" t="s">
        <v>984</v>
      </c>
      <c r="D339" s="31" t="s">
        <v>45</v>
      </c>
      <c r="E339" s="31" t="s">
        <v>1484</v>
      </c>
      <c r="F339" s="31" t="s">
        <v>981</v>
      </c>
      <c r="G339" s="31" t="s">
        <v>982</v>
      </c>
      <c r="L339" s="15"/>
      <c r="M339" s="15"/>
      <c r="R339" s="15"/>
      <c r="S339" s="15"/>
      <c r="U339" s="15"/>
      <c r="AU339" s="15"/>
      <c r="BI339" s="15"/>
      <c r="BL339" s="15"/>
    </row>
    <row r="340" spans="1:65" x14ac:dyDescent="0.2">
      <c r="A340" s="31" t="s">
        <v>1502</v>
      </c>
      <c r="B340" s="31" t="s">
        <v>1503</v>
      </c>
      <c r="C340" s="31" t="s">
        <v>979</v>
      </c>
      <c r="D340" s="31" t="s">
        <v>45</v>
      </c>
      <c r="E340" s="31" t="s">
        <v>1504</v>
      </c>
      <c r="F340" s="31" t="s">
        <v>981</v>
      </c>
      <c r="G340" s="31" t="s">
        <v>982</v>
      </c>
    </row>
    <row r="341" spans="1:65" x14ac:dyDescent="0.2">
      <c r="A341" s="31" t="s">
        <v>1505</v>
      </c>
      <c r="B341" s="31" t="s">
        <v>900</v>
      </c>
      <c r="C341" s="31" t="s">
        <v>984</v>
      </c>
      <c r="D341" s="31" t="s">
        <v>45</v>
      </c>
      <c r="E341" s="31" t="s">
        <v>1504</v>
      </c>
      <c r="F341" s="31" t="s">
        <v>981</v>
      </c>
      <c r="G341" s="31" t="s">
        <v>982</v>
      </c>
    </row>
    <row r="342" spans="1:65" x14ac:dyDescent="0.2">
      <c r="A342" s="31" t="s">
        <v>1506</v>
      </c>
      <c r="B342" s="31" t="s">
        <v>908</v>
      </c>
      <c r="C342" s="31" t="s">
        <v>988</v>
      </c>
      <c r="D342" s="31" t="s">
        <v>45</v>
      </c>
      <c r="E342" s="31" t="s">
        <v>1486</v>
      </c>
      <c r="F342" s="31" t="s">
        <v>981</v>
      </c>
      <c r="G342" s="31" t="s">
        <v>982</v>
      </c>
    </row>
    <row r="343" spans="1:65" x14ac:dyDescent="0.2">
      <c r="A343" s="31" t="s">
        <v>1507</v>
      </c>
      <c r="B343" s="31" t="s">
        <v>897</v>
      </c>
      <c r="C343" s="31" t="s">
        <v>988</v>
      </c>
      <c r="D343" s="31" t="s">
        <v>45</v>
      </c>
      <c r="E343" s="31" t="s">
        <v>1504</v>
      </c>
      <c r="F343" s="31" t="s">
        <v>990</v>
      </c>
      <c r="G343" s="31" t="s">
        <v>982</v>
      </c>
    </row>
    <row r="344" spans="1:65" x14ac:dyDescent="0.2">
      <c r="A344" s="31" t="s">
        <v>1508</v>
      </c>
      <c r="B344" s="31" t="s">
        <v>894</v>
      </c>
      <c r="C344" s="31" t="s">
        <v>988</v>
      </c>
      <c r="D344" s="31" t="s">
        <v>45</v>
      </c>
      <c r="E344" s="31" t="s">
        <v>1509</v>
      </c>
      <c r="F344" s="31" t="s">
        <v>1018</v>
      </c>
      <c r="G344" s="31" t="s">
        <v>982</v>
      </c>
    </row>
    <row r="345" spans="1:65" x14ac:dyDescent="0.2">
      <c r="A345" s="31" t="s">
        <v>1510</v>
      </c>
      <c r="B345" s="31" t="s">
        <v>893</v>
      </c>
      <c r="C345" s="31" t="s">
        <v>1055</v>
      </c>
      <c r="D345" s="31" t="s">
        <v>45</v>
      </c>
      <c r="E345" s="31" t="s">
        <v>1509</v>
      </c>
      <c r="F345" s="31" t="s">
        <v>990</v>
      </c>
      <c r="G345" s="31" t="s">
        <v>982</v>
      </c>
    </row>
    <row r="346" spans="1:65" x14ac:dyDescent="0.2">
      <c r="A346" s="31" t="s">
        <v>1511</v>
      </c>
      <c r="B346" s="31" t="s">
        <v>890</v>
      </c>
      <c r="C346" s="31" t="s">
        <v>979</v>
      </c>
      <c r="D346" s="31" t="s">
        <v>45</v>
      </c>
      <c r="E346" s="31" t="s">
        <v>1509</v>
      </c>
      <c r="F346" s="31" t="s">
        <v>981</v>
      </c>
      <c r="G346" s="31" t="s">
        <v>982</v>
      </c>
    </row>
    <row r="347" spans="1:65" x14ac:dyDescent="0.2">
      <c r="A347" s="31" t="s">
        <v>1512</v>
      </c>
      <c r="B347" s="31" t="s">
        <v>891</v>
      </c>
      <c r="C347" s="31" t="s">
        <v>979</v>
      </c>
      <c r="D347" s="31" t="s">
        <v>45</v>
      </c>
      <c r="E347" s="31" t="s">
        <v>1509</v>
      </c>
      <c r="F347" s="31" t="s">
        <v>981</v>
      </c>
      <c r="G347" s="31" t="s">
        <v>982</v>
      </c>
    </row>
    <row r="348" spans="1:65" x14ac:dyDescent="0.2">
      <c r="A348" s="31" t="s">
        <v>1513</v>
      </c>
      <c r="B348" s="31" t="s">
        <v>1514</v>
      </c>
      <c r="C348" s="31" t="s">
        <v>979</v>
      </c>
      <c r="D348" s="31" t="s">
        <v>45</v>
      </c>
      <c r="E348" s="31" t="s">
        <v>1509</v>
      </c>
      <c r="F348" s="31" t="s">
        <v>999</v>
      </c>
      <c r="G348" s="31" t="s">
        <v>982</v>
      </c>
    </row>
    <row r="349" spans="1:65" x14ac:dyDescent="0.2">
      <c r="A349" s="31" t="s">
        <v>1515</v>
      </c>
      <c r="B349" s="31" t="s">
        <v>895</v>
      </c>
      <c r="C349" s="31" t="s">
        <v>984</v>
      </c>
      <c r="D349" s="31" t="s">
        <v>45</v>
      </c>
      <c r="E349" s="31" t="s">
        <v>1509</v>
      </c>
      <c r="F349" s="31" t="s">
        <v>981</v>
      </c>
      <c r="G349" s="31" t="s">
        <v>982</v>
      </c>
      <c r="L349" s="15"/>
      <c r="M349" s="15"/>
      <c r="R349" s="15"/>
      <c r="S349" s="15"/>
      <c r="T349" s="15"/>
      <c r="U349" s="15"/>
      <c r="Y349" s="15"/>
      <c r="AA349" s="15"/>
      <c r="AU349" s="15"/>
      <c r="BI349" s="15"/>
      <c r="BM349" s="15"/>
    </row>
    <row r="350" spans="1:65" x14ac:dyDescent="0.2">
      <c r="A350" s="31" t="s">
        <v>1516</v>
      </c>
      <c r="B350" s="31" t="s">
        <v>892</v>
      </c>
      <c r="C350" s="31" t="s">
        <v>984</v>
      </c>
      <c r="D350" s="31" t="s">
        <v>45</v>
      </c>
      <c r="E350" s="31" t="s">
        <v>1509</v>
      </c>
      <c r="F350" s="31" t="s">
        <v>990</v>
      </c>
      <c r="G350" s="31" t="s">
        <v>982</v>
      </c>
      <c r="L350" s="15"/>
      <c r="M350" s="15"/>
      <c r="R350" s="15"/>
      <c r="S350" s="15"/>
      <c r="Y350" s="15"/>
      <c r="AU350" s="15"/>
    </row>
    <row r="351" spans="1:65" x14ac:dyDescent="0.2">
      <c r="A351" s="31" t="s">
        <v>1517</v>
      </c>
      <c r="B351" s="31" t="s">
        <v>909</v>
      </c>
      <c r="C351" s="31" t="s">
        <v>988</v>
      </c>
      <c r="D351" s="31" t="s">
        <v>45</v>
      </c>
      <c r="E351" s="31" t="s">
        <v>1518</v>
      </c>
      <c r="F351" s="31" t="s">
        <v>981</v>
      </c>
      <c r="G351" s="31" t="s">
        <v>982</v>
      </c>
      <c r="L351" s="15"/>
      <c r="M351" s="15"/>
      <c r="R351" s="15"/>
      <c r="S351" s="15"/>
      <c r="Y351" s="15"/>
      <c r="AU351" s="15"/>
      <c r="BI351" s="15"/>
    </row>
    <row r="352" spans="1:65" x14ac:dyDescent="0.2">
      <c r="A352" s="31" t="s">
        <v>1519</v>
      </c>
      <c r="B352" s="31" t="s">
        <v>1520</v>
      </c>
      <c r="C352" s="31" t="s">
        <v>988</v>
      </c>
      <c r="D352" s="31" t="s">
        <v>45</v>
      </c>
      <c r="E352" s="31" t="s">
        <v>1509</v>
      </c>
      <c r="F352" s="31" t="s">
        <v>981</v>
      </c>
      <c r="G352" s="31" t="s">
        <v>982</v>
      </c>
    </row>
    <row r="353" spans="1:65" x14ac:dyDescent="0.2">
      <c r="A353" s="31" t="s">
        <v>1521</v>
      </c>
      <c r="B353" s="31" t="s">
        <v>1522</v>
      </c>
      <c r="C353" s="31" t="s">
        <v>988</v>
      </c>
      <c r="D353" s="31" t="s">
        <v>45</v>
      </c>
      <c r="E353" s="31" t="s">
        <v>1523</v>
      </c>
      <c r="F353" s="31" t="s">
        <v>990</v>
      </c>
      <c r="G353" s="31" t="s">
        <v>982</v>
      </c>
      <c r="L353" s="15"/>
      <c r="M353" s="15"/>
      <c r="R353" s="15"/>
      <c r="S353" s="15"/>
      <c r="Y353" s="15"/>
      <c r="AU353" s="15"/>
      <c r="BI353" s="15"/>
      <c r="BM353" s="15"/>
    </row>
    <row r="354" spans="1:65" x14ac:dyDescent="0.2">
      <c r="A354" s="31" t="s">
        <v>1524</v>
      </c>
      <c r="B354" s="31" t="s">
        <v>896</v>
      </c>
      <c r="C354" s="31" t="s">
        <v>984</v>
      </c>
      <c r="D354" s="31" t="s">
        <v>45</v>
      </c>
      <c r="E354" s="31" t="s">
        <v>1523</v>
      </c>
      <c r="F354" s="31" t="s">
        <v>981</v>
      </c>
      <c r="G354" s="31" t="s">
        <v>982</v>
      </c>
      <c r="L354" s="15"/>
      <c r="M354" s="15"/>
      <c r="Z354" s="15"/>
      <c r="AU354" s="15"/>
    </row>
    <row r="355" spans="1:65" x14ac:dyDescent="0.2">
      <c r="A355" s="31" t="s">
        <v>1525</v>
      </c>
      <c r="B355" s="31" t="s">
        <v>903</v>
      </c>
      <c r="C355" s="31" t="s">
        <v>984</v>
      </c>
      <c r="D355" s="31" t="s">
        <v>45</v>
      </c>
      <c r="E355" s="31" t="s">
        <v>1526</v>
      </c>
      <c r="F355" s="31" t="s">
        <v>990</v>
      </c>
      <c r="G355" s="31" t="s">
        <v>982</v>
      </c>
    </row>
    <row r="356" spans="1:65" x14ac:dyDescent="0.2">
      <c r="A356" s="31" t="s">
        <v>1527</v>
      </c>
      <c r="B356" s="31" t="s">
        <v>827</v>
      </c>
      <c r="C356" s="31" t="s">
        <v>984</v>
      </c>
      <c r="D356" s="31" t="s">
        <v>46</v>
      </c>
      <c r="E356" s="31" t="s">
        <v>1528</v>
      </c>
      <c r="F356" s="31" t="s">
        <v>981</v>
      </c>
      <c r="G356" s="31" t="s">
        <v>982</v>
      </c>
      <c r="L356" s="15"/>
      <c r="M356" s="15"/>
      <c r="R356" s="15"/>
      <c r="S356" s="15"/>
      <c r="Z356" s="15"/>
      <c r="AU356" s="15"/>
    </row>
    <row r="357" spans="1:65" x14ac:dyDescent="0.2">
      <c r="A357" s="31" t="s">
        <v>1529</v>
      </c>
      <c r="B357" s="31" t="s">
        <v>819</v>
      </c>
      <c r="C357" s="31" t="s">
        <v>979</v>
      </c>
      <c r="D357" s="31" t="s">
        <v>46</v>
      </c>
      <c r="E357" s="31" t="s">
        <v>1528</v>
      </c>
      <c r="F357" s="31" t="s">
        <v>981</v>
      </c>
      <c r="G357" s="31" t="s">
        <v>982</v>
      </c>
    </row>
    <row r="358" spans="1:65" x14ac:dyDescent="0.2">
      <c r="A358" s="31" t="s">
        <v>1530</v>
      </c>
      <c r="B358" s="31" t="s">
        <v>1531</v>
      </c>
      <c r="C358" s="31" t="s">
        <v>979</v>
      </c>
      <c r="D358" s="31" t="s">
        <v>46</v>
      </c>
      <c r="E358" s="31" t="s">
        <v>1528</v>
      </c>
      <c r="F358" s="31" t="s">
        <v>981</v>
      </c>
      <c r="G358" s="31" t="s">
        <v>982</v>
      </c>
    </row>
    <row r="359" spans="1:65" x14ac:dyDescent="0.2">
      <c r="A359" s="31" t="s">
        <v>1532</v>
      </c>
      <c r="B359" s="31" t="s">
        <v>828</v>
      </c>
      <c r="C359" s="31" t="s">
        <v>984</v>
      </c>
      <c r="D359" s="31" t="s">
        <v>46</v>
      </c>
      <c r="E359" s="31" t="s">
        <v>1528</v>
      </c>
      <c r="F359" s="31" t="s">
        <v>981</v>
      </c>
      <c r="G359" s="31" t="s">
        <v>982</v>
      </c>
      <c r="L359" s="15"/>
      <c r="M359" s="15"/>
      <c r="R359" s="15"/>
      <c r="S359" s="15"/>
      <c r="Z359" s="15"/>
      <c r="AU359" s="15"/>
      <c r="BI359" s="15"/>
    </row>
    <row r="360" spans="1:65" x14ac:dyDescent="0.2">
      <c r="A360" s="31" t="s">
        <v>1533</v>
      </c>
      <c r="B360" s="31" t="s">
        <v>829</v>
      </c>
      <c r="C360" s="31" t="s">
        <v>979</v>
      </c>
      <c r="D360" s="31" t="s">
        <v>46</v>
      </c>
      <c r="E360" s="31" t="s">
        <v>1528</v>
      </c>
      <c r="F360" s="31" t="s">
        <v>981</v>
      </c>
      <c r="G360" s="31" t="s">
        <v>982</v>
      </c>
    </row>
    <row r="361" spans="1:65" x14ac:dyDescent="0.2">
      <c r="A361" s="31" t="s">
        <v>1534</v>
      </c>
      <c r="B361" s="31" t="s">
        <v>824</v>
      </c>
      <c r="C361" s="31" t="s">
        <v>979</v>
      </c>
      <c r="D361" s="31" t="s">
        <v>46</v>
      </c>
      <c r="E361" s="31" t="s">
        <v>1528</v>
      </c>
      <c r="F361" s="31" t="s">
        <v>999</v>
      </c>
      <c r="G361" s="31" t="s">
        <v>982</v>
      </c>
    </row>
    <row r="362" spans="1:65" x14ac:dyDescent="0.2">
      <c r="A362" s="31" t="s">
        <v>1535</v>
      </c>
      <c r="B362" s="31" t="s">
        <v>1536</v>
      </c>
      <c r="C362" s="31" t="s">
        <v>988</v>
      </c>
      <c r="D362" s="31" t="s">
        <v>46</v>
      </c>
      <c r="E362" s="31" t="s">
        <v>1537</v>
      </c>
      <c r="F362" s="31" t="s">
        <v>1018</v>
      </c>
      <c r="G362" s="31" t="s">
        <v>982</v>
      </c>
    </row>
    <row r="363" spans="1:65" x14ac:dyDescent="0.2">
      <c r="A363" s="31" t="s">
        <v>1538</v>
      </c>
      <c r="B363" s="31" t="s">
        <v>820</v>
      </c>
      <c r="C363" s="31" t="s">
        <v>988</v>
      </c>
      <c r="D363" s="31" t="s">
        <v>46</v>
      </c>
      <c r="E363" s="31" t="s">
        <v>1528</v>
      </c>
      <c r="F363" s="31" t="s">
        <v>981</v>
      </c>
      <c r="G363" s="31" t="s">
        <v>982</v>
      </c>
    </row>
    <row r="364" spans="1:65" x14ac:dyDescent="0.2">
      <c r="A364" s="31" t="s">
        <v>1539</v>
      </c>
      <c r="B364" s="31" t="s">
        <v>821</v>
      </c>
      <c r="C364" s="31" t="s">
        <v>984</v>
      </c>
      <c r="D364" s="31" t="s">
        <v>46</v>
      </c>
      <c r="E364" s="31" t="s">
        <v>1528</v>
      </c>
      <c r="F364" s="31" t="s">
        <v>981</v>
      </c>
      <c r="G364" s="31" t="s">
        <v>982</v>
      </c>
    </row>
    <row r="365" spans="1:65" x14ac:dyDescent="0.2">
      <c r="A365" s="31" t="s">
        <v>1540</v>
      </c>
      <c r="B365" s="31" t="s">
        <v>822</v>
      </c>
      <c r="C365" s="31" t="s">
        <v>984</v>
      </c>
      <c r="D365" s="31" t="s">
        <v>46</v>
      </c>
      <c r="E365" s="31" t="s">
        <v>1528</v>
      </c>
      <c r="F365" s="31" t="s">
        <v>981</v>
      </c>
      <c r="G365" s="31" t="s">
        <v>982</v>
      </c>
    </row>
    <row r="366" spans="1:65" x14ac:dyDescent="0.2">
      <c r="A366" s="31" t="s">
        <v>1541</v>
      </c>
      <c r="B366" s="31" t="s">
        <v>826</v>
      </c>
      <c r="C366" s="31" t="s">
        <v>979</v>
      </c>
      <c r="D366" s="31" t="s">
        <v>46</v>
      </c>
      <c r="E366" s="31" t="s">
        <v>1528</v>
      </c>
      <c r="F366" s="31" t="s">
        <v>990</v>
      </c>
      <c r="G366" s="31" t="s">
        <v>982</v>
      </c>
      <c r="L366" s="15"/>
      <c r="M366" s="15"/>
      <c r="R366" s="15"/>
      <c r="S366" s="15"/>
      <c r="T366" s="15"/>
      <c r="AU366" s="15"/>
      <c r="BI366" s="15"/>
      <c r="BM366" s="15"/>
    </row>
    <row r="367" spans="1:65" x14ac:dyDescent="0.2">
      <c r="A367" s="31" t="s">
        <v>1542</v>
      </c>
      <c r="B367" s="31" t="s">
        <v>830</v>
      </c>
      <c r="C367" s="31" t="s">
        <v>984</v>
      </c>
      <c r="D367" s="31" t="s">
        <v>46</v>
      </c>
      <c r="E367" s="31" t="s">
        <v>1528</v>
      </c>
      <c r="F367" s="31" t="s">
        <v>999</v>
      </c>
      <c r="G367" s="31" t="s">
        <v>982</v>
      </c>
      <c r="L367" s="15"/>
      <c r="M367" s="15"/>
      <c r="R367" s="15"/>
      <c r="S367" s="15"/>
      <c r="T367" s="15"/>
      <c r="AU367" s="15"/>
      <c r="BI367" s="15"/>
      <c r="BM367" s="15"/>
    </row>
    <row r="368" spans="1:65" x14ac:dyDescent="0.2">
      <c r="A368" s="31" t="s">
        <v>1543</v>
      </c>
      <c r="B368" s="31" t="s">
        <v>825</v>
      </c>
      <c r="C368" s="31" t="s">
        <v>988</v>
      </c>
      <c r="D368" s="31" t="s">
        <v>46</v>
      </c>
      <c r="E368" s="31" t="s">
        <v>1528</v>
      </c>
      <c r="F368" s="31" t="s">
        <v>999</v>
      </c>
      <c r="G368" s="31" t="s">
        <v>982</v>
      </c>
      <c r="L368" s="15"/>
      <c r="M368" s="15"/>
      <c r="R368" s="15"/>
      <c r="S368" s="15"/>
      <c r="T368" s="15"/>
      <c r="AU368" s="15"/>
    </row>
    <row r="369" spans="1:65" x14ac:dyDescent="0.2">
      <c r="A369" s="31" t="s">
        <v>1544</v>
      </c>
      <c r="B369" s="31" t="s">
        <v>823</v>
      </c>
      <c r="C369" s="31" t="s">
        <v>988</v>
      </c>
      <c r="D369" s="31" t="s">
        <v>46</v>
      </c>
      <c r="E369" s="31" t="s">
        <v>1528</v>
      </c>
      <c r="F369" s="31" t="s">
        <v>981</v>
      </c>
      <c r="G369" s="31" t="s">
        <v>1063</v>
      </c>
      <c r="L369" s="15"/>
      <c r="M369" s="15"/>
      <c r="R369" s="15"/>
      <c r="S369" s="15"/>
      <c r="T369" s="15"/>
      <c r="AU369" s="15"/>
      <c r="BI369" s="15"/>
      <c r="BM369" s="15"/>
    </row>
    <row r="370" spans="1:65" x14ac:dyDescent="0.2">
      <c r="A370" s="31" t="s">
        <v>1545</v>
      </c>
      <c r="B370" s="31" t="s">
        <v>1546</v>
      </c>
      <c r="C370" s="31" t="s">
        <v>979</v>
      </c>
      <c r="D370" s="31" t="s">
        <v>46</v>
      </c>
      <c r="E370" s="31" t="s">
        <v>1547</v>
      </c>
      <c r="F370" s="31" t="s">
        <v>981</v>
      </c>
      <c r="G370" s="31" t="s">
        <v>982</v>
      </c>
    </row>
    <row r="371" spans="1:65" x14ac:dyDescent="0.2">
      <c r="A371" s="31" t="s">
        <v>1548</v>
      </c>
      <c r="B371" s="31" t="s">
        <v>836</v>
      </c>
      <c r="C371" s="31" t="s">
        <v>984</v>
      </c>
      <c r="D371" s="31" t="s">
        <v>46</v>
      </c>
      <c r="E371" s="31" t="s">
        <v>1547</v>
      </c>
      <c r="F371" s="31" t="s">
        <v>981</v>
      </c>
      <c r="G371" s="31" t="s">
        <v>982</v>
      </c>
    </row>
    <row r="372" spans="1:65" x14ac:dyDescent="0.2">
      <c r="A372" s="31" t="s">
        <v>1549</v>
      </c>
      <c r="B372" s="31" t="s">
        <v>713</v>
      </c>
      <c r="C372" s="31" t="s">
        <v>984</v>
      </c>
      <c r="D372" s="31" t="s">
        <v>46</v>
      </c>
      <c r="E372" s="31" t="s">
        <v>1550</v>
      </c>
      <c r="F372" s="31" t="s">
        <v>981</v>
      </c>
      <c r="G372" s="31" t="s">
        <v>982</v>
      </c>
    </row>
    <row r="373" spans="1:65" x14ac:dyDescent="0.2">
      <c r="A373" s="31" t="s">
        <v>1551</v>
      </c>
      <c r="B373" s="31" t="s">
        <v>1552</v>
      </c>
      <c r="C373" s="31" t="s">
        <v>984</v>
      </c>
      <c r="D373" s="31" t="s">
        <v>46</v>
      </c>
      <c r="E373" s="31" t="s">
        <v>1550</v>
      </c>
      <c r="F373" s="31" t="s">
        <v>990</v>
      </c>
      <c r="G373" s="31" t="s">
        <v>982</v>
      </c>
    </row>
    <row r="374" spans="1:65" x14ac:dyDescent="0.2">
      <c r="A374" s="31" t="s">
        <v>1553</v>
      </c>
      <c r="B374" s="31" t="s">
        <v>710</v>
      </c>
      <c r="C374" s="31" t="s">
        <v>984</v>
      </c>
      <c r="D374" s="31" t="s">
        <v>46</v>
      </c>
      <c r="E374" s="31" t="s">
        <v>1550</v>
      </c>
      <c r="F374" s="31" t="s">
        <v>990</v>
      </c>
      <c r="G374" s="31" t="s">
        <v>982</v>
      </c>
      <c r="L374" s="15"/>
      <c r="M374" s="15"/>
      <c r="R374" s="15"/>
      <c r="S374" s="15"/>
      <c r="T374" s="15"/>
      <c r="Y374" s="15"/>
      <c r="Z374" s="15"/>
      <c r="AU374" s="15"/>
      <c r="BI374" s="15"/>
      <c r="BL374" s="15"/>
      <c r="BM374" s="15"/>
    </row>
    <row r="375" spans="1:65" x14ac:dyDescent="0.2">
      <c r="A375" s="31" t="s">
        <v>1554</v>
      </c>
      <c r="B375" s="31" t="s">
        <v>718</v>
      </c>
      <c r="C375" s="31" t="s">
        <v>984</v>
      </c>
      <c r="D375" s="31" t="s">
        <v>46</v>
      </c>
      <c r="E375" s="31" t="s">
        <v>1550</v>
      </c>
      <c r="F375" s="31" t="s">
        <v>999</v>
      </c>
      <c r="G375" s="31" t="s">
        <v>982</v>
      </c>
    </row>
    <row r="376" spans="1:65" x14ac:dyDescent="0.2">
      <c r="A376" s="31" t="s">
        <v>1555</v>
      </c>
      <c r="B376" s="31" t="s">
        <v>1556</v>
      </c>
      <c r="C376" s="31" t="s">
        <v>1055</v>
      </c>
      <c r="D376" s="31" t="s">
        <v>46</v>
      </c>
      <c r="E376" s="31" t="s">
        <v>1550</v>
      </c>
      <c r="F376" s="31" t="s">
        <v>990</v>
      </c>
      <c r="G376" s="31" t="s">
        <v>982</v>
      </c>
    </row>
    <row r="377" spans="1:65" x14ac:dyDescent="0.2">
      <c r="A377" s="31" t="s">
        <v>1557</v>
      </c>
      <c r="B377" s="31" t="s">
        <v>705</v>
      </c>
      <c r="C377" s="31" t="s">
        <v>988</v>
      </c>
      <c r="D377" s="31" t="s">
        <v>46</v>
      </c>
      <c r="E377" s="31" t="s">
        <v>1550</v>
      </c>
      <c r="F377" s="31" t="s">
        <v>990</v>
      </c>
      <c r="G377" s="31" t="s">
        <v>982</v>
      </c>
    </row>
    <row r="378" spans="1:65" x14ac:dyDescent="0.2">
      <c r="A378" s="31" t="s">
        <v>1558</v>
      </c>
      <c r="B378" s="31" t="s">
        <v>706</v>
      </c>
      <c r="C378" s="31" t="s">
        <v>984</v>
      </c>
      <c r="D378" s="31" t="s">
        <v>46</v>
      </c>
      <c r="E378" s="31" t="s">
        <v>1550</v>
      </c>
      <c r="F378" s="31" t="s">
        <v>981</v>
      </c>
      <c r="G378" s="31" t="s">
        <v>982</v>
      </c>
    </row>
    <row r="379" spans="1:65" x14ac:dyDescent="0.2">
      <c r="A379" s="31" t="s">
        <v>1559</v>
      </c>
      <c r="B379" s="31" t="s">
        <v>841</v>
      </c>
      <c r="C379" s="31" t="s">
        <v>988</v>
      </c>
      <c r="D379" s="31" t="s">
        <v>46</v>
      </c>
      <c r="E379" s="31" t="s">
        <v>1560</v>
      </c>
      <c r="F379" s="31" t="s">
        <v>1018</v>
      </c>
      <c r="G379" s="31" t="s">
        <v>982</v>
      </c>
    </row>
    <row r="380" spans="1:65" x14ac:dyDescent="0.2">
      <c r="A380" s="31" t="s">
        <v>1561</v>
      </c>
      <c r="B380" s="31" t="s">
        <v>842</v>
      </c>
      <c r="C380" s="31" t="s">
        <v>984</v>
      </c>
      <c r="D380" s="31" t="s">
        <v>46</v>
      </c>
      <c r="E380" s="31" t="s">
        <v>1560</v>
      </c>
      <c r="F380" s="31" t="s">
        <v>990</v>
      </c>
      <c r="G380" s="31" t="s">
        <v>982</v>
      </c>
      <c r="L380" s="15"/>
      <c r="M380" s="15"/>
      <c r="Y380" s="15"/>
      <c r="AU380" s="15"/>
    </row>
    <row r="381" spans="1:65" x14ac:dyDescent="0.2">
      <c r="A381" s="31" t="s">
        <v>1562</v>
      </c>
      <c r="B381" s="31" t="s">
        <v>850</v>
      </c>
      <c r="C381" s="31" t="s">
        <v>988</v>
      </c>
      <c r="D381" s="31" t="s">
        <v>46</v>
      </c>
      <c r="E381" s="31" t="s">
        <v>1563</v>
      </c>
      <c r="F381" s="31" t="s">
        <v>990</v>
      </c>
      <c r="G381" s="31" t="s">
        <v>982</v>
      </c>
      <c r="L381" s="15"/>
      <c r="M381" s="15"/>
      <c r="R381" s="15"/>
      <c r="S381" s="15"/>
      <c r="Y381" s="15"/>
      <c r="AU381" s="15"/>
    </row>
    <row r="382" spans="1:65" x14ac:dyDescent="0.2">
      <c r="A382" s="31" t="s">
        <v>1564</v>
      </c>
      <c r="B382" s="31" t="s">
        <v>1565</v>
      </c>
      <c r="C382" s="31" t="s">
        <v>984</v>
      </c>
      <c r="D382" s="31" t="s">
        <v>46</v>
      </c>
      <c r="E382" s="31" t="s">
        <v>1566</v>
      </c>
      <c r="F382" s="31" t="s">
        <v>981</v>
      </c>
      <c r="G382" s="31" t="s">
        <v>982</v>
      </c>
    </row>
    <row r="383" spans="1:65" x14ac:dyDescent="0.2">
      <c r="A383" s="31" t="s">
        <v>1567</v>
      </c>
      <c r="B383" s="31" t="s">
        <v>714</v>
      </c>
      <c r="C383" s="31" t="s">
        <v>988</v>
      </c>
      <c r="D383" s="31" t="s">
        <v>46</v>
      </c>
      <c r="E383" s="31" t="s">
        <v>1566</v>
      </c>
      <c r="F383" s="31" t="s">
        <v>981</v>
      </c>
      <c r="G383" s="31" t="s">
        <v>982</v>
      </c>
    </row>
    <row r="384" spans="1:65" x14ac:dyDescent="0.2">
      <c r="A384" s="31" t="s">
        <v>1568</v>
      </c>
      <c r="B384" s="31" t="s">
        <v>1569</v>
      </c>
      <c r="C384" s="31" t="s">
        <v>979</v>
      </c>
      <c r="D384" s="31" t="s">
        <v>46</v>
      </c>
      <c r="E384" s="31" t="s">
        <v>1566</v>
      </c>
      <c r="F384" s="31" t="s">
        <v>999</v>
      </c>
      <c r="G384" s="31" t="s">
        <v>982</v>
      </c>
    </row>
    <row r="385" spans="1:61" x14ac:dyDescent="0.2">
      <c r="A385" s="31" t="s">
        <v>1570</v>
      </c>
      <c r="B385" s="31" t="s">
        <v>1571</v>
      </c>
      <c r="C385" s="31" t="s">
        <v>984</v>
      </c>
      <c r="D385" s="31" t="s">
        <v>46</v>
      </c>
      <c r="E385" s="31" t="s">
        <v>1566</v>
      </c>
      <c r="F385" s="31" t="s">
        <v>981</v>
      </c>
      <c r="G385" s="31" t="s">
        <v>982</v>
      </c>
      <c r="L385" s="15"/>
      <c r="M385" s="15"/>
      <c r="R385" s="15"/>
      <c r="S385" s="15"/>
      <c r="Y385" s="15"/>
      <c r="AU385" s="15"/>
    </row>
    <row r="386" spans="1:61" x14ac:dyDescent="0.2">
      <c r="A386" s="31" t="s">
        <v>1572</v>
      </c>
      <c r="B386" s="31" t="s">
        <v>720</v>
      </c>
      <c r="C386" s="31" t="s">
        <v>979</v>
      </c>
      <c r="D386" s="31" t="s">
        <v>46</v>
      </c>
      <c r="E386" s="31" t="s">
        <v>1566</v>
      </c>
      <c r="F386" s="31" t="s">
        <v>999</v>
      </c>
      <c r="G386" s="31" t="s">
        <v>982</v>
      </c>
    </row>
    <row r="387" spans="1:61" x14ac:dyDescent="0.2">
      <c r="A387" s="31" t="s">
        <v>1573</v>
      </c>
      <c r="B387" s="31" t="s">
        <v>719</v>
      </c>
      <c r="C387" s="31" t="s">
        <v>984</v>
      </c>
      <c r="D387" s="31" t="s">
        <v>46</v>
      </c>
      <c r="E387" s="31" t="s">
        <v>1566</v>
      </c>
      <c r="F387" s="31" t="s">
        <v>999</v>
      </c>
      <c r="G387" s="31" t="s">
        <v>982</v>
      </c>
    </row>
    <row r="388" spans="1:61" x14ac:dyDescent="0.2">
      <c r="A388" s="31" t="s">
        <v>1574</v>
      </c>
      <c r="B388" s="31" t="s">
        <v>721</v>
      </c>
      <c r="C388" s="31" t="s">
        <v>984</v>
      </c>
      <c r="D388" s="31" t="s">
        <v>46</v>
      </c>
      <c r="E388" s="31" t="s">
        <v>1566</v>
      </c>
      <c r="F388" s="31" t="s">
        <v>990</v>
      </c>
      <c r="G388" s="31" t="s">
        <v>982</v>
      </c>
      <c r="L388" s="15"/>
      <c r="M388" s="15"/>
      <c r="R388" s="15"/>
      <c r="S388" s="15"/>
      <c r="Z388" s="15"/>
      <c r="AU388" s="15"/>
    </row>
    <row r="389" spans="1:61" x14ac:dyDescent="0.2">
      <c r="A389" s="31" t="s">
        <v>1575</v>
      </c>
      <c r="B389" s="31" t="s">
        <v>1576</v>
      </c>
      <c r="C389" s="31" t="s">
        <v>988</v>
      </c>
      <c r="D389" s="31" t="s">
        <v>46</v>
      </c>
      <c r="E389" s="31" t="s">
        <v>1566</v>
      </c>
      <c r="F389" s="31" t="s">
        <v>999</v>
      </c>
      <c r="G389" s="31" t="s">
        <v>982</v>
      </c>
      <c r="L389" s="15"/>
      <c r="M389" s="15"/>
      <c r="R389" s="15"/>
      <c r="S389" s="15"/>
      <c r="Z389" s="15"/>
      <c r="AU389" s="15"/>
    </row>
    <row r="390" spans="1:61" x14ac:dyDescent="0.2">
      <c r="A390" s="31" t="s">
        <v>1577</v>
      </c>
      <c r="B390" s="31" t="s">
        <v>1578</v>
      </c>
      <c r="C390" s="31" t="s">
        <v>984</v>
      </c>
      <c r="D390" s="31" t="s">
        <v>46</v>
      </c>
      <c r="E390" s="31" t="s">
        <v>1560</v>
      </c>
      <c r="F390" s="31" t="s">
        <v>981</v>
      </c>
      <c r="G390" s="31" t="s">
        <v>982</v>
      </c>
    </row>
    <row r="391" spans="1:61" x14ac:dyDescent="0.2">
      <c r="A391" s="31" t="s">
        <v>1579</v>
      </c>
      <c r="B391" s="31" t="s">
        <v>1580</v>
      </c>
      <c r="C391" s="31" t="s">
        <v>988</v>
      </c>
      <c r="D391" s="31" t="s">
        <v>46</v>
      </c>
      <c r="E391" s="31" t="s">
        <v>1581</v>
      </c>
      <c r="F391" s="31" t="s">
        <v>981</v>
      </c>
      <c r="G391" s="31" t="s">
        <v>982</v>
      </c>
    </row>
    <row r="392" spans="1:61" x14ac:dyDescent="0.2">
      <c r="A392" s="31" t="s">
        <v>1582</v>
      </c>
      <c r="B392" s="31" t="s">
        <v>715</v>
      </c>
      <c r="C392" s="31" t="s">
        <v>984</v>
      </c>
      <c r="D392" s="31" t="s">
        <v>46</v>
      </c>
      <c r="E392" s="31" t="s">
        <v>1581</v>
      </c>
      <c r="F392" s="31" t="s">
        <v>981</v>
      </c>
      <c r="G392" s="31" t="s">
        <v>982</v>
      </c>
    </row>
    <row r="393" spans="1:61" x14ac:dyDescent="0.2">
      <c r="A393" s="31" t="s">
        <v>1583</v>
      </c>
      <c r="B393" s="31" t="s">
        <v>707</v>
      </c>
      <c r="C393" s="31" t="s">
        <v>984</v>
      </c>
      <c r="D393" s="31" t="s">
        <v>46</v>
      </c>
      <c r="E393" s="31" t="s">
        <v>1581</v>
      </c>
      <c r="F393" s="31" t="s">
        <v>981</v>
      </c>
      <c r="G393" s="31" t="s">
        <v>982</v>
      </c>
      <c r="L393" s="15"/>
      <c r="M393" s="15"/>
      <c r="R393" s="15"/>
      <c r="S393" s="15"/>
      <c r="AA393" s="15"/>
      <c r="AU393" s="15"/>
    </row>
    <row r="394" spans="1:61" x14ac:dyDescent="0.2">
      <c r="A394" s="31" t="s">
        <v>1584</v>
      </c>
      <c r="B394" s="31" t="s">
        <v>711</v>
      </c>
      <c r="C394" s="31" t="s">
        <v>988</v>
      </c>
      <c r="D394" s="31" t="s">
        <v>46</v>
      </c>
      <c r="E394" s="31" t="s">
        <v>1581</v>
      </c>
      <c r="F394" s="31" t="s">
        <v>990</v>
      </c>
      <c r="G394" s="31" t="s">
        <v>982</v>
      </c>
    </row>
    <row r="395" spans="1:61" x14ac:dyDescent="0.2">
      <c r="A395" s="31" t="s">
        <v>1585</v>
      </c>
      <c r="B395" s="31" t="s">
        <v>712</v>
      </c>
      <c r="C395" s="31" t="s">
        <v>984</v>
      </c>
      <c r="D395" s="31" t="s">
        <v>46</v>
      </c>
      <c r="E395" s="31" t="s">
        <v>1581</v>
      </c>
      <c r="F395" s="31" t="s">
        <v>990</v>
      </c>
      <c r="G395" s="31" t="s">
        <v>982</v>
      </c>
    </row>
    <row r="396" spans="1:61" x14ac:dyDescent="0.2">
      <c r="A396" s="31" t="s">
        <v>1586</v>
      </c>
      <c r="B396" s="31" t="s">
        <v>708</v>
      </c>
      <c r="C396" s="31" t="s">
        <v>988</v>
      </c>
      <c r="D396" s="31" t="s">
        <v>46</v>
      </c>
      <c r="E396" s="31" t="s">
        <v>1581</v>
      </c>
      <c r="F396" s="31" t="s">
        <v>981</v>
      </c>
      <c r="G396" s="31" t="s">
        <v>982</v>
      </c>
      <c r="L396" s="15"/>
      <c r="M396" s="15"/>
      <c r="R396" s="15"/>
      <c r="S396" s="15"/>
      <c r="AA396" s="15"/>
      <c r="AU396" s="15"/>
    </row>
    <row r="397" spans="1:61" x14ac:dyDescent="0.2">
      <c r="A397" s="31" t="s">
        <v>1587</v>
      </c>
      <c r="B397" s="31" t="s">
        <v>1588</v>
      </c>
      <c r="C397" s="31" t="s">
        <v>988</v>
      </c>
      <c r="D397" s="31" t="s">
        <v>46</v>
      </c>
      <c r="E397" s="31" t="s">
        <v>1563</v>
      </c>
      <c r="F397" s="31" t="s">
        <v>981</v>
      </c>
      <c r="G397" s="31" t="s">
        <v>982</v>
      </c>
    </row>
    <row r="398" spans="1:61" x14ac:dyDescent="0.2">
      <c r="A398" s="31" t="s">
        <v>1589</v>
      </c>
      <c r="B398" s="31" t="s">
        <v>703</v>
      </c>
      <c r="C398" s="31" t="s">
        <v>979</v>
      </c>
      <c r="D398" s="31" t="s">
        <v>46</v>
      </c>
      <c r="E398" s="31" t="s">
        <v>1581</v>
      </c>
      <c r="F398" s="31" t="s">
        <v>981</v>
      </c>
      <c r="G398" s="31" t="s">
        <v>982</v>
      </c>
    </row>
    <row r="399" spans="1:61" x14ac:dyDescent="0.2">
      <c r="A399" s="31" t="s">
        <v>1590</v>
      </c>
      <c r="B399" s="31" t="s">
        <v>1591</v>
      </c>
      <c r="C399" s="31" t="s">
        <v>984</v>
      </c>
      <c r="D399" s="31" t="s">
        <v>46</v>
      </c>
      <c r="E399" s="31" t="s">
        <v>1560</v>
      </c>
      <c r="F399" s="31" t="s">
        <v>990</v>
      </c>
      <c r="G399" s="31" t="s">
        <v>982</v>
      </c>
    </row>
    <row r="400" spans="1:61" x14ac:dyDescent="0.2">
      <c r="A400" s="31" t="s">
        <v>1592</v>
      </c>
      <c r="B400" s="31" t="s">
        <v>724</v>
      </c>
      <c r="C400" s="31" t="s">
        <v>984</v>
      </c>
      <c r="D400" s="31" t="s">
        <v>46</v>
      </c>
      <c r="E400" s="31" t="s">
        <v>1442</v>
      </c>
      <c r="F400" s="31" t="s">
        <v>981</v>
      </c>
      <c r="G400" s="31" t="s">
        <v>982</v>
      </c>
      <c r="L400" s="15"/>
      <c r="M400" s="15"/>
      <c r="R400" s="15"/>
      <c r="S400" s="15"/>
      <c r="T400" s="15"/>
      <c r="AU400" s="15"/>
      <c r="BI400" s="15"/>
    </row>
    <row r="401" spans="1:65" x14ac:dyDescent="0.2">
      <c r="A401" s="31" t="s">
        <v>1593</v>
      </c>
      <c r="B401" s="31" t="s">
        <v>762</v>
      </c>
      <c r="C401" s="31" t="s">
        <v>988</v>
      </c>
      <c r="D401" s="31" t="s">
        <v>46</v>
      </c>
      <c r="E401" s="31" t="s">
        <v>1442</v>
      </c>
      <c r="F401" s="31" t="s">
        <v>990</v>
      </c>
      <c r="G401" s="31" t="s">
        <v>982</v>
      </c>
      <c r="L401" s="15"/>
      <c r="M401" s="15"/>
      <c r="R401" s="15"/>
      <c r="S401" s="15"/>
      <c r="T401" s="15"/>
      <c r="AU401" s="15"/>
    </row>
    <row r="402" spans="1:65" x14ac:dyDescent="0.2">
      <c r="A402" s="31" t="s">
        <v>1594</v>
      </c>
      <c r="B402" s="31" t="s">
        <v>725</v>
      </c>
      <c r="C402" s="31" t="s">
        <v>984</v>
      </c>
      <c r="D402" s="31" t="s">
        <v>46</v>
      </c>
      <c r="E402" s="31" t="s">
        <v>1442</v>
      </c>
      <c r="F402" s="31" t="s">
        <v>981</v>
      </c>
      <c r="G402" s="31" t="s">
        <v>982</v>
      </c>
      <c r="L402" s="15"/>
      <c r="M402" s="15"/>
      <c r="R402" s="15"/>
      <c r="S402" s="15"/>
      <c r="T402" s="15"/>
      <c r="AU402" s="15"/>
    </row>
    <row r="403" spans="1:65" x14ac:dyDescent="0.2">
      <c r="A403" s="31" t="s">
        <v>1595</v>
      </c>
      <c r="B403" s="31" t="s">
        <v>726</v>
      </c>
      <c r="C403" s="31" t="s">
        <v>984</v>
      </c>
      <c r="D403" s="31" t="s">
        <v>46</v>
      </c>
      <c r="E403" s="31" t="s">
        <v>1442</v>
      </c>
      <c r="F403" s="31" t="s">
        <v>981</v>
      </c>
      <c r="G403" s="31" t="s">
        <v>982</v>
      </c>
      <c r="L403" s="15"/>
      <c r="M403" s="15"/>
      <c r="R403" s="15"/>
      <c r="S403" s="15"/>
      <c r="T403" s="15"/>
      <c r="AU403" s="15"/>
      <c r="BI403" s="15"/>
      <c r="BM403" s="15"/>
    </row>
    <row r="404" spans="1:65" x14ac:dyDescent="0.2">
      <c r="A404" s="31" t="s">
        <v>1596</v>
      </c>
      <c r="B404" s="31" t="s">
        <v>1597</v>
      </c>
      <c r="C404" s="31" t="s">
        <v>979</v>
      </c>
      <c r="D404" s="31" t="s">
        <v>46</v>
      </c>
      <c r="E404" s="31" t="s">
        <v>1598</v>
      </c>
      <c r="F404" s="31" t="s">
        <v>990</v>
      </c>
      <c r="G404" s="31" t="s">
        <v>982</v>
      </c>
      <c r="L404" s="15"/>
      <c r="M404" s="15"/>
      <c r="R404" s="15"/>
      <c r="S404" s="15"/>
      <c r="U404" s="15"/>
      <c r="AU404" s="15"/>
      <c r="BI404" s="15"/>
    </row>
    <row r="405" spans="1:65" x14ac:dyDescent="0.2">
      <c r="A405" s="31" t="s">
        <v>1599</v>
      </c>
      <c r="B405" s="31" t="s">
        <v>727</v>
      </c>
      <c r="C405" s="31" t="s">
        <v>984</v>
      </c>
      <c r="D405" s="31" t="s">
        <v>46</v>
      </c>
      <c r="E405" s="31" t="s">
        <v>1442</v>
      </c>
      <c r="F405" s="31" t="s">
        <v>981</v>
      </c>
      <c r="G405" s="31" t="s">
        <v>982</v>
      </c>
      <c r="L405" s="15"/>
      <c r="M405" s="15"/>
      <c r="R405" s="15"/>
      <c r="S405" s="15"/>
      <c r="U405" s="15"/>
      <c r="AU405" s="15"/>
    </row>
    <row r="406" spans="1:65" x14ac:dyDescent="0.2">
      <c r="A406" s="31" t="s">
        <v>1600</v>
      </c>
      <c r="B406" s="31" t="s">
        <v>1601</v>
      </c>
      <c r="C406" s="31" t="s">
        <v>988</v>
      </c>
      <c r="D406" s="31" t="s">
        <v>46</v>
      </c>
      <c r="E406" s="31" t="s">
        <v>1442</v>
      </c>
      <c r="F406" s="31" t="s">
        <v>981</v>
      </c>
      <c r="G406" s="31" t="s">
        <v>982</v>
      </c>
      <c r="L406" s="15"/>
      <c r="M406" s="15"/>
      <c r="R406" s="15"/>
      <c r="S406" s="15"/>
      <c r="U406" s="15"/>
      <c r="AU406" s="15"/>
    </row>
    <row r="407" spans="1:65" x14ac:dyDescent="0.2">
      <c r="A407" s="31" t="s">
        <v>1602</v>
      </c>
      <c r="B407" s="31" t="s">
        <v>771</v>
      </c>
      <c r="C407" s="31" t="s">
        <v>984</v>
      </c>
      <c r="D407" s="31" t="s">
        <v>46</v>
      </c>
      <c r="E407" s="31" t="s">
        <v>1442</v>
      </c>
      <c r="F407" s="31" t="s">
        <v>981</v>
      </c>
      <c r="G407" s="31" t="s">
        <v>982</v>
      </c>
      <c r="L407" s="15"/>
      <c r="M407" s="15"/>
      <c r="R407" s="15"/>
      <c r="S407" s="15"/>
      <c r="U407" s="15"/>
      <c r="AU407" s="15"/>
      <c r="BI407" s="15"/>
      <c r="BM407" s="15"/>
    </row>
    <row r="408" spans="1:65" x14ac:dyDescent="0.2">
      <c r="A408" s="31" t="s">
        <v>1603</v>
      </c>
      <c r="B408" s="31" t="s">
        <v>728</v>
      </c>
      <c r="C408" s="31" t="s">
        <v>988</v>
      </c>
      <c r="D408" s="31" t="s">
        <v>46</v>
      </c>
      <c r="E408" s="31" t="s">
        <v>1442</v>
      </c>
      <c r="F408" s="31" t="s">
        <v>990</v>
      </c>
      <c r="G408" s="31" t="s">
        <v>982</v>
      </c>
      <c r="L408" s="15"/>
      <c r="M408" s="15"/>
      <c r="R408" s="15"/>
      <c r="S408" s="15"/>
      <c r="V408" s="15"/>
      <c r="AU408" s="15"/>
    </row>
    <row r="409" spans="1:65" x14ac:dyDescent="0.2">
      <c r="A409" s="31" t="s">
        <v>1604</v>
      </c>
      <c r="B409" s="31" t="s">
        <v>772</v>
      </c>
      <c r="C409" s="31" t="s">
        <v>984</v>
      </c>
      <c r="D409" s="31" t="s">
        <v>46</v>
      </c>
      <c r="E409" s="31" t="s">
        <v>1442</v>
      </c>
      <c r="F409" s="31" t="s">
        <v>981</v>
      </c>
      <c r="G409" s="31" t="s">
        <v>982</v>
      </c>
      <c r="L409" s="15"/>
      <c r="M409" s="15"/>
      <c r="R409" s="15"/>
      <c r="S409" s="15"/>
      <c r="V409" s="15"/>
      <c r="AU409" s="15"/>
    </row>
    <row r="410" spans="1:65" x14ac:dyDescent="0.2">
      <c r="A410" s="31" t="s">
        <v>1605</v>
      </c>
      <c r="B410" s="31" t="s">
        <v>754</v>
      </c>
      <c r="C410" s="31" t="s">
        <v>984</v>
      </c>
      <c r="D410" s="31" t="s">
        <v>46</v>
      </c>
      <c r="E410" s="31" t="s">
        <v>1442</v>
      </c>
      <c r="F410" s="31" t="s">
        <v>999</v>
      </c>
      <c r="G410" s="31" t="s">
        <v>982</v>
      </c>
      <c r="L410" s="15"/>
      <c r="M410" s="15"/>
      <c r="R410" s="15"/>
      <c r="S410" s="15"/>
      <c r="V410" s="15"/>
      <c r="AU410" s="15"/>
    </row>
    <row r="411" spans="1:65" x14ac:dyDescent="0.2">
      <c r="A411" s="31" t="s">
        <v>1606</v>
      </c>
      <c r="B411" s="31" t="s">
        <v>1607</v>
      </c>
      <c r="C411" s="31" t="s">
        <v>1055</v>
      </c>
      <c r="D411" s="31" t="s">
        <v>46</v>
      </c>
      <c r="E411" s="31" t="s">
        <v>1560</v>
      </c>
      <c r="F411" s="31" t="s">
        <v>990</v>
      </c>
      <c r="G411" s="31" t="s">
        <v>982</v>
      </c>
    </row>
    <row r="412" spans="1:65" x14ac:dyDescent="0.2">
      <c r="A412" s="31" t="s">
        <v>1608</v>
      </c>
      <c r="B412" s="31" t="s">
        <v>729</v>
      </c>
      <c r="C412" s="31" t="s">
        <v>979</v>
      </c>
      <c r="D412" s="31" t="s">
        <v>46</v>
      </c>
      <c r="E412" s="31" t="s">
        <v>1442</v>
      </c>
      <c r="F412" s="31" t="s">
        <v>981</v>
      </c>
      <c r="G412" s="31" t="s">
        <v>982</v>
      </c>
    </row>
    <row r="413" spans="1:65" x14ac:dyDescent="0.2">
      <c r="A413" s="31" t="s">
        <v>1609</v>
      </c>
      <c r="B413" s="31" t="s">
        <v>1610</v>
      </c>
      <c r="C413" s="31" t="s">
        <v>988</v>
      </c>
      <c r="D413" s="31" t="s">
        <v>46</v>
      </c>
      <c r="E413" s="31" t="s">
        <v>1442</v>
      </c>
      <c r="F413" s="31" t="s">
        <v>981</v>
      </c>
      <c r="G413" s="31" t="s">
        <v>982</v>
      </c>
    </row>
    <row r="414" spans="1:65" x14ac:dyDescent="0.2">
      <c r="A414" s="31" t="s">
        <v>1611</v>
      </c>
      <c r="B414" s="31" t="s">
        <v>730</v>
      </c>
      <c r="C414" s="31" t="s">
        <v>979</v>
      </c>
      <c r="D414" s="31" t="s">
        <v>46</v>
      </c>
      <c r="E414" s="31" t="s">
        <v>1442</v>
      </c>
      <c r="F414" s="31" t="s">
        <v>981</v>
      </c>
      <c r="G414" s="31" t="s">
        <v>982</v>
      </c>
    </row>
    <row r="415" spans="1:65" x14ac:dyDescent="0.2">
      <c r="A415" s="31" t="s">
        <v>1612</v>
      </c>
      <c r="B415" s="31" t="s">
        <v>731</v>
      </c>
      <c r="C415" s="31" t="s">
        <v>984</v>
      </c>
      <c r="D415" s="31" t="s">
        <v>46</v>
      </c>
      <c r="E415" s="31" t="s">
        <v>1442</v>
      </c>
      <c r="F415" s="31" t="s">
        <v>981</v>
      </c>
      <c r="G415" s="31" t="s">
        <v>982</v>
      </c>
      <c r="L415" s="15"/>
      <c r="M415" s="15"/>
      <c r="R415" s="15"/>
      <c r="S415" s="15"/>
      <c r="T415" s="15"/>
      <c r="U415" s="15"/>
      <c r="V415" s="15"/>
      <c r="Y415" s="15"/>
      <c r="Z415" s="15"/>
      <c r="AA415" s="15"/>
      <c r="AU415" s="15"/>
      <c r="BI415" s="15"/>
      <c r="BM415" s="15"/>
    </row>
    <row r="416" spans="1:65" x14ac:dyDescent="0.2">
      <c r="A416" s="31" t="s">
        <v>1613</v>
      </c>
      <c r="B416" s="31" t="s">
        <v>732</v>
      </c>
      <c r="C416" s="31" t="s">
        <v>984</v>
      </c>
      <c r="D416" s="31" t="s">
        <v>46</v>
      </c>
      <c r="E416" s="31" t="s">
        <v>1442</v>
      </c>
      <c r="F416" s="31" t="s">
        <v>981</v>
      </c>
      <c r="G416" s="31" t="s">
        <v>982</v>
      </c>
    </row>
    <row r="417" spans="1:47" x14ac:dyDescent="0.2">
      <c r="A417" s="31" t="s">
        <v>1614</v>
      </c>
      <c r="B417" s="31" t="s">
        <v>763</v>
      </c>
      <c r="C417" s="31" t="s">
        <v>984</v>
      </c>
      <c r="D417" s="31" t="s">
        <v>46</v>
      </c>
      <c r="E417" s="31" t="s">
        <v>1442</v>
      </c>
      <c r="F417" s="31" t="s">
        <v>981</v>
      </c>
      <c r="G417" s="31" t="s">
        <v>982</v>
      </c>
    </row>
    <row r="418" spans="1:47" x14ac:dyDescent="0.2">
      <c r="A418" s="31" t="s">
        <v>1615</v>
      </c>
      <c r="B418" s="31" t="s">
        <v>733</v>
      </c>
      <c r="C418" s="31" t="s">
        <v>984</v>
      </c>
      <c r="D418" s="31" t="s">
        <v>46</v>
      </c>
      <c r="E418" s="31" t="s">
        <v>1442</v>
      </c>
      <c r="F418" s="31" t="s">
        <v>981</v>
      </c>
      <c r="G418" s="31" t="s">
        <v>982</v>
      </c>
    </row>
    <row r="419" spans="1:47" x14ac:dyDescent="0.2">
      <c r="A419" s="31" t="s">
        <v>1616</v>
      </c>
      <c r="B419" s="31" t="s">
        <v>755</v>
      </c>
      <c r="C419" s="31" t="s">
        <v>988</v>
      </c>
      <c r="D419" s="31" t="s">
        <v>46</v>
      </c>
      <c r="E419" s="31" t="s">
        <v>1442</v>
      </c>
      <c r="F419" s="31" t="s">
        <v>990</v>
      </c>
      <c r="G419" s="31" t="s">
        <v>982</v>
      </c>
      <c r="L419" s="15"/>
      <c r="M419" s="15"/>
      <c r="R419" s="15"/>
      <c r="S419" s="15"/>
      <c r="Y419" s="15"/>
      <c r="AU419" s="15"/>
    </row>
    <row r="420" spans="1:47" x14ac:dyDescent="0.2">
      <c r="A420" s="31" t="s">
        <v>1617</v>
      </c>
      <c r="B420" s="31" t="s">
        <v>734</v>
      </c>
      <c r="C420" s="31" t="s">
        <v>988</v>
      </c>
      <c r="D420" s="31" t="s">
        <v>46</v>
      </c>
      <c r="E420" s="31" t="s">
        <v>1442</v>
      </c>
      <c r="F420" s="31" t="s">
        <v>981</v>
      </c>
      <c r="G420" s="31" t="s">
        <v>982</v>
      </c>
    </row>
    <row r="421" spans="1:47" x14ac:dyDescent="0.2">
      <c r="A421" s="31" t="s">
        <v>1618</v>
      </c>
      <c r="B421" s="31" t="s">
        <v>764</v>
      </c>
      <c r="C421" s="31" t="s">
        <v>984</v>
      </c>
      <c r="D421" s="31" t="s">
        <v>46</v>
      </c>
      <c r="E421" s="31" t="s">
        <v>1442</v>
      </c>
      <c r="F421" s="31" t="s">
        <v>990</v>
      </c>
      <c r="G421" s="31" t="s">
        <v>982</v>
      </c>
    </row>
    <row r="422" spans="1:47" x14ac:dyDescent="0.2">
      <c r="A422" s="31" t="s">
        <v>1619</v>
      </c>
      <c r="B422" s="31" t="s">
        <v>1620</v>
      </c>
      <c r="C422" s="31" t="s">
        <v>984</v>
      </c>
      <c r="D422" s="31" t="s">
        <v>46</v>
      </c>
      <c r="E422" s="31" t="s">
        <v>1442</v>
      </c>
      <c r="F422" s="31" t="s">
        <v>981</v>
      </c>
      <c r="G422" s="31" t="s">
        <v>982</v>
      </c>
    </row>
    <row r="423" spans="1:47" x14ac:dyDescent="0.2">
      <c r="A423" s="31" t="s">
        <v>1621</v>
      </c>
      <c r="B423" s="31" t="s">
        <v>735</v>
      </c>
      <c r="C423" s="31" t="s">
        <v>984</v>
      </c>
      <c r="D423" s="31" t="s">
        <v>46</v>
      </c>
      <c r="E423" s="31" t="s">
        <v>1442</v>
      </c>
      <c r="F423" s="31" t="s">
        <v>981</v>
      </c>
      <c r="G423" s="31" t="s">
        <v>982</v>
      </c>
    </row>
    <row r="424" spans="1:47" x14ac:dyDescent="0.2">
      <c r="A424" s="31" t="s">
        <v>1622</v>
      </c>
      <c r="B424" s="31" t="s">
        <v>773</v>
      </c>
      <c r="C424" s="31" t="s">
        <v>988</v>
      </c>
      <c r="D424" s="31" t="s">
        <v>46</v>
      </c>
      <c r="E424" s="31" t="s">
        <v>1442</v>
      </c>
      <c r="F424" s="31" t="s">
        <v>981</v>
      </c>
      <c r="G424" s="31" t="s">
        <v>982</v>
      </c>
      <c r="L424" s="15"/>
      <c r="M424" s="15"/>
      <c r="R424" s="15"/>
      <c r="S424" s="15"/>
      <c r="Y424" s="15"/>
      <c r="AU424" s="15"/>
    </row>
    <row r="425" spans="1:47" x14ac:dyDescent="0.2">
      <c r="A425" s="31" t="s">
        <v>1623</v>
      </c>
      <c r="B425" s="31" t="s">
        <v>774</v>
      </c>
      <c r="C425" s="31" t="s">
        <v>984</v>
      </c>
      <c r="D425" s="31" t="s">
        <v>46</v>
      </c>
      <c r="E425" s="31" t="s">
        <v>1442</v>
      </c>
      <c r="F425" s="31" t="s">
        <v>981</v>
      </c>
      <c r="G425" s="31" t="s">
        <v>982</v>
      </c>
      <c r="L425" s="15"/>
      <c r="M425" s="15"/>
      <c r="R425" s="15"/>
      <c r="S425" s="15"/>
      <c r="Y425" s="15"/>
      <c r="AU425" s="15"/>
    </row>
    <row r="426" spans="1:47" x14ac:dyDescent="0.2">
      <c r="A426" s="31" t="s">
        <v>1624</v>
      </c>
      <c r="B426" s="31" t="s">
        <v>704</v>
      </c>
      <c r="C426" s="31" t="s">
        <v>979</v>
      </c>
      <c r="D426" s="31" t="s">
        <v>46</v>
      </c>
      <c r="E426" s="31" t="s">
        <v>1625</v>
      </c>
      <c r="F426" s="31" t="s">
        <v>981</v>
      </c>
      <c r="G426" s="31" t="s">
        <v>982</v>
      </c>
    </row>
    <row r="427" spans="1:47" x14ac:dyDescent="0.2">
      <c r="A427" s="31" t="s">
        <v>1626</v>
      </c>
      <c r="B427" s="31" t="s">
        <v>1627</v>
      </c>
      <c r="C427" s="31" t="s">
        <v>988</v>
      </c>
      <c r="D427" s="31" t="s">
        <v>46</v>
      </c>
      <c r="E427" s="31" t="s">
        <v>1625</v>
      </c>
      <c r="F427" s="31" t="s">
        <v>999</v>
      </c>
      <c r="G427" s="31" t="s">
        <v>982</v>
      </c>
    </row>
    <row r="428" spans="1:47" x14ac:dyDescent="0.2">
      <c r="A428" s="31" t="s">
        <v>1628</v>
      </c>
      <c r="B428" s="31" t="s">
        <v>716</v>
      </c>
      <c r="C428" s="31" t="s">
        <v>984</v>
      </c>
      <c r="D428" s="31" t="s">
        <v>46</v>
      </c>
      <c r="E428" s="31" t="s">
        <v>1625</v>
      </c>
      <c r="F428" s="31" t="s">
        <v>981</v>
      </c>
      <c r="G428" s="31" t="s">
        <v>982</v>
      </c>
      <c r="L428" s="15"/>
      <c r="M428" s="15"/>
      <c r="R428" s="15"/>
      <c r="S428" s="15"/>
      <c r="Z428" s="15"/>
      <c r="AU428" s="15"/>
    </row>
    <row r="429" spans="1:47" x14ac:dyDescent="0.2">
      <c r="A429" s="31" t="s">
        <v>1629</v>
      </c>
      <c r="B429" s="31" t="s">
        <v>709</v>
      </c>
      <c r="C429" s="31" t="s">
        <v>988</v>
      </c>
      <c r="D429" s="31" t="s">
        <v>46</v>
      </c>
      <c r="E429" s="31" t="s">
        <v>1625</v>
      </c>
      <c r="F429" s="31" t="s">
        <v>990</v>
      </c>
      <c r="G429" s="31" t="s">
        <v>982</v>
      </c>
      <c r="L429" s="15"/>
      <c r="M429" s="15"/>
      <c r="Z429" s="15"/>
      <c r="AU429" s="15"/>
    </row>
    <row r="430" spans="1:47" x14ac:dyDescent="0.2">
      <c r="A430" s="31" t="s">
        <v>1630</v>
      </c>
      <c r="B430" s="31" t="s">
        <v>1631</v>
      </c>
      <c r="C430" s="31" t="s">
        <v>979</v>
      </c>
      <c r="D430" s="31" t="s">
        <v>46</v>
      </c>
      <c r="E430" s="31" t="s">
        <v>1625</v>
      </c>
      <c r="F430" s="31" t="s">
        <v>999</v>
      </c>
      <c r="G430" s="31" t="s">
        <v>982</v>
      </c>
    </row>
    <row r="431" spans="1:47" x14ac:dyDescent="0.2">
      <c r="A431" s="31" t="s">
        <v>1632</v>
      </c>
      <c r="B431" s="31" t="s">
        <v>1633</v>
      </c>
      <c r="C431" s="31" t="s">
        <v>984</v>
      </c>
      <c r="D431" s="31" t="s">
        <v>46</v>
      </c>
      <c r="E431" s="31" t="s">
        <v>1625</v>
      </c>
      <c r="F431" s="31" t="s">
        <v>990</v>
      </c>
      <c r="G431" s="31" t="s">
        <v>982</v>
      </c>
    </row>
    <row r="432" spans="1:47" x14ac:dyDescent="0.2">
      <c r="A432" s="31" t="s">
        <v>1634</v>
      </c>
      <c r="B432" s="31" t="s">
        <v>722</v>
      </c>
      <c r="C432" s="31" t="s">
        <v>984</v>
      </c>
      <c r="D432" s="31" t="s">
        <v>46</v>
      </c>
      <c r="E432" s="31" t="s">
        <v>1625</v>
      </c>
      <c r="F432" s="31" t="s">
        <v>990</v>
      </c>
      <c r="G432" s="31" t="s">
        <v>982</v>
      </c>
    </row>
    <row r="433" spans="1:68" x14ac:dyDescent="0.2">
      <c r="A433" s="31" t="s">
        <v>1635</v>
      </c>
      <c r="B433" s="31" t="s">
        <v>1636</v>
      </c>
      <c r="C433" s="31" t="s">
        <v>988</v>
      </c>
      <c r="D433" s="31" t="s">
        <v>46</v>
      </c>
      <c r="E433" s="31" t="s">
        <v>1625</v>
      </c>
      <c r="F433" s="31" t="s">
        <v>981</v>
      </c>
      <c r="G433" s="31" t="s">
        <v>982</v>
      </c>
    </row>
    <row r="434" spans="1:68" x14ac:dyDescent="0.2">
      <c r="A434" s="31" t="s">
        <v>1637</v>
      </c>
      <c r="B434" s="31" t="s">
        <v>851</v>
      </c>
      <c r="C434" s="31" t="s">
        <v>988</v>
      </c>
      <c r="D434" s="31" t="s">
        <v>46</v>
      </c>
      <c r="E434" s="31" t="s">
        <v>1563</v>
      </c>
      <c r="F434" s="31" t="s">
        <v>1018</v>
      </c>
      <c r="G434" s="31" t="s">
        <v>982</v>
      </c>
      <c r="L434" s="15"/>
      <c r="M434" s="15"/>
      <c r="R434" s="15"/>
      <c r="S434" s="15"/>
      <c r="Z434" s="15"/>
      <c r="AU434" s="15"/>
    </row>
    <row r="435" spans="1:68" x14ac:dyDescent="0.2">
      <c r="A435" s="31" t="s">
        <v>1638</v>
      </c>
      <c r="B435" s="31" t="s">
        <v>1639</v>
      </c>
      <c r="C435" s="31" t="s">
        <v>988</v>
      </c>
      <c r="D435" s="31" t="s">
        <v>46</v>
      </c>
      <c r="E435" s="31" t="s">
        <v>1563</v>
      </c>
      <c r="F435" s="31" t="s">
        <v>981</v>
      </c>
      <c r="G435" s="31" t="s">
        <v>982</v>
      </c>
    </row>
    <row r="436" spans="1:68" x14ac:dyDescent="0.2">
      <c r="A436" s="31" t="s">
        <v>1640</v>
      </c>
      <c r="B436" s="31" t="s">
        <v>736</v>
      </c>
      <c r="C436" s="31" t="s">
        <v>984</v>
      </c>
      <c r="D436" s="31" t="s">
        <v>46</v>
      </c>
      <c r="E436" s="31" t="s">
        <v>1442</v>
      </c>
      <c r="F436" s="31" t="s">
        <v>981</v>
      </c>
      <c r="G436" s="31" t="s">
        <v>982</v>
      </c>
      <c r="L436" s="15"/>
      <c r="M436" s="15"/>
      <c r="R436" s="15"/>
      <c r="S436" s="15"/>
      <c r="Z436" s="15"/>
      <c r="AU436" s="15"/>
    </row>
    <row r="437" spans="1:68" x14ac:dyDescent="0.2">
      <c r="A437" s="31" t="s">
        <v>1641</v>
      </c>
      <c r="B437" s="31" t="s">
        <v>737</v>
      </c>
      <c r="C437" s="31" t="s">
        <v>984</v>
      </c>
      <c r="D437" s="31" t="s">
        <v>46</v>
      </c>
      <c r="E437" s="31" t="s">
        <v>1442</v>
      </c>
      <c r="F437" s="31" t="s">
        <v>981</v>
      </c>
      <c r="G437" s="31" t="s">
        <v>982</v>
      </c>
      <c r="L437" s="15"/>
      <c r="M437" s="15"/>
      <c r="R437" s="15"/>
      <c r="S437" s="15"/>
      <c r="AA437" s="15"/>
      <c r="AU437" s="15"/>
    </row>
    <row r="438" spans="1:68" x14ac:dyDescent="0.2">
      <c r="A438" s="31" t="s">
        <v>1642</v>
      </c>
      <c r="B438" s="31" t="s">
        <v>765</v>
      </c>
      <c r="C438" s="31" t="s">
        <v>979</v>
      </c>
      <c r="D438" s="31" t="s">
        <v>46</v>
      </c>
      <c r="E438" s="31" t="s">
        <v>1442</v>
      </c>
      <c r="F438" s="31" t="s">
        <v>990</v>
      </c>
      <c r="G438" s="31" t="s">
        <v>982</v>
      </c>
      <c r="L438" s="15"/>
      <c r="M438" s="15"/>
      <c r="AA438" s="15"/>
      <c r="AU438" s="15"/>
    </row>
    <row r="439" spans="1:68" x14ac:dyDescent="0.2">
      <c r="A439" s="31" t="s">
        <v>1643</v>
      </c>
      <c r="B439" s="31" t="s">
        <v>738</v>
      </c>
      <c r="C439" s="31" t="s">
        <v>988</v>
      </c>
      <c r="D439" s="31" t="s">
        <v>46</v>
      </c>
      <c r="E439" s="31" t="s">
        <v>1442</v>
      </c>
      <c r="F439" s="31" t="s">
        <v>981</v>
      </c>
      <c r="G439" s="31" t="s">
        <v>982</v>
      </c>
    </row>
    <row r="440" spans="1:68" x14ac:dyDescent="0.2">
      <c r="A440" s="31" t="s">
        <v>1644</v>
      </c>
      <c r="B440" s="31" t="s">
        <v>739</v>
      </c>
      <c r="C440" s="31" t="s">
        <v>979</v>
      </c>
      <c r="D440" s="31" t="s">
        <v>46</v>
      </c>
      <c r="E440" s="31" t="s">
        <v>1442</v>
      </c>
      <c r="F440" s="31" t="s">
        <v>981</v>
      </c>
      <c r="G440" s="31" t="s">
        <v>982</v>
      </c>
      <c r="L440" s="15"/>
      <c r="M440" s="15"/>
      <c r="R440" s="15"/>
      <c r="S440" s="15"/>
      <c r="AA440" s="15"/>
      <c r="AU440" s="15"/>
    </row>
    <row r="441" spans="1:68" x14ac:dyDescent="0.2">
      <c r="A441" s="31" t="s">
        <v>1645</v>
      </c>
      <c r="B441" s="31" t="s">
        <v>1646</v>
      </c>
      <c r="C441" s="31" t="s">
        <v>988</v>
      </c>
      <c r="D441" s="31" t="s">
        <v>46</v>
      </c>
      <c r="E441" s="31" t="s">
        <v>1442</v>
      </c>
      <c r="F441" s="31" t="s">
        <v>981</v>
      </c>
      <c r="G441" s="31" t="s">
        <v>982</v>
      </c>
      <c r="L441" s="15"/>
      <c r="M441" s="15"/>
      <c r="R441" s="15"/>
      <c r="S441" s="15"/>
      <c r="AA441" s="15"/>
      <c r="AU441" s="15"/>
      <c r="BI441" s="15"/>
    </row>
    <row r="442" spans="1:68" x14ac:dyDescent="0.2">
      <c r="A442" s="31" t="s">
        <v>1647</v>
      </c>
      <c r="B442" s="31" t="s">
        <v>1648</v>
      </c>
      <c r="C442" s="31" t="s">
        <v>988</v>
      </c>
      <c r="D442" s="31" t="s">
        <v>46</v>
      </c>
      <c r="E442" s="31" t="s">
        <v>1442</v>
      </c>
      <c r="F442" s="31" t="s">
        <v>990</v>
      </c>
      <c r="G442" s="31" t="s">
        <v>982</v>
      </c>
      <c r="L442" s="15"/>
      <c r="M442" s="15"/>
      <c r="R442" s="15"/>
      <c r="S442" s="15"/>
      <c r="AA442" s="15"/>
      <c r="AU442" s="15"/>
      <c r="BI442" s="15"/>
    </row>
    <row r="443" spans="1:68" x14ac:dyDescent="0.2">
      <c r="A443" s="31" t="s">
        <v>1649</v>
      </c>
      <c r="B443" s="31" t="s">
        <v>766</v>
      </c>
      <c r="C443" s="31" t="s">
        <v>988</v>
      </c>
      <c r="D443" s="31" t="s">
        <v>46</v>
      </c>
      <c r="E443" s="31" t="s">
        <v>1442</v>
      </c>
      <c r="F443" s="31" t="s">
        <v>990</v>
      </c>
      <c r="G443" s="31" t="s">
        <v>982</v>
      </c>
      <c r="L443" s="15"/>
      <c r="M443" s="15"/>
      <c r="AB443" s="15"/>
      <c r="AU443" s="15"/>
    </row>
    <row r="444" spans="1:68" x14ac:dyDescent="0.2">
      <c r="A444" s="31" t="s">
        <v>1650</v>
      </c>
      <c r="B444" s="31" t="s">
        <v>723</v>
      </c>
      <c r="C444" s="31" t="s">
        <v>984</v>
      </c>
      <c r="D444" s="31" t="s">
        <v>46</v>
      </c>
      <c r="E444" s="31" t="s">
        <v>1651</v>
      </c>
      <c r="F444" s="31" t="s">
        <v>990</v>
      </c>
      <c r="G444" s="31" t="s">
        <v>982</v>
      </c>
      <c r="L444" s="15"/>
      <c r="M444" s="15"/>
      <c r="R444" s="15"/>
      <c r="S444" s="15"/>
      <c r="T444" s="15"/>
      <c r="AU444" s="15"/>
    </row>
    <row r="445" spans="1:68" x14ac:dyDescent="0.2">
      <c r="A445" s="31" t="s">
        <v>1652</v>
      </c>
      <c r="B445" s="31" t="s">
        <v>717</v>
      </c>
      <c r="C445" s="31" t="s">
        <v>984</v>
      </c>
      <c r="D445" s="31" t="s">
        <v>46</v>
      </c>
      <c r="E445" s="31" t="s">
        <v>1651</v>
      </c>
      <c r="F445" s="31" t="s">
        <v>981</v>
      </c>
      <c r="G445" s="31" t="s">
        <v>982</v>
      </c>
      <c r="L445" s="15"/>
      <c r="M445" s="15"/>
      <c r="R445" s="15"/>
      <c r="S445" s="15"/>
      <c r="T445" s="15"/>
      <c r="AU445" s="15"/>
    </row>
    <row r="446" spans="1:68" x14ac:dyDescent="0.2">
      <c r="A446" s="31" t="s">
        <v>1653</v>
      </c>
      <c r="B446" s="31" t="s">
        <v>767</v>
      </c>
      <c r="C446" s="31" t="s">
        <v>979</v>
      </c>
      <c r="D446" s="31" t="s">
        <v>46</v>
      </c>
      <c r="E446" s="31" t="s">
        <v>1442</v>
      </c>
      <c r="F446" s="31" t="s">
        <v>990</v>
      </c>
      <c r="G446" s="31" t="s">
        <v>982</v>
      </c>
      <c r="L446" s="15"/>
      <c r="M446" s="15"/>
      <c r="R446" s="15"/>
      <c r="S446" s="15"/>
      <c r="T446" s="15"/>
      <c r="AU446" s="15"/>
    </row>
    <row r="447" spans="1:68" x14ac:dyDescent="0.2">
      <c r="A447" s="31" t="s">
        <v>1654</v>
      </c>
      <c r="B447" s="31" t="s">
        <v>756</v>
      </c>
      <c r="C447" s="31" t="s">
        <v>984</v>
      </c>
      <c r="D447" s="31" t="s">
        <v>46</v>
      </c>
      <c r="E447" s="31" t="s">
        <v>1442</v>
      </c>
      <c r="F447" s="31" t="s">
        <v>981</v>
      </c>
      <c r="G447" s="31" t="s">
        <v>982</v>
      </c>
      <c r="L447" s="15"/>
      <c r="M447" s="15"/>
      <c r="R447" s="15"/>
      <c r="S447" s="15"/>
      <c r="T447" s="15"/>
      <c r="AU447" s="15"/>
      <c r="BI447" s="15"/>
      <c r="BL447" s="15"/>
      <c r="BM447" s="15"/>
      <c r="BP447" s="15"/>
    </row>
    <row r="448" spans="1:68" x14ac:dyDescent="0.2">
      <c r="A448" s="31" t="s">
        <v>1655</v>
      </c>
      <c r="B448" s="31" t="s">
        <v>740</v>
      </c>
      <c r="C448" s="31" t="s">
        <v>979</v>
      </c>
      <c r="D448" s="31" t="s">
        <v>46</v>
      </c>
      <c r="E448" s="31" t="s">
        <v>1442</v>
      </c>
      <c r="F448" s="31" t="s">
        <v>981</v>
      </c>
      <c r="G448" s="31" t="s">
        <v>982</v>
      </c>
      <c r="L448" s="15"/>
      <c r="M448" s="15"/>
      <c r="R448" s="15"/>
      <c r="S448" s="15"/>
      <c r="T448" s="15"/>
      <c r="AU448" s="15"/>
      <c r="BI448" s="15"/>
      <c r="BL448" s="15"/>
      <c r="BM448" s="15"/>
      <c r="BP448" s="15"/>
    </row>
    <row r="449" spans="1:68" x14ac:dyDescent="0.2">
      <c r="A449" s="31" t="s">
        <v>1656</v>
      </c>
      <c r="B449" s="31" t="s">
        <v>775</v>
      </c>
      <c r="C449" s="31" t="s">
        <v>984</v>
      </c>
      <c r="D449" s="31" t="s">
        <v>46</v>
      </c>
      <c r="E449" s="31" t="s">
        <v>1442</v>
      </c>
      <c r="F449" s="31" t="s">
        <v>999</v>
      </c>
      <c r="G449" s="31" t="s">
        <v>982</v>
      </c>
      <c r="L449" s="15"/>
      <c r="M449" s="15"/>
      <c r="R449" s="15"/>
      <c r="S449" s="15"/>
      <c r="U449" s="15"/>
      <c r="AU449" s="15"/>
    </row>
    <row r="450" spans="1:68" x14ac:dyDescent="0.2">
      <c r="A450" s="31" t="s">
        <v>1657</v>
      </c>
      <c r="B450" s="31" t="s">
        <v>470</v>
      </c>
      <c r="C450" s="31" t="s">
        <v>988</v>
      </c>
      <c r="D450" s="31" t="s">
        <v>46</v>
      </c>
      <c r="E450" s="31" t="s">
        <v>1442</v>
      </c>
      <c r="F450" s="31" t="s">
        <v>999</v>
      </c>
      <c r="G450" s="31" t="s">
        <v>982</v>
      </c>
    </row>
    <row r="451" spans="1:68" x14ac:dyDescent="0.2">
      <c r="A451" s="31" t="s">
        <v>1658</v>
      </c>
      <c r="B451" s="31" t="s">
        <v>776</v>
      </c>
      <c r="C451" s="31" t="s">
        <v>979</v>
      </c>
      <c r="D451" s="31" t="s">
        <v>46</v>
      </c>
      <c r="E451" s="31" t="s">
        <v>1442</v>
      </c>
      <c r="F451" s="31" t="s">
        <v>999</v>
      </c>
      <c r="G451" s="31" t="s">
        <v>982</v>
      </c>
      <c r="L451" s="15"/>
      <c r="M451" s="15"/>
      <c r="R451" s="15"/>
      <c r="S451" s="15"/>
      <c r="U451" s="15"/>
      <c r="AU451" s="15"/>
    </row>
    <row r="452" spans="1:68" x14ac:dyDescent="0.2">
      <c r="A452" s="31" t="s">
        <v>1659</v>
      </c>
      <c r="B452" s="31" t="s">
        <v>777</v>
      </c>
      <c r="C452" s="31" t="s">
        <v>984</v>
      </c>
      <c r="D452" s="31" t="s">
        <v>46</v>
      </c>
      <c r="E452" s="31" t="s">
        <v>1442</v>
      </c>
      <c r="F452" s="31" t="s">
        <v>981</v>
      </c>
      <c r="G452" s="31" t="s">
        <v>982</v>
      </c>
    </row>
    <row r="453" spans="1:68" x14ac:dyDescent="0.2">
      <c r="A453" s="31" t="s">
        <v>1660</v>
      </c>
      <c r="B453" s="31" t="s">
        <v>757</v>
      </c>
      <c r="C453" s="31" t="s">
        <v>984</v>
      </c>
      <c r="D453" s="31" t="s">
        <v>46</v>
      </c>
      <c r="E453" s="31" t="s">
        <v>1442</v>
      </c>
      <c r="F453" s="31" t="s">
        <v>981</v>
      </c>
      <c r="G453" s="31" t="s">
        <v>982</v>
      </c>
      <c r="L453" s="15"/>
      <c r="M453" s="15"/>
      <c r="R453" s="15"/>
      <c r="S453" s="15"/>
      <c r="V453" s="15"/>
      <c r="AU453" s="15"/>
    </row>
    <row r="454" spans="1:68" x14ac:dyDescent="0.2">
      <c r="A454" s="31" t="s">
        <v>1661</v>
      </c>
      <c r="B454" s="31" t="s">
        <v>768</v>
      </c>
      <c r="C454" s="31" t="s">
        <v>984</v>
      </c>
      <c r="D454" s="31" t="s">
        <v>46</v>
      </c>
      <c r="E454" s="31" t="s">
        <v>1442</v>
      </c>
      <c r="F454" s="31" t="s">
        <v>981</v>
      </c>
      <c r="G454" s="31" t="s">
        <v>982</v>
      </c>
      <c r="L454" s="15"/>
      <c r="M454" s="15"/>
      <c r="R454" s="15"/>
      <c r="S454" s="15"/>
      <c r="V454" s="15"/>
      <c r="AU454" s="15"/>
    </row>
    <row r="455" spans="1:68" x14ac:dyDescent="0.2">
      <c r="A455" s="31" t="s">
        <v>1662</v>
      </c>
      <c r="B455" s="31" t="s">
        <v>758</v>
      </c>
      <c r="C455" s="31" t="s">
        <v>988</v>
      </c>
      <c r="D455" s="31" t="s">
        <v>46</v>
      </c>
      <c r="E455" s="31" t="s">
        <v>1442</v>
      </c>
      <c r="F455" s="31" t="s">
        <v>981</v>
      </c>
      <c r="G455" s="31" t="s">
        <v>982</v>
      </c>
    </row>
    <row r="456" spans="1:68" x14ac:dyDescent="0.2">
      <c r="A456" s="31" t="s">
        <v>1663</v>
      </c>
      <c r="B456" s="31" t="s">
        <v>741</v>
      </c>
      <c r="C456" s="31" t="s">
        <v>984</v>
      </c>
      <c r="D456" s="31" t="s">
        <v>46</v>
      </c>
      <c r="E456" s="31" t="s">
        <v>1442</v>
      </c>
      <c r="F456" s="31" t="s">
        <v>981</v>
      </c>
      <c r="G456" s="31" t="s">
        <v>982</v>
      </c>
    </row>
    <row r="457" spans="1:68" x14ac:dyDescent="0.2">
      <c r="A457" s="31" t="s">
        <v>1664</v>
      </c>
      <c r="B457" s="31" t="s">
        <v>1665</v>
      </c>
      <c r="C457" s="31" t="s">
        <v>988</v>
      </c>
      <c r="D457" s="31" t="s">
        <v>46</v>
      </c>
      <c r="E457" s="31" t="s">
        <v>1442</v>
      </c>
      <c r="F457" s="31" t="s">
        <v>990</v>
      </c>
      <c r="G457" s="31" t="s">
        <v>982</v>
      </c>
    </row>
    <row r="458" spans="1:68" x14ac:dyDescent="0.2">
      <c r="A458" s="31" t="s">
        <v>1666</v>
      </c>
      <c r="B458" s="31" t="s">
        <v>742</v>
      </c>
      <c r="C458" s="31" t="s">
        <v>988</v>
      </c>
      <c r="D458" s="31" t="s">
        <v>46</v>
      </c>
      <c r="E458" s="31" t="s">
        <v>1442</v>
      </c>
      <c r="F458" s="31" t="s">
        <v>981</v>
      </c>
      <c r="G458" s="31" t="s">
        <v>982</v>
      </c>
    </row>
    <row r="459" spans="1:68" x14ac:dyDescent="0.2">
      <c r="A459" s="31" t="s">
        <v>1667</v>
      </c>
      <c r="B459" s="31" t="s">
        <v>743</v>
      </c>
      <c r="C459" s="31" t="s">
        <v>988</v>
      </c>
      <c r="D459" s="31" t="s">
        <v>46</v>
      </c>
      <c r="E459" s="31" t="s">
        <v>1442</v>
      </c>
      <c r="F459" s="31" t="s">
        <v>981</v>
      </c>
      <c r="G459" s="31" t="s">
        <v>982</v>
      </c>
      <c r="L459" s="15"/>
      <c r="M459" s="15"/>
      <c r="R459" s="15"/>
      <c r="S459" s="15"/>
      <c r="T459" s="15"/>
      <c r="U459" s="15"/>
      <c r="V459" s="15"/>
      <c r="Y459" s="15"/>
      <c r="Z459" s="15"/>
      <c r="AA459" s="15"/>
      <c r="AB459" s="15"/>
      <c r="AU459" s="15"/>
      <c r="BI459" s="15"/>
      <c r="BL459" s="15"/>
      <c r="BM459" s="15"/>
      <c r="BP459" s="15"/>
    </row>
    <row r="460" spans="1:68" x14ac:dyDescent="0.2">
      <c r="A460" s="31" t="s">
        <v>1668</v>
      </c>
      <c r="B460" s="31" t="s">
        <v>744</v>
      </c>
      <c r="C460" s="31" t="s">
        <v>984</v>
      </c>
      <c r="D460" s="31" t="s">
        <v>46</v>
      </c>
      <c r="E460" s="31" t="s">
        <v>1442</v>
      </c>
      <c r="F460" s="31" t="s">
        <v>981</v>
      </c>
      <c r="G460" s="31" t="s">
        <v>982</v>
      </c>
    </row>
    <row r="461" spans="1:68" x14ac:dyDescent="0.2">
      <c r="A461" s="31" t="s">
        <v>1669</v>
      </c>
      <c r="B461" s="31" t="s">
        <v>745</v>
      </c>
      <c r="C461" s="31" t="s">
        <v>984</v>
      </c>
      <c r="D461" s="31" t="s">
        <v>46</v>
      </c>
      <c r="E461" s="31" t="s">
        <v>1442</v>
      </c>
      <c r="F461" s="31" t="s">
        <v>981</v>
      </c>
      <c r="G461" s="31" t="s">
        <v>982</v>
      </c>
    </row>
    <row r="462" spans="1:68" x14ac:dyDescent="0.2">
      <c r="A462" s="31" t="s">
        <v>1670</v>
      </c>
      <c r="B462" s="31" t="s">
        <v>746</v>
      </c>
      <c r="C462" s="31" t="s">
        <v>988</v>
      </c>
      <c r="D462" s="31" t="s">
        <v>46</v>
      </c>
      <c r="E462" s="31" t="s">
        <v>1442</v>
      </c>
      <c r="F462" s="31" t="s">
        <v>981</v>
      </c>
      <c r="G462" s="31" t="s">
        <v>982</v>
      </c>
    </row>
    <row r="463" spans="1:68" x14ac:dyDescent="0.2">
      <c r="A463" s="31" t="s">
        <v>1671</v>
      </c>
      <c r="B463" s="31" t="s">
        <v>747</v>
      </c>
      <c r="C463" s="31" t="s">
        <v>984</v>
      </c>
      <c r="D463" s="31" t="s">
        <v>46</v>
      </c>
      <c r="E463" s="31" t="s">
        <v>1442</v>
      </c>
      <c r="F463" s="31" t="s">
        <v>981</v>
      </c>
      <c r="G463" s="31" t="s">
        <v>982</v>
      </c>
    </row>
    <row r="464" spans="1:68" x14ac:dyDescent="0.2">
      <c r="A464" s="31" t="s">
        <v>1672</v>
      </c>
      <c r="B464" s="31" t="s">
        <v>748</v>
      </c>
      <c r="C464" s="31" t="s">
        <v>984</v>
      </c>
      <c r="D464" s="31" t="s">
        <v>46</v>
      </c>
      <c r="E464" s="31" t="s">
        <v>1442</v>
      </c>
      <c r="F464" s="31" t="s">
        <v>981</v>
      </c>
      <c r="G464" s="31" t="s">
        <v>982</v>
      </c>
    </row>
    <row r="465" spans="1:61" x14ac:dyDescent="0.2">
      <c r="A465" s="31" t="s">
        <v>1673</v>
      </c>
      <c r="B465" s="31" t="s">
        <v>779</v>
      </c>
      <c r="C465" s="31" t="s">
        <v>988</v>
      </c>
      <c r="D465" s="31" t="s">
        <v>46</v>
      </c>
      <c r="E465" s="31" t="s">
        <v>1442</v>
      </c>
      <c r="F465" s="31" t="s">
        <v>999</v>
      </c>
      <c r="G465" s="31" t="s">
        <v>982</v>
      </c>
    </row>
    <row r="466" spans="1:61" x14ac:dyDescent="0.2">
      <c r="A466" s="31" t="s">
        <v>1674</v>
      </c>
      <c r="B466" s="31" t="s">
        <v>749</v>
      </c>
      <c r="C466" s="31" t="s">
        <v>984</v>
      </c>
      <c r="D466" s="31" t="s">
        <v>46</v>
      </c>
      <c r="E466" s="31" t="s">
        <v>1442</v>
      </c>
      <c r="F466" s="31" t="s">
        <v>981</v>
      </c>
      <c r="G466" s="31" t="s">
        <v>982</v>
      </c>
    </row>
    <row r="467" spans="1:61" x14ac:dyDescent="0.2">
      <c r="A467" s="31" t="s">
        <v>1675</v>
      </c>
      <c r="B467" s="31" t="s">
        <v>1676</v>
      </c>
      <c r="C467" s="31" t="s">
        <v>988</v>
      </c>
      <c r="D467" s="31" t="s">
        <v>46</v>
      </c>
      <c r="E467" s="31" t="s">
        <v>1442</v>
      </c>
      <c r="F467" s="31" t="s">
        <v>981</v>
      </c>
      <c r="G467" s="31" t="s">
        <v>982</v>
      </c>
    </row>
    <row r="468" spans="1:61" x14ac:dyDescent="0.2">
      <c r="A468" s="31" t="s">
        <v>1677</v>
      </c>
      <c r="B468" s="31" t="s">
        <v>848</v>
      </c>
      <c r="C468" s="31" t="s">
        <v>979</v>
      </c>
      <c r="D468" s="31" t="s">
        <v>46</v>
      </c>
      <c r="E468" s="31" t="s">
        <v>1563</v>
      </c>
      <c r="F468" s="31" t="s">
        <v>981</v>
      </c>
      <c r="G468" s="31" t="s">
        <v>982</v>
      </c>
    </row>
    <row r="469" spans="1:61" x14ac:dyDescent="0.2">
      <c r="A469" s="31" t="s">
        <v>1678</v>
      </c>
      <c r="B469" s="31" t="s">
        <v>1679</v>
      </c>
      <c r="C469" s="31" t="s">
        <v>988</v>
      </c>
      <c r="D469" s="31" t="s">
        <v>46</v>
      </c>
      <c r="E469" s="31" t="s">
        <v>1560</v>
      </c>
      <c r="F469" s="31" t="s">
        <v>990</v>
      </c>
      <c r="G469" s="31" t="s">
        <v>982</v>
      </c>
    </row>
    <row r="470" spans="1:61" x14ac:dyDescent="0.2">
      <c r="A470" s="31" t="s">
        <v>1680</v>
      </c>
      <c r="B470" s="31" t="s">
        <v>1681</v>
      </c>
      <c r="C470" s="31" t="s">
        <v>988</v>
      </c>
      <c r="D470" s="31" t="s">
        <v>46</v>
      </c>
      <c r="E470" s="31" t="s">
        <v>1560</v>
      </c>
      <c r="F470" s="31" t="s">
        <v>990</v>
      </c>
      <c r="G470" s="31" t="s">
        <v>982</v>
      </c>
    </row>
    <row r="471" spans="1:61" x14ac:dyDescent="0.2">
      <c r="A471" s="31" t="s">
        <v>1682</v>
      </c>
      <c r="B471" s="31" t="s">
        <v>1683</v>
      </c>
      <c r="C471" s="31" t="s">
        <v>988</v>
      </c>
      <c r="D471" s="31" t="s">
        <v>46</v>
      </c>
      <c r="E471" s="31" t="s">
        <v>1560</v>
      </c>
      <c r="F471" s="31" t="s">
        <v>990</v>
      </c>
      <c r="G471" s="31" t="s">
        <v>982</v>
      </c>
    </row>
    <row r="472" spans="1:61" x14ac:dyDescent="0.2">
      <c r="A472" s="31" t="s">
        <v>1684</v>
      </c>
      <c r="B472" s="31" t="s">
        <v>846</v>
      </c>
      <c r="C472" s="31" t="s">
        <v>1685</v>
      </c>
      <c r="D472" s="31" t="s">
        <v>46</v>
      </c>
      <c r="E472" s="31" t="s">
        <v>1560</v>
      </c>
      <c r="F472" s="31" t="s">
        <v>990</v>
      </c>
      <c r="G472" s="31" t="s">
        <v>982</v>
      </c>
      <c r="L472" s="15"/>
      <c r="M472" s="15"/>
      <c r="R472" s="15"/>
      <c r="S472" s="15"/>
      <c r="T472" s="15"/>
      <c r="AU472" s="15"/>
    </row>
    <row r="473" spans="1:61" x14ac:dyDescent="0.2">
      <c r="A473" s="31" t="s">
        <v>1686</v>
      </c>
      <c r="B473" s="31" t="s">
        <v>843</v>
      </c>
      <c r="C473" s="31" t="s">
        <v>988</v>
      </c>
      <c r="D473" s="31" t="s">
        <v>46</v>
      </c>
      <c r="E473" s="31" t="s">
        <v>1560</v>
      </c>
      <c r="F473" s="31" t="s">
        <v>981</v>
      </c>
      <c r="G473" s="31" t="s">
        <v>982</v>
      </c>
      <c r="L473" s="15"/>
      <c r="M473" s="15"/>
      <c r="R473" s="15"/>
      <c r="S473" s="15"/>
      <c r="T473" s="15"/>
      <c r="AU473" s="15"/>
    </row>
    <row r="474" spans="1:61" x14ac:dyDescent="0.2">
      <c r="A474" s="31" t="s">
        <v>1687</v>
      </c>
      <c r="B474" s="31" t="s">
        <v>1688</v>
      </c>
      <c r="C474" s="31" t="s">
        <v>984</v>
      </c>
      <c r="D474" s="31" t="s">
        <v>46</v>
      </c>
      <c r="E474" s="31" t="s">
        <v>1560</v>
      </c>
      <c r="F474" s="31" t="s">
        <v>990</v>
      </c>
      <c r="G474" s="31" t="s">
        <v>982</v>
      </c>
      <c r="L474" s="15"/>
      <c r="M474" s="15"/>
      <c r="R474" s="15"/>
      <c r="S474" s="15"/>
      <c r="T474" s="15"/>
      <c r="AU474" s="15"/>
    </row>
    <row r="475" spans="1:61" x14ac:dyDescent="0.2">
      <c r="A475" s="31" t="s">
        <v>1689</v>
      </c>
      <c r="B475" s="31" t="s">
        <v>694</v>
      </c>
      <c r="C475" s="31" t="s">
        <v>988</v>
      </c>
      <c r="D475" s="31" t="s">
        <v>46</v>
      </c>
      <c r="E475" s="31" t="s">
        <v>1690</v>
      </c>
      <c r="F475" s="31" t="s">
        <v>990</v>
      </c>
      <c r="G475" s="31" t="s">
        <v>982</v>
      </c>
      <c r="L475" s="15"/>
      <c r="M475" s="15"/>
      <c r="R475" s="15"/>
      <c r="S475" s="15"/>
      <c r="U475" s="15"/>
      <c r="AU475" s="15"/>
    </row>
    <row r="476" spans="1:61" x14ac:dyDescent="0.2">
      <c r="A476" s="31" t="s">
        <v>1691</v>
      </c>
      <c r="B476" s="31" t="s">
        <v>701</v>
      </c>
      <c r="C476" s="31" t="s">
        <v>988</v>
      </c>
      <c r="D476" s="31" t="s">
        <v>46</v>
      </c>
      <c r="E476" s="31" t="s">
        <v>1690</v>
      </c>
      <c r="F476" s="31" t="s">
        <v>990</v>
      </c>
      <c r="G476" s="31" t="s">
        <v>982</v>
      </c>
      <c r="L476" s="15"/>
      <c r="M476" s="15"/>
      <c r="R476" s="15"/>
      <c r="S476" s="15"/>
      <c r="U476" s="15"/>
      <c r="AU476" s="15"/>
    </row>
    <row r="477" spans="1:61" x14ac:dyDescent="0.2">
      <c r="A477" s="31" t="s">
        <v>1692</v>
      </c>
      <c r="B477" s="31" t="s">
        <v>695</v>
      </c>
      <c r="C477" s="31" t="s">
        <v>988</v>
      </c>
      <c r="D477" s="31" t="s">
        <v>46</v>
      </c>
      <c r="E477" s="31" t="s">
        <v>1690</v>
      </c>
      <c r="F477" s="31" t="s">
        <v>990</v>
      </c>
      <c r="G477" s="31" t="s">
        <v>982</v>
      </c>
      <c r="L477" s="15"/>
      <c r="M477" s="15"/>
      <c r="R477" s="15"/>
      <c r="S477" s="15"/>
      <c r="U477" s="15"/>
      <c r="AU477" s="15"/>
    </row>
    <row r="478" spans="1:61" x14ac:dyDescent="0.2">
      <c r="A478" s="31" t="s">
        <v>1693</v>
      </c>
      <c r="B478" s="31" t="s">
        <v>688</v>
      </c>
      <c r="C478" s="31" t="s">
        <v>988</v>
      </c>
      <c r="D478" s="31" t="s">
        <v>46</v>
      </c>
      <c r="E478" s="31" t="s">
        <v>1690</v>
      </c>
      <c r="F478" s="31" t="s">
        <v>990</v>
      </c>
      <c r="G478" s="31" t="s">
        <v>982</v>
      </c>
      <c r="L478" s="15"/>
      <c r="M478" s="15"/>
      <c r="R478" s="15"/>
      <c r="S478" s="15"/>
      <c r="U478" s="15"/>
      <c r="AU478" s="15"/>
    </row>
    <row r="479" spans="1:61" x14ac:dyDescent="0.2">
      <c r="A479" s="31" t="s">
        <v>1694</v>
      </c>
      <c r="B479" s="31" t="s">
        <v>1695</v>
      </c>
      <c r="C479" s="31" t="s">
        <v>988</v>
      </c>
      <c r="D479" s="31" t="s">
        <v>46</v>
      </c>
      <c r="E479" s="31" t="s">
        <v>1690</v>
      </c>
      <c r="F479" s="31" t="s">
        <v>999</v>
      </c>
      <c r="G479" s="31" t="s">
        <v>982</v>
      </c>
    </row>
    <row r="480" spans="1:61" x14ac:dyDescent="0.2">
      <c r="A480" s="31" t="s">
        <v>1696</v>
      </c>
      <c r="B480" s="31" t="s">
        <v>1697</v>
      </c>
      <c r="C480" s="31" t="s">
        <v>988</v>
      </c>
      <c r="D480" s="31" t="s">
        <v>46</v>
      </c>
      <c r="E480" s="31" t="s">
        <v>1690</v>
      </c>
      <c r="F480" s="31" t="s">
        <v>999</v>
      </c>
      <c r="G480" s="31" t="s">
        <v>982</v>
      </c>
      <c r="L480" s="15"/>
      <c r="M480" s="15"/>
      <c r="R480" s="15"/>
      <c r="S480" s="15"/>
      <c r="T480" s="15"/>
      <c r="U480" s="15"/>
      <c r="AU480" s="15"/>
      <c r="BI480" s="15"/>
    </row>
    <row r="481" spans="1:65" x14ac:dyDescent="0.2">
      <c r="A481" s="31" t="s">
        <v>1698</v>
      </c>
      <c r="B481" s="31" t="s">
        <v>696</v>
      </c>
      <c r="C481" s="31" t="s">
        <v>979</v>
      </c>
      <c r="D481" s="31" t="s">
        <v>46</v>
      </c>
      <c r="E481" s="31" t="s">
        <v>1690</v>
      </c>
      <c r="F481" s="31" t="s">
        <v>981</v>
      </c>
      <c r="G481" s="31" t="s">
        <v>982</v>
      </c>
      <c r="L481" s="15"/>
      <c r="M481" s="15"/>
      <c r="Y481" s="15"/>
      <c r="AU481" s="15"/>
    </row>
    <row r="482" spans="1:65" x14ac:dyDescent="0.2">
      <c r="A482" s="31" t="s">
        <v>1699</v>
      </c>
      <c r="B482" s="31" t="s">
        <v>697</v>
      </c>
      <c r="C482" s="31" t="s">
        <v>988</v>
      </c>
      <c r="D482" s="31" t="s">
        <v>46</v>
      </c>
      <c r="E482" s="31" t="s">
        <v>1690</v>
      </c>
      <c r="F482" s="31" t="s">
        <v>981</v>
      </c>
      <c r="G482" s="31" t="s">
        <v>982</v>
      </c>
      <c r="L482" s="15"/>
      <c r="M482" s="15"/>
      <c r="R482" s="15"/>
      <c r="S482" s="15"/>
      <c r="Y482" s="15"/>
      <c r="AU482" s="15"/>
    </row>
    <row r="483" spans="1:65" x14ac:dyDescent="0.2">
      <c r="A483" s="31" t="s">
        <v>1700</v>
      </c>
      <c r="B483" s="31" t="s">
        <v>689</v>
      </c>
      <c r="C483" s="31" t="s">
        <v>988</v>
      </c>
      <c r="D483" s="31" t="s">
        <v>46</v>
      </c>
      <c r="E483" s="31" t="s">
        <v>1690</v>
      </c>
      <c r="F483" s="31" t="s">
        <v>981</v>
      </c>
      <c r="G483" s="31" t="s">
        <v>982</v>
      </c>
      <c r="L483" s="15"/>
      <c r="M483" s="15"/>
      <c r="Y483" s="15"/>
      <c r="AU483" s="15"/>
    </row>
    <row r="484" spans="1:65" x14ac:dyDescent="0.2">
      <c r="A484" s="31" t="s">
        <v>1701</v>
      </c>
      <c r="B484" s="31" t="s">
        <v>692</v>
      </c>
      <c r="C484" s="31" t="s">
        <v>988</v>
      </c>
      <c r="D484" s="31" t="s">
        <v>46</v>
      </c>
      <c r="E484" s="31" t="s">
        <v>1690</v>
      </c>
      <c r="F484" s="31" t="s">
        <v>990</v>
      </c>
      <c r="G484" s="31" t="s">
        <v>982</v>
      </c>
      <c r="L484" s="15"/>
      <c r="M484" s="15"/>
      <c r="R484" s="15"/>
      <c r="S484" s="15"/>
      <c r="Y484" s="15"/>
      <c r="AU484" s="15"/>
    </row>
    <row r="485" spans="1:65" x14ac:dyDescent="0.2">
      <c r="A485" s="31" t="s">
        <v>1702</v>
      </c>
      <c r="B485" s="31" t="s">
        <v>693</v>
      </c>
      <c r="C485" s="31" t="s">
        <v>988</v>
      </c>
      <c r="D485" s="31" t="s">
        <v>46</v>
      </c>
      <c r="E485" s="31" t="s">
        <v>1690</v>
      </c>
      <c r="F485" s="31" t="s">
        <v>999</v>
      </c>
      <c r="G485" s="31" t="s">
        <v>982</v>
      </c>
      <c r="L485" s="15"/>
      <c r="M485" s="15"/>
      <c r="Y485" s="15"/>
      <c r="AU485" s="15"/>
    </row>
    <row r="486" spans="1:65" x14ac:dyDescent="0.2">
      <c r="A486" s="31" t="s">
        <v>1703</v>
      </c>
      <c r="B486" s="31" t="s">
        <v>699</v>
      </c>
      <c r="C486" s="31" t="s">
        <v>988</v>
      </c>
      <c r="D486" s="31" t="s">
        <v>46</v>
      </c>
      <c r="E486" s="31" t="s">
        <v>1704</v>
      </c>
      <c r="F486" s="31" t="s">
        <v>981</v>
      </c>
      <c r="G486" s="31" t="s">
        <v>982</v>
      </c>
      <c r="L486" s="15"/>
      <c r="M486" s="15"/>
      <c r="R486" s="15"/>
      <c r="S486" s="15"/>
      <c r="Y486" s="15"/>
      <c r="AU486" s="15"/>
      <c r="BI486" s="15"/>
      <c r="BM486" s="15"/>
    </row>
    <row r="487" spans="1:65" x14ac:dyDescent="0.2">
      <c r="A487" s="31" t="s">
        <v>1705</v>
      </c>
      <c r="B487" s="31" t="s">
        <v>1706</v>
      </c>
      <c r="C487" s="31" t="s">
        <v>988</v>
      </c>
      <c r="D487" s="31" t="s">
        <v>46</v>
      </c>
      <c r="E487" s="31" t="s">
        <v>1704</v>
      </c>
      <c r="F487" s="31" t="s">
        <v>990</v>
      </c>
      <c r="G487" s="31" t="s">
        <v>982</v>
      </c>
    </row>
    <row r="488" spans="1:65" x14ac:dyDescent="0.2">
      <c r="A488" s="31" t="s">
        <v>1707</v>
      </c>
      <c r="B488" s="31" t="s">
        <v>702</v>
      </c>
      <c r="C488" s="31" t="s">
        <v>979</v>
      </c>
      <c r="D488" s="31" t="s">
        <v>46</v>
      </c>
      <c r="E488" s="31" t="s">
        <v>1704</v>
      </c>
      <c r="F488" s="31" t="s">
        <v>981</v>
      </c>
      <c r="G488" s="31" t="s">
        <v>982</v>
      </c>
      <c r="L488" s="15"/>
      <c r="M488" s="15"/>
      <c r="R488" s="15"/>
      <c r="S488" s="15"/>
      <c r="Z488" s="15"/>
      <c r="AU488" s="15"/>
    </row>
    <row r="489" spans="1:65" x14ac:dyDescent="0.2">
      <c r="A489" s="31" t="s">
        <v>1708</v>
      </c>
      <c r="B489" s="31" t="s">
        <v>702</v>
      </c>
      <c r="C489" s="31" t="s">
        <v>979</v>
      </c>
      <c r="D489" s="31" t="s">
        <v>46</v>
      </c>
      <c r="E489" s="31" t="s">
        <v>1704</v>
      </c>
      <c r="F489" s="31" t="s">
        <v>981</v>
      </c>
      <c r="G489" s="31" t="s">
        <v>982</v>
      </c>
    </row>
    <row r="490" spans="1:65" x14ac:dyDescent="0.2">
      <c r="A490" s="31" t="s">
        <v>1709</v>
      </c>
      <c r="B490" s="31" t="s">
        <v>1710</v>
      </c>
      <c r="C490" s="31" t="s">
        <v>979</v>
      </c>
      <c r="D490" s="31" t="s">
        <v>46</v>
      </c>
      <c r="E490" s="31" t="s">
        <v>1704</v>
      </c>
      <c r="F490" s="31" t="s">
        <v>981</v>
      </c>
      <c r="G490" s="31" t="s">
        <v>982</v>
      </c>
    </row>
    <row r="491" spans="1:65" x14ac:dyDescent="0.2">
      <c r="A491" s="31" t="s">
        <v>1711</v>
      </c>
      <c r="B491" s="31" t="s">
        <v>690</v>
      </c>
      <c r="C491" s="31" t="s">
        <v>979</v>
      </c>
      <c r="D491" s="31" t="s">
        <v>46</v>
      </c>
      <c r="E491" s="31" t="s">
        <v>1704</v>
      </c>
      <c r="F491" s="31" t="s">
        <v>981</v>
      </c>
      <c r="G491" s="31" t="s">
        <v>982</v>
      </c>
      <c r="L491" s="15"/>
      <c r="M491" s="15"/>
      <c r="R491" s="15"/>
      <c r="S491" s="15"/>
      <c r="Z491" s="15"/>
      <c r="AU491" s="15"/>
    </row>
    <row r="492" spans="1:65" x14ac:dyDescent="0.2">
      <c r="A492" s="31" t="s">
        <v>1712</v>
      </c>
      <c r="B492" s="31" t="s">
        <v>1713</v>
      </c>
      <c r="C492" s="31" t="s">
        <v>979</v>
      </c>
      <c r="D492" s="31" t="s">
        <v>46</v>
      </c>
      <c r="E492" s="31" t="s">
        <v>1704</v>
      </c>
      <c r="F492" s="31" t="s">
        <v>981</v>
      </c>
      <c r="G492" s="31" t="s">
        <v>982</v>
      </c>
      <c r="L492" s="15"/>
      <c r="M492" s="15"/>
      <c r="Z492" s="15"/>
      <c r="AU492" s="15"/>
    </row>
    <row r="493" spans="1:65" x14ac:dyDescent="0.2">
      <c r="A493" s="31" t="s">
        <v>1714</v>
      </c>
      <c r="B493" s="31" t="s">
        <v>1715</v>
      </c>
      <c r="C493" s="31" t="s">
        <v>988</v>
      </c>
      <c r="D493" s="31" t="s">
        <v>46</v>
      </c>
      <c r="E493" s="31" t="s">
        <v>1704</v>
      </c>
      <c r="F493" s="31" t="s">
        <v>999</v>
      </c>
      <c r="G493" s="31" t="s">
        <v>982</v>
      </c>
    </row>
    <row r="494" spans="1:65" x14ac:dyDescent="0.2">
      <c r="A494" s="31" t="s">
        <v>1716</v>
      </c>
      <c r="B494" s="31" t="s">
        <v>698</v>
      </c>
      <c r="C494" s="31" t="s">
        <v>988</v>
      </c>
      <c r="D494" s="31" t="s">
        <v>46</v>
      </c>
      <c r="E494" s="31" t="s">
        <v>1704</v>
      </c>
      <c r="F494" s="31" t="s">
        <v>990</v>
      </c>
      <c r="G494" s="31" t="s">
        <v>982</v>
      </c>
    </row>
    <row r="495" spans="1:65" x14ac:dyDescent="0.2">
      <c r="A495" s="31" t="s">
        <v>1717</v>
      </c>
      <c r="B495" s="31" t="s">
        <v>1718</v>
      </c>
      <c r="C495" s="31" t="s">
        <v>988</v>
      </c>
      <c r="D495" s="31" t="s">
        <v>46</v>
      </c>
      <c r="E495" s="31" t="s">
        <v>1704</v>
      </c>
      <c r="F495" s="31" t="s">
        <v>981</v>
      </c>
      <c r="G495" s="31" t="s">
        <v>982</v>
      </c>
      <c r="L495" s="15"/>
      <c r="M495" s="15"/>
      <c r="R495" s="15"/>
      <c r="S495" s="15"/>
      <c r="Z495" s="15"/>
      <c r="AU495" s="15"/>
    </row>
    <row r="496" spans="1:65" x14ac:dyDescent="0.2">
      <c r="A496" s="31" t="s">
        <v>1719</v>
      </c>
      <c r="B496" s="31" t="s">
        <v>1720</v>
      </c>
      <c r="C496" s="31" t="s">
        <v>979</v>
      </c>
      <c r="D496" s="31" t="s">
        <v>46</v>
      </c>
      <c r="E496" s="31" t="s">
        <v>1704</v>
      </c>
      <c r="F496" s="31" t="s">
        <v>981</v>
      </c>
      <c r="G496" s="31" t="s">
        <v>982</v>
      </c>
      <c r="L496" s="15"/>
      <c r="M496" s="15"/>
      <c r="R496" s="15"/>
      <c r="S496" s="15"/>
      <c r="AA496" s="15"/>
      <c r="AU496" s="15"/>
    </row>
    <row r="497" spans="1:65" x14ac:dyDescent="0.2">
      <c r="A497" s="31" t="s">
        <v>1721</v>
      </c>
      <c r="B497" s="31" t="s">
        <v>1722</v>
      </c>
      <c r="C497" s="31" t="s">
        <v>979</v>
      </c>
      <c r="D497" s="31" t="s">
        <v>46</v>
      </c>
      <c r="E497" s="31" t="s">
        <v>1704</v>
      </c>
      <c r="F497" s="31" t="s">
        <v>981</v>
      </c>
      <c r="G497" s="31" t="s">
        <v>982</v>
      </c>
    </row>
    <row r="498" spans="1:65" x14ac:dyDescent="0.2">
      <c r="A498" s="31" t="s">
        <v>1723</v>
      </c>
      <c r="B498" s="31" t="s">
        <v>1724</v>
      </c>
      <c r="C498" s="31" t="s">
        <v>988</v>
      </c>
      <c r="D498" s="31" t="s">
        <v>46</v>
      </c>
      <c r="E498" s="31" t="s">
        <v>1704</v>
      </c>
      <c r="F498" s="31" t="s">
        <v>981</v>
      </c>
      <c r="G498" s="31" t="s">
        <v>982</v>
      </c>
    </row>
    <row r="499" spans="1:65" x14ac:dyDescent="0.2">
      <c r="A499" s="31" t="s">
        <v>1725</v>
      </c>
      <c r="B499" s="31" t="s">
        <v>1726</v>
      </c>
      <c r="C499" s="31" t="s">
        <v>979</v>
      </c>
      <c r="D499" s="31" t="s">
        <v>46</v>
      </c>
      <c r="E499" s="31" t="s">
        <v>1704</v>
      </c>
      <c r="F499" s="31" t="s">
        <v>981</v>
      </c>
      <c r="G499" s="31" t="s">
        <v>982</v>
      </c>
    </row>
    <row r="500" spans="1:65" x14ac:dyDescent="0.2">
      <c r="A500" s="31" t="s">
        <v>1727</v>
      </c>
      <c r="B500" s="31" t="s">
        <v>1728</v>
      </c>
      <c r="C500" s="31" t="s">
        <v>984</v>
      </c>
      <c r="D500" s="31" t="s">
        <v>46</v>
      </c>
      <c r="E500" s="31" t="s">
        <v>1690</v>
      </c>
      <c r="F500" s="31" t="s">
        <v>999</v>
      </c>
      <c r="G500" s="31" t="s">
        <v>982</v>
      </c>
    </row>
    <row r="501" spans="1:65" x14ac:dyDescent="0.2">
      <c r="A501" s="31" t="s">
        <v>1729</v>
      </c>
      <c r="B501" s="31" t="s">
        <v>691</v>
      </c>
      <c r="C501" s="31" t="s">
        <v>988</v>
      </c>
      <c r="D501" s="31" t="s">
        <v>46</v>
      </c>
      <c r="E501" s="31" t="s">
        <v>1690</v>
      </c>
      <c r="F501" s="31" t="s">
        <v>999</v>
      </c>
      <c r="G501" s="31" t="s">
        <v>982</v>
      </c>
      <c r="L501" s="15"/>
      <c r="M501" s="15"/>
      <c r="R501" s="15"/>
      <c r="S501" s="15"/>
      <c r="AA501" s="15"/>
      <c r="AU501" s="15"/>
    </row>
    <row r="502" spans="1:65" x14ac:dyDescent="0.2">
      <c r="A502" s="31" t="s">
        <v>1730</v>
      </c>
      <c r="B502" s="31" t="s">
        <v>700</v>
      </c>
      <c r="C502" s="31" t="s">
        <v>979</v>
      </c>
      <c r="D502" s="31" t="s">
        <v>46</v>
      </c>
      <c r="E502" s="31" t="s">
        <v>1690</v>
      </c>
      <c r="F502" s="31" t="s">
        <v>999</v>
      </c>
      <c r="G502" s="31" t="s">
        <v>982</v>
      </c>
    </row>
    <row r="503" spans="1:65" x14ac:dyDescent="0.2">
      <c r="A503" s="31" t="s">
        <v>1731</v>
      </c>
      <c r="B503" s="31" t="s">
        <v>831</v>
      </c>
      <c r="C503" s="31" t="s">
        <v>988</v>
      </c>
      <c r="D503" s="31" t="s">
        <v>46</v>
      </c>
      <c r="E503" s="31" t="s">
        <v>1732</v>
      </c>
      <c r="F503" s="31" t="s">
        <v>981</v>
      </c>
      <c r="G503" s="31" t="s">
        <v>982</v>
      </c>
    </row>
    <row r="504" spans="1:65" x14ac:dyDescent="0.2">
      <c r="A504" s="31" t="s">
        <v>1733</v>
      </c>
      <c r="B504" s="31" t="s">
        <v>837</v>
      </c>
      <c r="C504" s="31" t="s">
        <v>988</v>
      </c>
      <c r="D504" s="31" t="s">
        <v>46</v>
      </c>
      <c r="E504" s="31" t="s">
        <v>1732</v>
      </c>
      <c r="F504" s="31" t="s">
        <v>990</v>
      </c>
      <c r="G504" s="31" t="s">
        <v>982</v>
      </c>
    </row>
    <row r="505" spans="1:65" x14ac:dyDescent="0.2">
      <c r="A505" s="31" t="s">
        <v>1734</v>
      </c>
      <c r="B505" s="31" t="s">
        <v>847</v>
      </c>
      <c r="C505" s="31" t="s">
        <v>988</v>
      </c>
      <c r="D505" s="31" t="s">
        <v>46</v>
      </c>
      <c r="E505" s="31" t="s">
        <v>1732</v>
      </c>
      <c r="F505" s="31" t="s">
        <v>1018</v>
      </c>
      <c r="G505" s="31" t="s">
        <v>982</v>
      </c>
    </row>
    <row r="506" spans="1:65" x14ac:dyDescent="0.2">
      <c r="A506" s="31" t="s">
        <v>1735</v>
      </c>
      <c r="B506" s="31" t="s">
        <v>1736</v>
      </c>
      <c r="C506" s="31" t="s">
        <v>988</v>
      </c>
      <c r="D506" s="31" t="s">
        <v>46</v>
      </c>
      <c r="E506" s="31" t="s">
        <v>1442</v>
      </c>
      <c r="F506" s="31" t="s">
        <v>999</v>
      </c>
      <c r="G506" s="31" t="s">
        <v>982</v>
      </c>
      <c r="L506" s="15"/>
      <c r="M506" s="15"/>
      <c r="R506" s="15"/>
      <c r="S506" s="15"/>
      <c r="T506" s="15"/>
      <c r="AU506" s="15"/>
    </row>
    <row r="507" spans="1:65" x14ac:dyDescent="0.2">
      <c r="A507" s="31" t="s">
        <v>1737</v>
      </c>
      <c r="B507" s="31" t="s">
        <v>1738</v>
      </c>
      <c r="C507" s="31" t="s">
        <v>984</v>
      </c>
      <c r="D507" s="31" t="s">
        <v>46</v>
      </c>
      <c r="E507" s="31" t="s">
        <v>1442</v>
      </c>
      <c r="F507" s="31" t="s">
        <v>981</v>
      </c>
      <c r="G507" s="31" t="s">
        <v>982</v>
      </c>
      <c r="L507" s="15"/>
      <c r="M507" s="15"/>
      <c r="R507" s="15"/>
      <c r="S507" s="15"/>
      <c r="T507" s="15"/>
      <c r="AU507" s="15"/>
    </row>
    <row r="508" spans="1:65" x14ac:dyDescent="0.2">
      <c r="A508" s="31" t="s">
        <v>1739</v>
      </c>
      <c r="B508" s="31" t="s">
        <v>1740</v>
      </c>
      <c r="C508" s="31" t="s">
        <v>988</v>
      </c>
      <c r="D508" s="31" t="s">
        <v>46</v>
      </c>
      <c r="E508" s="31" t="s">
        <v>1442</v>
      </c>
      <c r="F508" s="31" t="s">
        <v>981</v>
      </c>
      <c r="G508" s="31" t="s">
        <v>982</v>
      </c>
      <c r="L508" s="15"/>
      <c r="M508" s="15"/>
      <c r="R508" s="15"/>
      <c r="S508" s="15"/>
      <c r="T508" s="15"/>
      <c r="AU508" s="15"/>
    </row>
    <row r="509" spans="1:65" x14ac:dyDescent="0.2">
      <c r="A509" s="31" t="s">
        <v>1741</v>
      </c>
      <c r="B509" s="31" t="s">
        <v>778</v>
      </c>
      <c r="C509" s="31" t="s">
        <v>988</v>
      </c>
      <c r="D509" s="31" t="s">
        <v>46</v>
      </c>
      <c r="E509" s="31" t="s">
        <v>1442</v>
      </c>
      <c r="F509" s="31" t="s">
        <v>981</v>
      </c>
      <c r="G509" s="31" t="s">
        <v>982</v>
      </c>
      <c r="L509" s="15"/>
      <c r="M509" s="15"/>
      <c r="R509" s="15"/>
      <c r="S509" s="15"/>
      <c r="T509" s="15"/>
      <c r="AU509" s="15"/>
      <c r="BI509" s="15"/>
    </row>
    <row r="510" spans="1:65" x14ac:dyDescent="0.2">
      <c r="A510" s="31" t="s">
        <v>1742</v>
      </c>
      <c r="B510" s="31" t="s">
        <v>759</v>
      </c>
      <c r="C510" s="31" t="s">
        <v>979</v>
      </c>
      <c r="D510" s="31" t="s">
        <v>46</v>
      </c>
      <c r="E510" s="31" t="s">
        <v>1442</v>
      </c>
      <c r="F510" s="31" t="s">
        <v>999</v>
      </c>
      <c r="G510" s="31" t="s">
        <v>982</v>
      </c>
      <c r="L510" s="15"/>
      <c r="M510" s="15"/>
      <c r="R510" s="15"/>
      <c r="S510" s="15"/>
      <c r="T510" s="15"/>
      <c r="AU510" s="15"/>
      <c r="BI510" s="15"/>
      <c r="BM510" s="15"/>
    </row>
    <row r="511" spans="1:65" x14ac:dyDescent="0.2">
      <c r="A511" s="31" t="s">
        <v>1743</v>
      </c>
      <c r="B511" s="31" t="s">
        <v>769</v>
      </c>
      <c r="C511" s="31" t="s">
        <v>988</v>
      </c>
      <c r="D511" s="31" t="s">
        <v>46</v>
      </c>
      <c r="E511" s="31" t="s">
        <v>1442</v>
      </c>
      <c r="F511" s="31" t="s">
        <v>990</v>
      </c>
      <c r="G511" s="31" t="s">
        <v>982</v>
      </c>
    </row>
    <row r="512" spans="1:65" x14ac:dyDescent="0.2">
      <c r="A512" s="31" t="s">
        <v>1744</v>
      </c>
      <c r="B512" s="31" t="s">
        <v>760</v>
      </c>
      <c r="C512" s="31" t="s">
        <v>988</v>
      </c>
      <c r="D512" s="31" t="s">
        <v>46</v>
      </c>
      <c r="E512" s="31" t="s">
        <v>1442</v>
      </c>
      <c r="F512" s="31" t="s">
        <v>999</v>
      </c>
      <c r="G512" s="31" t="s">
        <v>982</v>
      </c>
      <c r="L512" s="15"/>
      <c r="M512" s="15"/>
      <c r="R512" s="15"/>
      <c r="S512" s="15"/>
      <c r="T512" s="15"/>
      <c r="AU512" s="15"/>
      <c r="BI512" s="15"/>
      <c r="BM512" s="15"/>
    </row>
    <row r="513" spans="1:47" x14ac:dyDescent="0.2">
      <c r="A513" s="31" t="s">
        <v>1745</v>
      </c>
      <c r="B513" s="31" t="s">
        <v>750</v>
      </c>
      <c r="C513" s="31" t="s">
        <v>984</v>
      </c>
      <c r="D513" s="31" t="s">
        <v>46</v>
      </c>
      <c r="E513" s="31" t="s">
        <v>1442</v>
      </c>
      <c r="F513" s="31" t="s">
        <v>981</v>
      </c>
      <c r="G513" s="31" t="s">
        <v>982</v>
      </c>
      <c r="L513" s="15"/>
      <c r="M513" s="15"/>
      <c r="R513" s="15"/>
      <c r="S513" s="15"/>
      <c r="U513" s="15"/>
      <c r="AU513" s="15"/>
    </row>
    <row r="514" spans="1:47" x14ac:dyDescent="0.2">
      <c r="A514" s="31" t="s">
        <v>1746</v>
      </c>
      <c r="B514" s="31" t="s">
        <v>1747</v>
      </c>
      <c r="C514" s="31" t="s">
        <v>984</v>
      </c>
      <c r="D514" s="31" t="s">
        <v>46</v>
      </c>
      <c r="E514" s="31" t="s">
        <v>1442</v>
      </c>
      <c r="F514" s="31" t="s">
        <v>981</v>
      </c>
      <c r="G514" s="31" t="s">
        <v>982</v>
      </c>
    </row>
    <row r="515" spans="1:47" x14ac:dyDescent="0.2">
      <c r="A515" s="31" t="s">
        <v>1748</v>
      </c>
      <c r="B515" s="31" t="s">
        <v>770</v>
      </c>
      <c r="C515" s="31" t="s">
        <v>979</v>
      </c>
      <c r="D515" s="31" t="s">
        <v>46</v>
      </c>
      <c r="E515" s="31" t="s">
        <v>1442</v>
      </c>
      <c r="F515" s="31" t="s">
        <v>990</v>
      </c>
      <c r="G515" s="31" t="s">
        <v>982</v>
      </c>
    </row>
    <row r="516" spans="1:47" x14ac:dyDescent="0.2">
      <c r="A516" s="31" t="s">
        <v>1749</v>
      </c>
      <c r="B516" s="31" t="s">
        <v>1750</v>
      </c>
      <c r="C516" s="31" t="s">
        <v>984</v>
      </c>
      <c r="D516" s="31" t="s">
        <v>46</v>
      </c>
      <c r="E516" s="31" t="s">
        <v>1442</v>
      </c>
      <c r="F516" s="31" t="s">
        <v>981</v>
      </c>
      <c r="G516" s="31" t="s">
        <v>982</v>
      </c>
      <c r="L516" s="15"/>
      <c r="M516" s="15"/>
      <c r="R516" s="15"/>
      <c r="S516" s="15"/>
      <c r="V516" s="15"/>
      <c r="AU516" s="15"/>
    </row>
    <row r="517" spans="1:47" x14ac:dyDescent="0.2">
      <c r="A517" s="31" t="s">
        <v>1751</v>
      </c>
      <c r="B517" s="31" t="s">
        <v>780</v>
      </c>
      <c r="C517" s="31" t="s">
        <v>979</v>
      </c>
      <c r="D517" s="31" t="s">
        <v>46</v>
      </c>
      <c r="E517" s="31" t="s">
        <v>1442</v>
      </c>
      <c r="F517" s="31" t="s">
        <v>981</v>
      </c>
      <c r="G517" s="31" t="s">
        <v>982</v>
      </c>
      <c r="L517" s="15"/>
      <c r="M517" s="15"/>
      <c r="R517" s="15"/>
      <c r="S517" s="15"/>
      <c r="V517" s="15"/>
      <c r="AU517" s="15"/>
    </row>
    <row r="518" spans="1:47" x14ac:dyDescent="0.2">
      <c r="A518" s="31" t="s">
        <v>1752</v>
      </c>
      <c r="B518" s="31" t="s">
        <v>1753</v>
      </c>
      <c r="C518" s="31" t="s">
        <v>984</v>
      </c>
      <c r="D518" s="31" t="s">
        <v>46</v>
      </c>
      <c r="E518" s="31" t="s">
        <v>1442</v>
      </c>
      <c r="F518" s="31" t="s">
        <v>981</v>
      </c>
      <c r="G518" s="31" t="s">
        <v>982</v>
      </c>
    </row>
    <row r="519" spans="1:47" x14ac:dyDescent="0.2">
      <c r="A519" s="31" t="s">
        <v>1754</v>
      </c>
      <c r="B519" s="31" t="s">
        <v>1755</v>
      </c>
      <c r="C519" s="31" t="s">
        <v>988</v>
      </c>
      <c r="D519" s="31" t="s">
        <v>46</v>
      </c>
      <c r="E519" s="31" t="s">
        <v>1442</v>
      </c>
      <c r="F519" s="31" t="s">
        <v>981</v>
      </c>
      <c r="G519" s="31" t="s">
        <v>982</v>
      </c>
    </row>
    <row r="520" spans="1:47" x14ac:dyDescent="0.2">
      <c r="A520" s="31" t="s">
        <v>1756</v>
      </c>
      <c r="B520" s="31" t="s">
        <v>751</v>
      </c>
      <c r="C520" s="31" t="s">
        <v>979</v>
      </c>
      <c r="D520" s="31" t="s">
        <v>46</v>
      </c>
      <c r="E520" s="31" t="s">
        <v>1442</v>
      </c>
      <c r="F520" s="31" t="s">
        <v>981</v>
      </c>
      <c r="G520" s="31" t="s">
        <v>982</v>
      </c>
    </row>
    <row r="521" spans="1:47" x14ac:dyDescent="0.2">
      <c r="A521" s="31" t="s">
        <v>1757</v>
      </c>
      <c r="B521" s="31" t="s">
        <v>761</v>
      </c>
      <c r="C521" s="31" t="s">
        <v>988</v>
      </c>
      <c r="D521" s="31" t="s">
        <v>46</v>
      </c>
      <c r="E521" s="31" t="s">
        <v>1442</v>
      </c>
      <c r="F521" s="31" t="s">
        <v>999</v>
      </c>
      <c r="G521" s="31" t="s">
        <v>982</v>
      </c>
      <c r="L521" s="15"/>
      <c r="M521" s="15"/>
      <c r="R521" s="15"/>
      <c r="S521" s="15"/>
      <c r="V521" s="15"/>
      <c r="AU521" s="15"/>
    </row>
    <row r="522" spans="1:47" x14ac:dyDescent="0.2">
      <c r="A522" s="31" t="s">
        <v>1758</v>
      </c>
      <c r="B522" s="31" t="s">
        <v>844</v>
      </c>
      <c r="C522" s="31" t="s">
        <v>988</v>
      </c>
      <c r="D522" s="31" t="s">
        <v>46</v>
      </c>
      <c r="E522" s="31" t="s">
        <v>1560</v>
      </c>
      <c r="F522" s="31" t="s">
        <v>999</v>
      </c>
      <c r="G522" s="31" t="s">
        <v>982</v>
      </c>
    </row>
    <row r="523" spans="1:47" x14ac:dyDescent="0.2">
      <c r="A523" s="31" t="s">
        <v>1759</v>
      </c>
      <c r="B523" s="31" t="s">
        <v>838</v>
      </c>
      <c r="C523" s="31" t="s">
        <v>988</v>
      </c>
      <c r="D523" s="31" t="s">
        <v>46</v>
      </c>
      <c r="E523" s="31" t="s">
        <v>1560</v>
      </c>
      <c r="F523" s="31" t="s">
        <v>999</v>
      </c>
      <c r="G523" s="31" t="s">
        <v>982</v>
      </c>
      <c r="L523" s="15"/>
      <c r="M523" s="15"/>
      <c r="R523" s="15"/>
      <c r="S523" s="15"/>
      <c r="W523" s="15"/>
      <c r="AU523" s="15"/>
    </row>
    <row r="524" spans="1:47" x14ac:dyDescent="0.2">
      <c r="A524" s="31" t="s">
        <v>1760</v>
      </c>
      <c r="B524" s="31" t="s">
        <v>839</v>
      </c>
      <c r="C524" s="31" t="s">
        <v>979</v>
      </c>
      <c r="D524" s="31" t="s">
        <v>46</v>
      </c>
      <c r="E524" s="31" t="s">
        <v>1560</v>
      </c>
      <c r="F524" s="31" t="s">
        <v>999</v>
      </c>
      <c r="G524" s="31" t="s">
        <v>982</v>
      </c>
      <c r="L524" s="15"/>
      <c r="M524" s="15"/>
      <c r="R524" s="15"/>
      <c r="S524" s="15"/>
      <c r="W524" s="15"/>
      <c r="AU524" s="15"/>
    </row>
    <row r="525" spans="1:47" x14ac:dyDescent="0.2">
      <c r="A525" s="31" t="s">
        <v>1761</v>
      </c>
      <c r="B525" s="31" t="s">
        <v>1762</v>
      </c>
      <c r="C525" s="31" t="s">
        <v>988</v>
      </c>
      <c r="D525" s="31" t="s">
        <v>43</v>
      </c>
      <c r="E525" s="31" t="s">
        <v>1763</v>
      </c>
      <c r="F525" s="31" t="s">
        <v>981</v>
      </c>
      <c r="G525" s="31" t="s">
        <v>982</v>
      </c>
      <c r="L525" s="15"/>
      <c r="M525" s="15"/>
      <c r="R525" s="15"/>
      <c r="S525" s="15"/>
      <c r="AU525" s="15"/>
    </row>
    <row r="526" spans="1:47" x14ac:dyDescent="0.2">
      <c r="A526" s="31" t="s">
        <v>1764</v>
      </c>
      <c r="B526" s="31" t="s">
        <v>1765</v>
      </c>
      <c r="C526" s="31" t="s">
        <v>988</v>
      </c>
      <c r="D526" s="31" t="s">
        <v>43</v>
      </c>
      <c r="E526" s="31" t="s">
        <v>1763</v>
      </c>
      <c r="F526" s="31" t="s">
        <v>981</v>
      </c>
      <c r="G526" s="31" t="s">
        <v>982</v>
      </c>
    </row>
    <row r="527" spans="1:47" x14ac:dyDescent="0.2">
      <c r="A527" s="31" t="s">
        <v>1766</v>
      </c>
      <c r="B527" s="31" t="s">
        <v>1767</v>
      </c>
      <c r="C527" s="31" t="s">
        <v>988</v>
      </c>
      <c r="D527" s="31" t="s">
        <v>43</v>
      </c>
      <c r="E527" s="31" t="s">
        <v>1763</v>
      </c>
      <c r="F527" s="31" t="s">
        <v>990</v>
      </c>
      <c r="G527" s="31" t="s">
        <v>982</v>
      </c>
    </row>
    <row r="528" spans="1:47" x14ac:dyDescent="0.2">
      <c r="A528" s="31" t="s">
        <v>1768</v>
      </c>
      <c r="B528" s="31" t="s">
        <v>948</v>
      </c>
      <c r="C528" s="31" t="s">
        <v>988</v>
      </c>
      <c r="D528" s="31" t="s">
        <v>43</v>
      </c>
      <c r="E528" s="31" t="s">
        <v>1763</v>
      </c>
      <c r="F528" s="31" t="s">
        <v>999</v>
      </c>
      <c r="G528" s="31" t="s">
        <v>982</v>
      </c>
    </row>
    <row r="529" spans="1:65" x14ac:dyDescent="0.2">
      <c r="A529" s="31" t="s">
        <v>1769</v>
      </c>
      <c r="B529" s="31" t="s">
        <v>1770</v>
      </c>
      <c r="C529" s="31" t="s">
        <v>984</v>
      </c>
      <c r="D529" s="31" t="s">
        <v>43</v>
      </c>
      <c r="E529" s="31" t="s">
        <v>1763</v>
      </c>
      <c r="F529" s="31" t="s">
        <v>990</v>
      </c>
      <c r="G529" s="31" t="s">
        <v>982</v>
      </c>
    </row>
    <row r="530" spans="1:65" x14ac:dyDescent="0.2">
      <c r="A530" s="31" t="s">
        <v>1771</v>
      </c>
      <c r="B530" s="31" t="s">
        <v>943</v>
      </c>
      <c r="C530" s="31" t="s">
        <v>988</v>
      </c>
      <c r="D530" s="31" t="s">
        <v>43</v>
      </c>
      <c r="E530" s="31" t="s">
        <v>1763</v>
      </c>
      <c r="F530" s="31" t="s">
        <v>981</v>
      </c>
      <c r="G530" s="31" t="s">
        <v>982</v>
      </c>
      <c r="L530" s="15"/>
      <c r="M530" s="15"/>
      <c r="R530" s="15"/>
      <c r="S530" s="15"/>
      <c r="AU530" s="15"/>
    </row>
    <row r="531" spans="1:65" x14ac:dyDescent="0.2">
      <c r="A531" s="31" t="s">
        <v>1772</v>
      </c>
      <c r="B531" s="31" t="s">
        <v>966</v>
      </c>
      <c r="C531" s="31" t="s">
        <v>988</v>
      </c>
      <c r="D531" s="31" t="s">
        <v>43</v>
      </c>
      <c r="E531" s="31" t="s">
        <v>1773</v>
      </c>
      <c r="F531" s="31" t="s">
        <v>981</v>
      </c>
      <c r="G531" s="31" t="s">
        <v>982</v>
      </c>
      <c r="L531" s="15"/>
      <c r="M531" s="15"/>
      <c r="R531" s="15"/>
      <c r="S531" s="15"/>
      <c r="T531" s="15"/>
      <c r="U531" s="15"/>
      <c r="V531" s="15"/>
      <c r="W531" s="15"/>
      <c r="Y531" s="15"/>
      <c r="Z531" s="15"/>
      <c r="AA531" s="15"/>
      <c r="AU531" s="15"/>
      <c r="BI531" s="15"/>
      <c r="BM531" s="15"/>
    </row>
    <row r="532" spans="1:65" x14ac:dyDescent="0.2">
      <c r="A532" s="31" t="s">
        <v>1774</v>
      </c>
      <c r="B532" s="31" t="s">
        <v>1775</v>
      </c>
      <c r="C532" s="31" t="s">
        <v>988</v>
      </c>
      <c r="D532" s="31" t="s">
        <v>43</v>
      </c>
      <c r="E532" s="31" t="s">
        <v>1773</v>
      </c>
      <c r="F532" s="31" t="s">
        <v>990</v>
      </c>
      <c r="G532" s="31" t="s">
        <v>982</v>
      </c>
    </row>
    <row r="533" spans="1:65" x14ac:dyDescent="0.2">
      <c r="A533" s="31" t="s">
        <v>1776</v>
      </c>
      <c r="B533" s="31" t="s">
        <v>1777</v>
      </c>
      <c r="C533" s="31" t="s">
        <v>988</v>
      </c>
      <c r="D533" s="31" t="s">
        <v>43</v>
      </c>
      <c r="E533" s="31" t="s">
        <v>1773</v>
      </c>
      <c r="F533" s="31" t="s">
        <v>981</v>
      </c>
      <c r="G533" s="31" t="s">
        <v>982</v>
      </c>
    </row>
    <row r="534" spans="1:65" x14ac:dyDescent="0.2">
      <c r="A534" s="31" t="s">
        <v>1778</v>
      </c>
      <c r="B534" s="31" t="s">
        <v>942</v>
      </c>
      <c r="C534" s="31" t="s">
        <v>979</v>
      </c>
      <c r="D534" s="31" t="s">
        <v>43</v>
      </c>
      <c r="E534" s="31" t="s">
        <v>1763</v>
      </c>
      <c r="F534" s="31" t="s">
        <v>981</v>
      </c>
      <c r="G534" s="31" t="s">
        <v>982</v>
      </c>
    </row>
    <row r="535" spans="1:65" x14ac:dyDescent="0.2">
      <c r="A535" s="31" t="s">
        <v>1779</v>
      </c>
      <c r="B535" s="31" t="s">
        <v>946</v>
      </c>
      <c r="C535" s="31" t="s">
        <v>988</v>
      </c>
      <c r="D535" s="31" t="s">
        <v>43</v>
      </c>
      <c r="E535" s="31" t="s">
        <v>1763</v>
      </c>
      <c r="F535" s="31" t="s">
        <v>990</v>
      </c>
      <c r="G535" s="31" t="s">
        <v>982</v>
      </c>
      <c r="BJ535" s="15"/>
    </row>
    <row r="536" spans="1:65" x14ac:dyDescent="0.2">
      <c r="A536" s="31" t="s">
        <v>1780</v>
      </c>
      <c r="B536" s="31" t="s">
        <v>1781</v>
      </c>
      <c r="C536" s="31" t="s">
        <v>988</v>
      </c>
      <c r="D536" s="31" t="s">
        <v>43</v>
      </c>
      <c r="E536" s="31" t="s">
        <v>1763</v>
      </c>
      <c r="F536" s="31" t="s">
        <v>981</v>
      </c>
      <c r="G536" s="31" t="s">
        <v>982</v>
      </c>
    </row>
    <row r="537" spans="1:65" x14ac:dyDescent="0.2">
      <c r="A537" s="31" t="s">
        <v>1782</v>
      </c>
      <c r="B537" s="31" t="s">
        <v>947</v>
      </c>
      <c r="C537" s="31" t="s">
        <v>988</v>
      </c>
      <c r="D537" s="31" t="s">
        <v>43</v>
      </c>
      <c r="E537" s="31" t="s">
        <v>1763</v>
      </c>
      <c r="F537" s="31" t="s">
        <v>981</v>
      </c>
      <c r="G537" s="31" t="s">
        <v>982</v>
      </c>
    </row>
    <row r="538" spans="1:65" x14ac:dyDescent="0.2">
      <c r="A538" s="31" t="s">
        <v>1783</v>
      </c>
      <c r="B538" s="31" t="s">
        <v>1784</v>
      </c>
      <c r="C538" s="31" t="s">
        <v>988</v>
      </c>
      <c r="D538" s="31" t="s">
        <v>43</v>
      </c>
      <c r="E538" s="31" t="s">
        <v>1763</v>
      </c>
      <c r="F538" s="31" t="s">
        <v>981</v>
      </c>
      <c r="G538" s="31" t="s">
        <v>982</v>
      </c>
    </row>
    <row r="539" spans="1:65" x14ac:dyDescent="0.2">
      <c r="A539" s="31" t="s">
        <v>1785</v>
      </c>
      <c r="B539" s="31" t="s">
        <v>949</v>
      </c>
      <c r="C539" s="31" t="s">
        <v>988</v>
      </c>
      <c r="D539" s="31" t="s">
        <v>43</v>
      </c>
      <c r="E539" s="31" t="s">
        <v>1763</v>
      </c>
      <c r="F539" s="31" t="s">
        <v>990</v>
      </c>
      <c r="G539" s="31" t="s">
        <v>982</v>
      </c>
    </row>
    <row r="540" spans="1:65" x14ac:dyDescent="0.2">
      <c r="A540" s="31" t="s">
        <v>1786</v>
      </c>
      <c r="B540" s="31" t="s">
        <v>941</v>
      </c>
      <c r="C540" s="31" t="s">
        <v>988</v>
      </c>
      <c r="D540" s="31" t="s">
        <v>43</v>
      </c>
      <c r="E540" s="31" t="s">
        <v>1763</v>
      </c>
      <c r="F540" s="31" t="s">
        <v>981</v>
      </c>
      <c r="G540" s="31" t="s">
        <v>982</v>
      </c>
    </row>
    <row r="541" spans="1:65" x14ac:dyDescent="0.2">
      <c r="A541" s="31" t="s">
        <v>1787</v>
      </c>
      <c r="B541" s="31" t="s">
        <v>960</v>
      </c>
      <c r="C541" s="31" t="s">
        <v>988</v>
      </c>
      <c r="D541" s="31" t="s">
        <v>43</v>
      </c>
      <c r="E541" s="31" t="s">
        <v>1788</v>
      </c>
      <c r="F541" s="31" t="s">
        <v>990</v>
      </c>
      <c r="G541" s="31" t="s">
        <v>982</v>
      </c>
    </row>
    <row r="542" spans="1:65" x14ac:dyDescent="0.2">
      <c r="A542" s="31" t="s">
        <v>1789</v>
      </c>
      <c r="B542" s="31" t="s">
        <v>962</v>
      </c>
      <c r="C542" s="31" t="s">
        <v>979</v>
      </c>
      <c r="D542" s="31" t="s">
        <v>43</v>
      </c>
      <c r="E542" s="31" t="s">
        <v>1788</v>
      </c>
      <c r="F542" s="31" t="s">
        <v>990</v>
      </c>
      <c r="G542" s="31" t="s">
        <v>982</v>
      </c>
    </row>
    <row r="543" spans="1:65" x14ac:dyDescent="0.2">
      <c r="A543" s="31" t="s">
        <v>1790</v>
      </c>
      <c r="B543" s="31" t="s">
        <v>964</v>
      </c>
      <c r="C543" s="31" t="s">
        <v>988</v>
      </c>
      <c r="D543" s="31" t="s">
        <v>43</v>
      </c>
      <c r="E543" s="31" t="s">
        <v>1788</v>
      </c>
      <c r="F543" s="31" t="s">
        <v>990</v>
      </c>
      <c r="G543" s="31" t="s">
        <v>982</v>
      </c>
    </row>
    <row r="544" spans="1:65" x14ac:dyDescent="0.2">
      <c r="A544" s="31" t="s">
        <v>1791</v>
      </c>
      <c r="B544" s="31" t="s">
        <v>911</v>
      </c>
      <c r="C544" s="31" t="s">
        <v>988</v>
      </c>
      <c r="D544" s="31" t="s">
        <v>44</v>
      </c>
      <c r="E544" s="31" t="s">
        <v>1792</v>
      </c>
      <c r="F544" s="31" t="s">
        <v>981</v>
      </c>
      <c r="G544" s="31" t="s">
        <v>982</v>
      </c>
    </row>
    <row r="545" spans="1:65" x14ac:dyDescent="0.2">
      <c r="A545" s="31" t="s">
        <v>1793</v>
      </c>
      <c r="B545" s="31" t="s">
        <v>928</v>
      </c>
      <c r="C545" s="31" t="s">
        <v>984</v>
      </c>
      <c r="D545" s="31" t="s">
        <v>44</v>
      </c>
      <c r="E545" s="31" t="s">
        <v>1794</v>
      </c>
      <c r="F545" s="31" t="s">
        <v>981</v>
      </c>
      <c r="G545" s="31" t="s">
        <v>982</v>
      </c>
    </row>
    <row r="546" spans="1:65" x14ac:dyDescent="0.2">
      <c r="A546" s="31" t="s">
        <v>1795</v>
      </c>
      <c r="B546" s="31" t="s">
        <v>935</v>
      </c>
      <c r="C546" s="31" t="s">
        <v>988</v>
      </c>
      <c r="D546" s="31" t="s">
        <v>44</v>
      </c>
      <c r="E546" s="31" t="s">
        <v>1794</v>
      </c>
      <c r="F546" s="31" t="s">
        <v>990</v>
      </c>
      <c r="G546" s="31" t="s">
        <v>982</v>
      </c>
    </row>
    <row r="547" spans="1:65" x14ac:dyDescent="0.2">
      <c r="A547" s="31" t="s">
        <v>1796</v>
      </c>
      <c r="B547" s="31" t="s">
        <v>1797</v>
      </c>
      <c r="C547" s="31" t="s">
        <v>984</v>
      </c>
      <c r="D547" s="31" t="s">
        <v>44</v>
      </c>
      <c r="E547" s="31" t="s">
        <v>1792</v>
      </c>
      <c r="F547" s="31" t="s">
        <v>981</v>
      </c>
      <c r="G547" s="31" t="s">
        <v>982</v>
      </c>
    </row>
    <row r="548" spans="1:65" x14ac:dyDescent="0.2">
      <c r="A548" s="31" t="s">
        <v>1798</v>
      </c>
      <c r="B548" s="31" t="s">
        <v>1799</v>
      </c>
      <c r="C548" s="31" t="s">
        <v>988</v>
      </c>
      <c r="D548" s="31" t="s">
        <v>44</v>
      </c>
      <c r="E548" s="31" t="s">
        <v>1794</v>
      </c>
      <c r="F548" s="31" t="s">
        <v>999</v>
      </c>
      <c r="G548" s="31" t="s">
        <v>982</v>
      </c>
    </row>
    <row r="549" spans="1:65" x14ac:dyDescent="0.2">
      <c r="A549" s="31" t="s">
        <v>1800</v>
      </c>
      <c r="B549" s="31" t="s">
        <v>1801</v>
      </c>
      <c r="C549" s="31" t="s">
        <v>979</v>
      </c>
      <c r="D549" s="31" t="s">
        <v>44</v>
      </c>
      <c r="E549" s="31" t="s">
        <v>1792</v>
      </c>
      <c r="F549" s="31" t="s">
        <v>981</v>
      </c>
      <c r="G549" s="31" t="s">
        <v>982</v>
      </c>
    </row>
    <row r="550" spans="1:65" x14ac:dyDescent="0.2">
      <c r="A550" s="31" t="s">
        <v>1802</v>
      </c>
      <c r="B550" s="31" t="s">
        <v>1803</v>
      </c>
      <c r="C550" s="31" t="s">
        <v>988</v>
      </c>
      <c r="D550" s="31" t="s">
        <v>44</v>
      </c>
      <c r="E550" s="31" t="s">
        <v>1804</v>
      </c>
      <c r="F550" s="31" t="s">
        <v>981</v>
      </c>
      <c r="G550" s="31" t="s">
        <v>982</v>
      </c>
    </row>
    <row r="551" spans="1:65" x14ac:dyDescent="0.2">
      <c r="A551" s="31" t="s">
        <v>1805</v>
      </c>
      <c r="B551" s="31" t="s">
        <v>921</v>
      </c>
      <c r="C551" s="31" t="s">
        <v>979</v>
      </c>
      <c r="D551" s="31" t="s">
        <v>44</v>
      </c>
      <c r="E551" s="31" t="s">
        <v>1792</v>
      </c>
      <c r="F551" s="31" t="s">
        <v>999</v>
      </c>
      <c r="G551" s="31" t="s">
        <v>982</v>
      </c>
    </row>
    <row r="552" spans="1:65" x14ac:dyDescent="0.2">
      <c r="A552" s="31" t="s">
        <v>1806</v>
      </c>
      <c r="B552" s="31" t="s">
        <v>933</v>
      </c>
      <c r="C552" s="31" t="s">
        <v>988</v>
      </c>
      <c r="D552" s="31" t="s">
        <v>44</v>
      </c>
      <c r="E552" s="31" t="s">
        <v>1792</v>
      </c>
      <c r="F552" s="31" t="s">
        <v>999</v>
      </c>
      <c r="G552" s="31" t="s">
        <v>982</v>
      </c>
    </row>
    <row r="553" spans="1:65" x14ac:dyDescent="0.2">
      <c r="A553" s="31" t="s">
        <v>1807</v>
      </c>
      <c r="B553" s="31" t="s">
        <v>922</v>
      </c>
      <c r="C553" s="31" t="s">
        <v>988</v>
      </c>
      <c r="D553" s="31" t="s">
        <v>44</v>
      </c>
      <c r="E553" s="31" t="s">
        <v>1808</v>
      </c>
      <c r="F553" s="31" t="s">
        <v>999</v>
      </c>
      <c r="G553" s="31" t="s">
        <v>982</v>
      </c>
      <c r="L553" s="15"/>
      <c r="M553" s="15"/>
      <c r="R553" s="15"/>
      <c r="S553" s="15"/>
      <c r="Y553" s="15"/>
      <c r="AU553" s="15"/>
    </row>
    <row r="554" spans="1:65" x14ac:dyDescent="0.2">
      <c r="A554" s="31" t="s">
        <v>1809</v>
      </c>
      <c r="B554" s="31" t="s">
        <v>1810</v>
      </c>
      <c r="C554" s="31" t="s">
        <v>988</v>
      </c>
      <c r="D554" s="31" t="s">
        <v>44</v>
      </c>
      <c r="E554" s="31" t="s">
        <v>1794</v>
      </c>
      <c r="F554" s="31" t="s">
        <v>999</v>
      </c>
      <c r="G554" s="31" t="s">
        <v>982</v>
      </c>
    </row>
    <row r="555" spans="1:65" x14ac:dyDescent="0.2">
      <c r="A555" s="31" t="s">
        <v>1811</v>
      </c>
      <c r="B555" s="31" t="s">
        <v>936</v>
      </c>
      <c r="C555" s="31" t="s">
        <v>988</v>
      </c>
      <c r="D555" s="31" t="s">
        <v>44</v>
      </c>
      <c r="E555" s="31" t="s">
        <v>1794</v>
      </c>
      <c r="F555" s="31" t="s">
        <v>999</v>
      </c>
      <c r="G555" s="31" t="s">
        <v>982</v>
      </c>
    </row>
    <row r="556" spans="1:65" x14ac:dyDescent="0.2">
      <c r="A556" s="31" t="s">
        <v>1812</v>
      </c>
      <c r="B556" s="31" t="s">
        <v>912</v>
      </c>
      <c r="C556" s="31" t="s">
        <v>988</v>
      </c>
      <c r="D556" s="31" t="s">
        <v>44</v>
      </c>
      <c r="E556" s="31" t="s">
        <v>1792</v>
      </c>
      <c r="F556" s="31" t="s">
        <v>981</v>
      </c>
      <c r="G556" s="31" t="s">
        <v>982</v>
      </c>
      <c r="L556" s="15"/>
      <c r="M556" s="15"/>
      <c r="R556" s="15"/>
      <c r="S556" s="15"/>
      <c r="Y556" s="15"/>
      <c r="AU556" s="15"/>
      <c r="BI556" s="15"/>
      <c r="BM556" s="15"/>
    </row>
    <row r="557" spans="1:65" x14ac:dyDescent="0.2">
      <c r="A557" s="31" t="s">
        <v>1813</v>
      </c>
      <c r="B557" s="31" t="s">
        <v>1814</v>
      </c>
      <c r="C557" s="31" t="s">
        <v>984</v>
      </c>
      <c r="D557" s="31" t="s">
        <v>44</v>
      </c>
      <c r="E557" s="31" t="s">
        <v>1792</v>
      </c>
      <c r="F557" s="31" t="s">
        <v>981</v>
      </c>
      <c r="G557" s="31" t="s">
        <v>982</v>
      </c>
    </row>
    <row r="558" spans="1:65" x14ac:dyDescent="0.2">
      <c r="A558" s="31" t="s">
        <v>1815</v>
      </c>
      <c r="B558" s="31" t="s">
        <v>913</v>
      </c>
      <c r="C558" s="31" t="s">
        <v>979</v>
      </c>
      <c r="D558" s="31" t="s">
        <v>44</v>
      </c>
      <c r="E558" s="31" t="s">
        <v>1808</v>
      </c>
      <c r="F558" s="31" t="s">
        <v>981</v>
      </c>
      <c r="G558" s="31" t="s">
        <v>982</v>
      </c>
      <c r="L558" s="15"/>
      <c r="M558" s="15"/>
      <c r="R558" s="15"/>
      <c r="S558" s="15"/>
      <c r="Y558" s="15"/>
      <c r="AU558" s="15"/>
    </row>
    <row r="559" spans="1:65" x14ac:dyDescent="0.2">
      <c r="A559" s="31" t="s">
        <v>1816</v>
      </c>
      <c r="B559" s="31" t="s">
        <v>924</v>
      </c>
      <c r="C559" s="31" t="s">
        <v>988</v>
      </c>
      <c r="D559" s="31" t="s">
        <v>44</v>
      </c>
      <c r="E559" s="31" t="s">
        <v>1808</v>
      </c>
      <c r="F559" s="31" t="s">
        <v>990</v>
      </c>
      <c r="G559" s="31" t="s">
        <v>982</v>
      </c>
      <c r="L559" s="15"/>
      <c r="M559" s="15"/>
      <c r="R559" s="15"/>
      <c r="S559" s="15"/>
      <c r="Y559" s="15"/>
      <c r="AU559" s="15"/>
      <c r="BI559" s="15"/>
      <c r="BL559" s="15"/>
    </row>
    <row r="560" spans="1:65" x14ac:dyDescent="0.2">
      <c r="A560" s="31" t="s">
        <v>1817</v>
      </c>
      <c r="B560" s="31" t="s">
        <v>1818</v>
      </c>
      <c r="C560" s="31" t="s">
        <v>988</v>
      </c>
      <c r="D560" s="31" t="s">
        <v>44</v>
      </c>
      <c r="E560" s="31" t="s">
        <v>1792</v>
      </c>
      <c r="F560" s="31" t="s">
        <v>981</v>
      </c>
      <c r="G560" s="31" t="s">
        <v>982</v>
      </c>
    </row>
    <row r="561" spans="1:68" x14ac:dyDescent="0.2">
      <c r="A561" s="31" t="s">
        <v>1819</v>
      </c>
      <c r="B561" s="31" t="s">
        <v>1820</v>
      </c>
      <c r="C561" s="31" t="s">
        <v>988</v>
      </c>
      <c r="D561" s="31" t="s">
        <v>44</v>
      </c>
      <c r="E561" s="31" t="s">
        <v>1792</v>
      </c>
      <c r="F561" s="31" t="s">
        <v>981</v>
      </c>
      <c r="G561" s="31" t="s">
        <v>982</v>
      </c>
    </row>
    <row r="562" spans="1:68" x14ac:dyDescent="0.2">
      <c r="A562" s="31" t="s">
        <v>1821</v>
      </c>
      <c r="B562" s="31" t="s">
        <v>1822</v>
      </c>
      <c r="C562" s="31" t="s">
        <v>988</v>
      </c>
      <c r="D562" s="31" t="s">
        <v>44</v>
      </c>
      <c r="E562" s="31" t="s">
        <v>1792</v>
      </c>
      <c r="F562" s="31" t="s">
        <v>990</v>
      </c>
      <c r="G562" s="31" t="s">
        <v>982</v>
      </c>
      <c r="L562" s="15"/>
      <c r="M562" s="15"/>
      <c r="R562" s="15"/>
      <c r="S562" s="15"/>
      <c r="Y562" s="15"/>
      <c r="AU562" s="15"/>
      <c r="BI562" s="15"/>
      <c r="BM562" s="15"/>
    </row>
    <row r="563" spans="1:68" x14ac:dyDescent="0.2">
      <c r="A563" s="31" t="s">
        <v>1823</v>
      </c>
      <c r="B563" s="31" t="s">
        <v>1824</v>
      </c>
      <c r="C563" s="31" t="s">
        <v>988</v>
      </c>
      <c r="D563" s="31" t="s">
        <v>44</v>
      </c>
      <c r="E563" s="31" t="s">
        <v>1792</v>
      </c>
      <c r="F563" s="31" t="s">
        <v>981</v>
      </c>
      <c r="G563" s="31" t="s">
        <v>982</v>
      </c>
    </row>
    <row r="564" spans="1:68" x14ac:dyDescent="0.2">
      <c r="A564" s="31" t="s">
        <v>1825</v>
      </c>
      <c r="B564" s="31" t="s">
        <v>914</v>
      </c>
      <c r="C564" s="31" t="s">
        <v>988</v>
      </c>
      <c r="D564" s="31" t="s">
        <v>44</v>
      </c>
      <c r="E564" s="31" t="s">
        <v>1792</v>
      </c>
      <c r="F564" s="31" t="s">
        <v>981</v>
      </c>
      <c r="G564" s="31" t="s">
        <v>982</v>
      </c>
    </row>
    <row r="565" spans="1:68" x14ac:dyDescent="0.2">
      <c r="A565" s="31" t="s">
        <v>1826</v>
      </c>
      <c r="B565" s="31" t="s">
        <v>929</v>
      </c>
      <c r="C565" s="31" t="s">
        <v>988</v>
      </c>
      <c r="D565" s="31" t="s">
        <v>44</v>
      </c>
      <c r="E565" s="31" t="s">
        <v>1792</v>
      </c>
      <c r="F565" s="31" t="s">
        <v>981</v>
      </c>
      <c r="G565" s="31" t="s">
        <v>982</v>
      </c>
    </row>
    <row r="566" spans="1:68" x14ac:dyDescent="0.2">
      <c r="A566" s="31" t="s">
        <v>1827</v>
      </c>
      <c r="B566" s="31" t="s">
        <v>915</v>
      </c>
      <c r="C566" s="31" t="s">
        <v>988</v>
      </c>
      <c r="D566" s="31" t="s">
        <v>44</v>
      </c>
      <c r="E566" s="31" t="s">
        <v>1792</v>
      </c>
      <c r="F566" s="31" t="s">
        <v>981</v>
      </c>
      <c r="G566" s="31" t="s">
        <v>982</v>
      </c>
      <c r="L566" s="15"/>
      <c r="M566" s="15"/>
      <c r="R566" s="15"/>
      <c r="S566" s="15"/>
      <c r="Y566" s="15"/>
      <c r="AU566" s="15"/>
      <c r="BI566" s="15"/>
      <c r="BM566" s="15"/>
    </row>
    <row r="567" spans="1:68" x14ac:dyDescent="0.2">
      <c r="A567" s="31" t="s">
        <v>1828</v>
      </c>
      <c r="B567" s="31" t="s">
        <v>940</v>
      </c>
      <c r="C567" s="31" t="s">
        <v>988</v>
      </c>
      <c r="D567" s="31" t="s">
        <v>44</v>
      </c>
      <c r="E567" s="31" t="s">
        <v>1804</v>
      </c>
      <c r="F567" s="31" t="s">
        <v>990</v>
      </c>
      <c r="G567" s="31" t="s">
        <v>982</v>
      </c>
    </row>
    <row r="568" spans="1:68" x14ac:dyDescent="0.2">
      <c r="A568" s="31" t="s">
        <v>1829</v>
      </c>
      <c r="B568" s="31" t="s">
        <v>930</v>
      </c>
      <c r="C568" s="31" t="s">
        <v>988</v>
      </c>
      <c r="D568" s="31" t="s">
        <v>44</v>
      </c>
      <c r="E568" s="31" t="s">
        <v>1808</v>
      </c>
      <c r="F568" s="31" t="s">
        <v>981</v>
      </c>
      <c r="G568" s="31" t="s">
        <v>982</v>
      </c>
    </row>
    <row r="569" spans="1:68" x14ac:dyDescent="0.2">
      <c r="A569" s="31" t="s">
        <v>1830</v>
      </c>
      <c r="B569" s="31" t="s">
        <v>916</v>
      </c>
      <c r="C569" s="31" t="s">
        <v>979</v>
      </c>
      <c r="D569" s="31" t="s">
        <v>44</v>
      </c>
      <c r="E569" s="31" t="s">
        <v>1808</v>
      </c>
      <c r="F569" s="31" t="s">
        <v>981</v>
      </c>
      <c r="G569" s="31" t="s">
        <v>982</v>
      </c>
    </row>
    <row r="570" spans="1:68" x14ac:dyDescent="0.2">
      <c r="A570" s="31" t="s">
        <v>1831</v>
      </c>
      <c r="B570" s="31" t="s">
        <v>1832</v>
      </c>
      <c r="C570" s="31" t="s">
        <v>979</v>
      </c>
      <c r="D570" s="31" t="s">
        <v>44</v>
      </c>
      <c r="E570" s="31" t="s">
        <v>1792</v>
      </c>
      <c r="F570" s="31" t="s">
        <v>981</v>
      </c>
      <c r="G570" s="31" t="s">
        <v>982</v>
      </c>
      <c r="L570" s="15"/>
      <c r="M570" s="15"/>
      <c r="R570" s="15"/>
      <c r="S570" s="15"/>
      <c r="Y570" s="15"/>
      <c r="AU570" s="15"/>
      <c r="BI570" s="15"/>
    </row>
    <row r="571" spans="1:68" x14ac:dyDescent="0.2">
      <c r="A571" s="31" t="s">
        <v>1833</v>
      </c>
      <c r="B571" s="31" t="s">
        <v>934</v>
      </c>
      <c r="C571" s="31" t="s">
        <v>988</v>
      </c>
      <c r="D571" s="31" t="s">
        <v>44</v>
      </c>
      <c r="E571" s="31" t="s">
        <v>1792</v>
      </c>
      <c r="F571" s="31" t="s">
        <v>990</v>
      </c>
      <c r="G571" s="31" t="s">
        <v>982</v>
      </c>
      <c r="L571" s="15"/>
      <c r="M571" s="15"/>
      <c r="R571" s="15"/>
      <c r="S571" s="15"/>
      <c r="Y571" s="15"/>
      <c r="AU571" s="15"/>
      <c r="BI571" s="15"/>
      <c r="BL571" s="15"/>
      <c r="BM571" s="15"/>
      <c r="BP571" s="15"/>
    </row>
    <row r="572" spans="1:68" x14ac:dyDescent="0.2">
      <c r="A572" s="31" t="s">
        <v>1834</v>
      </c>
      <c r="B572" s="31" t="s">
        <v>917</v>
      </c>
      <c r="C572" s="31" t="s">
        <v>979</v>
      </c>
      <c r="D572" s="31" t="s">
        <v>44</v>
      </c>
      <c r="E572" s="31" t="s">
        <v>1808</v>
      </c>
      <c r="F572" s="31" t="s">
        <v>981</v>
      </c>
      <c r="G572" s="31" t="s">
        <v>982</v>
      </c>
      <c r="L572" s="15"/>
      <c r="M572" s="15"/>
      <c r="Z572" s="15"/>
      <c r="AU572" s="15"/>
    </row>
    <row r="573" spans="1:68" x14ac:dyDescent="0.2">
      <c r="A573" s="31" t="s">
        <v>1835</v>
      </c>
      <c r="B573" s="31" t="s">
        <v>918</v>
      </c>
      <c r="C573" s="31" t="s">
        <v>988</v>
      </c>
      <c r="D573" s="31" t="s">
        <v>44</v>
      </c>
      <c r="E573" s="31" t="s">
        <v>1808</v>
      </c>
      <c r="F573" s="31" t="s">
        <v>990</v>
      </c>
      <c r="G573" s="31" t="s">
        <v>982</v>
      </c>
    </row>
    <row r="574" spans="1:68" x14ac:dyDescent="0.2">
      <c r="A574" s="31" t="s">
        <v>1836</v>
      </c>
      <c r="B574" s="31" t="s">
        <v>925</v>
      </c>
      <c r="C574" s="31" t="s">
        <v>979</v>
      </c>
      <c r="D574" s="31" t="s">
        <v>44</v>
      </c>
      <c r="E574" s="31" t="s">
        <v>1808</v>
      </c>
      <c r="F574" s="31" t="s">
        <v>990</v>
      </c>
      <c r="G574" s="31" t="s">
        <v>982</v>
      </c>
    </row>
    <row r="575" spans="1:68" x14ac:dyDescent="0.2">
      <c r="A575" s="31" t="s">
        <v>1837</v>
      </c>
      <c r="B575" s="31" t="s">
        <v>926</v>
      </c>
      <c r="C575" s="31" t="s">
        <v>988</v>
      </c>
      <c r="D575" s="31" t="s">
        <v>44</v>
      </c>
      <c r="E575" s="31" t="s">
        <v>1808</v>
      </c>
      <c r="F575" s="31" t="s">
        <v>999</v>
      </c>
      <c r="G575" s="31" t="s">
        <v>982</v>
      </c>
    </row>
    <row r="576" spans="1:68" x14ac:dyDescent="0.2">
      <c r="A576" s="31" t="s">
        <v>1838</v>
      </c>
      <c r="B576" s="31" t="s">
        <v>1839</v>
      </c>
      <c r="C576" s="31" t="s">
        <v>979</v>
      </c>
      <c r="D576" s="31" t="s">
        <v>44</v>
      </c>
      <c r="E576" s="31" t="s">
        <v>1792</v>
      </c>
      <c r="F576" s="31" t="s">
        <v>990</v>
      </c>
      <c r="G576" s="31" t="s">
        <v>982</v>
      </c>
      <c r="L576" s="15"/>
      <c r="M576" s="15"/>
      <c r="Z576" s="15"/>
      <c r="AU576" s="15"/>
    </row>
    <row r="577" spans="1:47" x14ac:dyDescent="0.2">
      <c r="A577" s="31" t="s">
        <v>1840</v>
      </c>
      <c r="B577" s="31" t="s">
        <v>1841</v>
      </c>
      <c r="C577" s="31" t="s">
        <v>979</v>
      </c>
      <c r="D577" s="31" t="s">
        <v>44</v>
      </c>
      <c r="E577" s="31" t="s">
        <v>1792</v>
      </c>
      <c r="F577" s="31" t="s">
        <v>981</v>
      </c>
      <c r="G577" s="31" t="s">
        <v>982</v>
      </c>
    </row>
    <row r="578" spans="1:47" x14ac:dyDescent="0.2">
      <c r="A578" s="31" t="s">
        <v>1842</v>
      </c>
      <c r="B578" s="31" t="s">
        <v>919</v>
      </c>
      <c r="C578" s="31" t="s">
        <v>984</v>
      </c>
      <c r="D578" s="31" t="s">
        <v>44</v>
      </c>
      <c r="E578" s="31" t="s">
        <v>1808</v>
      </c>
      <c r="F578" s="31" t="s">
        <v>999</v>
      </c>
      <c r="G578" s="31" t="s">
        <v>982</v>
      </c>
    </row>
    <row r="579" spans="1:47" x14ac:dyDescent="0.2">
      <c r="A579" s="31" t="s">
        <v>1843</v>
      </c>
      <c r="B579" s="31" t="s">
        <v>1844</v>
      </c>
      <c r="C579" s="31" t="s">
        <v>979</v>
      </c>
      <c r="D579" s="31" t="s">
        <v>44</v>
      </c>
      <c r="E579" s="31" t="s">
        <v>1792</v>
      </c>
      <c r="F579" s="31" t="s">
        <v>981</v>
      </c>
      <c r="G579" s="31" t="s">
        <v>982</v>
      </c>
    </row>
    <row r="580" spans="1:47" x14ac:dyDescent="0.2">
      <c r="A580" s="31" t="s">
        <v>1845</v>
      </c>
      <c r="B580" s="31" t="s">
        <v>923</v>
      </c>
      <c r="C580" s="31" t="s">
        <v>984</v>
      </c>
      <c r="D580" s="31" t="s">
        <v>44</v>
      </c>
      <c r="E580" s="31" t="s">
        <v>1846</v>
      </c>
      <c r="F580" s="31" t="s">
        <v>990</v>
      </c>
      <c r="G580" s="31" t="s">
        <v>982</v>
      </c>
    </row>
    <row r="581" spans="1:47" x14ac:dyDescent="0.2">
      <c r="A581" s="31" t="s">
        <v>1847</v>
      </c>
      <c r="B581" s="31" t="s">
        <v>920</v>
      </c>
      <c r="C581" s="31" t="s">
        <v>979</v>
      </c>
      <c r="D581" s="31" t="s">
        <v>44</v>
      </c>
      <c r="E581" s="31" t="s">
        <v>1846</v>
      </c>
      <c r="F581" s="31" t="s">
        <v>981</v>
      </c>
      <c r="G581" s="31" t="s">
        <v>982</v>
      </c>
    </row>
    <row r="582" spans="1:47" x14ac:dyDescent="0.2">
      <c r="A582" s="31" t="s">
        <v>1848</v>
      </c>
      <c r="B582" s="31" t="s">
        <v>927</v>
      </c>
      <c r="C582" s="31" t="s">
        <v>988</v>
      </c>
      <c r="D582" s="31" t="s">
        <v>44</v>
      </c>
      <c r="E582" s="31" t="s">
        <v>1794</v>
      </c>
      <c r="F582" s="31" t="s">
        <v>990</v>
      </c>
      <c r="G582" s="31" t="s">
        <v>982</v>
      </c>
    </row>
    <row r="583" spans="1:47" x14ac:dyDescent="0.2">
      <c r="A583" s="31" t="s">
        <v>1849</v>
      </c>
      <c r="B583" s="31" t="s">
        <v>1850</v>
      </c>
      <c r="C583" s="31" t="s">
        <v>988</v>
      </c>
      <c r="D583" s="31" t="s">
        <v>44</v>
      </c>
      <c r="E583" s="31" t="s">
        <v>1846</v>
      </c>
      <c r="F583" s="31" t="s">
        <v>999</v>
      </c>
      <c r="G583" s="31" t="s">
        <v>982</v>
      </c>
      <c r="L583" s="15"/>
      <c r="M583" s="15"/>
      <c r="Z583" s="15"/>
      <c r="AU583" s="15"/>
    </row>
    <row r="584" spans="1:47" x14ac:dyDescent="0.2">
      <c r="A584" s="31" t="s">
        <v>1851</v>
      </c>
      <c r="B584" s="31" t="s">
        <v>931</v>
      </c>
      <c r="C584" s="31" t="s">
        <v>988</v>
      </c>
      <c r="D584" s="31" t="s">
        <v>44</v>
      </c>
      <c r="E584" s="31" t="s">
        <v>1792</v>
      </c>
      <c r="F584" s="31" t="s">
        <v>981</v>
      </c>
      <c r="G584" s="31" t="s">
        <v>982</v>
      </c>
    </row>
    <row r="585" spans="1:47" x14ac:dyDescent="0.2">
      <c r="A585" s="31" t="s">
        <v>1852</v>
      </c>
      <c r="B585" s="31" t="s">
        <v>932</v>
      </c>
      <c r="C585" s="31" t="s">
        <v>988</v>
      </c>
      <c r="D585" s="31" t="s">
        <v>44</v>
      </c>
      <c r="E585" s="31" t="s">
        <v>1792</v>
      </c>
      <c r="F585" s="31" t="s">
        <v>981</v>
      </c>
      <c r="G585" s="31" t="s">
        <v>982</v>
      </c>
      <c r="L585" s="15"/>
      <c r="M585" s="15"/>
      <c r="Z585" s="15"/>
      <c r="AU585" s="15"/>
    </row>
    <row r="586" spans="1:47" x14ac:dyDescent="0.2">
      <c r="A586" s="31" t="s">
        <v>1853</v>
      </c>
      <c r="B586" s="31" t="s">
        <v>1854</v>
      </c>
      <c r="C586" s="31" t="s">
        <v>988</v>
      </c>
      <c r="D586" s="31" t="s">
        <v>44</v>
      </c>
      <c r="E586" s="31" t="s">
        <v>1792</v>
      </c>
      <c r="F586" s="31" t="s">
        <v>999</v>
      </c>
      <c r="G586" s="31" t="s">
        <v>982</v>
      </c>
    </row>
    <row r="587" spans="1:47" x14ac:dyDescent="0.2">
      <c r="A587" s="31" t="s">
        <v>1855</v>
      </c>
      <c r="B587" s="31" t="s">
        <v>1856</v>
      </c>
      <c r="C587" s="31" t="s">
        <v>988</v>
      </c>
      <c r="D587" s="31" t="s">
        <v>44</v>
      </c>
      <c r="E587" s="31" t="s">
        <v>1857</v>
      </c>
      <c r="F587" s="31" t="s">
        <v>990</v>
      </c>
      <c r="G587" s="31" t="s">
        <v>982</v>
      </c>
    </row>
    <row r="588" spans="1:47" x14ac:dyDescent="0.2">
      <c r="A588" s="31" t="s">
        <v>1858</v>
      </c>
      <c r="B588" s="31" t="s">
        <v>1859</v>
      </c>
      <c r="C588" s="31" t="s">
        <v>988</v>
      </c>
      <c r="D588" s="31" t="s">
        <v>44</v>
      </c>
      <c r="E588" s="31" t="s">
        <v>1857</v>
      </c>
      <c r="F588" s="31" t="s">
        <v>999</v>
      </c>
      <c r="G588" s="31" t="s">
        <v>982</v>
      </c>
      <c r="L588" s="15"/>
      <c r="M588" s="15"/>
      <c r="R588" s="15"/>
      <c r="S588" s="15"/>
      <c r="Z588" s="15"/>
      <c r="AU588" s="15"/>
    </row>
    <row r="589" spans="1:47" x14ac:dyDescent="0.2">
      <c r="A589" s="31" t="s">
        <v>1860</v>
      </c>
      <c r="B589" s="31" t="s">
        <v>939</v>
      </c>
      <c r="C589" s="31" t="s">
        <v>988</v>
      </c>
      <c r="D589" s="31" t="s">
        <v>44</v>
      </c>
      <c r="E589" s="31" t="s">
        <v>1857</v>
      </c>
      <c r="F589" s="31" t="s">
        <v>990</v>
      </c>
      <c r="G589" s="31" t="s">
        <v>982</v>
      </c>
      <c r="L589" s="15"/>
      <c r="M589" s="15"/>
      <c r="Z589" s="15"/>
      <c r="AU589" s="15"/>
    </row>
    <row r="590" spans="1:47" x14ac:dyDescent="0.2">
      <c r="A590" s="31" t="s">
        <v>1861</v>
      </c>
      <c r="B590" s="31" t="s">
        <v>938</v>
      </c>
      <c r="C590" s="31" t="s">
        <v>988</v>
      </c>
      <c r="D590" s="31" t="s">
        <v>44</v>
      </c>
      <c r="E590" s="31" t="s">
        <v>1857</v>
      </c>
      <c r="F590" s="31" t="s">
        <v>990</v>
      </c>
      <c r="G590" s="31" t="s">
        <v>982</v>
      </c>
      <c r="L590" s="15"/>
      <c r="M590" s="15"/>
      <c r="Z590" s="15"/>
      <c r="AU590" s="15"/>
    </row>
    <row r="591" spans="1:47" x14ac:dyDescent="0.2">
      <c r="A591" s="31" t="s">
        <v>1862</v>
      </c>
      <c r="B591" s="31" t="s">
        <v>1863</v>
      </c>
      <c r="C591" s="31" t="s">
        <v>988</v>
      </c>
      <c r="D591" s="31" t="s">
        <v>44</v>
      </c>
      <c r="E591" s="31" t="s">
        <v>1857</v>
      </c>
      <c r="F591" s="31" t="s">
        <v>990</v>
      </c>
      <c r="G591" s="31" t="s">
        <v>982</v>
      </c>
      <c r="L591" s="15"/>
      <c r="M591" s="15"/>
      <c r="Z591" s="15"/>
      <c r="AU591" s="15"/>
    </row>
    <row r="592" spans="1:47" x14ac:dyDescent="0.2">
      <c r="A592" s="31" t="s">
        <v>1864</v>
      </c>
      <c r="B592" s="31" t="s">
        <v>937</v>
      </c>
      <c r="C592" s="31" t="s">
        <v>988</v>
      </c>
      <c r="D592" s="31" t="s">
        <v>44</v>
      </c>
      <c r="E592" s="31" t="s">
        <v>1857</v>
      </c>
      <c r="F592" s="31" t="s">
        <v>981</v>
      </c>
      <c r="G592" s="31" t="s">
        <v>982</v>
      </c>
    </row>
    <row r="593" spans="1:65" x14ac:dyDescent="0.2">
      <c r="A593" s="31" t="s">
        <v>1865</v>
      </c>
      <c r="B593" s="31" t="s">
        <v>1866</v>
      </c>
      <c r="C593" s="31" t="s">
        <v>988</v>
      </c>
      <c r="D593" s="31" t="s">
        <v>44</v>
      </c>
      <c r="E593" s="31" t="s">
        <v>1857</v>
      </c>
      <c r="F593" s="31" t="s">
        <v>990</v>
      </c>
      <c r="G593" s="31" t="s">
        <v>982</v>
      </c>
    </row>
    <row r="594" spans="1:65" x14ac:dyDescent="0.2">
      <c r="A594" s="31" t="s">
        <v>1867</v>
      </c>
      <c r="B594" s="31" t="s">
        <v>956</v>
      </c>
      <c r="C594" s="31" t="s">
        <v>988</v>
      </c>
      <c r="D594" s="31" t="s">
        <v>43</v>
      </c>
      <c r="E594" s="31" t="s">
        <v>1868</v>
      </c>
      <c r="F594" s="31" t="s">
        <v>981</v>
      </c>
      <c r="G594" s="31" t="s">
        <v>982</v>
      </c>
    </row>
    <row r="595" spans="1:65" x14ac:dyDescent="0.2">
      <c r="A595" s="31" t="s">
        <v>1869</v>
      </c>
      <c r="B595" s="31" t="s">
        <v>1870</v>
      </c>
      <c r="C595" s="31" t="s">
        <v>979</v>
      </c>
      <c r="D595" s="31" t="s">
        <v>43</v>
      </c>
      <c r="E595" s="31" t="s">
        <v>1868</v>
      </c>
      <c r="F595" s="31" t="s">
        <v>981</v>
      </c>
      <c r="G595" s="31" t="s">
        <v>982</v>
      </c>
      <c r="L595" s="15"/>
      <c r="M595" s="15"/>
      <c r="R595" s="15"/>
      <c r="S595" s="15"/>
      <c r="Z595" s="15"/>
      <c r="AU595" s="15"/>
    </row>
    <row r="596" spans="1:65" x14ac:dyDescent="0.2">
      <c r="A596" s="31" t="s">
        <v>1871</v>
      </c>
      <c r="B596" s="31" t="s">
        <v>953</v>
      </c>
      <c r="C596" s="31" t="s">
        <v>988</v>
      </c>
      <c r="D596" s="31" t="s">
        <v>43</v>
      </c>
      <c r="E596" s="31" t="s">
        <v>1868</v>
      </c>
      <c r="F596" s="31" t="s">
        <v>999</v>
      </c>
      <c r="G596" s="31" t="s">
        <v>982</v>
      </c>
    </row>
    <row r="597" spans="1:65" x14ac:dyDescent="0.2">
      <c r="A597" s="31" t="s">
        <v>1872</v>
      </c>
      <c r="B597" s="31" t="s">
        <v>950</v>
      </c>
      <c r="C597" s="31" t="s">
        <v>988</v>
      </c>
      <c r="D597" s="31" t="s">
        <v>43</v>
      </c>
      <c r="E597" s="31" t="s">
        <v>1873</v>
      </c>
      <c r="F597" s="31" t="s">
        <v>999</v>
      </c>
      <c r="G597" s="31" t="s">
        <v>982</v>
      </c>
      <c r="L597" s="15"/>
      <c r="M597" s="15"/>
      <c r="R597" s="15"/>
      <c r="S597" s="15"/>
      <c r="Z597" s="15"/>
      <c r="AU597" s="15"/>
    </row>
    <row r="598" spans="1:65" x14ac:dyDescent="0.2">
      <c r="A598" s="31" t="s">
        <v>1874</v>
      </c>
      <c r="B598" s="31" t="s">
        <v>951</v>
      </c>
      <c r="C598" s="31" t="s">
        <v>988</v>
      </c>
      <c r="D598" s="31" t="s">
        <v>43</v>
      </c>
      <c r="E598" s="31" t="s">
        <v>1873</v>
      </c>
      <c r="F598" s="31" t="s">
        <v>981</v>
      </c>
      <c r="G598" s="31" t="s">
        <v>982</v>
      </c>
      <c r="L598" s="15"/>
      <c r="M598" s="15"/>
      <c r="R598" s="15"/>
      <c r="S598" s="15"/>
      <c r="Z598" s="15"/>
      <c r="AU598" s="15"/>
      <c r="BI598" s="15"/>
    </row>
    <row r="599" spans="1:65" x14ac:dyDescent="0.2">
      <c r="A599" s="31" t="s">
        <v>1875</v>
      </c>
      <c r="B599" s="31" t="s">
        <v>957</v>
      </c>
      <c r="C599" s="31" t="s">
        <v>984</v>
      </c>
      <c r="D599" s="31" t="s">
        <v>43</v>
      </c>
      <c r="E599" s="31" t="s">
        <v>1876</v>
      </c>
      <c r="F599" s="31" t="s">
        <v>981</v>
      </c>
      <c r="G599" s="31" t="s">
        <v>982</v>
      </c>
    </row>
    <row r="600" spans="1:65" x14ac:dyDescent="0.2">
      <c r="A600" s="31" t="s">
        <v>1877</v>
      </c>
      <c r="B600" s="31" t="s">
        <v>1878</v>
      </c>
      <c r="C600" s="31" t="s">
        <v>988</v>
      </c>
      <c r="D600" s="31" t="s">
        <v>43</v>
      </c>
      <c r="E600" s="31" t="s">
        <v>1876</v>
      </c>
      <c r="F600" s="31" t="s">
        <v>981</v>
      </c>
      <c r="G600" s="31" t="s">
        <v>982</v>
      </c>
      <c r="L600" s="15"/>
      <c r="M600" s="15"/>
      <c r="R600" s="15"/>
      <c r="S600" s="15"/>
      <c r="Z600" s="15"/>
      <c r="AU600" s="15"/>
    </row>
    <row r="601" spans="1:65" x14ac:dyDescent="0.2">
      <c r="A601" s="31" t="s">
        <v>1879</v>
      </c>
      <c r="B601" s="31" t="s">
        <v>967</v>
      </c>
      <c r="C601" s="31" t="s">
        <v>988</v>
      </c>
      <c r="D601" s="31" t="s">
        <v>43</v>
      </c>
      <c r="E601" s="31" t="s">
        <v>1773</v>
      </c>
      <c r="F601" s="31" t="s">
        <v>981</v>
      </c>
      <c r="G601" s="31" t="s">
        <v>982</v>
      </c>
    </row>
    <row r="602" spans="1:65" x14ac:dyDescent="0.2">
      <c r="A602" s="31" t="s">
        <v>1880</v>
      </c>
      <c r="B602" s="31" t="s">
        <v>968</v>
      </c>
      <c r="C602" s="31" t="s">
        <v>1055</v>
      </c>
      <c r="D602" s="31" t="s">
        <v>43</v>
      </c>
      <c r="E602" s="31" t="s">
        <v>1773</v>
      </c>
      <c r="F602" s="31" t="s">
        <v>981</v>
      </c>
      <c r="G602" s="31" t="s">
        <v>982</v>
      </c>
      <c r="L602" s="15"/>
      <c r="M602" s="15"/>
      <c r="R602" s="15"/>
      <c r="S602" s="15"/>
      <c r="Z602" s="15"/>
      <c r="AU602" s="15"/>
    </row>
    <row r="603" spans="1:65" x14ac:dyDescent="0.2">
      <c r="A603" s="31" t="s">
        <v>1881</v>
      </c>
      <c r="B603" s="31" t="s">
        <v>1882</v>
      </c>
      <c r="C603" s="31" t="s">
        <v>988</v>
      </c>
      <c r="D603" s="31" t="s">
        <v>43</v>
      </c>
      <c r="E603" s="31" t="s">
        <v>1876</v>
      </c>
      <c r="F603" s="31" t="s">
        <v>990</v>
      </c>
      <c r="G603" s="31" t="s">
        <v>982</v>
      </c>
    </row>
    <row r="604" spans="1:65" x14ac:dyDescent="0.2">
      <c r="A604" s="31" t="s">
        <v>1883</v>
      </c>
      <c r="B604" s="31" t="s">
        <v>952</v>
      </c>
      <c r="C604" s="31" t="s">
        <v>979</v>
      </c>
      <c r="D604" s="31" t="s">
        <v>43</v>
      </c>
      <c r="E604" s="31" t="s">
        <v>1876</v>
      </c>
      <c r="F604" s="31" t="s">
        <v>981</v>
      </c>
      <c r="G604" s="31" t="s">
        <v>982</v>
      </c>
    </row>
    <row r="605" spans="1:65" x14ac:dyDescent="0.2">
      <c r="A605" s="31" t="s">
        <v>1884</v>
      </c>
      <c r="B605" s="31" t="s">
        <v>944</v>
      </c>
      <c r="C605" s="31" t="s">
        <v>984</v>
      </c>
      <c r="D605" s="31" t="s">
        <v>43</v>
      </c>
      <c r="E605" s="31" t="s">
        <v>1885</v>
      </c>
      <c r="F605" s="31" t="s">
        <v>981</v>
      </c>
      <c r="G605" s="31" t="s">
        <v>982</v>
      </c>
      <c r="L605" s="15"/>
      <c r="M605" s="15"/>
      <c r="R605" s="15"/>
      <c r="S605" s="15"/>
      <c r="Z605" s="15"/>
      <c r="AU605" s="15"/>
      <c r="BI605" s="15"/>
      <c r="BM605" s="15"/>
    </row>
    <row r="606" spans="1:65" x14ac:dyDescent="0.2">
      <c r="A606" s="31" t="s">
        <v>1886</v>
      </c>
      <c r="B606" s="31" t="s">
        <v>945</v>
      </c>
      <c r="C606" s="31" t="s">
        <v>979</v>
      </c>
      <c r="D606" s="31" t="s">
        <v>43</v>
      </c>
      <c r="E606" s="31" t="s">
        <v>1885</v>
      </c>
      <c r="F606" s="31" t="s">
        <v>981</v>
      </c>
      <c r="G606" s="31" t="s">
        <v>982</v>
      </c>
    </row>
    <row r="607" spans="1:65" x14ac:dyDescent="0.2">
      <c r="A607" s="31" t="s">
        <v>1887</v>
      </c>
      <c r="B607" s="31" t="s">
        <v>1888</v>
      </c>
      <c r="C607" s="31" t="s">
        <v>988</v>
      </c>
      <c r="D607" s="31" t="s">
        <v>43</v>
      </c>
      <c r="E607" s="31" t="s">
        <v>1885</v>
      </c>
      <c r="F607" s="31" t="s">
        <v>990</v>
      </c>
      <c r="G607" s="31" t="s">
        <v>982</v>
      </c>
    </row>
    <row r="608" spans="1:65" x14ac:dyDescent="0.2">
      <c r="A608" s="31" t="s">
        <v>1889</v>
      </c>
      <c r="B608" s="31" t="s">
        <v>958</v>
      </c>
      <c r="C608" s="31" t="s">
        <v>988</v>
      </c>
      <c r="D608" s="31" t="s">
        <v>43</v>
      </c>
      <c r="E608" s="31" t="s">
        <v>1890</v>
      </c>
      <c r="F608" s="31" t="s">
        <v>981</v>
      </c>
      <c r="G608" s="31" t="s">
        <v>982</v>
      </c>
    </row>
    <row r="609" spans="1:47" x14ac:dyDescent="0.2">
      <c r="A609" s="31" t="s">
        <v>1891</v>
      </c>
      <c r="B609" s="31" t="s">
        <v>959</v>
      </c>
      <c r="C609" s="31" t="s">
        <v>988</v>
      </c>
      <c r="D609" s="31" t="s">
        <v>43</v>
      </c>
      <c r="E609" s="31" t="s">
        <v>1890</v>
      </c>
      <c r="F609" s="31" t="s">
        <v>981</v>
      </c>
      <c r="G609" s="31" t="s">
        <v>982</v>
      </c>
    </row>
    <row r="610" spans="1:47" x14ac:dyDescent="0.2">
      <c r="A610" s="31" t="s">
        <v>1892</v>
      </c>
      <c r="B610" s="31" t="s">
        <v>954</v>
      </c>
      <c r="C610" s="31" t="s">
        <v>979</v>
      </c>
      <c r="D610" s="31" t="s">
        <v>43</v>
      </c>
      <c r="E610" s="31" t="s">
        <v>1890</v>
      </c>
      <c r="F610" s="31" t="s">
        <v>999</v>
      </c>
      <c r="G610" s="31" t="s">
        <v>982</v>
      </c>
    </row>
    <row r="611" spans="1:47" x14ac:dyDescent="0.2">
      <c r="A611" s="31" t="s">
        <v>1893</v>
      </c>
      <c r="B611" s="31" t="s">
        <v>1894</v>
      </c>
      <c r="C611" s="31" t="s">
        <v>988</v>
      </c>
      <c r="D611" s="31" t="s">
        <v>43</v>
      </c>
      <c r="E611" s="31" t="s">
        <v>1873</v>
      </c>
      <c r="F611" s="31" t="s">
        <v>999</v>
      </c>
      <c r="G611" s="31" t="s">
        <v>982</v>
      </c>
      <c r="L611" s="15"/>
      <c r="M611" s="15"/>
      <c r="R611" s="15"/>
      <c r="S611" s="15"/>
      <c r="Z611" s="15"/>
      <c r="AU611" s="15"/>
    </row>
    <row r="612" spans="1:47" x14ac:dyDescent="0.2">
      <c r="A612" s="31" t="s">
        <v>1895</v>
      </c>
      <c r="B612" s="31" t="s">
        <v>955</v>
      </c>
      <c r="C612" s="31" t="s">
        <v>988</v>
      </c>
      <c r="D612" s="31" t="s">
        <v>43</v>
      </c>
      <c r="E612" s="31" t="s">
        <v>1873</v>
      </c>
      <c r="F612" s="31" t="s">
        <v>990</v>
      </c>
      <c r="G612" s="31" t="s">
        <v>982</v>
      </c>
    </row>
    <row r="613" spans="1:47" x14ac:dyDescent="0.2">
      <c r="A613" s="31" t="s">
        <v>1896</v>
      </c>
      <c r="B613" s="31" t="s">
        <v>1897</v>
      </c>
      <c r="C613" s="31" t="s">
        <v>984</v>
      </c>
      <c r="D613" s="31" t="s">
        <v>43</v>
      </c>
      <c r="E613" s="31" t="s">
        <v>1873</v>
      </c>
      <c r="F613" s="31" t="s">
        <v>981</v>
      </c>
      <c r="G613" s="31" t="s">
        <v>982</v>
      </c>
    </row>
    <row r="614" spans="1:47" x14ac:dyDescent="0.2">
      <c r="A614" s="31" t="s">
        <v>1898</v>
      </c>
      <c r="B614" s="31" t="s">
        <v>969</v>
      </c>
      <c r="C614" s="31" t="s">
        <v>988</v>
      </c>
      <c r="D614" s="31" t="s">
        <v>43</v>
      </c>
      <c r="E614" s="31" t="s">
        <v>1899</v>
      </c>
      <c r="F614" s="31" t="s">
        <v>981</v>
      </c>
      <c r="G614" s="31" t="s">
        <v>982</v>
      </c>
    </row>
    <row r="615" spans="1:47" x14ac:dyDescent="0.2">
      <c r="A615" s="31" t="s">
        <v>1900</v>
      </c>
      <c r="B615" s="31" t="s">
        <v>1901</v>
      </c>
      <c r="C615" s="31" t="s">
        <v>988</v>
      </c>
      <c r="D615" s="31" t="s">
        <v>43</v>
      </c>
      <c r="E615" s="31" t="s">
        <v>1902</v>
      </c>
      <c r="F615" s="31" t="s">
        <v>1018</v>
      </c>
      <c r="G615" s="31" t="s">
        <v>982</v>
      </c>
    </row>
    <row r="616" spans="1:47" x14ac:dyDescent="0.2">
      <c r="A616" s="31" t="s">
        <v>1903</v>
      </c>
      <c r="B616" s="31" t="s">
        <v>965</v>
      </c>
      <c r="C616" s="31" t="s">
        <v>984</v>
      </c>
      <c r="D616" s="31" t="s">
        <v>43</v>
      </c>
      <c r="E616" s="31" t="s">
        <v>1788</v>
      </c>
      <c r="F616" s="31" t="s">
        <v>990</v>
      </c>
      <c r="G616" s="31" t="s">
        <v>982</v>
      </c>
    </row>
    <row r="617" spans="1:47" x14ac:dyDescent="0.2">
      <c r="A617" s="31" t="s">
        <v>1904</v>
      </c>
      <c r="B617" s="31" t="s">
        <v>1905</v>
      </c>
      <c r="C617" s="31" t="s">
        <v>988</v>
      </c>
      <c r="D617" s="31" t="s">
        <v>43</v>
      </c>
      <c r="E617" s="31" t="s">
        <v>1788</v>
      </c>
      <c r="F617" s="31" t="s">
        <v>990</v>
      </c>
      <c r="G617" s="31" t="s">
        <v>982</v>
      </c>
    </row>
    <row r="618" spans="1:47" x14ac:dyDescent="0.2">
      <c r="A618" s="31" t="s">
        <v>1906</v>
      </c>
      <c r="B618" s="31" t="s">
        <v>1907</v>
      </c>
      <c r="C618" s="31" t="s">
        <v>988</v>
      </c>
      <c r="D618" s="31" t="s">
        <v>43</v>
      </c>
      <c r="E618" s="31" t="s">
        <v>1902</v>
      </c>
      <c r="F618" s="31" t="s">
        <v>999</v>
      </c>
      <c r="G618" s="31" t="s">
        <v>982</v>
      </c>
    </row>
    <row r="619" spans="1:47" x14ac:dyDescent="0.2">
      <c r="A619" s="31" t="s">
        <v>1908</v>
      </c>
      <c r="B619" s="31" t="s">
        <v>963</v>
      </c>
      <c r="C619" s="31" t="s">
        <v>988</v>
      </c>
      <c r="D619" s="31" t="s">
        <v>43</v>
      </c>
      <c r="E619" s="31" t="s">
        <v>1902</v>
      </c>
      <c r="F619" s="31" t="s">
        <v>990</v>
      </c>
      <c r="G619" s="31" t="s">
        <v>982</v>
      </c>
    </row>
    <row r="620" spans="1:47" x14ac:dyDescent="0.2">
      <c r="A620" s="31" t="s">
        <v>1909</v>
      </c>
      <c r="B620" s="31" t="s">
        <v>961</v>
      </c>
      <c r="C620" s="31" t="s">
        <v>988</v>
      </c>
      <c r="D620" s="31" t="s">
        <v>43</v>
      </c>
      <c r="E620" s="31" t="s">
        <v>1902</v>
      </c>
      <c r="F620" s="31" t="s">
        <v>1018</v>
      </c>
      <c r="G620" s="31" t="s">
        <v>982</v>
      </c>
    </row>
    <row r="621" spans="1:47" x14ac:dyDescent="0.2">
      <c r="A621" s="31" t="s">
        <v>1910</v>
      </c>
      <c r="B621" s="31" t="s">
        <v>818</v>
      </c>
      <c r="C621" s="31" t="s">
        <v>984</v>
      </c>
      <c r="D621" s="31" t="s">
        <v>46</v>
      </c>
      <c r="E621" s="31" t="s">
        <v>1911</v>
      </c>
      <c r="F621" s="31" t="s">
        <v>990</v>
      </c>
      <c r="G621" s="31" t="s">
        <v>982</v>
      </c>
    </row>
    <row r="622" spans="1:47" x14ac:dyDescent="0.2">
      <c r="A622" s="31" t="s">
        <v>1912</v>
      </c>
      <c r="B622" s="31" t="s">
        <v>1913</v>
      </c>
      <c r="C622" s="31" t="s">
        <v>988</v>
      </c>
      <c r="D622" s="31" t="s">
        <v>46</v>
      </c>
      <c r="E622" s="31" t="s">
        <v>1911</v>
      </c>
      <c r="F622" s="31" t="s">
        <v>990</v>
      </c>
      <c r="G622" s="31" t="s">
        <v>982</v>
      </c>
    </row>
    <row r="623" spans="1:47" x14ac:dyDescent="0.2">
      <c r="A623" s="31" t="s">
        <v>1914</v>
      </c>
      <c r="B623" s="31" t="s">
        <v>1915</v>
      </c>
      <c r="C623" s="31" t="s">
        <v>979</v>
      </c>
      <c r="D623" s="31" t="s">
        <v>46</v>
      </c>
      <c r="E623" s="31" t="s">
        <v>1911</v>
      </c>
      <c r="F623" s="31" t="s">
        <v>990</v>
      </c>
      <c r="G623" s="31" t="s">
        <v>982</v>
      </c>
      <c r="L623" s="15"/>
      <c r="M623" s="15"/>
      <c r="R623" s="15"/>
      <c r="S623" s="15"/>
      <c r="Z623" s="15"/>
      <c r="AU623" s="15"/>
    </row>
    <row r="624" spans="1:47" x14ac:dyDescent="0.2">
      <c r="A624" s="31" t="s">
        <v>1916</v>
      </c>
      <c r="B624" s="31" t="s">
        <v>814</v>
      </c>
      <c r="C624" s="31" t="s">
        <v>988</v>
      </c>
      <c r="D624" s="31" t="s">
        <v>46</v>
      </c>
      <c r="E624" s="31" t="s">
        <v>1911</v>
      </c>
      <c r="F624" s="31" t="s">
        <v>990</v>
      </c>
      <c r="G624" s="31" t="s">
        <v>982</v>
      </c>
    </row>
    <row r="625" spans="1:65" x14ac:dyDescent="0.2">
      <c r="A625" s="31" t="s">
        <v>1917</v>
      </c>
      <c r="B625" s="31" t="s">
        <v>816</v>
      </c>
      <c r="C625" s="31" t="s">
        <v>984</v>
      </c>
      <c r="D625" s="31" t="s">
        <v>46</v>
      </c>
      <c r="E625" s="31" t="s">
        <v>1911</v>
      </c>
      <c r="F625" s="31" t="s">
        <v>981</v>
      </c>
      <c r="G625" s="31" t="s">
        <v>982</v>
      </c>
      <c r="L625" s="15"/>
      <c r="M625" s="15"/>
      <c r="R625" s="15"/>
      <c r="S625" s="15"/>
      <c r="Z625" s="15"/>
      <c r="AU625" s="15"/>
    </row>
    <row r="626" spans="1:65" x14ac:dyDescent="0.2">
      <c r="A626" s="31" t="s">
        <v>1918</v>
      </c>
      <c r="B626" s="31" t="s">
        <v>1919</v>
      </c>
      <c r="C626" s="31" t="s">
        <v>988</v>
      </c>
      <c r="D626" s="31" t="s">
        <v>46</v>
      </c>
      <c r="E626" s="31" t="s">
        <v>1911</v>
      </c>
      <c r="F626" s="31" t="s">
        <v>990</v>
      </c>
      <c r="G626" s="31" t="s">
        <v>982</v>
      </c>
    </row>
    <row r="627" spans="1:65" x14ac:dyDescent="0.2">
      <c r="A627" s="31" t="s">
        <v>1920</v>
      </c>
      <c r="B627" s="31" t="s">
        <v>1921</v>
      </c>
      <c r="C627" s="31" t="s">
        <v>988</v>
      </c>
      <c r="D627" s="31" t="s">
        <v>46</v>
      </c>
      <c r="E627" s="31" t="s">
        <v>1911</v>
      </c>
      <c r="F627" s="31" t="s">
        <v>981</v>
      </c>
      <c r="G627" s="31" t="s">
        <v>982</v>
      </c>
    </row>
    <row r="628" spans="1:65" x14ac:dyDescent="0.2">
      <c r="A628" s="31" t="s">
        <v>1922</v>
      </c>
      <c r="B628" s="31" t="s">
        <v>807</v>
      </c>
      <c r="C628" s="31" t="s">
        <v>984</v>
      </c>
      <c r="D628" s="31" t="s">
        <v>46</v>
      </c>
      <c r="E628" s="31" t="s">
        <v>1911</v>
      </c>
      <c r="F628" s="31" t="s">
        <v>981</v>
      </c>
      <c r="G628" s="31" t="s">
        <v>982</v>
      </c>
    </row>
    <row r="629" spans="1:65" x14ac:dyDescent="0.2">
      <c r="A629" s="31" t="s">
        <v>1923</v>
      </c>
      <c r="B629" s="31" t="s">
        <v>752</v>
      </c>
      <c r="C629" s="31" t="s">
        <v>984</v>
      </c>
      <c r="D629" s="31" t="s">
        <v>46</v>
      </c>
      <c r="E629" s="31" t="s">
        <v>1442</v>
      </c>
      <c r="F629" s="31" t="s">
        <v>981</v>
      </c>
      <c r="G629" s="31" t="s">
        <v>982</v>
      </c>
    </row>
    <row r="630" spans="1:65" x14ac:dyDescent="0.2">
      <c r="A630" s="31" t="s">
        <v>1924</v>
      </c>
      <c r="B630" s="31" t="s">
        <v>1925</v>
      </c>
      <c r="C630" s="31" t="s">
        <v>988</v>
      </c>
      <c r="D630" s="31" t="s">
        <v>46</v>
      </c>
      <c r="E630" s="31" t="s">
        <v>1442</v>
      </c>
      <c r="F630" s="31" t="s">
        <v>990</v>
      </c>
      <c r="G630" s="31" t="s">
        <v>982</v>
      </c>
      <c r="L630" s="15"/>
      <c r="M630" s="15"/>
      <c r="R630" s="15"/>
      <c r="S630" s="15"/>
      <c r="Z630" s="15"/>
      <c r="AU630" s="15"/>
    </row>
    <row r="631" spans="1:65" x14ac:dyDescent="0.2">
      <c r="A631" s="31" t="s">
        <v>1926</v>
      </c>
      <c r="B631" s="31" t="s">
        <v>808</v>
      </c>
      <c r="C631" s="31" t="s">
        <v>984</v>
      </c>
      <c r="D631" s="31" t="s">
        <v>46</v>
      </c>
      <c r="E631" s="31" t="s">
        <v>1911</v>
      </c>
      <c r="F631" s="31" t="s">
        <v>981</v>
      </c>
      <c r="G631" s="31" t="s">
        <v>982</v>
      </c>
      <c r="L631" s="15"/>
      <c r="M631" s="15"/>
      <c r="R631" s="15"/>
      <c r="S631" s="15"/>
      <c r="Z631" s="15"/>
      <c r="AU631" s="15"/>
      <c r="BI631" s="15"/>
      <c r="BL631" s="15"/>
      <c r="BM631" s="15"/>
    </row>
    <row r="632" spans="1:65" x14ac:dyDescent="0.2">
      <c r="A632" s="31" t="s">
        <v>1927</v>
      </c>
      <c r="B632" s="31" t="s">
        <v>809</v>
      </c>
      <c r="C632" s="31" t="s">
        <v>988</v>
      </c>
      <c r="D632" s="31" t="s">
        <v>46</v>
      </c>
      <c r="E632" s="31" t="s">
        <v>1911</v>
      </c>
      <c r="F632" s="31" t="s">
        <v>981</v>
      </c>
      <c r="G632" s="31" t="s">
        <v>982</v>
      </c>
    </row>
    <row r="633" spans="1:65" x14ac:dyDescent="0.2">
      <c r="A633" s="31" t="s">
        <v>1928</v>
      </c>
      <c r="B633" s="31" t="s">
        <v>815</v>
      </c>
      <c r="C633" s="31" t="s">
        <v>988</v>
      </c>
      <c r="D633" s="31" t="s">
        <v>46</v>
      </c>
      <c r="E633" s="31" t="s">
        <v>1911</v>
      </c>
      <c r="F633" s="31" t="s">
        <v>999</v>
      </c>
      <c r="G633" s="31" t="s">
        <v>982</v>
      </c>
    </row>
    <row r="634" spans="1:65" x14ac:dyDescent="0.2">
      <c r="A634" s="31" t="s">
        <v>1929</v>
      </c>
      <c r="B634" s="31" t="s">
        <v>817</v>
      </c>
      <c r="C634" s="31" t="s">
        <v>984</v>
      </c>
      <c r="D634" s="31" t="s">
        <v>46</v>
      </c>
      <c r="E634" s="31" t="s">
        <v>1911</v>
      </c>
      <c r="F634" s="31" t="s">
        <v>981</v>
      </c>
      <c r="G634" s="31" t="s">
        <v>982</v>
      </c>
      <c r="L634" s="15"/>
      <c r="M634" s="15"/>
      <c r="R634" s="15"/>
      <c r="S634" s="15"/>
      <c r="AA634" s="15"/>
      <c r="AU634" s="15"/>
    </row>
    <row r="635" spans="1:65" x14ac:dyDescent="0.2">
      <c r="A635" s="31" t="s">
        <v>1930</v>
      </c>
      <c r="B635" s="31" t="s">
        <v>1931</v>
      </c>
      <c r="C635" s="31" t="s">
        <v>979</v>
      </c>
      <c r="D635" s="31" t="s">
        <v>46</v>
      </c>
      <c r="E635" s="31" t="s">
        <v>1911</v>
      </c>
      <c r="F635" s="31" t="s">
        <v>981</v>
      </c>
      <c r="G635" s="31" t="s">
        <v>982</v>
      </c>
    </row>
    <row r="636" spans="1:65" x14ac:dyDescent="0.2">
      <c r="A636" s="31" t="s">
        <v>1932</v>
      </c>
      <c r="B636" s="31" t="s">
        <v>1933</v>
      </c>
      <c r="C636" s="31" t="s">
        <v>988</v>
      </c>
      <c r="D636" s="31" t="s">
        <v>46</v>
      </c>
      <c r="E636" s="31" t="s">
        <v>1911</v>
      </c>
      <c r="F636" s="31" t="s">
        <v>990</v>
      </c>
      <c r="G636" s="31" t="s">
        <v>982</v>
      </c>
    </row>
    <row r="637" spans="1:65" x14ac:dyDescent="0.2">
      <c r="A637" s="31" t="s">
        <v>1934</v>
      </c>
      <c r="B637" s="31" t="s">
        <v>1935</v>
      </c>
      <c r="C637" s="31" t="s">
        <v>988</v>
      </c>
      <c r="D637" s="31" t="s">
        <v>46</v>
      </c>
      <c r="E637" s="31" t="s">
        <v>1936</v>
      </c>
      <c r="F637" s="31" t="s">
        <v>990</v>
      </c>
      <c r="G637" s="31" t="s">
        <v>982</v>
      </c>
    </row>
    <row r="638" spans="1:65" x14ac:dyDescent="0.2">
      <c r="A638" s="31" t="s">
        <v>1937</v>
      </c>
      <c r="B638" s="31" t="s">
        <v>845</v>
      </c>
      <c r="C638" s="31" t="s">
        <v>984</v>
      </c>
      <c r="D638" s="31" t="s">
        <v>46</v>
      </c>
      <c r="E638" s="31" t="s">
        <v>1936</v>
      </c>
      <c r="F638" s="31" t="s">
        <v>990</v>
      </c>
      <c r="G638" s="31" t="s">
        <v>982</v>
      </c>
      <c r="L638" s="15"/>
      <c r="M638" s="15"/>
      <c r="R638" s="15"/>
      <c r="S638" s="15"/>
      <c r="AA638" s="15"/>
      <c r="AU638" s="15"/>
    </row>
    <row r="639" spans="1:65" x14ac:dyDescent="0.2">
      <c r="A639" s="31" t="s">
        <v>1938</v>
      </c>
      <c r="B639" s="31" t="s">
        <v>840</v>
      </c>
      <c r="C639" s="31" t="s">
        <v>988</v>
      </c>
      <c r="D639" s="31" t="s">
        <v>46</v>
      </c>
      <c r="E639" s="31" t="s">
        <v>1936</v>
      </c>
      <c r="F639" s="31" t="s">
        <v>999</v>
      </c>
      <c r="G639" s="31" t="s">
        <v>982</v>
      </c>
    </row>
    <row r="640" spans="1:65" x14ac:dyDescent="0.2">
      <c r="A640" s="31" t="s">
        <v>1939</v>
      </c>
      <c r="B640" s="31" t="s">
        <v>832</v>
      </c>
      <c r="C640" s="31" t="s">
        <v>988</v>
      </c>
      <c r="D640" s="31" t="s">
        <v>46</v>
      </c>
      <c r="E640" s="31" t="s">
        <v>1560</v>
      </c>
      <c r="F640" s="31" t="s">
        <v>999</v>
      </c>
      <c r="G640" s="31" t="s">
        <v>982</v>
      </c>
      <c r="L640" s="15"/>
      <c r="M640" s="15"/>
      <c r="R640" s="15"/>
      <c r="S640" s="15"/>
      <c r="AA640" s="15"/>
      <c r="AU640" s="15"/>
      <c r="BI640" s="15"/>
      <c r="BM640" s="15"/>
    </row>
    <row r="641" spans="1:65" x14ac:dyDescent="0.2">
      <c r="A641" s="31" t="s">
        <v>1940</v>
      </c>
      <c r="B641" s="31" t="s">
        <v>810</v>
      </c>
      <c r="C641" s="31" t="s">
        <v>988</v>
      </c>
      <c r="D641" s="31" t="s">
        <v>46</v>
      </c>
      <c r="E641" s="31" t="s">
        <v>1941</v>
      </c>
      <c r="F641" s="31" t="s">
        <v>981</v>
      </c>
      <c r="G641" s="31" t="s">
        <v>982</v>
      </c>
    </row>
    <row r="642" spans="1:65" x14ac:dyDescent="0.2">
      <c r="A642" s="31" t="s">
        <v>1942</v>
      </c>
      <c r="B642" s="31" t="s">
        <v>811</v>
      </c>
      <c r="C642" s="31" t="s">
        <v>988</v>
      </c>
      <c r="D642" s="31" t="s">
        <v>46</v>
      </c>
      <c r="E642" s="31" t="s">
        <v>1941</v>
      </c>
      <c r="F642" s="31" t="s">
        <v>981</v>
      </c>
      <c r="G642" s="31" t="s">
        <v>982</v>
      </c>
      <c r="L642" s="15"/>
      <c r="M642" s="15"/>
      <c r="R642" s="15"/>
      <c r="S642" s="15"/>
      <c r="AA642" s="15"/>
      <c r="AU642" s="15"/>
    </row>
    <row r="643" spans="1:65" x14ac:dyDescent="0.2">
      <c r="A643" s="31" t="s">
        <v>1943</v>
      </c>
      <c r="B643" s="31" t="s">
        <v>1944</v>
      </c>
      <c r="C643" s="31" t="s">
        <v>979</v>
      </c>
      <c r="D643" s="31" t="s">
        <v>46</v>
      </c>
      <c r="E643" s="31" t="s">
        <v>1945</v>
      </c>
      <c r="F643" s="31" t="s">
        <v>990</v>
      </c>
      <c r="G643" s="31" t="s">
        <v>982</v>
      </c>
    </row>
    <row r="644" spans="1:65" x14ac:dyDescent="0.2">
      <c r="A644" s="31" t="s">
        <v>1946</v>
      </c>
      <c r="B644" s="31" t="s">
        <v>812</v>
      </c>
      <c r="C644" s="31" t="s">
        <v>1055</v>
      </c>
      <c r="D644" s="31" t="s">
        <v>46</v>
      </c>
      <c r="E644" s="31" t="s">
        <v>1941</v>
      </c>
      <c r="F644" s="31" t="s">
        <v>981</v>
      </c>
      <c r="G644" s="31" t="s">
        <v>982</v>
      </c>
    </row>
    <row r="645" spans="1:65" x14ac:dyDescent="0.2">
      <c r="A645" s="31" t="s">
        <v>1947</v>
      </c>
      <c r="B645" s="31" t="s">
        <v>1948</v>
      </c>
      <c r="C645" s="31" t="s">
        <v>979</v>
      </c>
      <c r="D645" s="31" t="s">
        <v>46</v>
      </c>
      <c r="E645" s="31" t="s">
        <v>1941</v>
      </c>
      <c r="F645" s="31" t="s">
        <v>990</v>
      </c>
      <c r="G645" s="31" t="s">
        <v>982</v>
      </c>
    </row>
    <row r="646" spans="1:65" x14ac:dyDescent="0.2">
      <c r="A646" s="31" t="s">
        <v>1949</v>
      </c>
      <c r="B646" s="31" t="s">
        <v>813</v>
      </c>
      <c r="C646" s="31" t="s">
        <v>979</v>
      </c>
      <c r="D646" s="31" t="s">
        <v>46</v>
      </c>
      <c r="E646" s="31" t="s">
        <v>1941</v>
      </c>
      <c r="F646" s="31" t="s">
        <v>981</v>
      </c>
      <c r="G646" s="31" t="s">
        <v>982</v>
      </c>
    </row>
    <row r="647" spans="1:65" x14ac:dyDescent="0.2">
      <c r="A647" s="31" t="s">
        <v>1950</v>
      </c>
      <c r="B647" s="31" t="s">
        <v>1951</v>
      </c>
      <c r="C647" s="31" t="s">
        <v>988</v>
      </c>
      <c r="D647" s="31" t="s">
        <v>46</v>
      </c>
      <c r="E647" s="31" t="s">
        <v>1936</v>
      </c>
      <c r="F647" s="31" t="s">
        <v>990</v>
      </c>
      <c r="G647" s="31" t="s">
        <v>982</v>
      </c>
      <c r="L647" s="15"/>
      <c r="M647" s="15"/>
      <c r="R647" s="15"/>
      <c r="S647" s="15"/>
      <c r="AA647" s="15"/>
      <c r="AU647" s="15"/>
      <c r="BI647" s="15"/>
      <c r="BM647" s="15"/>
    </row>
    <row r="648" spans="1:65" x14ac:dyDescent="0.2">
      <c r="A648" s="31" t="s">
        <v>1952</v>
      </c>
      <c r="B648" s="31" t="s">
        <v>970</v>
      </c>
      <c r="C648" s="31" t="s">
        <v>988</v>
      </c>
      <c r="D648" s="31" t="s">
        <v>42</v>
      </c>
      <c r="E648" s="31" t="s">
        <v>1953</v>
      </c>
      <c r="F648" s="31" t="s">
        <v>981</v>
      </c>
      <c r="G648" s="31" t="s">
        <v>982</v>
      </c>
    </row>
    <row r="649" spans="1:65" x14ac:dyDescent="0.2">
      <c r="A649" s="31" t="s">
        <v>1954</v>
      </c>
      <c r="B649" s="31" t="s">
        <v>1955</v>
      </c>
      <c r="C649" s="31" t="s">
        <v>979</v>
      </c>
      <c r="D649" s="31" t="s">
        <v>46</v>
      </c>
      <c r="E649" s="31" t="s">
        <v>1442</v>
      </c>
      <c r="F649" s="31" t="s">
        <v>990</v>
      </c>
      <c r="G649" s="31" t="s">
        <v>982</v>
      </c>
    </row>
    <row r="650" spans="1:65" x14ac:dyDescent="0.2">
      <c r="A650" s="31" t="s">
        <v>1956</v>
      </c>
      <c r="B650" s="31" t="s">
        <v>971</v>
      </c>
      <c r="C650" s="31" t="s">
        <v>988</v>
      </c>
      <c r="D650" s="31" t="s">
        <v>42</v>
      </c>
      <c r="E650" s="31" t="s">
        <v>1957</v>
      </c>
      <c r="F650" s="31" t="s">
        <v>999</v>
      </c>
      <c r="G650" s="31" t="s">
        <v>982</v>
      </c>
    </row>
    <row r="651" spans="1:65" x14ac:dyDescent="0.2">
      <c r="A651" s="31" t="s">
        <v>1958</v>
      </c>
      <c r="B651" s="31" t="s">
        <v>1959</v>
      </c>
      <c r="C651" s="31" t="s">
        <v>1055</v>
      </c>
      <c r="D651" s="31" t="s">
        <v>47</v>
      </c>
      <c r="E651" s="31" t="s">
        <v>1236</v>
      </c>
      <c r="F651" s="31" t="s">
        <v>1018</v>
      </c>
      <c r="G651" s="31" t="s">
        <v>1063</v>
      </c>
    </row>
    <row r="652" spans="1:65" x14ac:dyDescent="0.2">
      <c r="A652" s="31" t="s">
        <v>1960</v>
      </c>
      <c r="B652" s="31" t="s">
        <v>1961</v>
      </c>
      <c r="C652" s="31" t="s">
        <v>1055</v>
      </c>
      <c r="D652" s="31" t="s">
        <v>47</v>
      </c>
      <c r="E652" s="31" t="s">
        <v>1236</v>
      </c>
      <c r="F652" s="31" t="s">
        <v>1018</v>
      </c>
      <c r="G652" s="31" t="s">
        <v>1063</v>
      </c>
      <c r="L652" s="15"/>
      <c r="M652" s="15"/>
      <c r="AA652" s="15"/>
      <c r="AU652" s="15"/>
    </row>
    <row r="653" spans="1:65" x14ac:dyDescent="0.2">
      <c r="A653" s="31" t="s">
        <v>1962</v>
      </c>
      <c r="B653" s="31" t="s">
        <v>1963</v>
      </c>
      <c r="C653" s="31" t="s">
        <v>1055</v>
      </c>
      <c r="D653" s="31" t="s">
        <v>47</v>
      </c>
      <c r="E653" s="31" t="s">
        <v>1236</v>
      </c>
      <c r="F653" s="31" t="s">
        <v>1018</v>
      </c>
      <c r="G653" s="31" t="s">
        <v>1063</v>
      </c>
    </row>
    <row r="654" spans="1:65" x14ac:dyDescent="0.2">
      <c r="A654" s="31" t="s">
        <v>1964</v>
      </c>
      <c r="B654" s="31" t="s">
        <v>1965</v>
      </c>
      <c r="C654" s="31" t="s">
        <v>988</v>
      </c>
      <c r="D654" s="31" t="s">
        <v>48</v>
      </c>
      <c r="E654" s="31" t="s">
        <v>993</v>
      </c>
      <c r="F654" s="31" t="s">
        <v>981</v>
      </c>
      <c r="G654" s="31" t="s">
        <v>982</v>
      </c>
    </row>
    <row r="655" spans="1:65" x14ac:dyDescent="0.2">
      <c r="A655" s="31" t="s">
        <v>1966</v>
      </c>
      <c r="B655" s="31" t="s">
        <v>1967</v>
      </c>
      <c r="C655" s="31" t="s">
        <v>988</v>
      </c>
      <c r="D655" s="31" t="s">
        <v>48</v>
      </c>
      <c r="E655" s="31" t="s">
        <v>993</v>
      </c>
      <c r="F655" s="31" t="s">
        <v>981</v>
      </c>
      <c r="G655" s="31" t="s">
        <v>982</v>
      </c>
      <c r="L655" s="15"/>
      <c r="M655" s="15"/>
      <c r="R655" s="15"/>
      <c r="S655" s="15"/>
      <c r="AA655" s="15"/>
      <c r="AU655" s="15"/>
      <c r="BI655" s="15"/>
      <c r="BM655" s="15"/>
    </row>
    <row r="656" spans="1:65" x14ac:dyDescent="0.2">
      <c r="A656" s="31" t="s">
        <v>1968</v>
      </c>
      <c r="B656" s="31" t="s">
        <v>1969</v>
      </c>
      <c r="C656" s="31" t="s">
        <v>988</v>
      </c>
      <c r="D656" s="31" t="s">
        <v>47</v>
      </c>
      <c r="E656" s="31" t="s">
        <v>1236</v>
      </c>
      <c r="F656" s="31" t="s">
        <v>981</v>
      </c>
      <c r="G656" s="31" t="s">
        <v>982</v>
      </c>
    </row>
    <row r="657" spans="1:65" x14ac:dyDescent="0.2">
      <c r="A657" s="31" t="s">
        <v>1970</v>
      </c>
      <c r="B657" s="31" t="s">
        <v>1971</v>
      </c>
      <c r="C657" s="31" t="s">
        <v>988</v>
      </c>
      <c r="D657" s="31" t="s">
        <v>47</v>
      </c>
      <c r="E657" s="31" t="s">
        <v>1236</v>
      </c>
      <c r="F657" s="31" t="s">
        <v>981</v>
      </c>
      <c r="G657" s="31" t="s">
        <v>982</v>
      </c>
    </row>
    <row r="658" spans="1:65" x14ac:dyDescent="0.2">
      <c r="A658" s="31" t="s">
        <v>1972</v>
      </c>
      <c r="B658" s="31" t="s">
        <v>1973</v>
      </c>
      <c r="C658" s="31" t="s">
        <v>984</v>
      </c>
      <c r="D658" s="31" t="s">
        <v>48</v>
      </c>
      <c r="E658" s="31" t="s">
        <v>1166</v>
      </c>
      <c r="F658" s="31" t="s">
        <v>981</v>
      </c>
      <c r="G658" s="31" t="s">
        <v>982</v>
      </c>
    </row>
    <row r="659" spans="1:65" x14ac:dyDescent="0.2">
      <c r="A659" s="31" t="s">
        <v>1974</v>
      </c>
      <c r="B659" s="31" t="s">
        <v>753</v>
      </c>
      <c r="C659" s="31" t="s">
        <v>984</v>
      </c>
      <c r="D659" s="31" t="s">
        <v>46</v>
      </c>
      <c r="E659" s="31" t="s">
        <v>1442</v>
      </c>
      <c r="F659" s="31" t="s">
        <v>981</v>
      </c>
      <c r="G659" s="31" t="s">
        <v>982</v>
      </c>
    </row>
    <row r="660" spans="1:65" x14ac:dyDescent="0.2">
      <c r="A660" s="31" t="s">
        <v>1975</v>
      </c>
      <c r="B660" s="31" t="s">
        <v>1976</v>
      </c>
      <c r="C660" s="31" t="s">
        <v>979</v>
      </c>
      <c r="D660" s="31" t="s">
        <v>48</v>
      </c>
      <c r="E660" s="31" t="s">
        <v>1128</v>
      </c>
      <c r="F660" s="31" t="s">
        <v>990</v>
      </c>
      <c r="G660" s="31" t="s">
        <v>982</v>
      </c>
    </row>
    <row r="661" spans="1:65" x14ac:dyDescent="0.2">
      <c r="A661" s="31" t="s">
        <v>1977</v>
      </c>
      <c r="B661" s="31" t="s">
        <v>793</v>
      </c>
      <c r="C661" s="31" t="s">
        <v>988</v>
      </c>
      <c r="D661" s="31" t="s">
        <v>46</v>
      </c>
      <c r="E661" s="31" t="s">
        <v>1598</v>
      </c>
      <c r="F661" s="31" t="s">
        <v>981</v>
      </c>
      <c r="G661" s="31" t="s">
        <v>982</v>
      </c>
      <c r="L661" s="15"/>
      <c r="M661" s="15"/>
      <c r="R661" s="15"/>
      <c r="S661" s="15"/>
      <c r="T661" s="15"/>
      <c r="AU661" s="15"/>
      <c r="BI661" s="15"/>
      <c r="BM661" s="15"/>
    </row>
    <row r="662" spans="1:65" x14ac:dyDescent="0.2">
      <c r="A662" s="31" t="s">
        <v>1978</v>
      </c>
      <c r="B662" s="31" t="s">
        <v>794</v>
      </c>
      <c r="C662" s="31" t="s">
        <v>988</v>
      </c>
      <c r="D662" s="31" t="s">
        <v>46</v>
      </c>
      <c r="E662" s="31" t="s">
        <v>1598</v>
      </c>
      <c r="F662" s="31" t="s">
        <v>981</v>
      </c>
      <c r="G662" s="31" t="s">
        <v>982</v>
      </c>
      <c r="L662" s="15"/>
      <c r="M662" s="15"/>
      <c r="R662" s="15"/>
      <c r="S662" s="15"/>
      <c r="T662" s="15"/>
      <c r="AU662" s="15"/>
      <c r="BI662" s="15"/>
      <c r="BM662" s="15"/>
    </row>
    <row r="663" spans="1:65" x14ac:dyDescent="0.2">
      <c r="A663" s="31" t="s">
        <v>1979</v>
      </c>
      <c r="B663" s="31" t="s">
        <v>781</v>
      </c>
      <c r="C663" s="31" t="s">
        <v>988</v>
      </c>
      <c r="D663" s="31" t="s">
        <v>46</v>
      </c>
      <c r="E663" s="31" t="s">
        <v>1598</v>
      </c>
      <c r="F663" s="31" t="s">
        <v>981</v>
      </c>
      <c r="G663" s="31" t="s">
        <v>982</v>
      </c>
      <c r="L663" s="15"/>
      <c r="M663" s="15"/>
      <c r="R663" s="15"/>
      <c r="S663" s="15"/>
      <c r="T663" s="15"/>
      <c r="AU663" s="15"/>
      <c r="BI663" s="15"/>
      <c r="BL663" s="15"/>
      <c r="BM663" s="15"/>
    </row>
    <row r="664" spans="1:65" x14ac:dyDescent="0.2">
      <c r="A664" s="31" t="s">
        <v>1980</v>
      </c>
      <c r="B664" s="31" t="s">
        <v>1981</v>
      </c>
      <c r="C664" s="31" t="s">
        <v>988</v>
      </c>
      <c r="D664" s="31" t="s">
        <v>46</v>
      </c>
      <c r="E664" s="31" t="s">
        <v>1598</v>
      </c>
      <c r="F664" s="31" t="s">
        <v>1018</v>
      </c>
      <c r="G664" s="31" t="s">
        <v>982</v>
      </c>
      <c r="L664" s="15"/>
      <c r="M664" s="15"/>
      <c r="R664" s="15"/>
      <c r="S664" s="15"/>
      <c r="T664" s="15"/>
      <c r="AU664" s="15"/>
      <c r="BI664" s="15"/>
      <c r="BL664" s="15"/>
      <c r="BM664" s="15"/>
    </row>
    <row r="665" spans="1:65" x14ac:dyDescent="0.2">
      <c r="A665" s="31" t="s">
        <v>1982</v>
      </c>
      <c r="B665" s="31" t="s">
        <v>1983</v>
      </c>
      <c r="C665" s="31" t="s">
        <v>988</v>
      </c>
      <c r="D665" s="31" t="s">
        <v>46</v>
      </c>
      <c r="E665" s="31" t="s">
        <v>1598</v>
      </c>
      <c r="F665" s="31" t="s">
        <v>981</v>
      </c>
      <c r="G665" s="31" t="s">
        <v>982</v>
      </c>
      <c r="L665" s="15"/>
      <c r="M665" s="15"/>
      <c r="R665" s="15"/>
      <c r="S665" s="15"/>
      <c r="T665" s="15"/>
      <c r="AU665" s="15"/>
      <c r="BI665" s="15"/>
      <c r="BL665" s="15"/>
      <c r="BM665" s="15"/>
    </row>
    <row r="666" spans="1:65" x14ac:dyDescent="0.2">
      <c r="A666" s="31" t="s">
        <v>1984</v>
      </c>
      <c r="B666" s="31" t="s">
        <v>1985</v>
      </c>
      <c r="C666" s="31" t="s">
        <v>988</v>
      </c>
      <c r="D666" s="31" t="s">
        <v>46</v>
      </c>
      <c r="E666" s="31" t="s">
        <v>1598</v>
      </c>
      <c r="F666" s="31" t="s">
        <v>981</v>
      </c>
      <c r="G666" s="31" t="s">
        <v>982</v>
      </c>
      <c r="L666" s="15"/>
      <c r="M666" s="15"/>
      <c r="R666" s="15"/>
      <c r="S666" s="15"/>
      <c r="T666" s="15"/>
      <c r="AU666" s="15"/>
      <c r="BI666" s="15"/>
      <c r="BM666" s="15"/>
    </row>
    <row r="667" spans="1:65" x14ac:dyDescent="0.2">
      <c r="A667" s="31" t="s">
        <v>1986</v>
      </c>
      <c r="B667" s="31" t="s">
        <v>799</v>
      </c>
      <c r="C667" s="31" t="s">
        <v>984</v>
      </c>
      <c r="D667" s="31" t="s">
        <v>46</v>
      </c>
      <c r="E667" s="31" t="s">
        <v>1598</v>
      </c>
      <c r="F667" s="31" t="s">
        <v>990</v>
      </c>
      <c r="G667" s="31" t="s">
        <v>982</v>
      </c>
      <c r="L667" s="15"/>
      <c r="M667" s="15"/>
      <c r="R667" s="15"/>
      <c r="S667" s="15"/>
      <c r="T667" s="15"/>
      <c r="AU667" s="15"/>
      <c r="BI667" s="15"/>
      <c r="BL667" s="15"/>
    </row>
    <row r="668" spans="1:65" x14ac:dyDescent="0.2">
      <c r="A668" s="31" t="s">
        <v>1987</v>
      </c>
      <c r="B668" s="31" t="s">
        <v>800</v>
      </c>
      <c r="C668" s="31" t="s">
        <v>988</v>
      </c>
      <c r="D668" s="31" t="s">
        <v>46</v>
      </c>
      <c r="E668" s="31" t="s">
        <v>1598</v>
      </c>
      <c r="F668" s="31" t="s">
        <v>1018</v>
      </c>
      <c r="G668" s="31" t="s">
        <v>982</v>
      </c>
      <c r="L668" s="15"/>
      <c r="M668" s="15"/>
      <c r="T668" s="15"/>
      <c r="AU668" s="15"/>
    </row>
    <row r="669" spans="1:65" x14ac:dyDescent="0.2">
      <c r="A669" s="31" t="s">
        <v>1988</v>
      </c>
      <c r="B669" s="31" t="s">
        <v>782</v>
      </c>
      <c r="C669" s="31" t="s">
        <v>984</v>
      </c>
      <c r="D669" s="31" t="s">
        <v>46</v>
      </c>
      <c r="E669" s="31" t="s">
        <v>1598</v>
      </c>
      <c r="F669" s="31" t="s">
        <v>981</v>
      </c>
      <c r="G669" s="31" t="s">
        <v>982</v>
      </c>
      <c r="L669" s="15"/>
      <c r="M669" s="15"/>
      <c r="R669" s="15"/>
      <c r="S669" s="15"/>
      <c r="T669" s="15"/>
      <c r="AU669" s="15"/>
      <c r="BI669" s="15"/>
      <c r="BL669" s="15"/>
      <c r="BM669" s="15"/>
    </row>
    <row r="670" spans="1:65" x14ac:dyDescent="0.2">
      <c r="A670" s="31" t="s">
        <v>1989</v>
      </c>
      <c r="B670" s="31" t="s">
        <v>783</v>
      </c>
      <c r="C670" s="31" t="s">
        <v>984</v>
      </c>
      <c r="D670" s="31" t="s">
        <v>46</v>
      </c>
      <c r="E670" s="31" t="s">
        <v>1598</v>
      </c>
      <c r="F670" s="31" t="s">
        <v>981</v>
      </c>
      <c r="G670" s="31" t="s">
        <v>982</v>
      </c>
      <c r="L670" s="15"/>
      <c r="M670" s="15"/>
      <c r="T670" s="15"/>
      <c r="AU670" s="15"/>
      <c r="BI670" s="15"/>
      <c r="BL670" s="15"/>
    </row>
    <row r="671" spans="1:65" x14ac:dyDescent="0.2">
      <c r="A671" s="31" t="s">
        <v>1990</v>
      </c>
      <c r="B671" s="31" t="s">
        <v>784</v>
      </c>
      <c r="C671" s="31" t="s">
        <v>984</v>
      </c>
      <c r="D671" s="31" t="s">
        <v>46</v>
      </c>
      <c r="E671" s="31" t="s">
        <v>1598</v>
      </c>
      <c r="F671" s="31" t="s">
        <v>981</v>
      </c>
      <c r="G671" s="31" t="s">
        <v>982</v>
      </c>
      <c r="L671" s="15"/>
      <c r="M671" s="15"/>
      <c r="R671" s="15"/>
      <c r="S671" s="15"/>
      <c r="T671" s="15"/>
      <c r="AU671" s="15"/>
      <c r="BI671" s="15"/>
      <c r="BM671" s="15"/>
    </row>
    <row r="672" spans="1:65" x14ac:dyDescent="0.2">
      <c r="A672" s="31" t="s">
        <v>1991</v>
      </c>
      <c r="B672" s="31" t="s">
        <v>795</v>
      </c>
      <c r="C672" s="31" t="s">
        <v>984</v>
      </c>
      <c r="D672" s="31" t="s">
        <v>46</v>
      </c>
      <c r="E672" s="31" t="s">
        <v>1598</v>
      </c>
      <c r="F672" s="31" t="s">
        <v>999</v>
      </c>
      <c r="G672" s="31" t="s">
        <v>982</v>
      </c>
      <c r="L672" s="15"/>
      <c r="M672" s="15"/>
      <c r="R672" s="15"/>
      <c r="S672" s="15"/>
      <c r="T672" s="15"/>
      <c r="AU672" s="15"/>
      <c r="BI672" s="15"/>
      <c r="BM672" s="15"/>
    </row>
    <row r="673" spans="1:68" x14ac:dyDescent="0.2">
      <c r="A673" s="31" t="s">
        <v>1992</v>
      </c>
      <c r="B673" s="31" t="s">
        <v>801</v>
      </c>
      <c r="C673" s="31" t="s">
        <v>984</v>
      </c>
      <c r="D673" s="31" t="s">
        <v>46</v>
      </c>
      <c r="E673" s="31" t="s">
        <v>1598</v>
      </c>
      <c r="F673" s="31" t="s">
        <v>1018</v>
      </c>
      <c r="G673" s="31" t="s">
        <v>982</v>
      </c>
      <c r="L673" s="15"/>
      <c r="M673" s="15"/>
      <c r="R673" s="15"/>
      <c r="S673" s="15"/>
      <c r="T673" s="15"/>
      <c r="AU673" s="15"/>
      <c r="BI673" s="15"/>
      <c r="BL673" s="15"/>
      <c r="BM673" s="15"/>
      <c r="BP673" s="15"/>
    </row>
    <row r="674" spans="1:68" x14ac:dyDescent="0.2">
      <c r="A674" s="31" t="s">
        <v>1993</v>
      </c>
      <c r="B674" s="31" t="s">
        <v>802</v>
      </c>
      <c r="C674" s="31" t="s">
        <v>988</v>
      </c>
      <c r="D674" s="31" t="s">
        <v>46</v>
      </c>
      <c r="E674" s="31" t="s">
        <v>1598</v>
      </c>
      <c r="F674" s="31" t="s">
        <v>990</v>
      </c>
      <c r="G674" s="31" t="s">
        <v>982</v>
      </c>
    </row>
    <row r="675" spans="1:68" x14ac:dyDescent="0.2">
      <c r="A675" s="31" t="s">
        <v>1994</v>
      </c>
      <c r="B675" s="31" t="s">
        <v>1995</v>
      </c>
      <c r="C675" s="31" t="s">
        <v>979</v>
      </c>
      <c r="D675" s="31" t="s">
        <v>46</v>
      </c>
      <c r="E675" s="31" t="s">
        <v>1945</v>
      </c>
      <c r="F675" s="31" t="s">
        <v>981</v>
      </c>
      <c r="G675" s="31" t="s">
        <v>982</v>
      </c>
      <c r="L675" s="15"/>
      <c r="M675" s="15"/>
      <c r="R675" s="15"/>
      <c r="S675" s="15"/>
      <c r="U675" s="15"/>
      <c r="AU675" s="15"/>
      <c r="BI675" s="15"/>
      <c r="BM675" s="15"/>
    </row>
    <row r="676" spans="1:68" x14ac:dyDescent="0.2">
      <c r="A676" s="31" t="s">
        <v>1996</v>
      </c>
      <c r="B676" s="31" t="s">
        <v>796</v>
      </c>
      <c r="C676" s="31" t="s">
        <v>984</v>
      </c>
      <c r="D676" s="31" t="s">
        <v>46</v>
      </c>
      <c r="E676" s="31" t="s">
        <v>1598</v>
      </c>
      <c r="F676" s="31" t="s">
        <v>999</v>
      </c>
      <c r="G676" s="31" t="s">
        <v>982</v>
      </c>
    </row>
    <row r="677" spans="1:68" x14ac:dyDescent="0.2">
      <c r="A677" s="31" t="s">
        <v>1997</v>
      </c>
      <c r="B677" s="31" t="s">
        <v>797</v>
      </c>
      <c r="C677" s="31" t="s">
        <v>984</v>
      </c>
      <c r="D677" s="31" t="s">
        <v>46</v>
      </c>
      <c r="E677" s="31" t="s">
        <v>1598</v>
      </c>
      <c r="F677" s="31" t="s">
        <v>999</v>
      </c>
      <c r="G677" s="31" t="s">
        <v>982</v>
      </c>
      <c r="L677" s="15"/>
      <c r="M677" s="15"/>
      <c r="R677" s="15"/>
      <c r="S677" s="15"/>
      <c r="U677" s="15"/>
      <c r="AU677" s="15"/>
      <c r="BM677" s="15"/>
    </row>
    <row r="678" spans="1:68" x14ac:dyDescent="0.2">
      <c r="A678" s="31" t="s">
        <v>1998</v>
      </c>
      <c r="B678" s="31" t="s">
        <v>785</v>
      </c>
      <c r="C678" s="31" t="s">
        <v>984</v>
      </c>
      <c r="D678" s="31" t="s">
        <v>46</v>
      </c>
      <c r="E678" s="31" t="s">
        <v>1598</v>
      </c>
      <c r="F678" s="31" t="s">
        <v>981</v>
      </c>
      <c r="G678" s="31" t="s">
        <v>982</v>
      </c>
    </row>
    <row r="679" spans="1:68" x14ac:dyDescent="0.2">
      <c r="A679" s="31" t="s">
        <v>1999</v>
      </c>
      <c r="B679" s="31" t="s">
        <v>803</v>
      </c>
      <c r="C679" s="31" t="s">
        <v>988</v>
      </c>
      <c r="D679" s="31" t="s">
        <v>46</v>
      </c>
      <c r="E679" s="31" t="s">
        <v>1598</v>
      </c>
      <c r="F679" s="31" t="s">
        <v>1018</v>
      </c>
      <c r="G679" s="31" t="s">
        <v>982</v>
      </c>
      <c r="L679" s="15"/>
      <c r="M679" s="15"/>
      <c r="R679" s="15"/>
      <c r="S679" s="15"/>
      <c r="U679" s="15"/>
      <c r="AU679" s="15"/>
      <c r="BI679" s="15"/>
    </row>
    <row r="680" spans="1:68" x14ac:dyDescent="0.2">
      <c r="A680" s="31" t="s">
        <v>2000</v>
      </c>
      <c r="B680" s="31" t="s">
        <v>798</v>
      </c>
      <c r="C680" s="31" t="s">
        <v>984</v>
      </c>
      <c r="D680" s="31" t="s">
        <v>46</v>
      </c>
      <c r="E680" s="31" t="s">
        <v>1598</v>
      </c>
      <c r="F680" s="31" t="s">
        <v>999</v>
      </c>
      <c r="G680" s="31" t="s">
        <v>982</v>
      </c>
    </row>
    <row r="681" spans="1:68" x14ac:dyDescent="0.2">
      <c r="A681" s="31" t="s">
        <v>2001</v>
      </c>
      <c r="B681" s="31" t="s">
        <v>786</v>
      </c>
      <c r="C681" s="31" t="s">
        <v>984</v>
      </c>
      <c r="D681" s="31" t="s">
        <v>46</v>
      </c>
      <c r="E681" s="31" t="s">
        <v>1598</v>
      </c>
      <c r="F681" s="31" t="s">
        <v>981</v>
      </c>
      <c r="G681" s="31" t="s">
        <v>982</v>
      </c>
      <c r="L681" s="15"/>
      <c r="M681" s="15"/>
      <c r="R681" s="15"/>
      <c r="S681" s="15"/>
      <c r="U681" s="15"/>
      <c r="AU681" s="15"/>
    </row>
    <row r="682" spans="1:68" x14ac:dyDescent="0.2">
      <c r="A682" s="31" t="s">
        <v>2002</v>
      </c>
      <c r="B682" s="31" t="s">
        <v>804</v>
      </c>
      <c r="C682" s="31" t="s">
        <v>988</v>
      </c>
      <c r="D682" s="31" t="s">
        <v>46</v>
      </c>
      <c r="E682" s="31" t="s">
        <v>1598</v>
      </c>
      <c r="F682" s="31" t="s">
        <v>1018</v>
      </c>
      <c r="G682" s="31" t="s">
        <v>982</v>
      </c>
      <c r="L682" s="15"/>
      <c r="M682" s="15"/>
      <c r="R682" s="15"/>
      <c r="S682" s="15"/>
      <c r="U682" s="15"/>
      <c r="AU682" s="15"/>
    </row>
    <row r="683" spans="1:68" x14ac:dyDescent="0.2">
      <c r="A683" s="31" t="s">
        <v>2003</v>
      </c>
      <c r="B683" s="31" t="s">
        <v>787</v>
      </c>
      <c r="C683" s="31" t="s">
        <v>984</v>
      </c>
      <c r="D683" s="31" t="s">
        <v>46</v>
      </c>
      <c r="E683" s="31" t="s">
        <v>1598</v>
      </c>
      <c r="F683" s="31" t="s">
        <v>981</v>
      </c>
      <c r="G683" s="31" t="s">
        <v>982</v>
      </c>
      <c r="L683" s="15"/>
      <c r="M683" s="15"/>
      <c r="R683" s="15"/>
      <c r="S683" s="15"/>
      <c r="U683" s="15"/>
      <c r="AU683" s="15"/>
      <c r="BI683" s="15"/>
      <c r="BM683" s="15"/>
    </row>
    <row r="684" spans="1:68" x14ac:dyDescent="0.2">
      <c r="A684" s="31" t="s">
        <v>2004</v>
      </c>
      <c r="B684" s="31" t="s">
        <v>805</v>
      </c>
      <c r="C684" s="31" t="s">
        <v>988</v>
      </c>
      <c r="D684" s="31" t="s">
        <v>46</v>
      </c>
      <c r="E684" s="31" t="s">
        <v>1598</v>
      </c>
      <c r="F684" s="31" t="s">
        <v>990</v>
      </c>
      <c r="G684" s="31" t="s">
        <v>982</v>
      </c>
    </row>
    <row r="685" spans="1:68" x14ac:dyDescent="0.2">
      <c r="A685" s="31" t="s">
        <v>2005</v>
      </c>
      <c r="B685" s="31" t="s">
        <v>2006</v>
      </c>
      <c r="C685" s="31" t="s">
        <v>988</v>
      </c>
      <c r="D685" s="31" t="s">
        <v>46</v>
      </c>
      <c r="E685" s="31" t="s">
        <v>1598</v>
      </c>
      <c r="F685" s="31" t="s">
        <v>981</v>
      </c>
      <c r="G685" s="31" t="s">
        <v>982</v>
      </c>
    </row>
    <row r="686" spans="1:68" x14ac:dyDescent="0.2">
      <c r="A686" s="31" t="s">
        <v>2007</v>
      </c>
      <c r="B686" s="31" t="s">
        <v>2008</v>
      </c>
      <c r="C686" s="31" t="s">
        <v>988</v>
      </c>
      <c r="D686" s="31" t="s">
        <v>46</v>
      </c>
      <c r="E686" s="31" t="s">
        <v>1598</v>
      </c>
      <c r="F686" s="31" t="s">
        <v>981</v>
      </c>
      <c r="G686" s="31" t="s">
        <v>982</v>
      </c>
    </row>
    <row r="687" spans="1:68" x14ac:dyDescent="0.2">
      <c r="A687" s="31" t="s">
        <v>2009</v>
      </c>
      <c r="B687" s="31" t="s">
        <v>788</v>
      </c>
      <c r="C687" s="31" t="s">
        <v>984</v>
      </c>
      <c r="D687" s="31" t="s">
        <v>46</v>
      </c>
      <c r="E687" s="31" t="s">
        <v>1598</v>
      </c>
      <c r="F687" s="31" t="s">
        <v>999</v>
      </c>
      <c r="G687" s="31" t="s">
        <v>982</v>
      </c>
    </row>
    <row r="688" spans="1:68" x14ac:dyDescent="0.2">
      <c r="A688" s="31" t="s">
        <v>2010</v>
      </c>
      <c r="B688" s="31" t="s">
        <v>2011</v>
      </c>
      <c r="C688" s="31" t="s">
        <v>988</v>
      </c>
      <c r="D688" s="31" t="s">
        <v>46</v>
      </c>
      <c r="E688" s="31" t="s">
        <v>1598</v>
      </c>
      <c r="F688" s="31" t="s">
        <v>981</v>
      </c>
      <c r="G688" s="31" t="s">
        <v>982</v>
      </c>
    </row>
    <row r="689" spans="1:47" x14ac:dyDescent="0.2">
      <c r="A689" s="31" t="s">
        <v>2012</v>
      </c>
      <c r="B689" s="31" t="s">
        <v>806</v>
      </c>
      <c r="C689" s="31" t="s">
        <v>988</v>
      </c>
      <c r="D689" s="31" t="s">
        <v>46</v>
      </c>
      <c r="E689" s="31" t="s">
        <v>1598</v>
      </c>
      <c r="F689" s="31" t="s">
        <v>981</v>
      </c>
      <c r="G689" s="31" t="s">
        <v>982</v>
      </c>
    </row>
    <row r="690" spans="1:47" x14ac:dyDescent="0.2">
      <c r="A690" s="31" t="s">
        <v>2013</v>
      </c>
      <c r="B690" s="31" t="s">
        <v>789</v>
      </c>
      <c r="C690" s="31" t="s">
        <v>988</v>
      </c>
      <c r="D690" s="31" t="s">
        <v>46</v>
      </c>
      <c r="E690" s="31" t="s">
        <v>1598</v>
      </c>
      <c r="F690" s="31" t="s">
        <v>999</v>
      </c>
      <c r="G690" s="31" t="s">
        <v>982</v>
      </c>
    </row>
    <row r="691" spans="1:47" x14ac:dyDescent="0.2">
      <c r="A691" s="31" t="s">
        <v>2014</v>
      </c>
      <c r="B691" s="31" t="s">
        <v>2015</v>
      </c>
      <c r="C691" s="31" t="s">
        <v>988</v>
      </c>
      <c r="D691" s="31" t="s">
        <v>46</v>
      </c>
      <c r="E691" s="31" t="s">
        <v>1598</v>
      </c>
      <c r="F691" s="31" t="s">
        <v>981</v>
      </c>
      <c r="G691" s="31" t="s">
        <v>982</v>
      </c>
    </row>
    <row r="692" spans="1:47" x14ac:dyDescent="0.2">
      <c r="A692" s="31" t="s">
        <v>2016</v>
      </c>
      <c r="B692" s="31" t="s">
        <v>2017</v>
      </c>
      <c r="C692" s="31" t="s">
        <v>988</v>
      </c>
      <c r="D692" s="31" t="s">
        <v>46</v>
      </c>
      <c r="E692" s="31" t="s">
        <v>1598</v>
      </c>
      <c r="F692" s="31" t="s">
        <v>981</v>
      </c>
      <c r="G692" s="31" t="s">
        <v>982</v>
      </c>
    </row>
    <row r="693" spans="1:47" x14ac:dyDescent="0.2">
      <c r="A693" s="31" t="s">
        <v>2018</v>
      </c>
      <c r="B693" s="31" t="s">
        <v>2019</v>
      </c>
      <c r="C693" s="31" t="s">
        <v>988</v>
      </c>
      <c r="D693" s="31" t="s">
        <v>46</v>
      </c>
      <c r="E693" s="31" t="s">
        <v>1598</v>
      </c>
      <c r="F693" s="31" t="s">
        <v>981</v>
      </c>
      <c r="G693" s="31" t="s">
        <v>982</v>
      </c>
    </row>
    <row r="694" spans="1:47" x14ac:dyDescent="0.2">
      <c r="A694" s="31" t="s">
        <v>2020</v>
      </c>
      <c r="B694" s="31" t="s">
        <v>1983</v>
      </c>
      <c r="C694" s="31" t="s">
        <v>988</v>
      </c>
      <c r="D694" s="31" t="s">
        <v>46</v>
      </c>
      <c r="E694" s="31" t="s">
        <v>1598</v>
      </c>
      <c r="F694" s="31" t="s">
        <v>981</v>
      </c>
      <c r="G694" s="31" t="s">
        <v>982</v>
      </c>
    </row>
    <row r="695" spans="1:47" x14ac:dyDescent="0.2">
      <c r="A695" s="31" t="s">
        <v>2021</v>
      </c>
      <c r="B695" s="31" t="s">
        <v>790</v>
      </c>
      <c r="C695" s="31" t="s">
        <v>988</v>
      </c>
      <c r="D695" s="31" t="s">
        <v>46</v>
      </c>
      <c r="E695" s="31" t="s">
        <v>1598</v>
      </c>
      <c r="F695" s="31" t="s">
        <v>981</v>
      </c>
      <c r="G695" s="31" t="s">
        <v>982</v>
      </c>
    </row>
    <row r="696" spans="1:47" x14ac:dyDescent="0.2">
      <c r="A696" s="31" t="s">
        <v>2022</v>
      </c>
      <c r="B696" s="31" t="s">
        <v>2023</v>
      </c>
      <c r="C696" s="31" t="s">
        <v>988</v>
      </c>
      <c r="D696" s="31" t="s">
        <v>46</v>
      </c>
      <c r="E696" s="31" t="s">
        <v>1598</v>
      </c>
      <c r="F696" s="31" t="s">
        <v>990</v>
      </c>
      <c r="G696" s="31" t="s">
        <v>982</v>
      </c>
      <c r="L696" s="15"/>
      <c r="M696" s="15"/>
      <c r="W696" s="15"/>
      <c r="AU696" s="15"/>
    </row>
    <row r="697" spans="1:47" x14ac:dyDescent="0.2">
      <c r="A697" s="31" t="s">
        <v>2024</v>
      </c>
      <c r="B697" s="31" t="s">
        <v>2025</v>
      </c>
      <c r="C697" s="31" t="s">
        <v>988</v>
      </c>
      <c r="D697" s="31" t="s">
        <v>46</v>
      </c>
      <c r="E697" s="31" t="s">
        <v>1598</v>
      </c>
      <c r="F697" s="31" t="s">
        <v>990</v>
      </c>
      <c r="G697" s="31" t="s">
        <v>982</v>
      </c>
    </row>
    <row r="698" spans="1:47" x14ac:dyDescent="0.2">
      <c r="A698" s="31" t="s">
        <v>2026</v>
      </c>
      <c r="B698" s="31" t="s">
        <v>2027</v>
      </c>
      <c r="C698" s="31" t="s">
        <v>988</v>
      </c>
      <c r="D698" s="31" t="s">
        <v>46</v>
      </c>
      <c r="E698" s="31" t="s">
        <v>1598</v>
      </c>
      <c r="F698" s="31" t="s">
        <v>981</v>
      </c>
      <c r="G698" s="31" t="s">
        <v>982</v>
      </c>
      <c r="L698" s="15"/>
      <c r="M698" s="15"/>
      <c r="W698" s="15"/>
      <c r="AU698" s="15"/>
    </row>
    <row r="699" spans="1:47" x14ac:dyDescent="0.2">
      <c r="A699" s="31" t="s">
        <v>2028</v>
      </c>
      <c r="B699" s="31" t="s">
        <v>2029</v>
      </c>
      <c r="C699" s="31" t="s">
        <v>988</v>
      </c>
      <c r="D699" s="31" t="s">
        <v>46</v>
      </c>
      <c r="E699" s="31" t="s">
        <v>1598</v>
      </c>
      <c r="F699" s="31" t="s">
        <v>981</v>
      </c>
      <c r="G699" s="31" t="s">
        <v>982</v>
      </c>
    </row>
    <row r="700" spans="1:47" x14ac:dyDescent="0.2">
      <c r="A700" s="31" t="s">
        <v>2030</v>
      </c>
      <c r="B700" s="31" t="s">
        <v>2031</v>
      </c>
      <c r="C700" s="31" t="s">
        <v>988</v>
      </c>
      <c r="D700" s="31" t="s">
        <v>46</v>
      </c>
      <c r="E700" s="31" t="s">
        <v>1598</v>
      </c>
      <c r="F700" s="31" t="s">
        <v>981</v>
      </c>
      <c r="G700" s="31" t="s">
        <v>982</v>
      </c>
    </row>
    <row r="701" spans="1:47" x14ac:dyDescent="0.2">
      <c r="A701" s="31" t="s">
        <v>2032</v>
      </c>
      <c r="B701" s="31" t="s">
        <v>791</v>
      </c>
      <c r="C701" s="31" t="s">
        <v>984</v>
      </c>
      <c r="D701" s="31" t="s">
        <v>46</v>
      </c>
      <c r="E701" s="31" t="s">
        <v>1598</v>
      </c>
      <c r="F701" s="31" t="s">
        <v>981</v>
      </c>
      <c r="G701" s="31" t="s">
        <v>982</v>
      </c>
    </row>
    <row r="702" spans="1:47" x14ac:dyDescent="0.2">
      <c r="A702" s="31" t="s">
        <v>2033</v>
      </c>
      <c r="B702" s="31" t="s">
        <v>849</v>
      </c>
      <c r="C702" s="31" t="s">
        <v>988</v>
      </c>
      <c r="D702" s="31" t="s">
        <v>46</v>
      </c>
      <c r="E702" s="31" t="s">
        <v>1945</v>
      </c>
      <c r="F702" s="31" t="s">
        <v>981</v>
      </c>
      <c r="G702" s="31" t="s">
        <v>982</v>
      </c>
    </row>
    <row r="703" spans="1:47" x14ac:dyDescent="0.2">
      <c r="A703" s="31" t="s">
        <v>2034</v>
      </c>
      <c r="B703" s="31" t="s">
        <v>2035</v>
      </c>
      <c r="C703" s="31" t="s">
        <v>984</v>
      </c>
      <c r="D703" s="31" t="s">
        <v>46</v>
      </c>
      <c r="E703" s="31" t="s">
        <v>1598</v>
      </c>
      <c r="F703" s="31" t="s">
        <v>981</v>
      </c>
      <c r="G703" s="31" t="s">
        <v>982</v>
      </c>
    </row>
    <row r="704" spans="1:47" x14ac:dyDescent="0.2">
      <c r="A704" s="31" t="s">
        <v>2036</v>
      </c>
      <c r="B704" s="31" t="s">
        <v>2037</v>
      </c>
      <c r="C704" s="31" t="s">
        <v>988</v>
      </c>
      <c r="D704" s="31" t="s">
        <v>46</v>
      </c>
      <c r="E704" s="31" t="s">
        <v>1945</v>
      </c>
      <c r="F704" s="31" t="s">
        <v>981</v>
      </c>
      <c r="G704" s="31" t="s">
        <v>982</v>
      </c>
    </row>
    <row r="705" spans="1:68" x14ac:dyDescent="0.2">
      <c r="A705" s="31" t="s">
        <v>2038</v>
      </c>
      <c r="B705" s="31" t="s">
        <v>792</v>
      </c>
      <c r="C705" s="31" t="s">
        <v>988</v>
      </c>
      <c r="D705" s="31" t="s">
        <v>46</v>
      </c>
      <c r="E705" s="31" t="s">
        <v>1598</v>
      </c>
      <c r="F705" s="31" t="s">
        <v>981</v>
      </c>
      <c r="G705" s="31" t="s">
        <v>982</v>
      </c>
    </row>
    <row r="706" spans="1:68" x14ac:dyDescent="0.2">
      <c r="A706" s="31" t="s">
        <v>2039</v>
      </c>
      <c r="B706" s="31" t="s">
        <v>835</v>
      </c>
      <c r="C706" s="31" t="s">
        <v>984</v>
      </c>
      <c r="D706" s="31" t="s">
        <v>46</v>
      </c>
      <c r="E706" s="31" t="s">
        <v>2040</v>
      </c>
      <c r="F706" s="31" t="s">
        <v>990</v>
      </c>
      <c r="G706" s="31" t="s">
        <v>982</v>
      </c>
      <c r="L706" s="15"/>
      <c r="M706" s="15"/>
      <c r="R706" s="15"/>
      <c r="S706" s="15"/>
      <c r="AU706" s="15"/>
    </row>
    <row r="707" spans="1:68" x14ac:dyDescent="0.2">
      <c r="A707" s="31" t="s">
        <v>2041</v>
      </c>
      <c r="B707" s="31" t="s">
        <v>833</v>
      </c>
      <c r="C707" s="31" t="s">
        <v>984</v>
      </c>
      <c r="D707" s="31" t="s">
        <v>46</v>
      </c>
      <c r="E707" s="31" t="s">
        <v>2040</v>
      </c>
      <c r="F707" s="31" t="s">
        <v>981</v>
      </c>
      <c r="G707" s="31" t="s">
        <v>982</v>
      </c>
    </row>
    <row r="708" spans="1:68" x14ac:dyDescent="0.2">
      <c r="A708" s="31" t="s">
        <v>2042</v>
      </c>
      <c r="B708" s="31" t="s">
        <v>834</v>
      </c>
      <c r="C708" s="31" t="s">
        <v>984</v>
      </c>
      <c r="D708" s="31" t="s">
        <v>46</v>
      </c>
      <c r="E708" s="31" t="s">
        <v>2040</v>
      </c>
      <c r="F708" s="31" t="s">
        <v>990</v>
      </c>
      <c r="G708" s="31" t="s">
        <v>982</v>
      </c>
      <c r="L708" s="15"/>
      <c r="M708" s="15"/>
      <c r="R708" s="15"/>
      <c r="S708" s="15"/>
      <c r="AU708" s="15"/>
      <c r="BI708" s="15"/>
      <c r="BM708" s="15"/>
    </row>
    <row r="709" spans="1:68" x14ac:dyDescent="0.2">
      <c r="A709" s="31" t="s">
        <v>2043</v>
      </c>
      <c r="B709" s="31" t="s">
        <v>79</v>
      </c>
      <c r="C709" s="31" t="s">
        <v>984</v>
      </c>
      <c r="D709" s="31" t="s">
        <v>49</v>
      </c>
      <c r="E709" s="31" t="s">
        <v>2044</v>
      </c>
      <c r="F709" s="31" t="s">
        <v>981</v>
      </c>
      <c r="G709" s="31" t="s">
        <v>982</v>
      </c>
    </row>
    <row r="710" spans="1:68" x14ac:dyDescent="0.2">
      <c r="A710" s="31" t="s">
        <v>2045</v>
      </c>
      <c r="B710" s="31" t="s">
        <v>117</v>
      </c>
      <c r="C710" s="31" t="s">
        <v>1055</v>
      </c>
      <c r="D710" s="31" t="s">
        <v>49</v>
      </c>
      <c r="E710" s="31" t="s">
        <v>2046</v>
      </c>
      <c r="F710" s="31" t="s">
        <v>981</v>
      </c>
      <c r="G710" s="31" t="s">
        <v>982</v>
      </c>
    </row>
    <row r="711" spans="1:68" x14ac:dyDescent="0.2">
      <c r="A711" s="31" t="s">
        <v>2047</v>
      </c>
      <c r="B711" s="31" t="s">
        <v>2048</v>
      </c>
      <c r="C711" s="31" t="s">
        <v>979</v>
      </c>
      <c r="D711" s="31" t="s">
        <v>49</v>
      </c>
      <c r="E711" s="31" t="s">
        <v>2046</v>
      </c>
      <c r="F711" s="31" t="s">
        <v>981</v>
      </c>
      <c r="G711" s="31" t="s">
        <v>982</v>
      </c>
    </row>
    <row r="712" spans="1:68" x14ac:dyDescent="0.2">
      <c r="A712" s="31" t="s">
        <v>2049</v>
      </c>
      <c r="B712" s="31" t="s">
        <v>86</v>
      </c>
      <c r="C712" s="31" t="s">
        <v>984</v>
      </c>
      <c r="D712" s="31" t="s">
        <v>49</v>
      </c>
      <c r="E712" s="31" t="s">
        <v>2044</v>
      </c>
      <c r="F712" s="31" t="s">
        <v>990</v>
      </c>
      <c r="G712" s="31" t="s">
        <v>982</v>
      </c>
    </row>
    <row r="713" spans="1:68" x14ac:dyDescent="0.2">
      <c r="A713" s="31" t="s">
        <v>2050</v>
      </c>
      <c r="B713" s="31" t="s">
        <v>67</v>
      </c>
      <c r="C713" s="31" t="s">
        <v>979</v>
      </c>
      <c r="D713" s="31" t="s">
        <v>49</v>
      </c>
      <c r="E713" s="31" t="s">
        <v>2044</v>
      </c>
      <c r="F713" s="31" t="s">
        <v>999</v>
      </c>
      <c r="G713" s="31" t="s">
        <v>982</v>
      </c>
    </row>
    <row r="714" spans="1:68" x14ac:dyDescent="0.2">
      <c r="A714" s="31" t="s">
        <v>2051</v>
      </c>
      <c r="B714" s="31" t="s">
        <v>68</v>
      </c>
      <c r="C714" s="31" t="s">
        <v>984</v>
      </c>
      <c r="D714" s="31" t="s">
        <v>49</v>
      </c>
      <c r="E714" s="31" t="s">
        <v>2044</v>
      </c>
      <c r="F714" s="31" t="s">
        <v>999</v>
      </c>
      <c r="G714" s="31" t="s">
        <v>982</v>
      </c>
    </row>
    <row r="715" spans="1:68" x14ac:dyDescent="0.2">
      <c r="A715" s="31" t="s">
        <v>2052</v>
      </c>
      <c r="B715" s="31" t="s">
        <v>2053</v>
      </c>
      <c r="C715" s="31" t="s">
        <v>979</v>
      </c>
      <c r="D715" s="31" t="s">
        <v>49</v>
      </c>
      <c r="E715" s="31" t="s">
        <v>2054</v>
      </c>
      <c r="F715" s="31" t="s">
        <v>999</v>
      </c>
      <c r="G715" s="31" t="s">
        <v>982</v>
      </c>
    </row>
    <row r="716" spans="1:68" x14ac:dyDescent="0.2">
      <c r="A716" s="31" t="s">
        <v>2055</v>
      </c>
      <c r="B716" s="31" t="s">
        <v>2056</v>
      </c>
      <c r="C716" s="31" t="s">
        <v>984</v>
      </c>
      <c r="D716" s="31" t="s">
        <v>49</v>
      </c>
      <c r="E716" s="31" t="s">
        <v>2054</v>
      </c>
      <c r="F716" s="31" t="s">
        <v>990</v>
      </c>
      <c r="G716" s="31" t="s">
        <v>982</v>
      </c>
    </row>
    <row r="717" spans="1:68" x14ac:dyDescent="0.2">
      <c r="A717" s="31" t="s">
        <v>2057</v>
      </c>
      <c r="B717" s="31" t="s">
        <v>75</v>
      </c>
      <c r="C717" s="31" t="s">
        <v>979</v>
      </c>
      <c r="D717" s="31" t="s">
        <v>49</v>
      </c>
      <c r="E717" s="31" t="s">
        <v>2044</v>
      </c>
      <c r="F717" s="31" t="s">
        <v>990</v>
      </c>
      <c r="G717" s="31" t="s">
        <v>982</v>
      </c>
    </row>
    <row r="718" spans="1:68" x14ac:dyDescent="0.2">
      <c r="A718" s="31" t="s">
        <v>2058</v>
      </c>
      <c r="B718" s="31" t="s">
        <v>55</v>
      </c>
      <c r="C718" s="31" t="s">
        <v>984</v>
      </c>
      <c r="D718" s="31" t="s">
        <v>49</v>
      </c>
      <c r="E718" s="31" t="s">
        <v>2044</v>
      </c>
      <c r="F718" s="31" t="s">
        <v>981</v>
      </c>
      <c r="G718" s="31" t="s">
        <v>982</v>
      </c>
    </row>
    <row r="719" spans="1:68" x14ac:dyDescent="0.2">
      <c r="A719" s="31" t="s">
        <v>2059</v>
      </c>
      <c r="B719" s="31" t="s">
        <v>2060</v>
      </c>
      <c r="C719" s="31" t="s">
        <v>979</v>
      </c>
      <c r="D719" s="31" t="s">
        <v>49</v>
      </c>
      <c r="E719" s="31" t="s">
        <v>2044</v>
      </c>
      <c r="F719" s="31" t="s">
        <v>1018</v>
      </c>
      <c r="G719" s="31" t="s">
        <v>982</v>
      </c>
      <c r="L719" s="15"/>
      <c r="M719" s="15"/>
      <c r="R719" s="15"/>
      <c r="S719" s="15"/>
      <c r="AU719" s="15"/>
      <c r="BI719" s="15"/>
      <c r="BM719" s="15"/>
    </row>
    <row r="720" spans="1:68" x14ac:dyDescent="0.2">
      <c r="A720" s="31" t="s">
        <v>2061</v>
      </c>
      <c r="B720" s="31" t="s">
        <v>69</v>
      </c>
      <c r="C720" s="31" t="s">
        <v>979</v>
      </c>
      <c r="D720" s="31" t="s">
        <v>49</v>
      </c>
      <c r="E720" s="31" t="s">
        <v>2044</v>
      </c>
      <c r="F720" s="31" t="s">
        <v>999</v>
      </c>
      <c r="G720" s="31" t="s">
        <v>982</v>
      </c>
      <c r="L720" s="15"/>
      <c r="M720" s="15"/>
      <c r="R720" s="15"/>
      <c r="S720" s="15"/>
      <c r="T720" s="15"/>
      <c r="U720" s="15"/>
      <c r="W720" s="15"/>
      <c r="Y720" s="15"/>
      <c r="Z720" s="15"/>
      <c r="AA720" s="15"/>
      <c r="AU720" s="15"/>
      <c r="BI720" s="15"/>
      <c r="BL720" s="15"/>
      <c r="BM720" s="15"/>
      <c r="BP720" s="15"/>
    </row>
    <row r="721" spans="1:61" x14ac:dyDescent="0.2">
      <c r="A721" s="31" t="s">
        <v>2062</v>
      </c>
      <c r="B721" s="31" t="s">
        <v>2063</v>
      </c>
      <c r="C721" s="31" t="s">
        <v>984</v>
      </c>
      <c r="D721" s="31" t="s">
        <v>49</v>
      </c>
      <c r="E721" s="31" t="s">
        <v>2054</v>
      </c>
      <c r="F721" s="31" t="s">
        <v>990</v>
      </c>
      <c r="G721" s="31" t="s">
        <v>982</v>
      </c>
    </row>
    <row r="722" spans="1:61" x14ac:dyDescent="0.2">
      <c r="A722" s="31" t="s">
        <v>2064</v>
      </c>
      <c r="B722" s="31" t="s">
        <v>2065</v>
      </c>
      <c r="C722" s="31" t="s">
        <v>979</v>
      </c>
      <c r="D722" s="31" t="s">
        <v>49</v>
      </c>
      <c r="E722" s="31" t="s">
        <v>2054</v>
      </c>
      <c r="F722" s="31" t="s">
        <v>1018</v>
      </c>
      <c r="G722" s="31" t="s">
        <v>982</v>
      </c>
    </row>
    <row r="723" spans="1:61" x14ac:dyDescent="0.2">
      <c r="A723" s="31" t="s">
        <v>2066</v>
      </c>
      <c r="B723" s="31" t="s">
        <v>80</v>
      </c>
      <c r="C723" s="31" t="s">
        <v>984</v>
      </c>
      <c r="D723" s="31" t="s">
        <v>49</v>
      </c>
      <c r="E723" s="31" t="s">
        <v>2044</v>
      </c>
      <c r="F723" s="31" t="s">
        <v>981</v>
      </c>
      <c r="G723" s="31" t="s">
        <v>982</v>
      </c>
    </row>
    <row r="724" spans="1:61" x14ac:dyDescent="0.2">
      <c r="A724" s="31" t="s">
        <v>2067</v>
      </c>
      <c r="B724" s="31" t="s">
        <v>87</v>
      </c>
      <c r="C724" s="31" t="s">
        <v>984</v>
      </c>
      <c r="D724" s="31" t="s">
        <v>49</v>
      </c>
      <c r="E724" s="31" t="s">
        <v>2044</v>
      </c>
      <c r="F724" s="31" t="s">
        <v>999</v>
      </c>
      <c r="G724" s="31" t="s">
        <v>982</v>
      </c>
      <c r="L724" s="15"/>
      <c r="M724" s="15"/>
      <c r="Y724" s="15"/>
      <c r="AU724" s="15"/>
    </row>
    <row r="725" spans="1:61" x14ac:dyDescent="0.2">
      <c r="A725" s="31" t="s">
        <v>2068</v>
      </c>
      <c r="B725" s="31" t="s">
        <v>88</v>
      </c>
      <c r="C725" s="31" t="s">
        <v>1055</v>
      </c>
      <c r="D725" s="31" t="s">
        <v>49</v>
      </c>
      <c r="E725" s="31" t="s">
        <v>2044</v>
      </c>
      <c r="F725" s="31" t="s">
        <v>1018</v>
      </c>
      <c r="G725" s="31" t="s">
        <v>982</v>
      </c>
    </row>
    <row r="726" spans="1:61" x14ac:dyDescent="0.2">
      <c r="A726" s="31" t="s">
        <v>2069</v>
      </c>
      <c r="B726" s="31" t="s">
        <v>70</v>
      </c>
      <c r="C726" s="31" t="s">
        <v>984</v>
      </c>
      <c r="D726" s="31" t="s">
        <v>49</v>
      </c>
      <c r="E726" s="31" t="s">
        <v>2044</v>
      </c>
      <c r="F726" s="31" t="s">
        <v>999</v>
      </c>
      <c r="G726" s="31" t="s">
        <v>982</v>
      </c>
    </row>
    <row r="727" spans="1:61" x14ac:dyDescent="0.2">
      <c r="A727" s="31" t="s">
        <v>2070</v>
      </c>
      <c r="B727" s="31" t="s">
        <v>111</v>
      </c>
      <c r="C727" s="31" t="s">
        <v>984</v>
      </c>
      <c r="D727" s="31" t="s">
        <v>49</v>
      </c>
      <c r="E727" s="31" t="s">
        <v>2054</v>
      </c>
      <c r="F727" s="31" t="s">
        <v>999</v>
      </c>
      <c r="G727" s="31" t="s">
        <v>982</v>
      </c>
    </row>
    <row r="728" spans="1:61" x14ac:dyDescent="0.2">
      <c r="A728" s="31" t="s">
        <v>2071</v>
      </c>
      <c r="B728" s="31" t="s">
        <v>2072</v>
      </c>
      <c r="C728" s="31" t="s">
        <v>988</v>
      </c>
      <c r="D728" s="31" t="s">
        <v>49</v>
      </c>
      <c r="E728" s="31" t="s">
        <v>2054</v>
      </c>
      <c r="F728" s="31" t="s">
        <v>990</v>
      </c>
      <c r="G728" s="31" t="s">
        <v>982</v>
      </c>
    </row>
    <row r="729" spans="1:61" x14ac:dyDescent="0.2">
      <c r="A729" s="31" t="s">
        <v>2073</v>
      </c>
      <c r="B729" s="31" t="s">
        <v>56</v>
      </c>
      <c r="C729" s="31" t="s">
        <v>979</v>
      </c>
      <c r="D729" s="31" t="s">
        <v>49</v>
      </c>
      <c r="E729" s="31" t="s">
        <v>2044</v>
      </c>
      <c r="F729" s="31" t="s">
        <v>981</v>
      </c>
      <c r="G729" s="31" t="s">
        <v>982</v>
      </c>
    </row>
    <row r="730" spans="1:61" x14ac:dyDescent="0.2">
      <c r="A730" s="31" t="s">
        <v>2074</v>
      </c>
      <c r="B730" s="31" t="s">
        <v>57</v>
      </c>
      <c r="C730" s="31" t="s">
        <v>979</v>
      </c>
      <c r="D730" s="31" t="s">
        <v>49</v>
      </c>
      <c r="E730" s="31" t="s">
        <v>2044</v>
      </c>
      <c r="F730" s="31" t="s">
        <v>981</v>
      </c>
      <c r="G730" s="31" t="s">
        <v>982</v>
      </c>
    </row>
    <row r="731" spans="1:61" x14ac:dyDescent="0.2">
      <c r="A731" s="31" t="s">
        <v>2075</v>
      </c>
      <c r="B731" s="31" t="s">
        <v>81</v>
      </c>
      <c r="C731" s="31" t="s">
        <v>984</v>
      </c>
      <c r="D731" s="31" t="s">
        <v>49</v>
      </c>
      <c r="E731" s="31" t="s">
        <v>2044</v>
      </c>
      <c r="F731" s="31" t="s">
        <v>981</v>
      </c>
      <c r="G731" s="31" t="s">
        <v>982</v>
      </c>
      <c r="L731" s="15"/>
      <c r="M731" s="15"/>
      <c r="R731" s="15"/>
      <c r="S731" s="15"/>
      <c r="Y731" s="15"/>
      <c r="AU731" s="15"/>
      <c r="BI731" s="15"/>
    </row>
    <row r="732" spans="1:61" x14ac:dyDescent="0.2">
      <c r="A732" s="31" t="s">
        <v>2076</v>
      </c>
      <c r="B732" s="31" t="s">
        <v>71</v>
      </c>
      <c r="C732" s="31" t="s">
        <v>979</v>
      </c>
      <c r="D732" s="31" t="s">
        <v>49</v>
      </c>
      <c r="E732" s="31" t="s">
        <v>2044</v>
      </c>
      <c r="F732" s="31" t="s">
        <v>999</v>
      </c>
      <c r="G732" s="31" t="s">
        <v>982</v>
      </c>
      <c r="L732" s="15"/>
      <c r="M732" s="15"/>
      <c r="R732" s="15"/>
      <c r="S732" s="15"/>
      <c r="Y732" s="15"/>
      <c r="AU732" s="15"/>
      <c r="BI732" s="15"/>
    </row>
    <row r="733" spans="1:61" x14ac:dyDescent="0.2">
      <c r="A733" s="31" t="s">
        <v>2077</v>
      </c>
      <c r="B733" s="31" t="s">
        <v>58</v>
      </c>
      <c r="C733" s="31" t="s">
        <v>984</v>
      </c>
      <c r="D733" s="31" t="s">
        <v>49</v>
      </c>
      <c r="E733" s="31" t="s">
        <v>2044</v>
      </c>
      <c r="F733" s="31" t="s">
        <v>990</v>
      </c>
      <c r="G733" s="31" t="s">
        <v>982</v>
      </c>
    </row>
    <row r="734" spans="1:61" x14ac:dyDescent="0.2">
      <c r="A734" s="31" t="s">
        <v>2078</v>
      </c>
      <c r="B734" s="31" t="s">
        <v>2079</v>
      </c>
      <c r="C734" s="31" t="s">
        <v>984</v>
      </c>
      <c r="D734" s="31" t="s">
        <v>49</v>
      </c>
      <c r="E734" s="31" t="s">
        <v>2044</v>
      </c>
      <c r="F734" s="31" t="s">
        <v>999</v>
      </c>
      <c r="G734" s="31" t="s">
        <v>982</v>
      </c>
    </row>
    <row r="735" spans="1:61" x14ac:dyDescent="0.2">
      <c r="A735" s="31" t="s">
        <v>2080</v>
      </c>
      <c r="B735" s="31" t="s">
        <v>110</v>
      </c>
      <c r="C735" s="31" t="s">
        <v>988</v>
      </c>
      <c r="D735" s="31" t="s">
        <v>49</v>
      </c>
      <c r="E735" s="31" t="s">
        <v>2054</v>
      </c>
      <c r="F735" s="31" t="s">
        <v>1018</v>
      </c>
      <c r="G735" s="31" t="s">
        <v>982</v>
      </c>
    </row>
    <row r="736" spans="1:61" x14ac:dyDescent="0.2">
      <c r="A736" s="31" t="s">
        <v>2081</v>
      </c>
      <c r="B736" s="31" t="s">
        <v>105</v>
      </c>
      <c r="C736" s="31" t="s">
        <v>1055</v>
      </c>
      <c r="D736" s="31" t="s">
        <v>49</v>
      </c>
      <c r="E736" s="31" t="s">
        <v>2054</v>
      </c>
      <c r="F736" s="31" t="s">
        <v>990</v>
      </c>
      <c r="G736" s="31" t="s">
        <v>982</v>
      </c>
    </row>
    <row r="737" spans="1:65" x14ac:dyDescent="0.2">
      <c r="A737" s="31" t="s">
        <v>2082</v>
      </c>
      <c r="B737" s="31" t="s">
        <v>59</v>
      </c>
      <c r="C737" s="31" t="s">
        <v>984</v>
      </c>
      <c r="D737" s="31" t="s">
        <v>49</v>
      </c>
      <c r="E737" s="31" t="s">
        <v>2044</v>
      </c>
      <c r="F737" s="31" t="s">
        <v>1018</v>
      </c>
      <c r="G737" s="31" t="s">
        <v>982</v>
      </c>
    </row>
    <row r="738" spans="1:65" x14ac:dyDescent="0.2">
      <c r="A738" s="31" t="s">
        <v>2083</v>
      </c>
      <c r="B738" s="31" t="s">
        <v>82</v>
      </c>
      <c r="C738" s="31" t="s">
        <v>984</v>
      </c>
      <c r="D738" s="31" t="s">
        <v>49</v>
      </c>
      <c r="E738" s="31" t="s">
        <v>2044</v>
      </c>
      <c r="F738" s="31" t="s">
        <v>981</v>
      </c>
      <c r="G738" s="31" t="s">
        <v>982</v>
      </c>
      <c r="L738" s="15"/>
      <c r="M738" s="15"/>
      <c r="R738" s="15"/>
      <c r="S738" s="15"/>
      <c r="Z738" s="15"/>
      <c r="AU738" s="15"/>
    </row>
    <row r="739" spans="1:65" x14ac:dyDescent="0.2">
      <c r="A739" s="31" t="s">
        <v>2084</v>
      </c>
      <c r="B739" s="31" t="s">
        <v>2085</v>
      </c>
      <c r="C739" s="31" t="s">
        <v>979</v>
      </c>
      <c r="D739" s="31" t="s">
        <v>49</v>
      </c>
      <c r="E739" s="31" t="s">
        <v>2044</v>
      </c>
      <c r="F739" s="31" t="s">
        <v>981</v>
      </c>
      <c r="G739" s="31" t="s">
        <v>982</v>
      </c>
    </row>
    <row r="740" spans="1:65" x14ac:dyDescent="0.2">
      <c r="A740" s="31" t="s">
        <v>2086</v>
      </c>
      <c r="B740" s="31" t="s">
        <v>450</v>
      </c>
      <c r="C740" s="31" t="s">
        <v>984</v>
      </c>
      <c r="D740" s="31" t="s">
        <v>37</v>
      </c>
      <c r="E740" s="31" t="s">
        <v>2087</v>
      </c>
      <c r="F740" s="31" t="s">
        <v>981</v>
      </c>
      <c r="G740" s="31" t="s">
        <v>982</v>
      </c>
    </row>
    <row r="741" spans="1:65" x14ac:dyDescent="0.2">
      <c r="A741" s="31" t="s">
        <v>2088</v>
      </c>
      <c r="B741" s="31" t="s">
        <v>60</v>
      </c>
      <c r="C741" s="31" t="s">
        <v>988</v>
      </c>
      <c r="D741" s="31" t="s">
        <v>49</v>
      </c>
      <c r="E741" s="31" t="s">
        <v>2044</v>
      </c>
      <c r="F741" s="31" t="s">
        <v>981</v>
      </c>
      <c r="G741" s="31" t="s">
        <v>982</v>
      </c>
    </row>
    <row r="742" spans="1:65" x14ac:dyDescent="0.2">
      <c r="A742" s="31" t="s">
        <v>2089</v>
      </c>
      <c r="B742" s="31" t="s">
        <v>61</v>
      </c>
      <c r="C742" s="31" t="s">
        <v>979</v>
      </c>
      <c r="D742" s="31" t="s">
        <v>49</v>
      </c>
      <c r="E742" s="31" t="s">
        <v>2044</v>
      </c>
      <c r="F742" s="31" t="s">
        <v>981</v>
      </c>
      <c r="G742" s="31" t="s">
        <v>982</v>
      </c>
      <c r="L742" s="15"/>
      <c r="M742" s="15"/>
      <c r="R742" s="15"/>
      <c r="S742" s="15"/>
      <c r="Z742" s="15"/>
      <c r="AU742" s="15"/>
    </row>
    <row r="743" spans="1:65" x14ac:dyDescent="0.2">
      <c r="A743" s="31" t="s">
        <v>2090</v>
      </c>
      <c r="B743" s="31" t="s">
        <v>78</v>
      </c>
      <c r="C743" s="31" t="s">
        <v>979</v>
      </c>
      <c r="D743" s="31" t="s">
        <v>49</v>
      </c>
      <c r="E743" s="31" t="s">
        <v>2044</v>
      </c>
      <c r="F743" s="31" t="s">
        <v>1018</v>
      </c>
      <c r="G743" s="31" t="s">
        <v>982</v>
      </c>
    </row>
    <row r="744" spans="1:65" x14ac:dyDescent="0.2">
      <c r="A744" s="31" t="s">
        <v>2091</v>
      </c>
      <c r="B744" s="31" t="s">
        <v>62</v>
      </c>
      <c r="C744" s="31" t="s">
        <v>1055</v>
      </c>
      <c r="D744" s="31" t="s">
        <v>49</v>
      </c>
      <c r="E744" s="31" t="s">
        <v>2044</v>
      </c>
      <c r="F744" s="31" t="s">
        <v>981</v>
      </c>
      <c r="G744" s="31" t="s">
        <v>982</v>
      </c>
      <c r="L744" s="15"/>
      <c r="M744" s="15"/>
      <c r="R744" s="15"/>
      <c r="S744" s="15"/>
      <c r="Z744" s="15"/>
      <c r="AU744" s="15"/>
    </row>
    <row r="745" spans="1:65" x14ac:dyDescent="0.2">
      <c r="A745" s="31" t="s">
        <v>2092</v>
      </c>
      <c r="B745" s="31" t="s">
        <v>2093</v>
      </c>
      <c r="C745" s="31" t="s">
        <v>1055</v>
      </c>
      <c r="D745" s="31" t="s">
        <v>49</v>
      </c>
      <c r="E745" s="31" t="s">
        <v>2044</v>
      </c>
      <c r="F745" s="31" t="s">
        <v>981</v>
      </c>
      <c r="G745" s="31" t="s">
        <v>982</v>
      </c>
    </row>
    <row r="746" spans="1:65" x14ac:dyDescent="0.2">
      <c r="A746" s="31" t="s">
        <v>2094</v>
      </c>
      <c r="B746" s="31" t="s">
        <v>2095</v>
      </c>
      <c r="C746" s="31" t="s">
        <v>988</v>
      </c>
      <c r="D746" s="31" t="s">
        <v>49</v>
      </c>
      <c r="E746" s="31" t="s">
        <v>2044</v>
      </c>
      <c r="F746" s="31" t="s">
        <v>981</v>
      </c>
      <c r="G746" s="31" t="s">
        <v>982</v>
      </c>
    </row>
    <row r="747" spans="1:65" x14ac:dyDescent="0.2">
      <c r="A747" s="31" t="s">
        <v>2096</v>
      </c>
      <c r="B747" s="31" t="s">
        <v>72</v>
      </c>
      <c r="C747" s="31" t="s">
        <v>984</v>
      </c>
      <c r="D747" s="31" t="s">
        <v>49</v>
      </c>
      <c r="E747" s="31" t="s">
        <v>2044</v>
      </c>
      <c r="F747" s="31" t="s">
        <v>999</v>
      </c>
      <c r="G747" s="31" t="s">
        <v>982</v>
      </c>
    </row>
    <row r="748" spans="1:65" x14ac:dyDescent="0.2">
      <c r="A748" s="31" t="s">
        <v>2097</v>
      </c>
      <c r="B748" s="31" t="s">
        <v>76</v>
      </c>
      <c r="C748" s="31" t="s">
        <v>988</v>
      </c>
      <c r="D748" s="31" t="s">
        <v>49</v>
      </c>
      <c r="E748" s="31" t="s">
        <v>2044</v>
      </c>
      <c r="F748" s="31" t="s">
        <v>999</v>
      </c>
      <c r="G748" s="31" t="s">
        <v>982</v>
      </c>
    </row>
    <row r="749" spans="1:65" x14ac:dyDescent="0.2">
      <c r="A749" s="31" t="s">
        <v>2098</v>
      </c>
      <c r="B749" s="31" t="s">
        <v>63</v>
      </c>
      <c r="C749" s="31" t="s">
        <v>979</v>
      </c>
      <c r="D749" s="31" t="s">
        <v>49</v>
      </c>
      <c r="E749" s="31" t="s">
        <v>2044</v>
      </c>
      <c r="F749" s="31" t="s">
        <v>981</v>
      </c>
      <c r="G749" s="31" t="s">
        <v>982</v>
      </c>
      <c r="L749" s="15"/>
      <c r="M749" s="15"/>
      <c r="R749" s="15"/>
      <c r="S749" s="15"/>
      <c r="Z749" s="15"/>
      <c r="AU749" s="15"/>
    </row>
    <row r="750" spans="1:65" x14ac:dyDescent="0.2">
      <c r="A750" s="31" t="s">
        <v>2099</v>
      </c>
      <c r="B750" s="31" t="s">
        <v>2100</v>
      </c>
      <c r="C750" s="31" t="s">
        <v>984</v>
      </c>
      <c r="D750" s="31" t="s">
        <v>49</v>
      </c>
      <c r="E750" s="31" t="s">
        <v>2044</v>
      </c>
      <c r="F750" s="31" t="s">
        <v>981</v>
      </c>
      <c r="G750" s="31" t="s">
        <v>982</v>
      </c>
    </row>
    <row r="751" spans="1:65" x14ac:dyDescent="0.2">
      <c r="A751" s="31" t="s">
        <v>2101</v>
      </c>
      <c r="B751" s="31" t="s">
        <v>2102</v>
      </c>
      <c r="C751" s="31" t="s">
        <v>979</v>
      </c>
      <c r="D751" s="31" t="s">
        <v>49</v>
      </c>
      <c r="E751" s="31" t="s">
        <v>2044</v>
      </c>
      <c r="F751" s="31" t="s">
        <v>999</v>
      </c>
      <c r="G751" s="31" t="s">
        <v>982</v>
      </c>
      <c r="L751" s="15"/>
      <c r="M751" s="15"/>
      <c r="Z751" s="15"/>
      <c r="AU751" s="15"/>
    </row>
    <row r="752" spans="1:65" x14ac:dyDescent="0.2">
      <c r="A752" s="31" t="s">
        <v>2103</v>
      </c>
      <c r="B752" s="31" t="s">
        <v>83</v>
      </c>
      <c r="C752" s="31" t="s">
        <v>984</v>
      </c>
      <c r="D752" s="31" t="s">
        <v>49</v>
      </c>
      <c r="E752" s="31" t="s">
        <v>2044</v>
      </c>
      <c r="F752" s="31" t="s">
        <v>981</v>
      </c>
      <c r="G752" s="31" t="s">
        <v>982</v>
      </c>
      <c r="L752" s="15"/>
      <c r="M752" s="15"/>
      <c r="R752" s="15"/>
      <c r="S752" s="15"/>
      <c r="Z752" s="15"/>
      <c r="AU752" s="15"/>
      <c r="BI752" s="15"/>
      <c r="BM752" s="15"/>
    </row>
    <row r="753" spans="1:65" x14ac:dyDescent="0.2">
      <c r="A753" s="31" t="s">
        <v>2104</v>
      </c>
      <c r="B753" s="31" t="s">
        <v>118</v>
      </c>
      <c r="C753" s="31" t="s">
        <v>979</v>
      </c>
      <c r="D753" s="31" t="s">
        <v>49</v>
      </c>
      <c r="E753" s="31" t="s">
        <v>2046</v>
      </c>
      <c r="F753" s="31" t="s">
        <v>981</v>
      </c>
      <c r="G753" s="31" t="s">
        <v>982</v>
      </c>
    </row>
    <row r="754" spans="1:65" x14ac:dyDescent="0.2">
      <c r="A754" s="31" t="s">
        <v>2105</v>
      </c>
      <c r="B754" s="31" t="s">
        <v>64</v>
      </c>
      <c r="C754" s="31" t="s">
        <v>1055</v>
      </c>
      <c r="D754" s="31" t="s">
        <v>49</v>
      </c>
      <c r="E754" s="31" t="s">
        <v>2044</v>
      </c>
      <c r="F754" s="31" t="s">
        <v>981</v>
      </c>
      <c r="G754" s="31" t="s">
        <v>982</v>
      </c>
      <c r="L754" s="15"/>
      <c r="M754" s="15"/>
      <c r="R754" s="15"/>
      <c r="S754" s="15"/>
      <c r="AA754" s="15"/>
      <c r="AU754" s="15"/>
    </row>
    <row r="755" spans="1:65" x14ac:dyDescent="0.2">
      <c r="A755" s="31" t="s">
        <v>2106</v>
      </c>
      <c r="B755" s="31" t="s">
        <v>65</v>
      </c>
      <c r="C755" s="31" t="s">
        <v>979</v>
      </c>
      <c r="D755" s="31" t="s">
        <v>49</v>
      </c>
      <c r="E755" s="31" t="s">
        <v>2044</v>
      </c>
      <c r="F755" s="31" t="s">
        <v>981</v>
      </c>
      <c r="G755" s="31" t="s">
        <v>982</v>
      </c>
    </row>
    <row r="756" spans="1:65" x14ac:dyDescent="0.2">
      <c r="A756" s="31" t="s">
        <v>2107</v>
      </c>
      <c r="B756" s="31" t="s">
        <v>66</v>
      </c>
      <c r="C756" s="31" t="s">
        <v>1055</v>
      </c>
      <c r="D756" s="31" t="s">
        <v>49</v>
      </c>
      <c r="E756" s="31" t="s">
        <v>2044</v>
      </c>
      <c r="F756" s="31" t="s">
        <v>981</v>
      </c>
      <c r="G756" s="31" t="s">
        <v>982</v>
      </c>
    </row>
    <row r="757" spans="1:65" x14ac:dyDescent="0.2">
      <c r="A757" s="31" t="s">
        <v>2108</v>
      </c>
      <c r="B757" s="31" t="s">
        <v>2109</v>
      </c>
      <c r="C757" s="31" t="s">
        <v>979</v>
      </c>
      <c r="D757" s="31" t="s">
        <v>49</v>
      </c>
      <c r="E757" s="31" t="s">
        <v>2044</v>
      </c>
      <c r="F757" s="31" t="s">
        <v>999</v>
      </c>
      <c r="G757" s="31" t="s">
        <v>982</v>
      </c>
      <c r="L757" s="15"/>
      <c r="M757" s="15"/>
      <c r="R757" s="15"/>
      <c r="S757" s="15"/>
      <c r="AA757" s="15"/>
      <c r="AU757" s="15"/>
    </row>
    <row r="758" spans="1:65" x14ac:dyDescent="0.2">
      <c r="A758" s="31" t="s">
        <v>2110</v>
      </c>
      <c r="B758" s="31" t="s">
        <v>2111</v>
      </c>
      <c r="C758" s="31" t="s">
        <v>979</v>
      </c>
      <c r="D758" s="31" t="s">
        <v>49</v>
      </c>
      <c r="E758" s="31" t="s">
        <v>2044</v>
      </c>
      <c r="F758" s="31" t="s">
        <v>981</v>
      </c>
      <c r="G758" s="31" t="s">
        <v>982</v>
      </c>
    </row>
    <row r="759" spans="1:65" x14ac:dyDescent="0.2">
      <c r="A759" s="31" t="s">
        <v>2112</v>
      </c>
      <c r="B759" s="31" t="s">
        <v>112</v>
      </c>
      <c r="C759" s="31" t="s">
        <v>984</v>
      </c>
      <c r="D759" s="31" t="s">
        <v>49</v>
      </c>
      <c r="E759" s="31" t="s">
        <v>2054</v>
      </c>
      <c r="F759" s="31" t="s">
        <v>981</v>
      </c>
      <c r="G759" s="31" t="s">
        <v>982</v>
      </c>
    </row>
    <row r="760" spans="1:65" x14ac:dyDescent="0.2">
      <c r="A760" s="31" t="s">
        <v>2113</v>
      </c>
      <c r="B760" s="31" t="s">
        <v>98</v>
      </c>
      <c r="C760" s="31" t="s">
        <v>988</v>
      </c>
      <c r="D760" s="31" t="s">
        <v>49</v>
      </c>
      <c r="E760" s="31" t="s">
        <v>2054</v>
      </c>
      <c r="F760" s="31" t="s">
        <v>981</v>
      </c>
      <c r="G760" s="31" t="s">
        <v>982</v>
      </c>
      <c r="L760" s="15"/>
      <c r="M760" s="15"/>
      <c r="AA760" s="15"/>
      <c r="AU760" s="15"/>
    </row>
    <row r="761" spans="1:65" x14ac:dyDescent="0.2">
      <c r="A761" s="31" t="s">
        <v>2114</v>
      </c>
      <c r="B761" s="31" t="s">
        <v>99</v>
      </c>
      <c r="C761" s="31" t="s">
        <v>988</v>
      </c>
      <c r="D761" s="31" t="s">
        <v>49</v>
      </c>
      <c r="E761" s="31" t="s">
        <v>2054</v>
      </c>
      <c r="F761" s="31" t="s">
        <v>990</v>
      </c>
      <c r="G761" s="31" t="s">
        <v>982</v>
      </c>
    </row>
    <row r="762" spans="1:65" x14ac:dyDescent="0.2">
      <c r="A762" s="31" t="s">
        <v>2115</v>
      </c>
      <c r="B762" s="31" t="s">
        <v>100</v>
      </c>
      <c r="C762" s="31" t="s">
        <v>988</v>
      </c>
      <c r="D762" s="31" t="s">
        <v>49</v>
      </c>
      <c r="E762" s="31" t="s">
        <v>2054</v>
      </c>
      <c r="F762" s="31" t="s">
        <v>981</v>
      </c>
      <c r="G762" s="31" t="s">
        <v>982</v>
      </c>
    </row>
    <row r="763" spans="1:65" x14ac:dyDescent="0.2">
      <c r="A763" s="31" t="s">
        <v>2116</v>
      </c>
      <c r="B763" s="31" t="s">
        <v>113</v>
      </c>
      <c r="C763" s="31" t="s">
        <v>984</v>
      </c>
      <c r="D763" s="31" t="s">
        <v>49</v>
      </c>
      <c r="E763" s="31" t="s">
        <v>2054</v>
      </c>
      <c r="F763" s="31" t="s">
        <v>981</v>
      </c>
      <c r="G763" s="31" t="s">
        <v>982</v>
      </c>
      <c r="L763" s="15"/>
      <c r="M763" s="15"/>
      <c r="R763" s="15"/>
      <c r="S763" s="15"/>
      <c r="AA763" s="15"/>
      <c r="AU763" s="15"/>
    </row>
    <row r="764" spans="1:65" x14ac:dyDescent="0.2">
      <c r="A764" s="31" t="s">
        <v>2117</v>
      </c>
      <c r="B764" s="31" t="s">
        <v>2118</v>
      </c>
      <c r="C764" s="31" t="s">
        <v>979</v>
      </c>
      <c r="D764" s="31" t="s">
        <v>49</v>
      </c>
      <c r="E764" s="31" t="s">
        <v>2054</v>
      </c>
      <c r="F764" s="31" t="s">
        <v>981</v>
      </c>
      <c r="G764" s="31" t="s">
        <v>982</v>
      </c>
      <c r="L764" s="15"/>
      <c r="M764" s="15"/>
      <c r="R764" s="15"/>
      <c r="S764" s="15"/>
      <c r="AA764" s="15"/>
      <c r="AU764" s="15"/>
      <c r="BI764" s="15"/>
      <c r="BM764" s="15"/>
    </row>
    <row r="765" spans="1:65" x14ac:dyDescent="0.2">
      <c r="A765" s="31" t="s">
        <v>2119</v>
      </c>
      <c r="B765" s="31" t="s">
        <v>524</v>
      </c>
      <c r="C765" s="31" t="s">
        <v>984</v>
      </c>
      <c r="D765" s="31" t="s">
        <v>37</v>
      </c>
      <c r="E765" s="31" t="s">
        <v>2120</v>
      </c>
      <c r="F765" s="31" t="s">
        <v>990</v>
      </c>
      <c r="G765" s="31" t="s">
        <v>982</v>
      </c>
    </row>
    <row r="766" spans="1:65" x14ac:dyDescent="0.2">
      <c r="A766" s="31" t="s">
        <v>2121</v>
      </c>
      <c r="B766" s="31" t="s">
        <v>510</v>
      </c>
      <c r="C766" s="31" t="s">
        <v>984</v>
      </c>
      <c r="D766" s="31" t="s">
        <v>37</v>
      </c>
      <c r="E766" s="31" t="s">
        <v>2120</v>
      </c>
      <c r="F766" s="31" t="s">
        <v>990</v>
      </c>
      <c r="G766" s="31" t="s">
        <v>982</v>
      </c>
    </row>
    <row r="767" spans="1:65" x14ac:dyDescent="0.2">
      <c r="A767" s="31" t="s">
        <v>2122</v>
      </c>
      <c r="B767" s="31" t="s">
        <v>525</v>
      </c>
      <c r="C767" s="31" t="s">
        <v>984</v>
      </c>
      <c r="D767" s="31" t="s">
        <v>37</v>
      </c>
      <c r="E767" s="31" t="s">
        <v>2120</v>
      </c>
      <c r="F767" s="31" t="s">
        <v>990</v>
      </c>
      <c r="G767" s="31" t="s">
        <v>982</v>
      </c>
    </row>
    <row r="768" spans="1:65" x14ac:dyDescent="0.2">
      <c r="A768" s="31" t="s">
        <v>2123</v>
      </c>
      <c r="B768" s="31" t="s">
        <v>2124</v>
      </c>
      <c r="C768" s="31" t="s">
        <v>979</v>
      </c>
      <c r="D768" s="31" t="s">
        <v>37</v>
      </c>
      <c r="E768" s="31" t="s">
        <v>2120</v>
      </c>
      <c r="F768" s="31" t="s">
        <v>990</v>
      </c>
      <c r="G768" s="31" t="s">
        <v>982</v>
      </c>
    </row>
    <row r="769" spans="1:68" x14ac:dyDescent="0.2">
      <c r="A769" s="31" t="s">
        <v>2125</v>
      </c>
      <c r="B769" s="31" t="s">
        <v>2126</v>
      </c>
      <c r="C769" s="31" t="s">
        <v>984</v>
      </c>
      <c r="D769" s="31" t="s">
        <v>37</v>
      </c>
      <c r="E769" s="31" t="s">
        <v>2120</v>
      </c>
      <c r="F769" s="31" t="s">
        <v>981</v>
      </c>
      <c r="G769" s="31" t="s">
        <v>982</v>
      </c>
    </row>
    <row r="770" spans="1:68" x14ac:dyDescent="0.2">
      <c r="A770" s="31" t="s">
        <v>2127</v>
      </c>
      <c r="B770" s="31" t="s">
        <v>101</v>
      </c>
      <c r="C770" s="31" t="s">
        <v>988</v>
      </c>
      <c r="D770" s="31" t="s">
        <v>49</v>
      </c>
      <c r="E770" s="31" t="s">
        <v>2054</v>
      </c>
      <c r="F770" s="31" t="s">
        <v>990</v>
      </c>
      <c r="G770" s="31" t="s">
        <v>982</v>
      </c>
    </row>
    <row r="771" spans="1:68" x14ac:dyDescent="0.2">
      <c r="A771" s="31" t="s">
        <v>2128</v>
      </c>
      <c r="B771" s="31" t="s">
        <v>102</v>
      </c>
      <c r="C771" s="31" t="s">
        <v>979</v>
      </c>
      <c r="D771" s="31" t="s">
        <v>49</v>
      </c>
      <c r="E771" s="31" t="s">
        <v>2054</v>
      </c>
      <c r="F771" s="31" t="s">
        <v>981</v>
      </c>
      <c r="G771" s="31" t="s">
        <v>982</v>
      </c>
    </row>
    <row r="772" spans="1:68" x14ac:dyDescent="0.2">
      <c r="A772" s="31" t="s">
        <v>2129</v>
      </c>
      <c r="B772" s="31" t="s">
        <v>84</v>
      </c>
      <c r="C772" s="31" t="s">
        <v>984</v>
      </c>
      <c r="D772" s="31" t="s">
        <v>49</v>
      </c>
      <c r="E772" s="31" t="s">
        <v>2044</v>
      </c>
      <c r="F772" s="31" t="s">
        <v>981</v>
      </c>
      <c r="G772" s="31" t="s">
        <v>982</v>
      </c>
      <c r="L772" s="15"/>
      <c r="M772" s="15"/>
      <c r="R772" s="15"/>
      <c r="S772" s="15"/>
      <c r="T772" s="15"/>
      <c r="AU772" s="15"/>
      <c r="BI772" s="15"/>
      <c r="BM772" s="15"/>
    </row>
    <row r="773" spans="1:68" x14ac:dyDescent="0.2">
      <c r="A773" s="31" t="s">
        <v>2130</v>
      </c>
      <c r="B773" s="31" t="s">
        <v>2131</v>
      </c>
      <c r="C773" s="31" t="s">
        <v>979</v>
      </c>
      <c r="D773" s="31" t="s">
        <v>49</v>
      </c>
      <c r="E773" s="31" t="s">
        <v>2044</v>
      </c>
      <c r="F773" s="31" t="s">
        <v>999</v>
      </c>
      <c r="G773" s="31" t="s">
        <v>982</v>
      </c>
      <c r="L773" s="15"/>
      <c r="M773" s="15"/>
      <c r="R773" s="15"/>
      <c r="S773" s="15"/>
      <c r="T773" s="15"/>
      <c r="AU773" s="15"/>
      <c r="BI773" s="15"/>
      <c r="BM773" s="15"/>
    </row>
    <row r="774" spans="1:68" x14ac:dyDescent="0.2">
      <c r="A774" s="31" t="s">
        <v>2132</v>
      </c>
      <c r="B774" s="31" t="s">
        <v>73</v>
      </c>
      <c r="C774" s="31" t="s">
        <v>988</v>
      </c>
      <c r="D774" s="31" t="s">
        <v>49</v>
      </c>
      <c r="E774" s="31" t="s">
        <v>2044</v>
      </c>
      <c r="F774" s="31" t="s">
        <v>999</v>
      </c>
      <c r="G774" s="31" t="s">
        <v>982</v>
      </c>
    </row>
    <row r="775" spans="1:68" x14ac:dyDescent="0.2">
      <c r="A775" s="31" t="s">
        <v>2133</v>
      </c>
      <c r="B775" s="31" t="s">
        <v>85</v>
      </c>
      <c r="C775" s="31" t="s">
        <v>984</v>
      </c>
      <c r="D775" s="31" t="s">
        <v>49</v>
      </c>
      <c r="E775" s="31" t="s">
        <v>2044</v>
      </c>
      <c r="F775" s="31" t="s">
        <v>981</v>
      </c>
      <c r="G775" s="31" t="s">
        <v>982</v>
      </c>
      <c r="L775" s="15"/>
      <c r="M775" s="15"/>
      <c r="R775" s="15"/>
      <c r="S775" s="15"/>
      <c r="T775" s="15"/>
      <c r="AU775" s="15"/>
      <c r="BI775" s="15"/>
      <c r="BM775" s="15"/>
    </row>
    <row r="776" spans="1:68" x14ac:dyDescent="0.2">
      <c r="A776" s="31" t="s">
        <v>2134</v>
      </c>
      <c r="B776" s="31" t="s">
        <v>2135</v>
      </c>
      <c r="C776" s="31" t="s">
        <v>979</v>
      </c>
      <c r="D776" s="31" t="s">
        <v>49</v>
      </c>
      <c r="E776" s="31" t="s">
        <v>2044</v>
      </c>
      <c r="F776" s="31" t="s">
        <v>999</v>
      </c>
      <c r="G776" s="31" t="s">
        <v>982</v>
      </c>
      <c r="L776" s="15"/>
      <c r="M776" s="15"/>
      <c r="R776" s="15"/>
      <c r="S776" s="15"/>
      <c r="T776" s="15"/>
      <c r="AU776" s="15"/>
      <c r="BI776" s="15"/>
      <c r="BM776" s="15"/>
    </row>
    <row r="777" spans="1:68" x14ac:dyDescent="0.2">
      <c r="A777" s="31" t="s">
        <v>2136</v>
      </c>
      <c r="B777" s="31" t="s">
        <v>2137</v>
      </c>
      <c r="C777" s="31" t="s">
        <v>988</v>
      </c>
      <c r="D777" s="31" t="s">
        <v>49</v>
      </c>
      <c r="E777" s="31" t="s">
        <v>2044</v>
      </c>
      <c r="F777" s="31" t="s">
        <v>999</v>
      </c>
      <c r="G777" s="31" t="s">
        <v>982</v>
      </c>
    </row>
    <row r="778" spans="1:68" x14ac:dyDescent="0.2">
      <c r="A778" s="31" t="s">
        <v>2138</v>
      </c>
      <c r="B778" s="31" t="s">
        <v>2139</v>
      </c>
      <c r="C778" s="31" t="s">
        <v>979</v>
      </c>
      <c r="D778" s="31" t="s">
        <v>49</v>
      </c>
      <c r="E778" s="31" t="s">
        <v>2044</v>
      </c>
      <c r="F778" s="31" t="s">
        <v>981</v>
      </c>
      <c r="G778" s="31" t="s">
        <v>982</v>
      </c>
      <c r="L778" s="15"/>
      <c r="M778" s="15"/>
      <c r="R778" s="15"/>
      <c r="S778" s="15"/>
      <c r="T778" s="15"/>
      <c r="AU778" s="15"/>
      <c r="BI778" s="15"/>
      <c r="BM778" s="15"/>
      <c r="BP778" s="15"/>
    </row>
    <row r="779" spans="1:68" x14ac:dyDescent="0.2">
      <c r="A779" s="31" t="s">
        <v>2140</v>
      </c>
      <c r="B779" s="31" t="s">
        <v>2141</v>
      </c>
      <c r="C779" s="31" t="s">
        <v>979</v>
      </c>
      <c r="D779" s="31" t="s">
        <v>49</v>
      </c>
      <c r="E779" s="31" t="s">
        <v>2044</v>
      </c>
      <c r="F779" s="31" t="s">
        <v>999</v>
      </c>
      <c r="G779" s="31" t="s">
        <v>982</v>
      </c>
    </row>
    <row r="780" spans="1:68" x14ac:dyDescent="0.2">
      <c r="A780" s="31" t="s">
        <v>2142</v>
      </c>
      <c r="B780" s="31" t="s">
        <v>2143</v>
      </c>
      <c r="C780" s="31" t="s">
        <v>979</v>
      </c>
      <c r="D780" s="31" t="s">
        <v>49</v>
      </c>
      <c r="E780" s="31" t="s">
        <v>2054</v>
      </c>
      <c r="F780" s="31" t="s">
        <v>981</v>
      </c>
      <c r="G780" s="31" t="s">
        <v>982</v>
      </c>
      <c r="L780" s="15"/>
      <c r="M780" s="15"/>
      <c r="R780" s="15"/>
      <c r="S780" s="15"/>
      <c r="U780" s="15"/>
      <c r="AU780" s="15"/>
      <c r="BI780" s="15"/>
      <c r="BM780" s="15"/>
    </row>
    <row r="781" spans="1:68" x14ac:dyDescent="0.2">
      <c r="A781" s="31" t="s">
        <v>2144</v>
      </c>
      <c r="B781" s="31" t="s">
        <v>2145</v>
      </c>
      <c r="C781" s="31" t="s">
        <v>988</v>
      </c>
      <c r="D781" s="31" t="s">
        <v>49</v>
      </c>
      <c r="E781" s="31" t="s">
        <v>2054</v>
      </c>
      <c r="F781" s="31" t="s">
        <v>981</v>
      </c>
      <c r="G781" s="31" t="s">
        <v>982</v>
      </c>
      <c r="L781" s="15"/>
      <c r="M781" s="15"/>
      <c r="R781" s="15"/>
      <c r="S781" s="15"/>
      <c r="U781" s="15"/>
      <c r="AU781" s="15"/>
      <c r="BI781" s="15"/>
      <c r="BM781" s="15"/>
    </row>
    <row r="782" spans="1:68" x14ac:dyDescent="0.2">
      <c r="A782" s="31" t="s">
        <v>2146</v>
      </c>
      <c r="B782" s="31" t="s">
        <v>114</v>
      </c>
      <c r="C782" s="31" t="s">
        <v>984</v>
      </c>
      <c r="D782" s="31" t="s">
        <v>49</v>
      </c>
      <c r="E782" s="31" t="s">
        <v>2054</v>
      </c>
      <c r="F782" s="31" t="s">
        <v>981</v>
      </c>
      <c r="G782" s="31" t="s">
        <v>982</v>
      </c>
      <c r="L782" s="15"/>
      <c r="M782" s="15"/>
      <c r="R782" s="15"/>
      <c r="S782" s="15"/>
      <c r="U782" s="15"/>
      <c r="AU782" s="15"/>
    </row>
    <row r="783" spans="1:68" x14ac:dyDescent="0.2">
      <c r="A783" s="31" t="s">
        <v>2147</v>
      </c>
      <c r="B783" s="31" t="s">
        <v>116</v>
      </c>
      <c r="C783" s="31" t="s">
        <v>1055</v>
      </c>
      <c r="D783" s="31" t="s">
        <v>49</v>
      </c>
      <c r="E783" s="31" t="s">
        <v>2054</v>
      </c>
      <c r="F783" s="31" t="s">
        <v>999</v>
      </c>
      <c r="G783" s="31" t="s">
        <v>982</v>
      </c>
    </row>
    <row r="784" spans="1:68" x14ac:dyDescent="0.2">
      <c r="A784" s="31" t="s">
        <v>2148</v>
      </c>
      <c r="B784" s="31" t="s">
        <v>477</v>
      </c>
      <c r="C784" s="31" t="s">
        <v>979</v>
      </c>
      <c r="D784" s="31" t="s">
        <v>37</v>
      </c>
      <c r="E784" s="31" t="s">
        <v>2149</v>
      </c>
      <c r="F784" s="31" t="s">
        <v>999</v>
      </c>
      <c r="G784" s="31" t="s">
        <v>982</v>
      </c>
    </row>
    <row r="785" spans="1:65" x14ac:dyDescent="0.2">
      <c r="A785" s="31" t="s">
        <v>2150</v>
      </c>
      <c r="B785" s="31" t="s">
        <v>478</v>
      </c>
      <c r="C785" s="31" t="s">
        <v>1055</v>
      </c>
      <c r="D785" s="31" t="s">
        <v>37</v>
      </c>
      <c r="E785" s="31" t="s">
        <v>2149</v>
      </c>
      <c r="F785" s="31" t="s">
        <v>999</v>
      </c>
      <c r="G785" s="31" t="s">
        <v>982</v>
      </c>
      <c r="L785" s="15"/>
      <c r="M785" s="15"/>
      <c r="R785" s="15"/>
      <c r="S785" s="15"/>
      <c r="U785" s="15"/>
      <c r="AU785" s="15"/>
    </row>
    <row r="786" spans="1:65" x14ac:dyDescent="0.2">
      <c r="A786" s="31" t="s">
        <v>2151</v>
      </c>
      <c r="B786" s="31" t="s">
        <v>2152</v>
      </c>
      <c r="C786" s="31" t="s">
        <v>979</v>
      </c>
      <c r="D786" s="31" t="s">
        <v>37</v>
      </c>
      <c r="E786" s="31" t="s">
        <v>2149</v>
      </c>
      <c r="F786" s="31" t="s">
        <v>999</v>
      </c>
      <c r="G786" s="31" t="s">
        <v>982</v>
      </c>
      <c r="L786" s="15"/>
      <c r="M786" s="15"/>
      <c r="R786" s="15"/>
      <c r="S786" s="15"/>
      <c r="U786" s="15"/>
      <c r="AU786" s="15"/>
    </row>
    <row r="787" spans="1:65" x14ac:dyDescent="0.2">
      <c r="A787" s="31" t="s">
        <v>2153</v>
      </c>
      <c r="B787" s="31" t="s">
        <v>471</v>
      </c>
      <c r="C787" s="31" t="s">
        <v>979</v>
      </c>
      <c r="D787" s="31" t="s">
        <v>37</v>
      </c>
      <c r="E787" s="31" t="s">
        <v>2149</v>
      </c>
      <c r="F787" s="31" t="s">
        <v>999</v>
      </c>
      <c r="G787" s="31" t="s">
        <v>982</v>
      </c>
      <c r="L787" s="15"/>
      <c r="M787" s="15"/>
      <c r="R787" s="15"/>
      <c r="S787" s="15"/>
      <c r="U787" s="15"/>
      <c r="AU787" s="15"/>
      <c r="BI787" s="15"/>
      <c r="BM787" s="15"/>
    </row>
    <row r="788" spans="1:65" x14ac:dyDescent="0.2">
      <c r="A788" s="31" t="s">
        <v>2154</v>
      </c>
      <c r="B788" s="31" t="s">
        <v>2155</v>
      </c>
      <c r="C788" s="31" t="s">
        <v>984</v>
      </c>
      <c r="D788" s="31" t="s">
        <v>37</v>
      </c>
      <c r="E788" s="31" t="s">
        <v>2149</v>
      </c>
      <c r="F788" s="31" t="s">
        <v>981</v>
      </c>
      <c r="G788" s="31" t="s">
        <v>982</v>
      </c>
      <c r="L788" s="15"/>
      <c r="M788" s="15"/>
      <c r="R788" s="15"/>
      <c r="S788" s="15"/>
      <c r="V788" s="15"/>
      <c r="AU788" s="15"/>
      <c r="BI788" s="15"/>
      <c r="BM788" s="15"/>
    </row>
    <row r="789" spans="1:65" x14ac:dyDescent="0.2">
      <c r="A789" s="31" t="s">
        <v>2156</v>
      </c>
      <c r="B789" s="31" t="s">
        <v>472</v>
      </c>
      <c r="C789" s="31" t="s">
        <v>984</v>
      </c>
      <c r="D789" s="31" t="s">
        <v>37</v>
      </c>
      <c r="E789" s="31" t="s">
        <v>2149</v>
      </c>
      <c r="F789" s="31" t="s">
        <v>981</v>
      </c>
      <c r="G789" s="31" t="s">
        <v>982</v>
      </c>
    </row>
    <row r="790" spans="1:65" x14ac:dyDescent="0.2">
      <c r="A790" s="31" t="s">
        <v>2157</v>
      </c>
      <c r="B790" s="31" t="s">
        <v>492</v>
      </c>
      <c r="C790" s="31" t="s">
        <v>984</v>
      </c>
      <c r="D790" s="31" t="s">
        <v>37</v>
      </c>
      <c r="E790" s="31" t="s">
        <v>2149</v>
      </c>
      <c r="F790" s="31" t="s">
        <v>981</v>
      </c>
      <c r="G790" s="31" t="s">
        <v>982</v>
      </c>
      <c r="L790" s="15"/>
      <c r="M790" s="15"/>
      <c r="R790" s="15"/>
      <c r="S790" s="15"/>
      <c r="V790" s="15"/>
      <c r="AU790" s="15"/>
    </row>
    <row r="791" spans="1:65" x14ac:dyDescent="0.2">
      <c r="A791" s="31" t="s">
        <v>2158</v>
      </c>
      <c r="B791" s="31" t="s">
        <v>2159</v>
      </c>
      <c r="C791" s="31" t="s">
        <v>988</v>
      </c>
      <c r="D791" s="31" t="s">
        <v>37</v>
      </c>
      <c r="E791" s="31" t="s">
        <v>2149</v>
      </c>
      <c r="F791" s="31" t="s">
        <v>999</v>
      </c>
      <c r="G791" s="31" t="s">
        <v>982</v>
      </c>
      <c r="L791" s="15"/>
      <c r="M791" s="15"/>
      <c r="R791" s="15"/>
      <c r="S791" s="15"/>
      <c r="V791" s="15"/>
      <c r="AU791" s="15"/>
    </row>
    <row r="792" spans="1:65" x14ac:dyDescent="0.2">
      <c r="A792" s="31" t="s">
        <v>2160</v>
      </c>
      <c r="B792" s="31" t="s">
        <v>2161</v>
      </c>
      <c r="C792" s="31" t="s">
        <v>979</v>
      </c>
      <c r="D792" s="31" t="s">
        <v>37</v>
      </c>
      <c r="E792" s="31" t="s">
        <v>2162</v>
      </c>
      <c r="F792" s="31" t="s">
        <v>999</v>
      </c>
      <c r="G792" s="31" t="s">
        <v>982</v>
      </c>
    </row>
    <row r="793" spans="1:65" x14ac:dyDescent="0.2">
      <c r="A793" s="31" t="s">
        <v>2163</v>
      </c>
      <c r="B793" s="31" t="s">
        <v>506</v>
      </c>
      <c r="C793" s="31" t="s">
        <v>984</v>
      </c>
      <c r="D793" s="31" t="s">
        <v>37</v>
      </c>
      <c r="E793" s="31" t="s">
        <v>2162</v>
      </c>
      <c r="F793" s="31" t="s">
        <v>981</v>
      </c>
      <c r="G793" s="31" t="s">
        <v>982</v>
      </c>
      <c r="L793" s="15"/>
      <c r="M793" s="15"/>
      <c r="R793" s="15"/>
      <c r="S793" s="15"/>
      <c r="V793" s="15"/>
      <c r="AU793" s="15"/>
    </row>
    <row r="794" spans="1:65" x14ac:dyDescent="0.2">
      <c r="A794" s="31" t="s">
        <v>2164</v>
      </c>
      <c r="B794" s="31" t="s">
        <v>2165</v>
      </c>
      <c r="C794" s="31" t="s">
        <v>979</v>
      </c>
      <c r="D794" s="31" t="s">
        <v>37</v>
      </c>
      <c r="E794" s="31" t="s">
        <v>2162</v>
      </c>
      <c r="F794" s="31" t="s">
        <v>999</v>
      </c>
      <c r="G794" s="31" t="s">
        <v>982</v>
      </c>
    </row>
    <row r="795" spans="1:65" x14ac:dyDescent="0.2">
      <c r="A795" s="31" t="s">
        <v>2166</v>
      </c>
      <c r="B795" s="31" t="s">
        <v>500</v>
      </c>
      <c r="C795" s="31" t="s">
        <v>988</v>
      </c>
      <c r="D795" s="31" t="s">
        <v>37</v>
      </c>
      <c r="E795" s="31" t="s">
        <v>2162</v>
      </c>
      <c r="F795" s="31" t="s">
        <v>981</v>
      </c>
      <c r="G795" s="31" t="s">
        <v>982</v>
      </c>
      <c r="L795" s="15"/>
      <c r="M795" s="15"/>
      <c r="R795" s="15"/>
      <c r="S795" s="15"/>
      <c r="V795" s="15"/>
      <c r="AU795" s="15"/>
      <c r="BI795" s="15"/>
      <c r="BM795" s="15"/>
    </row>
    <row r="796" spans="1:65" x14ac:dyDescent="0.2">
      <c r="A796" s="31" t="s">
        <v>2167</v>
      </c>
      <c r="B796" s="31" t="s">
        <v>534</v>
      </c>
      <c r="C796" s="31" t="s">
        <v>984</v>
      </c>
      <c r="D796" s="31" t="s">
        <v>37</v>
      </c>
      <c r="E796" s="31" t="s">
        <v>2120</v>
      </c>
      <c r="F796" s="31" t="s">
        <v>990</v>
      </c>
      <c r="G796" s="31" t="s">
        <v>982</v>
      </c>
    </row>
    <row r="797" spans="1:65" x14ac:dyDescent="0.2">
      <c r="A797" s="31" t="s">
        <v>2168</v>
      </c>
      <c r="B797" s="31" t="s">
        <v>2169</v>
      </c>
      <c r="C797" s="31" t="s">
        <v>988</v>
      </c>
      <c r="D797" s="31" t="s">
        <v>37</v>
      </c>
      <c r="E797" s="31" t="s">
        <v>2120</v>
      </c>
      <c r="F797" s="31" t="s">
        <v>1018</v>
      </c>
      <c r="G797" s="31" t="s">
        <v>982</v>
      </c>
      <c r="L797" s="15"/>
      <c r="M797" s="15"/>
      <c r="R797" s="15"/>
      <c r="S797" s="15"/>
      <c r="AU797" s="15"/>
    </row>
    <row r="798" spans="1:65" x14ac:dyDescent="0.2">
      <c r="A798" s="31" t="s">
        <v>2170</v>
      </c>
      <c r="B798" s="31" t="s">
        <v>106</v>
      </c>
      <c r="C798" s="31" t="s">
        <v>988</v>
      </c>
      <c r="D798" s="31" t="s">
        <v>49</v>
      </c>
      <c r="E798" s="31" t="s">
        <v>2054</v>
      </c>
      <c r="F798" s="31" t="s">
        <v>999</v>
      </c>
      <c r="G798" s="31" t="s">
        <v>982</v>
      </c>
    </row>
    <row r="799" spans="1:65" x14ac:dyDescent="0.2">
      <c r="A799" s="31" t="s">
        <v>2171</v>
      </c>
      <c r="B799" s="31" t="s">
        <v>89</v>
      </c>
      <c r="C799" s="31" t="s">
        <v>984</v>
      </c>
      <c r="D799" s="31" t="s">
        <v>49</v>
      </c>
      <c r="E799" s="31" t="s">
        <v>2044</v>
      </c>
      <c r="F799" s="31" t="s">
        <v>981</v>
      </c>
      <c r="G799" s="31" t="s">
        <v>982</v>
      </c>
    </row>
    <row r="800" spans="1:65" x14ac:dyDescent="0.2">
      <c r="A800" s="31" t="s">
        <v>2172</v>
      </c>
      <c r="B800" s="31" t="s">
        <v>74</v>
      </c>
      <c r="C800" s="31" t="s">
        <v>979</v>
      </c>
      <c r="D800" s="31" t="s">
        <v>49</v>
      </c>
      <c r="E800" s="31" t="s">
        <v>2044</v>
      </c>
      <c r="F800" s="31" t="s">
        <v>999</v>
      </c>
      <c r="G800" s="31" t="s">
        <v>982</v>
      </c>
    </row>
    <row r="801" spans="1:68" x14ac:dyDescent="0.2">
      <c r="A801" s="31" t="s">
        <v>2173</v>
      </c>
      <c r="B801" s="31" t="s">
        <v>2174</v>
      </c>
      <c r="C801" s="31" t="s">
        <v>979</v>
      </c>
      <c r="D801" s="31" t="s">
        <v>37</v>
      </c>
      <c r="E801" s="31" t="s">
        <v>2162</v>
      </c>
      <c r="F801" s="31" t="s">
        <v>999</v>
      </c>
      <c r="G801" s="31" t="s">
        <v>982</v>
      </c>
      <c r="L801" s="15"/>
      <c r="M801" s="15"/>
      <c r="R801" s="15"/>
      <c r="S801" s="15"/>
      <c r="AU801" s="15"/>
    </row>
    <row r="802" spans="1:68" x14ac:dyDescent="0.2">
      <c r="A802" s="31" t="s">
        <v>2175</v>
      </c>
      <c r="B802" s="31" t="s">
        <v>2176</v>
      </c>
      <c r="C802" s="31" t="s">
        <v>984</v>
      </c>
      <c r="D802" s="31" t="s">
        <v>37</v>
      </c>
      <c r="E802" s="31" t="s">
        <v>2162</v>
      </c>
      <c r="F802" s="31" t="s">
        <v>999</v>
      </c>
      <c r="G802" s="31" t="s">
        <v>982</v>
      </c>
    </row>
    <row r="803" spans="1:68" x14ac:dyDescent="0.2">
      <c r="A803" s="31" t="s">
        <v>2177</v>
      </c>
      <c r="B803" s="31" t="s">
        <v>2178</v>
      </c>
      <c r="C803" s="31" t="s">
        <v>988</v>
      </c>
      <c r="D803" s="31" t="s">
        <v>49</v>
      </c>
      <c r="E803" s="31" t="s">
        <v>2044</v>
      </c>
      <c r="F803" s="31" t="s">
        <v>999</v>
      </c>
      <c r="G803" s="31" t="s">
        <v>982</v>
      </c>
    </row>
    <row r="804" spans="1:68" x14ac:dyDescent="0.2">
      <c r="A804" s="31" t="s">
        <v>2179</v>
      </c>
      <c r="B804" s="31" t="s">
        <v>2180</v>
      </c>
      <c r="C804" s="31" t="s">
        <v>988</v>
      </c>
      <c r="D804" s="31" t="s">
        <v>37</v>
      </c>
      <c r="E804" s="31" t="s">
        <v>2162</v>
      </c>
      <c r="F804" s="31" t="s">
        <v>999</v>
      </c>
      <c r="G804" s="31" t="s">
        <v>982</v>
      </c>
    </row>
    <row r="805" spans="1:68" x14ac:dyDescent="0.2">
      <c r="A805" s="31" t="s">
        <v>2181</v>
      </c>
      <c r="B805" s="31" t="s">
        <v>505</v>
      </c>
      <c r="C805" s="31" t="s">
        <v>984</v>
      </c>
      <c r="D805" s="31" t="s">
        <v>37</v>
      </c>
      <c r="E805" s="31" t="s">
        <v>2162</v>
      </c>
      <c r="F805" s="31" t="s">
        <v>999</v>
      </c>
      <c r="G805" s="31" t="s">
        <v>982</v>
      </c>
    </row>
    <row r="806" spans="1:68" x14ac:dyDescent="0.2">
      <c r="A806" s="31" t="s">
        <v>2182</v>
      </c>
      <c r="B806" s="31" t="s">
        <v>90</v>
      </c>
      <c r="C806" s="31" t="s">
        <v>984</v>
      </c>
      <c r="D806" s="31" t="s">
        <v>49</v>
      </c>
      <c r="E806" s="31" t="s">
        <v>2044</v>
      </c>
      <c r="F806" s="31" t="s">
        <v>981</v>
      </c>
      <c r="G806" s="31" t="s">
        <v>982</v>
      </c>
    </row>
    <row r="807" spans="1:68" x14ac:dyDescent="0.2">
      <c r="A807" s="31" t="s">
        <v>2183</v>
      </c>
      <c r="B807" s="31" t="s">
        <v>107</v>
      </c>
      <c r="C807" s="31" t="s">
        <v>984</v>
      </c>
      <c r="D807" s="31" t="s">
        <v>49</v>
      </c>
      <c r="E807" s="31" t="s">
        <v>2054</v>
      </c>
      <c r="F807" s="31" t="s">
        <v>990</v>
      </c>
      <c r="G807" s="31" t="s">
        <v>982</v>
      </c>
      <c r="L807" s="15"/>
      <c r="M807" s="15"/>
      <c r="R807" s="15"/>
      <c r="S807" s="15"/>
      <c r="AU807" s="15"/>
      <c r="BI807" s="15"/>
      <c r="BM807" s="15"/>
    </row>
    <row r="808" spans="1:68" x14ac:dyDescent="0.2">
      <c r="A808" s="31" t="s">
        <v>2184</v>
      </c>
      <c r="B808" s="31" t="s">
        <v>104</v>
      </c>
      <c r="C808" s="31" t="s">
        <v>984</v>
      </c>
      <c r="D808" s="31" t="s">
        <v>49</v>
      </c>
      <c r="E808" s="31" t="s">
        <v>2054</v>
      </c>
      <c r="F808" s="31" t="s">
        <v>990</v>
      </c>
      <c r="G808" s="31" t="s">
        <v>982</v>
      </c>
      <c r="L808" s="15"/>
      <c r="M808" s="15"/>
      <c r="R808" s="15"/>
      <c r="S808" s="15"/>
      <c r="T808" s="15"/>
      <c r="U808" s="15"/>
      <c r="V808" s="15"/>
      <c r="Y808" s="15"/>
      <c r="Z808" s="15"/>
      <c r="AA808" s="15"/>
      <c r="AU808" s="15"/>
      <c r="BI808" s="15"/>
      <c r="BL808" s="15"/>
      <c r="BM808" s="15"/>
      <c r="BP808" s="15"/>
    </row>
    <row r="809" spans="1:68" x14ac:dyDescent="0.2">
      <c r="A809" s="31" t="s">
        <v>2185</v>
      </c>
      <c r="B809" s="31" t="s">
        <v>511</v>
      </c>
      <c r="C809" s="31" t="s">
        <v>988</v>
      </c>
      <c r="D809" s="31" t="s">
        <v>37</v>
      </c>
      <c r="E809" s="31" t="s">
        <v>2120</v>
      </c>
      <c r="F809" s="31" t="s">
        <v>999</v>
      </c>
      <c r="G809" s="31" t="s">
        <v>982</v>
      </c>
    </row>
    <row r="810" spans="1:68" x14ac:dyDescent="0.2">
      <c r="A810" s="31" t="s">
        <v>2186</v>
      </c>
      <c r="B810" s="31" t="s">
        <v>2187</v>
      </c>
      <c r="C810" s="31" t="s">
        <v>984</v>
      </c>
      <c r="D810" s="31" t="s">
        <v>37</v>
      </c>
      <c r="E810" s="31" t="s">
        <v>2120</v>
      </c>
      <c r="F810" s="31" t="s">
        <v>999</v>
      </c>
      <c r="G810" s="31" t="s">
        <v>982</v>
      </c>
      <c r="L810" s="15"/>
      <c r="M810" s="15"/>
      <c r="R810" s="15"/>
      <c r="S810" s="15"/>
      <c r="Y810" s="15"/>
      <c r="AU810" s="15"/>
      <c r="BI810" s="15"/>
      <c r="BM810" s="15"/>
    </row>
    <row r="811" spans="1:68" x14ac:dyDescent="0.2">
      <c r="A811" s="31" t="s">
        <v>2188</v>
      </c>
      <c r="B811" s="31" t="s">
        <v>2189</v>
      </c>
      <c r="C811" s="31" t="s">
        <v>988</v>
      </c>
      <c r="D811" s="31" t="s">
        <v>41</v>
      </c>
      <c r="E811" s="31" t="s">
        <v>2190</v>
      </c>
      <c r="F811" s="31" t="s">
        <v>990</v>
      </c>
      <c r="G811" s="31" t="s">
        <v>982</v>
      </c>
    </row>
    <row r="812" spans="1:68" x14ac:dyDescent="0.2">
      <c r="A812" s="31" t="s">
        <v>2191</v>
      </c>
      <c r="B812" s="31" t="s">
        <v>119</v>
      </c>
      <c r="C812" s="31" t="s">
        <v>984</v>
      </c>
      <c r="D812" s="31" t="s">
        <v>41</v>
      </c>
      <c r="E812" s="31" t="s">
        <v>2192</v>
      </c>
      <c r="F812" s="31" t="s">
        <v>981</v>
      </c>
      <c r="G812" s="31" t="s">
        <v>982</v>
      </c>
    </row>
    <row r="813" spans="1:68" x14ac:dyDescent="0.2">
      <c r="A813" s="31" t="s">
        <v>2193</v>
      </c>
      <c r="B813" s="31" t="s">
        <v>126</v>
      </c>
      <c r="C813" s="31" t="s">
        <v>988</v>
      </c>
      <c r="D813" s="31" t="s">
        <v>41</v>
      </c>
      <c r="E813" s="31" t="s">
        <v>2192</v>
      </c>
      <c r="F813" s="31" t="s">
        <v>999</v>
      </c>
      <c r="G813" s="31" t="s">
        <v>982</v>
      </c>
    </row>
    <row r="814" spans="1:68" x14ac:dyDescent="0.2">
      <c r="A814" s="31" t="s">
        <v>2194</v>
      </c>
      <c r="B814" s="31" t="s">
        <v>124</v>
      </c>
      <c r="C814" s="31" t="s">
        <v>979</v>
      </c>
      <c r="D814" s="31" t="s">
        <v>41</v>
      </c>
      <c r="E814" s="31" t="s">
        <v>2192</v>
      </c>
      <c r="F814" s="31" t="s">
        <v>999</v>
      </c>
      <c r="G814" s="31" t="s">
        <v>982</v>
      </c>
    </row>
    <row r="815" spans="1:68" x14ac:dyDescent="0.2">
      <c r="A815" s="31" t="s">
        <v>2195</v>
      </c>
      <c r="B815" s="31" t="s">
        <v>2196</v>
      </c>
      <c r="C815" s="31" t="s">
        <v>979</v>
      </c>
      <c r="D815" s="31" t="s">
        <v>41</v>
      </c>
      <c r="E815" s="31" t="s">
        <v>2197</v>
      </c>
      <c r="F815" s="31" t="s">
        <v>981</v>
      </c>
      <c r="G815" s="31" t="s">
        <v>982</v>
      </c>
      <c r="L815" s="15"/>
      <c r="M815" s="15"/>
      <c r="R815" s="15"/>
      <c r="S815" s="15"/>
      <c r="Y815" s="15"/>
      <c r="AU815" s="15"/>
      <c r="BI815" s="15"/>
      <c r="BM815" s="15"/>
    </row>
    <row r="816" spans="1:68" x14ac:dyDescent="0.2">
      <c r="A816" s="31" t="s">
        <v>2198</v>
      </c>
      <c r="B816" s="31" t="s">
        <v>2199</v>
      </c>
      <c r="C816" s="31" t="s">
        <v>984</v>
      </c>
      <c r="D816" s="31" t="s">
        <v>41</v>
      </c>
      <c r="E816" s="31" t="s">
        <v>2192</v>
      </c>
      <c r="F816" s="31" t="s">
        <v>999</v>
      </c>
      <c r="G816" s="31" t="s">
        <v>982</v>
      </c>
    </row>
    <row r="817" spans="1:47" x14ac:dyDescent="0.2">
      <c r="A817" s="31" t="s">
        <v>2200</v>
      </c>
      <c r="B817" s="31" t="s">
        <v>131</v>
      </c>
      <c r="C817" s="31" t="s">
        <v>988</v>
      </c>
      <c r="D817" s="31" t="s">
        <v>41</v>
      </c>
      <c r="E817" s="31" t="s">
        <v>2190</v>
      </c>
      <c r="F817" s="31" t="s">
        <v>990</v>
      </c>
      <c r="G817" s="31" t="s">
        <v>982</v>
      </c>
      <c r="L817" s="15"/>
      <c r="M817" s="15"/>
      <c r="R817" s="15"/>
      <c r="S817" s="15"/>
      <c r="Z817" s="15"/>
      <c r="AU817" s="15"/>
    </row>
    <row r="818" spans="1:47" x14ac:dyDescent="0.2">
      <c r="A818" s="31" t="s">
        <v>2201</v>
      </c>
      <c r="B818" s="31" t="s">
        <v>2202</v>
      </c>
      <c r="C818" s="31" t="s">
        <v>979</v>
      </c>
      <c r="D818" s="31" t="s">
        <v>41</v>
      </c>
      <c r="E818" s="31" t="s">
        <v>2190</v>
      </c>
      <c r="F818" s="31" t="s">
        <v>990</v>
      </c>
      <c r="G818" s="31" t="s">
        <v>982</v>
      </c>
    </row>
    <row r="819" spans="1:47" x14ac:dyDescent="0.2">
      <c r="A819" s="31" t="s">
        <v>2203</v>
      </c>
      <c r="B819" s="31" t="s">
        <v>148</v>
      </c>
      <c r="C819" s="31" t="s">
        <v>984</v>
      </c>
      <c r="D819" s="31" t="s">
        <v>41</v>
      </c>
      <c r="E819" s="31" t="s">
        <v>2190</v>
      </c>
      <c r="F819" s="31" t="s">
        <v>981</v>
      </c>
      <c r="G819" s="31" t="s">
        <v>982</v>
      </c>
    </row>
    <row r="820" spans="1:47" x14ac:dyDescent="0.2">
      <c r="A820" s="31" t="s">
        <v>2204</v>
      </c>
      <c r="B820" s="31" t="s">
        <v>2205</v>
      </c>
      <c r="C820" s="31" t="s">
        <v>1055</v>
      </c>
      <c r="D820" s="31" t="s">
        <v>41</v>
      </c>
      <c r="E820" s="31" t="s">
        <v>2190</v>
      </c>
      <c r="F820" s="31" t="s">
        <v>990</v>
      </c>
      <c r="G820" s="31" t="s">
        <v>982</v>
      </c>
    </row>
    <row r="821" spans="1:47" x14ac:dyDescent="0.2">
      <c r="A821" s="31" t="s">
        <v>2206</v>
      </c>
      <c r="B821" s="31" t="s">
        <v>2207</v>
      </c>
      <c r="C821" s="31" t="s">
        <v>1055</v>
      </c>
      <c r="D821" s="31" t="s">
        <v>41</v>
      </c>
      <c r="E821" s="31" t="s">
        <v>2197</v>
      </c>
      <c r="F821" s="31" t="s">
        <v>981</v>
      </c>
      <c r="G821" s="31" t="s">
        <v>982</v>
      </c>
    </row>
    <row r="822" spans="1:47" x14ac:dyDescent="0.2">
      <c r="A822" s="31" t="s">
        <v>2208</v>
      </c>
      <c r="B822" s="31" t="s">
        <v>2209</v>
      </c>
      <c r="C822" s="31" t="s">
        <v>979</v>
      </c>
      <c r="D822" s="31" t="s">
        <v>41</v>
      </c>
      <c r="E822" s="31" t="s">
        <v>2190</v>
      </c>
      <c r="F822" s="31" t="s">
        <v>999</v>
      </c>
      <c r="G822" s="31" t="s">
        <v>982</v>
      </c>
    </row>
    <row r="823" spans="1:47" x14ac:dyDescent="0.2">
      <c r="A823" s="31" t="s">
        <v>2210</v>
      </c>
      <c r="B823" s="31" t="s">
        <v>134</v>
      </c>
      <c r="C823" s="31" t="s">
        <v>988</v>
      </c>
      <c r="D823" s="31" t="s">
        <v>41</v>
      </c>
      <c r="E823" s="31" t="s">
        <v>2190</v>
      </c>
      <c r="F823" s="31" t="s">
        <v>999</v>
      </c>
      <c r="G823" s="31" t="s">
        <v>982</v>
      </c>
      <c r="L823" s="15"/>
      <c r="M823" s="15"/>
      <c r="R823" s="15"/>
      <c r="S823" s="15"/>
      <c r="Z823" s="15"/>
      <c r="AU823" s="15"/>
    </row>
    <row r="824" spans="1:47" x14ac:dyDescent="0.2">
      <c r="A824" s="31" t="s">
        <v>2211</v>
      </c>
      <c r="B824" s="31" t="s">
        <v>140</v>
      </c>
      <c r="C824" s="31" t="s">
        <v>979</v>
      </c>
      <c r="D824" s="31" t="s">
        <v>41</v>
      </c>
      <c r="E824" s="31" t="s">
        <v>2190</v>
      </c>
      <c r="F824" s="31" t="s">
        <v>990</v>
      </c>
      <c r="G824" s="31" t="s">
        <v>982</v>
      </c>
      <c r="L824" s="15"/>
      <c r="M824" s="15"/>
      <c r="AA824" s="15"/>
      <c r="AU824" s="15"/>
    </row>
    <row r="825" spans="1:47" x14ac:dyDescent="0.2">
      <c r="A825" s="31" t="s">
        <v>2212</v>
      </c>
      <c r="B825" s="31" t="s">
        <v>132</v>
      </c>
      <c r="C825" s="31" t="s">
        <v>1055</v>
      </c>
      <c r="D825" s="31" t="s">
        <v>41</v>
      </c>
      <c r="E825" s="31" t="s">
        <v>2190</v>
      </c>
      <c r="F825" s="31" t="s">
        <v>999</v>
      </c>
      <c r="G825" s="31" t="s">
        <v>982</v>
      </c>
    </row>
    <row r="826" spans="1:47" x14ac:dyDescent="0.2">
      <c r="A826" s="31" t="s">
        <v>2213</v>
      </c>
      <c r="B826" s="31" t="s">
        <v>135</v>
      </c>
      <c r="C826" s="31" t="s">
        <v>988</v>
      </c>
      <c r="D826" s="31" t="s">
        <v>41</v>
      </c>
      <c r="E826" s="31" t="s">
        <v>2190</v>
      </c>
      <c r="F826" s="31" t="s">
        <v>999</v>
      </c>
      <c r="G826" s="31" t="s">
        <v>982</v>
      </c>
    </row>
    <row r="827" spans="1:47" x14ac:dyDescent="0.2">
      <c r="A827" s="31" t="s">
        <v>2214</v>
      </c>
      <c r="B827" s="31" t="s">
        <v>2215</v>
      </c>
      <c r="C827" s="31" t="s">
        <v>1055</v>
      </c>
      <c r="D827" s="31" t="s">
        <v>41</v>
      </c>
      <c r="E827" s="31" t="s">
        <v>2197</v>
      </c>
      <c r="F827" s="31" t="s">
        <v>981</v>
      </c>
      <c r="G827" s="31" t="s">
        <v>982</v>
      </c>
      <c r="L827" s="15"/>
      <c r="M827" s="15"/>
      <c r="R827" s="15"/>
      <c r="S827" s="15"/>
      <c r="AA827" s="15"/>
      <c r="AU827" s="15"/>
    </row>
    <row r="828" spans="1:47" x14ac:dyDescent="0.2">
      <c r="A828" s="31" t="s">
        <v>2216</v>
      </c>
      <c r="B828" s="31" t="s">
        <v>2217</v>
      </c>
      <c r="C828" s="31" t="s">
        <v>984</v>
      </c>
      <c r="D828" s="31" t="s">
        <v>41</v>
      </c>
      <c r="E828" s="31" t="s">
        <v>2190</v>
      </c>
      <c r="F828" s="31" t="s">
        <v>990</v>
      </c>
      <c r="G828" s="31" t="s">
        <v>982</v>
      </c>
    </row>
    <row r="829" spans="1:47" x14ac:dyDescent="0.2">
      <c r="A829" s="31" t="s">
        <v>2218</v>
      </c>
      <c r="B829" s="31" t="s">
        <v>2219</v>
      </c>
      <c r="C829" s="31" t="s">
        <v>1055</v>
      </c>
      <c r="D829" s="31" t="s">
        <v>41</v>
      </c>
      <c r="E829" s="31" t="s">
        <v>2197</v>
      </c>
      <c r="F829" s="31" t="s">
        <v>981</v>
      </c>
      <c r="G829" s="31" t="s">
        <v>982</v>
      </c>
    </row>
    <row r="830" spans="1:47" x14ac:dyDescent="0.2">
      <c r="A830" s="31" t="s">
        <v>2220</v>
      </c>
      <c r="B830" s="31" t="s">
        <v>141</v>
      </c>
      <c r="C830" s="31" t="s">
        <v>1055</v>
      </c>
      <c r="D830" s="31" t="s">
        <v>41</v>
      </c>
      <c r="E830" s="31" t="s">
        <v>2190</v>
      </c>
      <c r="F830" s="31" t="s">
        <v>990</v>
      </c>
      <c r="G830" s="31" t="s">
        <v>982</v>
      </c>
    </row>
    <row r="831" spans="1:47" x14ac:dyDescent="0.2">
      <c r="A831" s="31" t="s">
        <v>2221</v>
      </c>
      <c r="B831" s="31" t="s">
        <v>136</v>
      </c>
      <c r="C831" s="31" t="s">
        <v>988</v>
      </c>
      <c r="D831" s="31" t="s">
        <v>41</v>
      </c>
      <c r="E831" s="31" t="s">
        <v>2190</v>
      </c>
      <c r="F831" s="31" t="s">
        <v>999</v>
      </c>
      <c r="G831" s="31" t="s">
        <v>982</v>
      </c>
    </row>
    <row r="832" spans="1:47" x14ac:dyDescent="0.2">
      <c r="A832" s="31" t="s">
        <v>2222</v>
      </c>
      <c r="B832" s="31" t="s">
        <v>142</v>
      </c>
      <c r="C832" s="31" t="s">
        <v>988</v>
      </c>
      <c r="D832" s="31" t="s">
        <v>41</v>
      </c>
      <c r="E832" s="31" t="s">
        <v>2190</v>
      </c>
      <c r="F832" s="31" t="s">
        <v>990</v>
      </c>
      <c r="G832" s="31" t="s">
        <v>982</v>
      </c>
      <c r="L832" s="15"/>
      <c r="M832" s="15"/>
      <c r="R832" s="15"/>
      <c r="S832" s="15"/>
      <c r="AA832" s="15"/>
      <c r="AU832" s="15"/>
    </row>
    <row r="833" spans="1:65" x14ac:dyDescent="0.2">
      <c r="A833" s="31" t="s">
        <v>2223</v>
      </c>
      <c r="B833" s="31" t="s">
        <v>143</v>
      </c>
      <c r="C833" s="31" t="s">
        <v>984</v>
      </c>
      <c r="D833" s="31" t="s">
        <v>41</v>
      </c>
      <c r="E833" s="31" t="s">
        <v>2190</v>
      </c>
      <c r="F833" s="31" t="s">
        <v>999</v>
      </c>
      <c r="G833" s="31" t="s">
        <v>982</v>
      </c>
    </row>
    <row r="834" spans="1:65" x14ac:dyDescent="0.2">
      <c r="A834" s="31" t="s">
        <v>2224</v>
      </c>
      <c r="B834" s="31" t="s">
        <v>2225</v>
      </c>
      <c r="C834" s="31" t="s">
        <v>1055</v>
      </c>
      <c r="D834" s="31" t="s">
        <v>41</v>
      </c>
      <c r="E834" s="31" t="s">
        <v>2197</v>
      </c>
      <c r="F834" s="31" t="s">
        <v>981</v>
      </c>
      <c r="G834" s="31" t="s">
        <v>982</v>
      </c>
    </row>
    <row r="835" spans="1:65" x14ac:dyDescent="0.2">
      <c r="A835" s="31" t="s">
        <v>2226</v>
      </c>
      <c r="B835" s="31" t="s">
        <v>144</v>
      </c>
      <c r="C835" s="31" t="s">
        <v>979</v>
      </c>
      <c r="D835" s="31" t="s">
        <v>41</v>
      </c>
      <c r="E835" s="31" t="s">
        <v>2190</v>
      </c>
      <c r="F835" s="31" t="s">
        <v>990</v>
      </c>
      <c r="G835" s="31" t="s">
        <v>982</v>
      </c>
    </row>
    <row r="836" spans="1:65" x14ac:dyDescent="0.2">
      <c r="A836" s="31" t="s">
        <v>2227</v>
      </c>
      <c r="B836" s="31" t="s">
        <v>2228</v>
      </c>
      <c r="C836" s="31" t="s">
        <v>979</v>
      </c>
      <c r="D836" s="31" t="s">
        <v>41</v>
      </c>
      <c r="E836" s="31" t="s">
        <v>2190</v>
      </c>
      <c r="F836" s="31" t="s">
        <v>990</v>
      </c>
      <c r="G836" s="31" t="s">
        <v>982</v>
      </c>
    </row>
    <row r="837" spans="1:65" x14ac:dyDescent="0.2">
      <c r="A837" s="31" t="s">
        <v>2229</v>
      </c>
      <c r="B837" s="31" t="s">
        <v>128</v>
      </c>
      <c r="C837" s="31" t="s">
        <v>984</v>
      </c>
      <c r="D837" s="31" t="s">
        <v>41</v>
      </c>
      <c r="E837" s="31" t="s">
        <v>2192</v>
      </c>
      <c r="F837" s="31" t="s">
        <v>981</v>
      </c>
      <c r="G837" s="31" t="s">
        <v>982</v>
      </c>
    </row>
    <row r="838" spans="1:65" x14ac:dyDescent="0.2">
      <c r="A838" s="31" t="s">
        <v>2230</v>
      </c>
      <c r="B838" s="31" t="s">
        <v>145</v>
      </c>
      <c r="C838" s="31" t="s">
        <v>1055</v>
      </c>
      <c r="D838" s="31" t="s">
        <v>41</v>
      </c>
      <c r="E838" s="31" t="s">
        <v>2190</v>
      </c>
      <c r="F838" s="31" t="s">
        <v>990</v>
      </c>
      <c r="G838" s="31" t="s">
        <v>982</v>
      </c>
    </row>
    <row r="839" spans="1:65" x14ac:dyDescent="0.2">
      <c r="A839" s="31" t="s">
        <v>2231</v>
      </c>
      <c r="B839" s="31" t="s">
        <v>137</v>
      </c>
      <c r="C839" s="31" t="s">
        <v>1055</v>
      </c>
      <c r="D839" s="31" t="s">
        <v>41</v>
      </c>
      <c r="E839" s="31" t="s">
        <v>2190</v>
      </c>
      <c r="F839" s="31" t="s">
        <v>981</v>
      </c>
      <c r="G839" s="31" t="s">
        <v>982</v>
      </c>
    </row>
    <row r="840" spans="1:65" x14ac:dyDescent="0.2">
      <c r="A840" s="31" t="s">
        <v>2232</v>
      </c>
      <c r="B840" s="31" t="s">
        <v>154</v>
      </c>
      <c r="C840" s="31" t="s">
        <v>988</v>
      </c>
      <c r="D840" s="31" t="s">
        <v>41</v>
      </c>
      <c r="E840" s="31" t="s">
        <v>2190</v>
      </c>
      <c r="F840" s="31" t="s">
        <v>999</v>
      </c>
      <c r="G840" s="31" t="s">
        <v>982</v>
      </c>
      <c r="L840" s="15"/>
      <c r="M840" s="15"/>
      <c r="R840" s="15"/>
      <c r="S840" s="15"/>
      <c r="T840" s="15"/>
      <c r="AU840" s="15"/>
      <c r="BI840" s="15"/>
      <c r="BM840" s="15"/>
    </row>
    <row r="841" spans="1:65" x14ac:dyDescent="0.2">
      <c r="A841" s="31" t="s">
        <v>2233</v>
      </c>
      <c r="B841" s="31" t="s">
        <v>2234</v>
      </c>
      <c r="C841" s="31" t="s">
        <v>988</v>
      </c>
      <c r="D841" s="31" t="s">
        <v>41</v>
      </c>
      <c r="E841" s="31" t="s">
        <v>2190</v>
      </c>
      <c r="F841" s="31" t="s">
        <v>999</v>
      </c>
      <c r="G841" s="31" t="s">
        <v>982</v>
      </c>
    </row>
    <row r="842" spans="1:65" x14ac:dyDescent="0.2">
      <c r="A842" s="31" t="s">
        <v>2235</v>
      </c>
      <c r="B842" s="31" t="s">
        <v>155</v>
      </c>
      <c r="C842" s="31" t="s">
        <v>1055</v>
      </c>
      <c r="D842" s="31" t="s">
        <v>41</v>
      </c>
      <c r="E842" s="31" t="s">
        <v>2190</v>
      </c>
      <c r="F842" s="31" t="s">
        <v>999</v>
      </c>
      <c r="G842" s="31" t="s">
        <v>982</v>
      </c>
    </row>
    <row r="843" spans="1:65" x14ac:dyDescent="0.2">
      <c r="A843" s="31" t="s">
        <v>2236</v>
      </c>
      <c r="B843" s="31" t="s">
        <v>165</v>
      </c>
      <c r="C843" s="31" t="s">
        <v>979</v>
      </c>
      <c r="D843" s="31" t="s">
        <v>41</v>
      </c>
      <c r="E843" s="31" t="s">
        <v>2197</v>
      </c>
      <c r="F843" s="31" t="s">
        <v>981</v>
      </c>
      <c r="G843" s="31" t="s">
        <v>982</v>
      </c>
      <c r="L843" s="15"/>
      <c r="M843" s="15"/>
      <c r="R843" s="15"/>
      <c r="S843" s="15"/>
      <c r="T843" s="15"/>
      <c r="AU843" s="15"/>
      <c r="BI843" s="15"/>
      <c r="BM843" s="15"/>
    </row>
    <row r="844" spans="1:65" x14ac:dyDescent="0.2">
      <c r="A844" s="31" t="s">
        <v>2237</v>
      </c>
      <c r="B844" s="31" t="s">
        <v>2238</v>
      </c>
      <c r="C844" s="31" t="s">
        <v>988</v>
      </c>
      <c r="D844" s="31" t="s">
        <v>41</v>
      </c>
      <c r="E844" s="31" t="s">
        <v>2190</v>
      </c>
      <c r="F844" s="31" t="s">
        <v>981</v>
      </c>
      <c r="G844" s="31" t="s">
        <v>982</v>
      </c>
      <c r="L844" s="15"/>
      <c r="M844" s="15"/>
      <c r="R844" s="15"/>
      <c r="S844" s="15"/>
      <c r="T844" s="15"/>
      <c r="AU844" s="15"/>
      <c r="BI844" s="15"/>
      <c r="BM844" s="15"/>
    </row>
    <row r="845" spans="1:65" x14ac:dyDescent="0.2">
      <c r="A845" s="31" t="s">
        <v>2239</v>
      </c>
      <c r="B845" s="31" t="s">
        <v>2240</v>
      </c>
      <c r="C845" s="31" t="s">
        <v>979</v>
      </c>
      <c r="D845" s="31" t="s">
        <v>41</v>
      </c>
      <c r="E845" s="31" t="s">
        <v>2190</v>
      </c>
      <c r="F845" s="31" t="s">
        <v>990</v>
      </c>
      <c r="G845" s="31" t="s">
        <v>982</v>
      </c>
      <c r="L845" s="15"/>
      <c r="M845" s="15"/>
      <c r="R845" s="15"/>
      <c r="S845" s="15"/>
      <c r="U845" s="15"/>
      <c r="AU845" s="15"/>
    </row>
    <row r="846" spans="1:65" x14ac:dyDescent="0.2">
      <c r="A846" s="31" t="s">
        <v>2241</v>
      </c>
      <c r="B846" s="31" t="s">
        <v>129</v>
      </c>
      <c r="C846" s="31" t="s">
        <v>988</v>
      </c>
      <c r="D846" s="31" t="s">
        <v>41</v>
      </c>
      <c r="E846" s="31" t="s">
        <v>2192</v>
      </c>
      <c r="F846" s="31" t="s">
        <v>999</v>
      </c>
      <c r="G846" s="31" t="s">
        <v>982</v>
      </c>
      <c r="L846" s="15"/>
      <c r="M846" s="15"/>
      <c r="R846" s="15"/>
      <c r="S846" s="15"/>
      <c r="U846" s="15"/>
      <c r="AU846" s="15"/>
      <c r="BI846" s="15"/>
      <c r="BM846" s="15"/>
    </row>
    <row r="847" spans="1:65" x14ac:dyDescent="0.2">
      <c r="A847" s="31" t="s">
        <v>2242</v>
      </c>
      <c r="B847" s="31" t="s">
        <v>120</v>
      </c>
      <c r="C847" s="31" t="s">
        <v>1055</v>
      </c>
      <c r="D847" s="31" t="s">
        <v>41</v>
      </c>
      <c r="E847" s="31" t="s">
        <v>2192</v>
      </c>
      <c r="F847" s="31" t="s">
        <v>981</v>
      </c>
      <c r="G847" s="31" t="s">
        <v>982</v>
      </c>
    </row>
    <row r="848" spans="1:65" x14ac:dyDescent="0.2">
      <c r="A848" s="31" t="s">
        <v>2243</v>
      </c>
      <c r="B848" s="31" t="s">
        <v>121</v>
      </c>
      <c r="C848" s="31" t="s">
        <v>979</v>
      </c>
      <c r="D848" s="31" t="s">
        <v>41</v>
      </c>
      <c r="E848" s="31" t="s">
        <v>2192</v>
      </c>
      <c r="F848" s="31" t="s">
        <v>981</v>
      </c>
      <c r="G848" s="31" t="s">
        <v>982</v>
      </c>
      <c r="L848" s="15"/>
      <c r="M848" s="15"/>
      <c r="R848" s="15"/>
      <c r="S848" s="15"/>
      <c r="U848" s="15"/>
      <c r="AU848" s="15"/>
    </row>
    <row r="849" spans="1:65" x14ac:dyDescent="0.2">
      <c r="A849" s="31" t="s">
        <v>2244</v>
      </c>
      <c r="B849" s="31" t="s">
        <v>138</v>
      </c>
      <c r="C849" s="31" t="s">
        <v>988</v>
      </c>
      <c r="D849" s="31" t="s">
        <v>41</v>
      </c>
      <c r="E849" s="31" t="s">
        <v>2190</v>
      </c>
      <c r="F849" s="31" t="s">
        <v>999</v>
      </c>
      <c r="G849" s="31" t="s">
        <v>982</v>
      </c>
      <c r="L849" s="15"/>
      <c r="M849" s="15"/>
      <c r="R849" s="15"/>
      <c r="S849" s="15"/>
      <c r="U849" s="15"/>
      <c r="AU849" s="15"/>
    </row>
    <row r="850" spans="1:65" x14ac:dyDescent="0.2">
      <c r="A850" s="31" t="s">
        <v>2245</v>
      </c>
      <c r="B850" s="31" t="s">
        <v>122</v>
      </c>
      <c r="C850" s="31" t="s">
        <v>984</v>
      </c>
      <c r="D850" s="31" t="s">
        <v>41</v>
      </c>
      <c r="E850" s="31" t="s">
        <v>2192</v>
      </c>
      <c r="F850" s="31" t="s">
        <v>981</v>
      </c>
      <c r="G850" s="31" t="s">
        <v>982</v>
      </c>
      <c r="L850" s="15"/>
      <c r="M850" s="15"/>
      <c r="R850" s="15"/>
      <c r="S850" s="15"/>
      <c r="U850" s="15"/>
      <c r="AU850" s="15"/>
    </row>
    <row r="851" spans="1:65" x14ac:dyDescent="0.2">
      <c r="A851" s="31" t="s">
        <v>2246</v>
      </c>
      <c r="B851" s="31" t="s">
        <v>2247</v>
      </c>
      <c r="C851" s="31" t="s">
        <v>984</v>
      </c>
      <c r="D851" s="31" t="s">
        <v>41</v>
      </c>
      <c r="E851" s="31" t="s">
        <v>2192</v>
      </c>
      <c r="F851" s="31" t="s">
        <v>999</v>
      </c>
      <c r="G851" s="31" t="s">
        <v>982</v>
      </c>
      <c r="L851" s="15"/>
      <c r="M851" s="15"/>
      <c r="R851" s="15"/>
      <c r="S851" s="15"/>
      <c r="U851" s="15"/>
      <c r="AU851" s="15"/>
    </row>
    <row r="852" spans="1:65" x14ac:dyDescent="0.2">
      <c r="A852" s="31" t="s">
        <v>2248</v>
      </c>
      <c r="B852" s="31" t="s">
        <v>146</v>
      </c>
      <c r="C852" s="31" t="s">
        <v>988</v>
      </c>
      <c r="D852" s="31" t="s">
        <v>41</v>
      </c>
      <c r="E852" s="31" t="s">
        <v>2190</v>
      </c>
      <c r="F852" s="31" t="s">
        <v>999</v>
      </c>
      <c r="G852" s="31" t="s">
        <v>982</v>
      </c>
      <c r="L852" s="15"/>
      <c r="M852" s="15"/>
      <c r="R852" s="15"/>
      <c r="S852" s="15"/>
      <c r="U852" s="15"/>
      <c r="AU852" s="15"/>
      <c r="BI852" s="15"/>
    </row>
    <row r="853" spans="1:65" x14ac:dyDescent="0.2">
      <c r="A853" s="31" t="s">
        <v>2249</v>
      </c>
      <c r="B853" s="31" t="s">
        <v>147</v>
      </c>
      <c r="C853" s="31" t="s">
        <v>988</v>
      </c>
      <c r="D853" s="31" t="s">
        <v>41</v>
      </c>
      <c r="E853" s="31" t="s">
        <v>2190</v>
      </c>
      <c r="F853" s="31" t="s">
        <v>990</v>
      </c>
      <c r="G853" s="31" t="s">
        <v>982</v>
      </c>
      <c r="L853" s="15"/>
      <c r="M853" s="15"/>
      <c r="R853" s="15"/>
      <c r="S853" s="15"/>
      <c r="U853" s="15"/>
      <c r="AU853" s="15"/>
    </row>
    <row r="854" spans="1:65" x14ac:dyDescent="0.2">
      <c r="A854" s="31" t="s">
        <v>2250</v>
      </c>
      <c r="B854" s="31" t="s">
        <v>152</v>
      </c>
      <c r="C854" s="31" t="s">
        <v>979</v>
      </c>
      <c r="D854" s="31" t="s">
        <v>41</v>
      </c>
      <c r="E854" s="31" t="s">
        <v>2190</v>
      </c>
      <c r="F854" s="31" t="s">
        <v>990</v>
      </c>
      <c r="G854" s="31" t="s">
        <v>982</v>
      </c>
      <c r="L854" s="15"/>
      <c r="M854" s="15"/>
      <c r="R854" s="15"/>
      <c r="S854" s="15"/>
      <c r="U854" s="15"/>
      <c r="AU854" s="15"/>
    </row>
    <row r="855" spans="1:65" x14ac:dyDescent="0.2">
      <c r="A855" s="31" t="s">
        <v>2251</v>
      </c>
      <c r="B855" s="31" t="s">
        <v>153</v>
      </c>
      <c r="C855" s="31" t="s">
        <v>1055</v>
      </c>
      <c r="D855" s="31" t="s">
        <v>41</v>
      </c>
      <c r="E855" s="31" t="s">
        <v>2190</v>
      </c>
      <c r="F855" s="31" t="s">
        <v>990</v>
      </c>
      <c r="G855" s="31" t="s">
        <v>982</v>
      </c>
      <c r="L855" s="15"/>
      <c r="M855" s="15"/>
      <c r="R855" s="15"/>
      <c r="S855" s="15"/>
      <c r="U855" s="15"/>
      <c r="AU855" s="15"/>
      <c r="BI855" s="15"/>
      <c r="BM855" s="15"/>
    </row>
    <row r="856" spans="1:65" x14ac:dyDescent="0.2">
      <c r="A856" s="31" t="s">
        <v>2252</v>
      </c>
      <c r="B856" s="31" t="s">
        <v>2253</v>
      </c>
      <c r="C856" s="31" t="s">
        <v>1055</v>
      </c>
      <c r="D856" s="31" t="s">
        <v>41</v>
      </c>
      <c r="E856" s="31" t="s">
        <v>2190</v>
      </c>
      <c r="F856" s="31" t="s">
        <v>990</v>
      </c>
      <c r="G856" s="31" t="s">
        <v>982</v>
      </c>
      <c r="L856" s="15"/>
      <c r="M856" s="15"/>
      <c r="U856" s="15"/>
      <c r="AU856" s="15"/>
      <c r="BI856" s="15"/>
      <c r="BM856" s="15"/>
    </row>
    <row r="857" spans="1:65" x14ac:dyDescent="0.2">
      <c r="A857" s="31" t="s">
        <v>2254</v>
      </c>
      <c r="B857" s="31" t="s">
        <v>2255</v>
      </c>
      <c r="C857" s="31" t="s">
        <v>988</v>
      </c>
      <c r="D857" s="31" t="s">
        <v>41</v>
      </c>
      <c r="E857" s="31" t="s">
        <v>2197</v>
      </c>
      <c r="F857" s="31" t="s">
        <v>999</v>
      </c>
      <c r="G857" s="31" t="s">
        <v>982</v>
      </c>
      <c r="L857" s="15"/>
      <c r="M857" s="15"/>
      <c r="R857" s="15"/>
      <c r="S857" s="15"/>
      <c r="U857" s="15"/>
      <c r="AU857" s="15"/>
    </row>
    <row r="858" spans="1:65" x14ac:dyDescent="0.2">
      <c r="A858" s="31" t="s">
        <v>2256</v>
      </c>
      <c r="B858" s="31" t="s">
        <v>2257</v>
      </c>
      <c r="C858" s="31" t="s">
        <v>979</v>
      </c>
      <c r="D858" s="31" t="s">
        <v>41</v>
      </c>
      <c r="E858" s="31" t="s">
        <v>2190</v>
      </c>
      <c r="F858" s="31" t="s">
        <v>990</v>
      </c>
      <c r="G858" s="31" t="s">
        <v>982</v>
      </c>
    </row>
    <row r="859" spans="1:65" x14ac:dyDescent="0.2">
      <c r="A859" s="31" t="s">
        <v>2258</v>
      </c>
      <c r="B859" s="31" t="s">
        <v>125</v>
      </c>
      <c r="C859" s="31" t="s">
        <v>988</v>
      </c>
      <c r="D859" s="31" t="s">
        <v>41</v>
      </c>
      <c r="E859" s="31" t="s">
        <v>2192</v>
      </c>
      <c r="F859" s="31" t="s">
        <v>999</v>
      </c>
      <c r="G859" s="31" t="s">
        <v>982</v>
      </c>
      <c r="L859" s="15"/>
      <c r="M859" s="15"/>
      <c r="R859" s="15"/>
      <c r="S859" s="15"/>
      <c r="U859" s="15"/>
      <c r="AU859" s="15"/>
      <c r="BI859" s="15"/>
      <c r="BM859" s="15"/>
    </row>
    <row r="860" spans="1:65" x14ac:dyDescent="0.2">
      <c r="A860" s="31" t="s">
        <v>2259</v>
      </c>
      <c r="B860" s="31" t="s">
        <v>127</v>
      </c>
      <c r="C860" s="31" t="s">
        <v>984</v>
      </c>
      <c r="D860" s="31" t="s">
        <v>41</v>
      </c>
      <c r="E860" s="31" t="s">
        <v>2192</v>
      </c>
      <c r="F860" s="31" t="s">
        <v>981</v>
      </c>
      <c r="G860" s="31" t="s">
        <v>982</v>
      </c>
    </row>
    <row r="861" spans="1:65" x14ac:dyDescent="0.2">
      <c r="A861" s="31" t="s">
        <v>2260</v>
      </c>
      <c r="B861" s="31" t="s">
        <v>123</v>
      </c>
      <c r="C861" s="31" t="s">
        <v>988</v>
      </c>
      <c r="D861" s="31" t="s">
        <v>41</v>
      </c>
      <c r="E861" s="31" t="s">
        <v>2192</v>
      </c>
      <c r="F861" s="31" t="s">
        <v>999</v>
      </c>
      <c r="G861" s="31" t="s">
        <v>982</v>
      </c>
      <c r="L861" s="15"/>
      <c r="M861" s="15"/>
      <c r="R861" s="15"/>
      <c r="S861" s="15"/>
      <c r="V861" s="15"/>
      <c r="AU861" s="15"/>
    </row>
    <row r="862" spans="1:65" x14ac:dyDescent="0.2">
      <c r="A862" s="31" t="s">
        <v>2261</v>
      </c>
      <c r="B862" s="31" t="s">
        <v>2262</v>
      </c>
      <c r="C862" s="31" t="s">
        <v>1055</v>
      </c>
      <c r="D862" s="31" t="s">
        <v>41</v>
      </c>
      <c r="E862" s="31" t="s">
        <v>2197</v>
      </c>
      <c r="F862" s="31" t="s">
        <v>981</v>
      </c>
      <c r="G862" s="31" t="s">
        <v>982</v>
      </c>
    </row>
    <row r="863" spans="1:65" x14ac:dyDescent="0.2">
      <c r="A863" s="31" t="s">
        <v>2263</v>
      </c>
      <c r="B863" s="31" t="s">
        <v>164</v>
      </c>
      <c r="C863" s="31" t="s">
        <v>1055</v>
      </c>
      <c r="D863" s="31" t="s">
        <v>41</v>
      </c>
      <c r="E863" s="31" t="s">
        <v>2197</v>
      </c>
      <c r="F863" s="31" t="s">
        <v>981</v>
      </c>
      <c r="G863" s="31" t="s">
        <v>982</v>
      </c>
      <c r="L863" s="15"/>
      <c r="M863" s="15"/>
      <c r="R863" s="15"/>
      <c r="S863" s="15"/>
      <c r="V863" s="15"/>
      <c r="AU863" s="15"/>
    </row>
    <row r="864" spans="1:65" x14ac:dyDescent="0.2">
      <c r="A864" s="31" t="s">
        <v>2264</v>
      </c>
      <c r="B864" s="31" t="s">
        <v>139</v>
      </c>
      <c r="C864" s="31" t="s">
        <v>979</v>
      </c>
      <c r="D864" s="31" t="s">
        <v>41</v>
      </c>
      <c r="E864" s="31" t="s">
        <v>2190</v>
      </c>
      <c r="F864" s="31" t="s">
        <v>999</v>
      </c>
      <c r="G864" s="31" t="s">
        <v>982</v>
      </c>
    </row>
    <row r="865" spans="1:65" x14ac:dyDescent="0.2">
      <c r="A865" s="31" t="s">
        <v>2265</v>
      </c>
      <c r="B865" s="31" t="s">
        <v>149</v>
      </c>
      <c r="C865" s="31" t="s">
        <v>984</v>
      </c>
      <c r="D865" s="31" t="s">
        <v>41</v>
      </c>
      <c r="E865" s="31" t="s">
        <v>2190</v>
      </c>
      <c r="F865" s="31" t="s">
        <v>981</v>
      </c>
      <c r="G865" s="31" t="s">
        <v>982</v>
      </c>
    </row>
    <row r="866" spans="1:65" x14ac:dyDescent="0.2">
      <c r="A866" s="31" t="s">
        <v>2266</v>
      </c>
      <c r="B866" s="31" t="s">
        <v>151</v>
      </c>
      <c r="C866" s="31" t="s">
        <v>984</v>
      </c>
      <c r="D866" s="31" t="s">
        <v>41</v>
      </c>
      <c r="E866" s="31" t="s">
        <v>2190</v>
      </c>
      <c r="F866" s="31" t="s">
        <v>999</v>
      </c>
      <c r="G866" s="31" t="s">
        <v>982</v>
      </c>
      <c r="L866" s="15"/>
      <c r="M866" s="15"/>
      <c r="R866" s="15"/>
      <c r="S866" s="15"/>
      <c r="V866" s="15"/>
      <c r="AU866" s="15"/>
    </row>
    <row r="867" spans="1:65" x14ac:dyDescent="0.2">
      <c r="A867" s="31" t="s">
        <v>2267</v>
      </c>
      <c r="B867" s="31" t="s">
        <v>2268</v>
      </c>
      <c r="C867" s="31" t="s">
        <v>1055</v>
      </c>
      <c r="D867" s="31" t="s">
        <v>41</v>
      </c>
      <c r="E867" s="31" t="s">
        <v>2190</v>
      </c>
      <c r="F867" s="31" t="s">
        <v>981</v>
      </c>
      <c r="G867" s="31" t="s">
        <v>982</v>
      </c>
    </row>
    <row r="868" spans="1:65" x14ac:dyDescent="0.2">
      <c r="A868" s="31" t="s">
        <v>2269</v>
      </c>
      <c r="B868" s="31" t="s">
        <v>2270</v>
      </c>
      <c r="C868" s="31" t="s">
        <v>979</v>
      </c>
      <c r="D868" s="31" t="s">
        <v>41</v>
      </c>
      <c r="E868" s="31" t="s">
        <v>2190</v>
      </c>
      <c r="F868" s="31" t="s">
        <v>990</v>
      </c>
      <c r="G868" s="31" t="s">
        <v>982</v>
      </c>
      <c r="L868" s="15"/>
      <c r="M868" s="15"/>
      <c r="R868" s="15"/>
      <c r="S868" s="15"/>
      <c r="W868" s="15"/>
      <c r="AU868" s="15"/>
      <c r="BI868" s="15"/>
      <c r="BM868" s="15"/>
    </row>
    <row r="869" spans="1:65" x14ac:dyDescent="0.2">
      <c r="A869" s="31" t="s">
        <v>2271</v>
      </c>
      <c r="B869" s="31" t="s">
        <v>150</v>
      </c>
      <c r="C869" s="31" t="s">
        <v>984</v>
      </c>
      <c r="D869" s="31" t="s">
        <v>41</v>
      </c>
      <c r="E869" s="31" t="s">
        <v>2190</v>
      </c>
      <c r="F869" s="31" t="s">
        <v>981</v>
      </c>
      <c r="G869" s="31" t="s">
        <v>982</v>
      </c>
      <c r="L869" s="15"/>
      <c r="M869" s="15"/>
      <c r="R869" s="15"/>
      <c r="S869" s="15"/>
      <c r="W869" s="15"/>
      <c r="AU869" s="15"/>
      <c r="BI869" s="15"/>
      <c r="BM869" s="15"/>
    </row>
    <row r="870" spans="1:65" x14ac:dyDescent="0.2">
      <c r="A870" s="31" t="s">
        <v>2272</v>
      </c>
      <c r="B870" s="31" t="s">
        <v>133</v>
      </c>
      <c r="C870" s="31" t="s">
        <v>1055</v>
      </c>
      <c r="D870" s="31" t="s">
        <v>41</v>
      </c>
      <c r="E870" s="31" t="s">
        <v>2190</v>
      </c>
      <c r="F870" s="31" t="s">
        <v>981</v>
      </c>
      <c r="G870" s="31" t="s">
        <v>982</v>
      </c>
    </row>
    <row r="871" spans="1:65" x14ac:dyDescent="0.2">
      <c r="A871" s="31" t="s">
        <v>2273</v>
      </c>
      <c r="B871" s="31" t="s">
        <v>130</v>
      </c>
      <c r="C871" s="31" t="s">
        <v>984</v>
      </c>
      <c r="D871" s="31" t="s">
        <v>41</v>
      </c>
      <c r="E871" s="31" t="s">
        <v>2192</v>
      </c>
      <c r="F871" s="31" t="s">
        <v>999</v>
      </c>
      <c r="G871" s="31" t="s">
        <v>982</v>
      </c>
    </row>
    <row r="872" spans="1:65" x14ac:dyDescent="0.2">
      <c r="A872" s="31" t="s">
        <v>2274</v>
      </c>
      <c r="B872" s="31" t="s">
        <v>2275</v>
      </c>
      <c r="C872" s="31" t="s">
        <v>984</v>
      </c>
      <c r="D872" s="31" t="s">
        <v>41</v>
      </c>
      <c r="E872" s="31" t="s">
        <v>2190</v>
      </c>
      <c r="F872" s="31" t="s">
        <v>981</v>
      </c>
      <c r="G872" s="31" t="s">
        <v>982</v>
      </c>
    </row>
    <row r="873" spans="1:65" x14ac:dyDescent="0.2">
      <c r="A873" s="31" t="s">
        <v>2276</v>
      </c>
      <c r="B873" s="31" t="s">
        <v>2277</v>
      </c>
      <c r="C873" s="31" t="s">
        <v>988</v>
      </c>
      <c r="D873" s="31" t="s">
        <v>41</v>
      </c>
      <c r="E873" s="31" t="s">
        <v>2278</v>
      </c>
      <c r="F873" s="31" t="s">
        <v>990</v>
      </c>
      <c r="G873" s="31" t="s">
        <v>982</v>
      </c>
    </row>
    <row r="874" spans="1:65" x14ac:dyDescent="0.2">
      <c r="A874" s="31" t="s">
        <v>2279</v>
      </c>
      <c r="B874" s="31" t="s">
        <v>2280</v>
      </c>
      <c r="C874" s="31" t="s">
        <v>979</v>
      </c>
      <c r="D874" s="31" t="s">
        <v>41</v>
      </c>
      <c r="E874" s="31" t="s">
        <v>2278</v>
      </c>
      <c r="F874" s="31" t="s">
        <v>1018</v>
      </c>
      <c r="G874" s="31" t="s">
        <v>982</v>
      </c>
    </row>
    <row r="875" spans="1:65" x14ac:dyDescent="0.2">
      <c r="A875" s="31" t="s">
        <v>2281</v>
      </c>
      <c r="B875" s="31" t="s">
        <v>161</v>
      </c>
      <c r="C875" s="31" t="s">
        <v>984</v>
      </c>
      <c r="D875" s="31" t="s">
        <v>41</v>
      </c>
      <c r="E875" s="31" t="s">
        <v>2278</v>
      </c>
      <c r="F875" s="31" t="s">
        <v>999</v>
      </c>
      <c r="G875" s="31" t="s">
        <v>982</v>
      </c>
    </row>
    <row r="876" spans="1:65" x14ac:dyDescent="0.2">
      <c r="A876" s="31" t="s">
        <v>2282</v>
      </c>
      <c r="B876" s="31" t="s">
        <v>162</v>
      </c>
      <c r="C876" s="31" t="s">
        <v>984</v>
      </c>
      <c r="D876" s="31" t="s">
        <v>41</v>
      </c>
      <c r="E876" s="31" t="s">
        <v>2278</v>
      </c>
      <c r="F876" s="31" t="s">
        <v>981</v>
      </c>
      <c r="G876" s="31" t="s">
        <v>982</v>
      </c>
    </row>
    <row r="877" spans="1:65" x14ac:dyDescent="0.2">
      <c r="A877" s="31" t="s">
        <v>2283</v>
      </c>
      <c r="B877" s="31" t="s">
        <v>2284</v>
      </c>
      <c r="C877" s="31" t="s">
        <v>1055</v>
      </c>
      <c r="D877" s="31" t="s">
        <v>41</v>
      </c>
      <c r="E877" s="31" t="s">
        <v>2278</v>
      </c>
      <c r="F877" s="31" t="s">
        <v>990</v>
      </c>
      <c r="G877" s="31" t="s">
        <v>982</v>
      </c>
    </row>
    <row r="878" spans="1:65" x14ac:dyDescent="0.2">
      <c r="A878" s="31" t="s">
        <v>2285</v>
      </c>
      <c r="B878" s="31" t="s">
        <v>160</v>
      </c>
      <c r="C878" s="31" t="s">
        <v>988</v>
      </c>
      <c r="D878" s="31" t="s">
        <v>41</v>
      </c>
      <c r="E878" s="31" t="s">
        <v>2278</v>
      </c>
      <c r="F878" s="31" t="s">
        <v>990</v>
      </c>
      <c r="G878" s="31" t="s">
        <v>982</v>
      </c>
    </row>
    <row r="879" spans="1:65" x14ac:dyDescent="0.2">
      <c r="A879" s="31" t="s">
        <v>2286</v>
      </c>
      <c r="B879" s="31" t="s">
        <v>156</v>
      </c>
      <c r="C879" s="31" t="s">
        <v>988</v>
      </c>
      <c r="D879" s="31" t="s">
        <v>41</v>
      </c>
      <c r="E879" s="31" t="s">
        <v>2278</v>
      </c>
      <c r="F879" s="31" t="s">
        <v>1018</v>
      </c>
      <c r="G879" s="31" t="s">
        <v>982</v>
      </c>
    </row>
    <row r="880" spans="1:65" x14ac:dyDescent="0.2">
      <c r="A880" s="31" t="s">
        <v>2287</v>
      </c>
      <c r="B880" s="31" t="s">
        <v>2288</v>
      </c>
      <c r="C880" s="31" t="s">
        <v>988</v>
      </c>
      <c r="D880" s="31" t="s">
        <v>41</v>
      </c>
      <c r="E880" s="31" t="s">
        <v>2278</v>
      </c>
      <c r="F880" s="31" t="s">
        <v>981</v>
      </c>
      <c r="G880" s="31" t="s">
        <v>982</v>
      </c>
      <c r="L880" s="15"/>
      <c r="M880" s="15"/>
      <c r="R880" s="15"/>
      <c r="S880" s="15"/>
      <c r="T880" s="15"/>
      <c r="U880" s="15"/>
      <c r="V880" s="15"/>
      <c r="W880" s="15"/>
      <c r="Y880" s="15"/>
      <c r="Z880" s="15"/>
      <c r="AA880" s="15"/>
      <c r="AU880" s="15"/>
      <c r="BI880" s="15"/>
      <c r="BM880" s="15"/>
    </row>
    <row r="881" spans="1:65" x14ac:dyDescent="0.2">
      <c r="A881" s="31" t="s">
        <v>2289</v>
      </c>
      <c r="B881" s="31" t="s">
        <v>163</v>
      </c>
      <c r="C881" s="31" t="s">
        <v>984</v>
      </c>
      <c r="D881" s="31" t="s">
        <v>41</v>
      </c>
      <c r="E881" s="31" t="s">
        <v>2278</v>
      </c>
      <c r="F881" s="31" t="s">
        <v>981</v>
      </c>
      <c r="G881" s="31" t="s">
        <v>982</v>
      </c>
    </row>
    <row r="882" spans="1:65" x14ac:dyDescent="0.2">
      <c r="A882" s="31" t="s">
        <v>2290</v>
      </c>
      <c r="B882" s="31" t="s">
        <v>157</v>
      </c>
      <c r="C882" s="31" t="s">
        <v>988</v>
      </c>
      <c r="D882" s="31" t="s">
        <v>41</v>
      </c>
      <c r="E882" s="31" t="s">
        <v>2278</v>
      </c>
      <c r="F882" s="31" t="s">
        <v>999</v>
      </c>
      <c r="G882" s="31" t="s">
        <v>982</v>
      </c>
    </row>
    <row r="883" spans="1:65" x14ac:dyDescent="0.2">
      <c r="A883" s="31" t="s">
        <v>2291</v>
      </c>
      <c r="B883" s="31" t="s">
        <v>158</v>
      </c>
      <c r="C883" s="31" t="s">
        <v>988</v>
      </c>
      <c r="D883" s="31" t="s">
        <v>41</v>
      </c>
      <c r="E883" s="31" t="s">
        <v>2278</v>
      </c>
      <c r="F883" s="31" t="s">
        <v>1018</v>
      </c>
      <c r="G883" s="31" t="s">
        <v>982</v>
      </c>
    </row>
    <row r="884" spans="1:65" x14ac:dyDescent="0.2">
      <c r="A884" s="31" t="s">
        <v>2292</v>
      </c>
      <c r="B884" s="31" t="s">
        <v>159</v>
      </c>
      <c r="C884" s="31" t="s">
        <v>979</v>
      </c>
      <c r="D884" s="31" t="s">
        <v>41</v>
      </c>
      <c r="E884" s="31" t="s">
        <v>2278</v>
      </c>
      <c r="F884" s="31" t="s">
        <v>999</v>
      </c>
      <c r="G884" s="31" t="s">
        <v>982</v>
      </c>
    </row>
    <row r="885" spans="1:65" x14ac:dyDescent="0.2">
      <c r="A885" s="31" t="s">
        <v>2293</v>
      </c>
      <c r="B885" s="31" t="s">
        <v>2294</v>
      </c>
      <c r="C885" s="31" t="s">
        <v>979</v>
      </c>
      <c r="D885" s="31" t="s">
        <v>41</v>
      </c>
      <c r="E885" s="31" t="s">
        <v>2278</v>
      </c>
      <c r="F885" s="31" t="s">
        <v>999</v>
      </c>
      <c r="G885" s="31" t="s">
        <v>982</v>
      </c>
    </row>
    <row r="886" spans="1:65" x14ac:dyDescent="0.2">
      <c r="A886" s="31" t="s">
        <v>2295</v>
      </c>
      <c r="B886" s="31" t="s">
        <v>54</v>
      </c>
      <c r="C886" s="31" t="s">
        <v>984</v>
      </c>
      <c r="D886" s="31" t="s">
        <v>49</v>
      </c>
      <c r="E886" s="31" t="s">
        <v>2296</v>
      </c>
      <c r="F886" s="31" t="s">
        <v>981</v>
      </c>
      <c r="G886" s="31" t="s">
        <v>982</v>
      </c>
    </row>
    <row r="887" spans="1:65" x14ac:dyDescent="0.2">
      <c r="A887" s="31" t="s">
        <v>2297</v>
      </c>
      <c r="B887" s="31" t="s">
        <v>51</v>
      </c>
      <c r="C887" s="31" t="s">
        <v>1055</v>
      </c>
      <c r="D887" s="31" t="s">
        <v>49</v>
      </c>
      <c r="E887" s="31" t="s">
        <v>2296</v>
      </c>
      <c r="F887" s="31" t="s">
        <v>990</v>
      </c>
      <c r="G887" s="31" t="s">
        <v>982</v>
      </c>
    </row>
    <row r="888" spans="1:65" x14ac:dyDescent="0.2">
      <c r="A888" s="31" t="s">
        <v>2298</v>
      </c>
      <c r="B888" s="31" t="s">
        <v>2299</v>
      </c>
      <c r="C888" s="31" t="s">
        <v>984</v>
      </c>
      <c r="D888" s="31" t="s">
        <v>49</v>
      </c>
      <c r="E888" s="31" t="s">
        <v>2296</v>
      </c>
      <c r="F888" s="31" t="s">
        <v>990</v>
      </c>
      <c r="G888" s="31" t="s">
        <v>982</v>
      </c>
    </row>
    <row r="889" spans="1:65" x14ac:dyDescent="0.2">
      <c r="A889" s="31" t="s">
        <v>2300</v>
      </c>
      <c r="B889" s="31" t="s">
        <v>2301</v>
      </c>
      <c r="C889" s="31" t="s">
        <v>988</v>
      </c>
      <c r="D889" s="31" t="s">
        <v>49</v>
      </c>
      <c r="E889" s="31" t="s">
        <v>2296</v>
      </c>
      <c r="F889" s="31" t="s">
        <v>990</v>
      </c>
      <c r="G889" s="31" t="s">
        <v>982</v>
      </c>
      <c r="L889" s="15"/>
      <c r="M889" s="15"/>
      <c r="R889" s="15"/>
      <c r="S889" s="15"/>
      <c r="Y889" s="15"/>
      <c r="AU889" s="15"/>
      <c r="BI889" s="15"/>
      <c r="BM889" s="15"/>
    </row>
    <row r="890" spans="1:65" x14ac:dyDescent="0.2">
      <c r="A890" s="31" t="s">
        <v>2302</v>
      </c>
      <c r="B890" s="31" t="s">
        <v>53</v>
      </c>
      <c r="C890" s="31" t="s">
        <v>984</v>
      </c>
      <c r="D890" s="31" t="s">
        <v>49</v>
      </c>
      <c r="E890" s="31" t="s">
        <v>2296</v>
      </c>
      <c r="F890" s="31" t="s">
        <v>999</v>
      </c>
      <c r="G890" s="31" t="s">
        <v>982</v>
      </c>
    </row>
    <row r="891" spans="1:65" x14ac:dyDescent="0.2">
      <c r="A891" s="31" t="s">
        <v>2303</v>
      </c>
      <c r="B891" s="31" t="s">
        <v>52</v>
      </c>
      <c r="C891" s="31" t="s">
        <v>1055</v>
      </c>
      <c r="D891" s="31" t="s">
        <v>49</v>
      </c>
      <c r="E891" s="31" t="s">
        <v>2296</v>
      </c>
      <c r="F891" s="31" t="s">
        <v>990</v>
      </c>
      <c r="G891" s="31" t="s">
        <v>982</v>
      </c>
      <c r="L891" s="15"/>
      <c r="M891" s="15"/>
      <c r="Y891" s="15"/>
      <c r="AU891" s="15"/>
      <c r="BI891" s="15"/>
    </row>
    <row r="892" spans="1:65" x14ac:dyDescent="0.2">
      <c r="A892" s="31" t="s">
        <v>2304</v>
      </c>
      <c r="B892" s="31" t="s">
        <v>2305</v>
      </c>
      <c r="C892" s="31" t="s">
        <v>1055</v>
      </c>
      <c r="D892" s="31" t="s">
        <v>49</v>
      </c>
      <c r="E892" s="31" t="s">
        <v>2296</v>
      </c>
      <c r="F892" s="31" t="s">
        <v>990</v>
      </c>
      <c r="G892" s="31" t="s">
        <v>982</v>
      </c>
      <c r="L892" s="15"/>
      <c r="M892" s="15"/>
      <c r="R892" s="15"/>
      <c r="S892" s="15"/>
      <c r="Y892" s="15"/>
      <c r="AU892" s="15"/>
      <c r="BI892" s="15"/>
      <c r="BL892" s="15"/>
      <c r="BM892" s="15"/>
    </row>
    <row r="893" spans="1:65" x14ac:dyDescent="0.2">
      <c r="A893" s="31" t="s">
        <v>2306</v>
      </c>
      <c r="B893" s="31" t="s">
        <v>115</v>
      </c>
      <c r="C893" s="31" t="s">
        <v>984</v>
      </c>
      <c r="D893" s="31" t="s">
        <v>49</v>
      </c>
      <c r="E893" s="31" t="s">
        <v>2054</v>
      </c>
      <c r="F893" s="31" t="s">
        <v>981</v>
      </c>
      <c r="G893" s="31" t="s">
        <v>982</v>
      </c>
    </row>
    <row r="894" spans="1:65" x14ac:dyDescent="0.2">
      <c r="A894" s="31" t="s">
        <v>2307</v>
      </c>
      <c r="B894" s="31" t="s">
        <v>108</v>
      </c>
      <c r="C894" s="31" t="s">
        <v>979</v>
      </c>
      <c r="D894" s="31" t="s">
        <v>49</v>
      </c>
      <c r="E894" s="31" t="s">
        <v>2054</v>
      </c>
      <c r="F894" s="31" t="s">
        <v>990</v>
      </c>
      <c r="G894" s="31" t="s">
        <v>982</v>
      </c>
      <c r="L894" s="15"/>
      <c r="M894" s="15"/>
      <c r="Z894" s="15"/>
      <c r="AU894" s="15"/>
      <c r="BI894" s="15"/>
      <c r="BM894" s="15"/>
    </row>
    <row r="895" spans="1:65" x14ac:dyDescent="0.2">
      <c r="A895" s="31" t="s">
        <v>2308</v>
      </c>
      <c r="B895" s="31" t="s">
        <v>376</v>
      </c>
      <c r="C895" s="31" t="s">
        <v>984</v>
      </c>
      <c r="D895" s="31" t="s">
        <v>39</v>
      </c>
      <c r="E895" s="31" t="s">
        <v>2309</v>
      </c>
      <c r="F895" s="31" t="s">
        <v>981</v>
      </c>
      <c r="G895" s="31" t="s">
        <v>982</v>
      </c>
      <c r="L895" s="15"/>
      <c r="M895" s="15"/>
      <c r="Z895" s="15"/>
      <c r="AU895" s="15"/>
      <c r="BI895" s="15"/>
      <c r="BM895" s="15"/>
    </row>
    <row r="896" spans="1:65" x14ac:dyDescent="0.2">
      <c r="A896" s="31" t="s">
        <v>2310</v>
      </c>
      <c r="B896" s="31" t="s">
        <v>350</v>
      </c>
      <c r="C896" s="31" t="s">
        <v>1055</v>
      </c>
      <c r="D896" s="31" t="s">
        <v>39</v>
      </c>
      <c r="E896" s="31" t="s">
        <v>2309</v>
      </c>
      <c r="F896" s="31" t="s">
        <v>981</v>
      </c>
      <c r="G896" s="31" t="s">
        <v>982</v>
      </c>
    </row>
    <row r="897" spans="1:65" x14ac:dyDescent="0.2">
      <c r="A897" s="31" t="s">
        <v>2311</v>
      </c>
      <c r="B897" s="31" t="s">
        <v>360</v>
      </c>
      <c r="C897" s="31" t="s">
        <v>979</v>
      </c>
      <c r="D897" s="31" t="s">
        <v>39</v>
      </c>
      <c r="E897" s="31" t="s">
        <v>2309</v>
      </c>
      <c r="F897" s="31" t="s">
        <v>990</v>
      </c>
      <c r="G897" s="31" t="s">
        <v>982</v>
      </c>
      <c r="L897" s="15"/>
      <c r="M897" s="15"/>
      <c r="R897" s="15"/>
      <c r="S897" s="15"/>
      <c r="AA897" s="15"/>
      <c r="AU897" s="15"/>
    </row>
    <row r="898" spans="1:65" x14ac:dyDescent="0.2">
      <c r="A898" s="31" t="s">
        <v>2312</v>
      </c>
      <c r="B898" s="31" t="s">
        <v>361</v>
      </c>
      <c r="C898" s="31" t="s">
        <v>979</v>
      </c>
      <c r="D898" s="31" t="s">
        <v>39</v>
      </c>
      <c r="E898" s="31" t="s">
        <v>2309</v>
      </c>
      <c r="F898" s="31" t="s">
        <v>1018</v>
      </c>
      <c r="G898" s="31" t="s">
        <v>982</v>
      </c>
    </row>
    <row r="899" spans="1:65" x14ac:dyDescent="0.2">
      <c r="A899" s="31" t="s">
        <v>2313</v>
      </c>
      <c r="B899" s="31" t="s">
        <v>362</v>
      </c>
      <c r="C899" s="31" t="s">
        <v>1055</v>
      </c>
      <c r="D899" s="31" t="s">
        <v>39</v>
      </c>
      <c r="E899" s="31" t="s">
        <v>2309</v>
      </c>
      <c r="F899" s="31" t="s">
        <v>981</v>
      </c>
      <c r="G899" s="31" t="s">
        <v>982</v>
      </c>
      <c r="L899" s="15"/>
      <c r="M899" s="15"/>
      <c r="R899" s="15"/>
      <c r="S899" s="15"/>
      <c r="AA899" s="15"/>
      <c r="AU899" s="15"/>
    </row>
    <row r="900" spans="1:65" x14ac:dyDescent="0.2">
      <c r="A900" s="31" t="s">
        <v>2314</v>
      </c>
      <c r="B900" s="31" t="s">
        <v>369</v>
      </c>
      <c r="C900" s="31" t="s">
        <v>979</v>
      </c>
      <c r="D900" s="31" t="s">
        <v>39</v>
      </c>
      <c r="E900" s="31" t="s">
        <v>2309</v>
      </c>
      <c r="F900" s="31" t="s">
        <v>1018</v>
      </c>
      <c r="G900" s="31" t="s">
        <v>982</v>
      </c>
      <c r="L900" s="15"/>
      <c r="M900" s="15"/>
      <c r="R900" s="15"/>
      <c r="S900" s="15"/>
      <c r="T900" s="15"/>
      <c r="AU900" s="15"/>
      <c r="BI900" s="15"/>
      <c r="BM900" s="15"/>
    </row>
    <row r="901" spans="1:65" x14ac:dyDescent="0.2">
      <c r="A901" s="31" t="s">
        <v>2315</v>
      </c>
      <c r="B901" s="31" t="s">
        <v>2316</v>
      </c>
      <c r="C901" s="31" t="s">
        <v>984</v>
      </c>
      <c r="D901" s="31" t="s">
        <v>39</v>
      </c>
      <c r="E901" s="31" t="s">
        <v>2309</v>
      </c>
      <c r="F901" s="31" t="s">
        <v>999</v>
      </c>
      <c r="G901" s="31" t="s">
        <v>982</v>
      </c>
      <c r="L901" s="15"/>
      <c r="M901" s="15"/>
      <c r="R901" s="15"/>
      <c r="S901" s="15"/>
      <c r="T901" s="15"/>
      <c r="AU901" s="15"/>
      <c r="BI901" s="15"/>
      <c r="BM901" s="15"/>
    </row>
    <row r="902" spans="1:65" x14ac:dyDescent="0.2">
      <c r="A902" s="31" t="s">
        <v>2317</v>
      </c>
      <c r="B902" s="31" t="s">
        <v>405</v>
      </c>
      <c r="C902" s="31" t="s">
        <v>988</v>
      </c>
      <c r="D902" s="31" t="s">
        <v>39</v>
      </c>
      <c r="E902" s="31" t="s">
        <v>2318</v>
      </c>
      <c r="F902" s="31" t="s">
        <v>999</v>
      </c>
      <c r="G902" s="31" t="s">
        <v>982</v>
      </c>
      <c r="L902" s="15"/>
      <c r="M902" s="15"/>
      <c r="R902" s="15"/>
      <c r="S902" s="15"/>
      <c r="T902" s="15"/>
      <c r="AU902" s="15"/>
      <c r="BI902" s="15"/>
      <c r="BM902" s="15"/>
    </row>
    <row r="903" spans="1:65" x14ac:dyDescent="0.2">
      <c r="A903" s="31" t="s">
        <v>2319</v>
      </c>
      <c r="B903" s="31" t="s">
        <v>409</v>
      </c>
      <c r="C903" s="31" t="s">
        <v>984</v>
      </c>
      <c r="D903" s="31" t="s">
        <v>39</v>
      </c>
      <c r="E903" s="31" t="s">
        <v>2318</v>
      </c>
      <c r="F903" s="31" t="s">
        <v>999</v>
      </c>
      <c r="G903" s="31" t="s">
        <v>982</v>
      </c>
      <c r="L903" s="15"/>
      <c r="M903" s="15"/>
      <c r="R903" s="15"/>
      <c r="S903" s="15"/>
      <c r="U903" s="15"/>
      <c r="AU903" s="15"/>
      <c r="BI903" s="15"/>
    </row>
    <row r="904" spans="1:65" x14ac:dyDescent="0.2">
      <c r="A904" s="31" t="s">
        <v>2320</v>
      </c>
      <c r="B904" s="31" t="s">
        <v>381</v>
      </c>
      <c r="C904" s="31" t="s">
        <v>984</v>
      </c>
      <c r="D904" s="31" t="s">
        <v>39</v>
      </c>
      <c r="E904" s="31" t="s">
        <v>2309</v>
      </c>
      <c r="F904" s="31" t="s">
        <v>999</v>
      </c>
      <c r="G904" s="31" t="s">
        <v>982</v>
      </c>
      <c r="L904" s="15"/>
      <c r="M904" s="15"/>
      <c r="R904" s="15"/>
      <c r="S904" s="15"/>
      <c r="U904" s="15"/>
      <c r="AU904" s="15"/>
    </row>
    <row r="905" spans="1:65" x14ac:dyDescent="0.2">
      <c r="A905" s="31" t="s">
        <v>2321</v>
      </c>
      <c r="B905" s="31" t="s">
        <v>377</v>
      </c>
      <c r="C905" s="31" t="s">
        <v>984</v>
      </c>
      <c r="D905" s="31" t="s">
        <v>39</v>
      </c>
      <c r="E905" s="31" t="s">
        <v>2309</v>
      </c>
      <c r="F905" s="31" t="s">
        <v>981</v>
      </c>
      <c r="G905" s="31" t="s">
        <v>982</v>
      </c>
      <c r="L905" s="15"/>
      <c r="M905" s="15"/>
      <c r="R905" s="15"/>
      <c r="S905" s="15"/>
      <c r="U905" s="15"/>
      <c r="AU905" s="15"/>
      <c r="BI905" s="15"/>
    </row>
    <row r="906" spans="1:65" x14ac:dyDescent="0.2">
      <c r="A906" s="31" t="s">
        <v>2322</v>
      </c>
      <c r="B906" s="31" t="s">
        <v>2323</v>
      </c>
      <c r="C906" s="31" t="s">
        <v>979</v>
      </c>
      <c r="D906" s="31" t="s">
        <v>39</v>
      </c>
      <c r="E906" s="31" t="s">
        <v>2309</v>
      </c>
      <c r="F906" s="31" t="s">
        <v>990</v>
      </c>
      <c r="G906" s="31" t="s">
        <v>982</v>
      </c>
      <c r="L906" s="15"/>
      <c r="M906" s="15"/>
      <c r="R906" s="15"/>
      <c r="S906" s="15"/>
      <c r="U906" s="15"/>
      <c r="AU906" s="15"/>
      <c r="BI906" s="15"/>
      <c r="BL906" s="15"/>
      <c r="BM906" s="15"/>
    </row>
    <row r="907" spans="1:65" x14ac:dyDescent="0.2">
      <c r="A907" s="31" t="s">
        <v>2324</v>
      </c>
      <c r="B907" s="31" t="s">
        <v>382</v>
      </c>
      <c r="C907" s="31" t="s">
        <v>984</v>
      </c>
      <c r="D907" s="31" t="s">
        <v>39</v>
      </c>
      <c r="E907" s="31" t="s">
        <v>2309</v>
      </c>
      <c r="F907" s="31" t="s">
        <v>999</v>
      </c>
      <c r="G907" s="31" t="s">
        <v>982</v>
      </c>
    </row>
    <row r="908" spans="1:65" x14ac:dyDescent="0.2">
      <c r="A908" s="31" t="s">
        <v>2325</v>
      </c>
      <c r="B908" s="31" t="s">
        <v>370</v>
      </c>
      <c r="C908" s="31" t="s">
        <v>979</v>
      </c>
      <c r="D908" s="31" t="s">
        <v>39</v>
      </c>
      <c r="E908" s="31" t="s">
        <v>2309</v>
      </c>
      <c r="F908" s="31" t="s">
        <v>990</v>
      </c>
      <c r="G908" s="31" t="s">
        <v>982</v>
      </c>
    </row>
    <row r="909" spans="1:65" x14ac:dyDescent="0.2">
      <c r="A909" s="31" t="s">
        <v>2326</v>
      </c>
      <c r="B909" s="31" t="s">
        <v>2327</v>
      </c>
      <c r="C909" s="31" t="s">
        <v>979</v>
      </c>
      <c r="D909" s="31" t="s">
        <v>39</v>
      </c>
      <c r="E909" s="31" t="s">
        <v>2309</v>
      </c>
      <c r="F909" s="31" t="s">
        <v>999</v>
      </c>
      <c r="G909" s="31" t="s">
        <v>982</v>
      </c>
    </row>
    <row r="910" spans="1:65" x14ac:dyDescent="0.2">
      <c r="A910" s="31" t="s">
        <v>2328</v>
      </c>
      <c r="B910" s="31" t="s">
        <v>384</v>
      </c>
      <c r="C910" s="31" t="s">
        <v>979</v>
      </c>
      <c r="D910" s="31" t="s">
        <v>39</v>
      </c>
      <c r="E910" s="31" t="s">
        <v>2309</v>
      </c>
      <c r="F910" s="31" t="s">
        <v>990</v>
      </c>
      <c r="G910" s="31" t="s">
        <v>982</v>
      </c>
    </row>
    <row r="911" spans="1:65" x14ac:dyDescent="0.2">
      <c r="A911" s="31" t="s">
        <v>2329</v>
      </c>
      <c r="B911" s="31" t="s">
        <v>2330</v>
      </c>
      <c r="C911" s="31" t="s">
        <v>984</v>
      </c>
      <c r="D911" s="31" t="s">
        <v>39</v>
      </c>
      <c r="E911" s="31" t="s">
        <v>2309</v>
      </c>
      <c r="F911" s="31" t="s">
        <v>999</v>
      </c>
      <c r="G911" s="31" t="s">
        <v>982</v>
      </c>
      <c r="L911" s="15"/>
      <c r="M911" s="15"/>
      <c r="R911" s="15"/>
      <c r="S911" s="15"/>
      <c r="T911" s="15"/>
      <c r="U911" s="15"/>
      <c r="Y911" s="15"/>
      <c r="Z911" s="15"/>
      <c r="AA911" s="15"/>
      <c r="AU911" s="15"/>
      <c r="BI911" s="15"/>
      <c r="BL911" s="15"/>
      <c r="BM911" s="15"/>
    </row>
    <row r="912" spans="1:65" x14ac:dyDescent="0.2">
      <c r="A912" s="31" t="s">
        <v>2331</v>
      </c>
      <c r="B912" s="31" t="s">
        <v>2332</v>
      </c>
      <c r="C912" s="31" t="s">
        <v>979</v>
      </c>
      <c r="D912" s="31" t="s">
        <v>39</v>
      </c>
      <c r="E912" s="31" t="s">
        <v>2309</v>
      </c>
      <c r="F912" s="31" t="s">
        <v>999</v>
      </c>
      <c r="G912" s="31" t="s">
        <v>982</v>
      </c>
    </row>
    <row r="913" spans="1:65" x14ac:dyDescent="0.2">
      <c r="A913" s="31" t="s">
        <v>2333</v>
      </c>
      <c r="B913" s="31" t="s">
        <v>378</v>
      </c>
      <c r="C913" s="31" t="s">
        <v>979</v>
      </c>
      <c r="D913" s="31" t="s">
        <v>39</v>
      </c>
      <c r="E913" s="31" t="s">
        <v>2309</v>
      </c>
      <c r="F913" s="31" t="s">
        <v>981</v>
      </c>
      <c r="G913" s="31" t="s">
        <v>982</v>
      </c>
    </row>
    <row r="914" spans="1:65" x14ac:dyDescent="0.2">
      <c r="A914" s="31" t="s">
        <v>2334</v>
      </c>
      <c r="B914" s="31" t="s">
        <v>412</v>
      </c>
      <c r="C914" s="31" t="s">
        <v>979</v>
      </c>
      <c r="D914" s="31" t="s">
        <v>39</v>
      </c>
      <c r="E914" s="31" t="s">
        <v>2335</v>
      </c>
      <c r="F914" s="31" t="s">
        <v>981</v>
      </c>
      <c r="G914" s="31" t="s">
        <v>982</v>
      </c>
    </row>
    <row r="915" spans="1:65" x14ac:dyDescent="0.2">
      <c r="A915" s="31" t="s">
        <v>2336</v>
      </c>
      <c r="B915" s="31" t="s">
        <v>413</v>
      </c>
      <c r="C915" s="31" t="s">
        <v>979</v>
      </c>
      <c r="D915" s="31" t="s">
        <v>39</v>
      </c>
      <c r="E915" s="31" t="s">
        <v>2335</v>
      </c>
      <c r="F915" s="31" t="s">
        <v>981</v>
      </c>
      <c r="G915" s="31" t="s">
        <v>982</v>
      </c>
      <c r="L915" s="15"/>
      <c r="M915" s="15"/>
      <c r="Z915" s="15"/>
      <c r="AU915" s="15"/>
    </row>
    <row r="916" spans="1:65" x14ac:dyDescent="0.2">
      <c r="A916" s="31" t="s">
        <v>2337</v>
      </c>
      <c r="B916" s="31" t="s">
        <v>2338</v>
      </c>
      <c r="C916" s="31" t="s">
        <v>979</v>
      </c>
      <c r="D916" s="31" t="s">
        <v>39</v>
      </c>
      <c r="E916" s="31" t="s">
        <v>2335</v>
      </c>
      <c r="F916" s="31" t="s">
        <v>981</v>
      </c>
      <c r="G916" s="31" t="s">
        <v>982</v>
      </c>
      <c r="L916" s="15"/>
      <c r="M916" s="15"/>
      <c r="Z916" s="15"/>
      <c r="AU916" s="15"/>
    </row>
    <row r="917" spans="1:65" x14ac:dyDescent="0.2">
      <c r="A917" s="31" t="s">
        <v>2339</v>
      </c>
      <c r="B917" s="31" t="s">
        <v>379</v>
      </c>
      <c r="C917" s="31" t="s">
        <v>984</v>
      </c>
      <c r="D917" s="31" t="s">
        <v>39</v>
      </c>
      <c r="E917" s="31" t="s">
        <v>2309</v>
      </c>
      <c r="F917" s="31" t="s">
        <v>981</v>
      </c>
      <c r="G917" s="31" t="s">
        <v>982</v>
      </c>
      <c r="L917" s="15"/>
      <c r="M917" s="15"/>
      <c r="R917" s="15"/>
      <c r="S917" s="15"/>
      <c r="Z917" s="15"/>
      <c r="AU917" s="15"/>
    </row>
    <row r="918" spans="1:65" x14ac:dyDescent="0.2">
      <c r="A918" s="31" t="s">
        <v>2340</v>
      </c>
      <c r="B918" s="31" t="s">
        <v>2341</v>
      </c>
      <c r="C918" s="31" t="s">
        <v>979</v>
      </c>
      <c r="D918" s="31" t="s">
        <v>39</v>
      </c>
      <c r="E918" s="31" t="s">
        <v>2309</v>
      </c>
      <c r="F918" s="31" t="s">
        <v>990</v>
      </c>
      <c r="G918" s="31" t="s">
        <v>982</v>
      </c>
      <c r="L918" s="15"/>
      <c r="M918" s="15"/>
      <c r="R918" s="15"/>
      <c r="S918" s="15"/>
      <c r="Z918" s="15"/>
      <c r="AU918" s="15"/>
    </row>
    <row r="919" spans="1:65" x14ac:dyDescent="0.2">
      <c r="A919" s="31" t="s">
        <v>2342</v>
      </c>
      <c r="B919" s="31" t="s">
        <v>371</v>
      </c>
      <c r="C919" s="31" t="s">
        <v>988</v>
      </c>
      <c r="D919" s="31" t="s">
        <v>39</v>
      </c>
      <c r="E919" s="31" t="s">
        <v>2309</v>
      </c>
      <c r="F919" s="31" t="s">
        <v>990</v>
      </c>
      <c r="G919" s="31" t="s">
        <v>982</v>
      </c>
    </row>
    <row r="920" spans="1:65" x14ac:dyDescent="0.2">
      <c r="A920" s="31" t="s">
        <v>2343</v>
      </c>
      <c r="B920" s="31" t="s">
        <v>372</v>
      </c>
      <c r="C920" s="31" t="s">
        <v>984</v>
      </c>
      <c r="D920" s="31" t="s">
        <v>39</v>
      </c>
      <c r="E920" s="31" t="s">
        <v>2309</v>
      </c>
      <c r="F920" s="31" t="s">
        <v>990</v>
      </c>
      <c r="G920" s="31" t="s">
        <v>982</v>
      </c>
    </row>
    <row r="921" spans="1:65" x14ac:dyDescent="0.2">
      <c r="A921" s="31" t="s">
        <v>2344</v>
      </c>
      <c r="B921" s="31" t="s">
        <v>2345</v>
      </c>
      <c r="C921" s="31" t="s">
        <v>979</v>
      </c>
      <c r="D921" s="31" t="s">
        <v>39</v>
      </c>
      <c r="E921" s="31" t="s">
        <v>2309</v>
      </c>
      <c r="F921" s="31" t="s">
        <v>990</v>
      </c>
      <c r="G921" s="31" t="s">
        <v>982</v>
      </c>
      <c r="L921" s="15"/>
      <c r="M921" s="15"/>
      <c r="R921" s="15"/>
      <c r="S921" s="15"/>
      <c r="Z921" s="15"/>
      <c r="AU921" s="15"/>
      <c r="BI921" s="15"/>
      <c r="BM921" s="15"/>
    </row>
    <row r="922" spans="1:65" x14ac:dyDescent="0.2">
      <c r="A922" s="31" t="s">
        <v>2346</v>
      </c>
      <c r="B922" s="31" t="s">
        <v>386</v>
      </c>
      <c r="C922" s="31" t="s">
        <v>979</v>
      </c>
      <c r="D922" s="31" t="s">
        <v>39</v>
      </c>
      <c r="E922" s="31" t="s">
        <v>2309</v>
      </c>
      <c r="F922" s="31" t="s">
        <v>999</v>
      </c>
      <c r="G922" s="31" t="s">
        <v>982</v>
      </c>
    </row>
    <row r="923" spans="1:65" x14ac:dyDescent="0.2">
      <c r="A923" s="31" t="s">
        <v>2347</v>
      </c>
      <c r="B923" s="31" t="s">
        <v>363</v>
      </c>
      <c r="C923" s="31" t="s">
        <v>979</v>
      </c>
      <c r="D923" s="31" t="s">
        <v>39</v>
      </c>
      <c r="E923" s="31" t="s">
        <v>2309</v>
      </c>
      <c r="F923" s="31" t="s">
        <v>999</v>
      </c>
      <c r="G923" s="31" t="s">
        <v>982</v>
      </c>
    </row>
    <row r="924" spans="1:65" x14ac:dyDescent="0.2">
      <c r="A924" s="31" t="s">
        <v>2348</v>
      </c>
      <c r="B924" s="31" t="s">
        <v>2349</v>
      </c>
      <c r="C924" s="31" t="s">
        <v>979</v>
      </c>
      <c r="D924" s="31" t="s">
        <v>39</v>
      </c>
      <c r="E924" s="31" t="s">
        <v>2309</v>
      </c>
      <c r="F924" s="31" t="s">
        <v>999</v>
      </c>
      <c r="G924" s="31" t="s">
        <v>982</v>
      </c>
    </row>
    <row r="925" spans="1:65" x14ac:dyDescent="0.2">
      <c r="A925" s="31" t="s">
        <v>2350</v>
      </c>
      <c r="B925" s="31" t="s">
        <v>351</v>
      </c>
      <c r="C925" s="31" t="s">
        <v>984</v>
      </c>
      <c r="D925" s="31" t="s">
        <v>39</v>
      </c>
      <c r="E925" s="31" t="s">
        <v>2309</v>
      </c>
      <c r="F925" s="31" t="s">
        <v>981</v>
      </c>
      <c r="G925" s="31" t="s">
        <v>982</v>
      </c>
    </row>
    <row r="926" spans="1:65" x14ac:dyDescent="0.2">
      <c r="A926" s="31" t="s">
        <v>2351</v>
      </c>
      <c r="B926" s="31" t="s">
        <v>2352</v>
      </c>
      <c r="C926" s="31" t="s">
        <v>979</v>
      </c>
      <c r="D926" s="31" t="s">
        <v>39</v>
      </c>
      <c r="E926" s="31" t="s">
        <v>2309</v>
      </c>
      <c r="F926" s="31" t="s">
        <v>990</v>
      </c>
      <c r="G926" s="31" t="s">
        <v>982</v>
      </c>
    </row>
    <row r="927" spans="1:65" x14ac:dyDescent="0.2">
      <c r="A927" s="31" t="s">
        <v>2353</v>
      </c>
      <c r="B927" s="31" t="s">
        <v>2354</v>
      </c>
      <c r="C927" s="31" t="s">
        <v>984</v>
      </c>
      <c r="D927" s="31" t="s">
        <v>39</v>
      </c>
      <c r="E927" s="31" t="s">
        <v>2309</v>
      </c>
      <c r="F927" s="31" t="s">
        <v>981</v>
      </c>
      <c r="G927" s="31" t="s">
        <v>982</v>
      </c>
    </row>
    <row r="928" spans="1:65" x14ac:dyDescent="0.2">
      <c r="A928" s="31" t="s">
        <v>2355</v>
      </c>
      <c r="B928" s="31" t="s">
        <v>364</v>
      </c>
      <c r="C928" s="31" t="s">
        <v>979</v>
      </c>
      <c r="D928" s="31" t="s">
        <v>39</v>
      </c>
      <c r="E928" s="31" t="s">
        <v>2309</v>
      </c>
      <c r="F928" s="31" t="s">
        <v>999</v>
      </c>
      <c r="G928" s="31" t="s">
        <v>982</v>
      </c>
    </row>
    <row r="929" spans="1:61" x14ac:dyDescent="0.2">
      <c r="A929" s="31" t="s">
        <v>2356</v>
      </c>
      <c r="B929" s="31" t="s">
        <v>2357</v>
      </c>
      <c r="C929" s="31" t="s">
        <v>984</v>
      </c>
      <c r="D929" s="31" t="s">
        <v>39</v>
      </c>
      <c r="E929" s="31" t="s">
        <v>2309</v>
      </c>
      <c r="F929" s="31" t="s">
        <v>990</v>
      </c>
      <c r="G929" s="31" t="s">
        <v>982</v>
      </c>
    </row>
    <row r="930" spans="1:61" x14ac:dyDescent="0.2">
      <c r="A930" s="31" t="s">
        <v>2358</v>
      </c>
      <c r="B930" s="31" t="s">
        <v>375</v>
      </c>
      <c r="C930" s="31" t="s">
        <v>979</v>
      </c>
      <c r="D930" s="31" t="s">
        <v>39</v>
      </c>
      <c r="E930" s="31" t="s">
        <v>2309</v>
      </c>
      <c r="F930" s="31" t="s">
        <v>999</v>
      </c>
      <c r="G930" s="31" t="s">
        <v>982</v>
      </c>
    </row>
    <row r="931" spans="1:61" x14ac:dyDescent="0.2">
      <c r="A931" s="31" t="s">
        <v>2359</v>
      </c>
      <c r="B931" s="31" t="s">
        <v>352</v>
      </c>
      <c r="C931" s="31" t="s">
        <v>979</v>
      </c>
      <c r="D931" s="31" t="s">
        <v>39</v>
      </c>
      <c r="E931" s="31" t="s">
        <v>2309</v>
      </c>
      <c r="F931" s="31" t="s">
        <v>999</v>
      </c>
      <c r="G931" s="31" t="s">
        <v>982</v>
      </c>
    </row>
    <row r="932" spans="1:61" x14ac:dyDescent="0.2">
      <c r="A932" s="31" t="s">
        <v>2360</v>
      </c>
      <c r="B932" s="31" t="s">
        <v>353</v>
      </c>
      <c r="C932" s="31" t="s">
        <v>979</v>
      </c>
      <c r="D932" s="31" t="s">
        <v>39</v>
      </c>
      <c r="E932" s="31" t="s">
        <v>2309</v>
      </c>
      <c r="F932" s="31" t="s">
        <v>981</v>
      </c>
      <c r="G932" s="31" t="s">
        <v>982</v>
      </c>
    </row>
    <row r="933" spans="1:61" x14ac:dyDescent="0.2">
      <c r="A933" s="31" t="s">
        <v>2361</v>
      </c>
      <c r="B933" s="31" t="s">
        <v>2362</v>
      </c>
      <c r="C933" s="31" t="s">
        <v>979</v>
      </c>
      <c r="D933" s="31" t="s">
        <v>39</v>
      </c>
      <c r="E933" s="31" t="s">
        <v>2309</v>
      </c>
      <c r="F933" s="31" t="s">
        <v>999</v>
      </c>
      <c r="G933" s="31" t="s">
        <v>982</v>
      </c>
    </row>
    <row r="934" spans="1:61" x14ac:dyDescent="0.2">
      <c r="A934" s="31" t="s">
        <v>2363</v>
      </c>
      <c r="B934" s="31" t="s">
        <v>2364</v>
      </c>
      <c r="C934" s="31" t="s">
        <v>988</v>
      </c>
      <c r="D934" s="31" t="s">
        <v>39</v>
      </c>
      <c r="E934" s="31" t="s">
        <v>2309</v>
      </c>
      <c r="F934" s="31" t="s">
        <v>999</v>
      </c>
      <c r="G934" s="31" t="s">
        <v>982</v>
      </c>
    </row>
    <row r="935" spans="1:61" x14ac:dyDescent="0.2">
      <c r="A935" s="31" t="s">
        <v>2365</v>
      </c>
      <c r="B935" s="31" t="s">
        <v>354</v>
      </c>
      <c r="C935" s="31" t="s">
        <v>979</v>
      </c>
      <c r="D935" s="31" t="s">
        <v>39</v>
      </c>
      <c r="E935" s="31" t="s">
        <v>2309</v>
      </c>
      <c r="F935" s="31" t="s">
        <v>981</v>
      </c>
      <c r="G935" s="31" t="s">
        <v>982</v>
      </c>
    </row>
    <row r="936" spans="1:61" x14ac:dyDescent="0.2">
      <c r="A936" s="31" t="s">
        <v>2366</v>
      </c>
      <c r="B936" s="31" t="s">
        <v>355</v>
      </c>
      <c r="C936" s="31" t="s">
        <v>979</v>
      </c>
      <c r="D936" s="31" t="s">
        <v>39</v>
      </c>
      <c r="E936" s="31" t="s">
        <v>2309</v>
      </c>
      <c r="F936" s="31" t="s">
        <v>981</v>
      </c>
      <c r="G936" s="31" t="s">
        <v>982</v>
      </c>
    </row>
    <row r="937" spans="1:61" x14ac:dyDescent="0.2">
      <c r="A937" s="31" t="s">
        <v>2367</v>
      </c>
      <c r="B937" s="31" t="s">
        <v>356</v>
      </c>
      <c r="C937" s="31" t="s">
        <v>984</v>
      </c>
      <c r="D937" s="31" t="s">
        <v>39</v>
      </c>
      <c r="E937" s="31" t="s">
        <v>2309</v>
      </c>
      <c r="F937" s="31" t="s">
        <v>981</v>
      </c>
      <c r="G937" s="31" t="s">
        <v>982</v>
      </c>
    </row>
    <row r="938" spans="1:61" x14ac:dyDescent="0.2">
      <c r="A938" s="31" t="s">
        <v>2368</v>
      </c>
      <c r="B938" s="31" t="s">
        <v>357</v>
      </c>
      <c r="C938" s="31" t="s">
        <v>979</v>
      </c>
      <c r="D938" s="31" t="s">
        <v>39</v>
      </c>
      <c r="E938" s="31" t="s">
        <v>2309</v>
      </c>
      <c r="F938" s="31" t="s">
        <v>981</v>
      </c>
      <c r="G938" s="31" t="s">
        <v>982</v>
      </c>
    </row>
    <row r="939" spans="1:61" x14ac:dyDescent="0.2">
      <c r="A939" s="31" t="s">
        <v>2369</v>
      </c>
      <c r="B939" s="31" t="s">
        <v>358</v>
      </c>
      <c r="C939" s="31" t="s">
        <v>1055</v>
      </c>
      <c r="D939" s="31" t="s">
        <v>39</v>
      </c>
      <c r="E939" s="31" t="s">
        <v>2309</v>
      </c>
      <c r="F939" s="31" t="s">
        <v>981</v>
      </c>
      <c r="G939" s="31" t="s">
        <v>982</v>
      </c>
    </row>
    <row r="940" spans="1:61" x14ac:dyDescent="0.2">
      <c r="A940" s="31" t="s">
        <v>2370</v>
      </c>
      <c r="B940" s="31" t="s">
        <v>385</v>
      </c>
      <c r="C940" s="31" t="s">
        <v>984</v>
      </c>
      <c r="D940" s="31" t="s">
        <v>39</v>
      </c>
      <c r="E940" s="31" t="s">
        <v>2309</v>
      </c>
      <c r="F940" s="31" t="s">
        <v>999</v>
      </c>
      <c r="G940" s="31" t="s">
        <v>982</v>
      </c>
      <c r="L940" s="15"/>
      <c r="M940" s="15"/>
      <c r="R940" s="15"/>
      <c r="S940" s="15"/>
      <c r="T940" s="15"/>
      <c r="AU940" s="15"/>
    </row>
    <row r="941" spans="1:61" x14ac:dyDescent="0.2">
      <c r="A941" s="31" t="s">
        <v>2371</v>
      </c>
      <c r="B941" s="31" t="s">
        <v>365</v>
      </c>
      <c r="C941" s="31" t="s">
        <v>984</v>
      </c>
      <c r="D941" s="31" t="s">
        <v>39</v>
      </c>
      <c r="E941" s="31" t="s">
        <v>2309</v>
      </c>
      <c r="F941" s="31" t="s">
        <v>999</v>
      </c>
      <c r="G941" s="31" t="s">
        <v>982</v>
      </c>
    </row>
    <row r="942" spans="1:61" x14ac:dyDescent="0.2">
      <c r="A942" s="31" t="s">
        <v>2372</v>
      </c>
      <c r="B942" s="31" t="s">
        <v>366</v>
      </c>
      <c r="C942" s="31" t="s">
        <v>979</v>
      </c>
      <c r="D942" s="31" t="s">
        <v>39</v>
      </c>
      <c r="E942" s="31" t="s">
        <v>2309</v>
      </c>
      <c r="F942" s="31" t="s">
        <v>999</v>
      </c>
      <c r="G942" s="31" t="s">
        <v>982</v>
      </c>
      <c r="L942" s="15"/>
      <c r="M942" s="15"/>
      <c r="R942" s="15"/>
      <c r="S942" s="15"/>
      <c r="T942" s="15"/>
      <c r="AU942" s="15"/>
    </row>
    <row r="943" spans="1:61" x14ac:dyDescent="0.2">
      <c r="A943" s="31" t="s">
        <v>2373</v>
      </c>
      <c r="B943" s="31" t="s">
        <v>373</v>
      </c>
      <c r="C943" s="31" t="s">
        <v>979</v>
      </c>
      <c r="D943" s="31" t="s">
        <v>39</v>
      </c>
      <c r="E943" s="31" t="s">
        <v>2309</v>
      </c>
      <c r="F943" s="31" t="s">
        <v>990</v>
      </c>
      <c r="G943" s="31" t="s">
        <v>982</v>
      </c>
      <c r="L943" s="15"/>
      <c r="M943" s="15"/>
      <c r="U943" s="15"/>
      <c r="AU943" s="15"/>
      <c r="BI943" s="15"/>
    </row>
    <row r="944" spans="1:61" x14ac:dyDescent="0.2">
      <c r="A944" s="31" t="s">
        <v>2374</v>
      </c>
      <c r="B944" s="31" t="s">
        <v>396</v>
      </c>
      <c r="C944" s="31" t="s">
        <v>1685</v>
      </c>
      <c r="D944" s="31" t="s">
        <v>39</v>
      </c>
      <c r="E944" s="31" t="s">
        <v>2318</v>
      </c>
      <c r="F944" s="31" t="s">
        <v>990</v>
      </c>
      <c r="G944" s="31" t="s">
        <v>982</v>
      </c>
    </row>
    <row r="945" spans="1:65" x14ac:dyDescent="0.2">
      <c r="A945" s="31" t="s">
        <v>2375</v>
      </c>
      <c r="B945" s="31" t="s">
        <v>400</v>
      </c>
      <c r="C945" s="31" t="s">
        <v>988</v>
      </c>
      <c r="D945" s="31" t="s">
        <v>39</v>
      </c>
      <c r="E945" s="31" t="s">
        <v>2318</v>
      </c>
      <c r="F945" s="31" t="s">
        <v>1018</v>
      </c>
      <c r="G945" s="31" t="s">
        <v>982</v>
      </c>
      <c r="L945" s="15"/>
      <c r="M945" s="15"/>
      <c r="U945" s="15"/>
      <c r="AU945" s="15"/>
      <c r="BI945" s="15"/>
    </row>
    <row r="946" spans="1:65" x14ac:dyDescent="0.2">
      <c r="A946" s="31" t="s">
        <v>2376</v>
      </c>
      <c r="B946" s="31" t="s">
        <v>401</v>
      </c>
      <c r="C946" s="31" t="s">
        <v>984</v>
      </c>
      <c r="D946" s="31" t="s">
        <v>39</v>
      </c>
      <c r="E946" s="31" t="s">
        <v>2318</v>
      </c>
      <c r="F946" s="31" t="s">
        <v>981</v>
      </c>
      <c r="G946" s="31" t="s">
        <v>982</v>
      </c>
      <c r="L946" s="15"/>
      <c r="M946" s="15"/>
      <c r="V946" s="15"/>
      <c r="AU946" s="15"/>
      <c r="BI946" s="15"/>
      <c r="BM946" s="15"/>
    </row>
    <row r="947" spans="1:65" x14ac:dyDescent="0.2">
      <c r="A947" s="31" t="s">
        <v>2377</v>
      </c>
      <c r="B947" s="31" t="s">
        <v>2378</v>
      </c>
      <c r="C947" s="31" t="s">
        <v>979</v>
      </c>
      <c r="D947" s="31" t="s">
        <v>39</v>
      </c>
      <c r="E947" s="31" t="s">
        <v>2318</v>
      </c>
      <c r="F947" s="31" t="s">
        <v>1018</v>
      </c>
      <c r="G947" s="31" t="s">
        <v>982</v>
      </c>
    </row>
    <row r="948" spans="1:65" x14ac:dyDescent="0.2">
      <c r="A948" s="31" t="s">
        <v>2379</v>
      </c>
      <c r="B948" s="31" t="s">
        <v>402</v>
      </c>
      <c r="C948" s="31" t="s">
        <v>988</v>
      </c>
      <c r="D948" s="31" t="s">
        <v>39</v>
      </c>
      <c r="E948" s="31" t="s">
        <v>2318</v>
      </c>
      <c r="F948" s="31" t="s">
        <v>981</v>
      </c>
      <c r="G948" s="31" t="s">
        <v>982</v>
      </c>
    </row>
    <row r="949" spans="1:65" x14ac:dyDescent="0.2">
      <c r="A949" s="31" t="s">
        <v>2380</v>
      </c>
      <c r="B949" s="31" t="s">
        <v>391</v>
      </c>
      <c r="C949" s="31" t="s">
        <v>979</v>
      </c>
      <c r="D949" s="31" t="s">
        <v>39</v>
      </c>
      <c r="E949" s="31" t="s">
        <v>2318</v>
      </c>
      <c r="F949" s="31" t="s">
        <v>999</v>
      </c>
      <c r="G949" s="31" t="s">
        <v>982</v>
      </c>
      <c r="L949" s="15"/>
      <c r="M949" s="15"/>
      <c r="V949" s="15"/>
      <c r="AU949" s="15"/>
    </row>
    <row r="950" spans="1:65" x14ac:dyDescent="0.2">
      <c r="A950" s="31" t="s">
        <v>2381</v>
      </c>
      <c r="B950" s="31" t="s">
        <v>425</v>
      </c>
      <c r="C950" s="31" t="s">
        <v>984</v>
      </c>
      <c r="D950" s="31" t="s">
        <v>38</v>
      </c>
      <c r="E950" s="31" t="s">
        <v>2382</v>
      </c>
      <c r="F950" s="31" t="s">
        <v>999</v>
      </c>
      <c r="G950" s="31" t="s">
        <v>982</v>
      </c>
    </row>
    <row r="951" spans="1:65" x14ac:dyDescent="0.2">
      <c r="A951" s="31" t="s">
        <v>2383</v>
      </c>
      <c r="B951" s="31" t="s">
        <v>426</v>
      </c>
      <c r="C951" s="31" t="s">
        <v>984</v>
      </c>
      <c r="D951" s="31" t="s">
        <v>38</v>
      </c>
      <c r="E951" s="31" t="s">
        <v>2382</v>
      </c>
      <c r="F951" s="31" t="s">
        <v>999</v>
      </c>
      <c r="G951" s="31" t="s">
        <v>982</v>
      </c>
      <c r="L951" s="15"/>
      <c r="M951" s="15"/>
      <c r="V951" s="15"/>
      <c r="AU951" s="15"/>
      <c r="BI951" s="15"/>
      <c r="BM951" s="15"/>
    </row>
    <row r="952" spans="1:65" x14ac:dyDescent="0.2">
      <c r="A952" s="31" t="s">
        <v>2384</v>
      </c>
      <c r="B952" s="31" t="s">
        <v>423</v>
      </c>
      <c r="C952" s="31" t="s">
        <v>984</v>
      </c>
      <c r="D952" s="31" t="s">
        <v>38</v>
      </c>
      <c r="E952" s="31" t="s">
        <v>2382</v>
      </c>
      <c r="F952" s="31" t="s">
        <v>999</v>
      </c>
      <c r="G952" s="31" t="s">
        <v>982</v>
      </c>
    </row>
    <row r="953" spans="1:65" x14ac:dyDescent="0.2">
      <c r="A953" s="31" t="s">
        <v>2385</v>
      </c>
      <c r="B953" s="31" t="s">
        <v>2386</v>
      </c>
      <c r="C953" s="31" t="s">
        <v>984</v>
      </c>
      <c r="D953" s="31" t="s">
        <v>38</v>
      </c>
      <c r="E953" s="31" t="s">
        <v>2382</v>
      </c>
      <c r="F953" s="31" t="s">
        <v>999</v>
      </c>
      <c r="G953" s="31" t="s">
        <v>982</v>
      </c>
      <c r="L953" s="15"/>
      <c r="M953" s="15"/>
      <c r="R953" s="15"/>
      <c r="S953" s="15"/>
      <c r="AU953" s="15"/>
      <c r="BI953" s="15"/>
      <c r="BM953" s="15"/>
    </row>
    <row r="954" spans="1:65" x14ac:dyDescent="0.2">
      <c r="A954" s="31" t="s">
        <v>2387</v>
      </c>
      <c r="B954" s="31" t="s">
        <v>2388</v>
      </c>
      <c r="C954" s="31" t="s">
        <v>984</v>
      </c>
      <c r="D954" s="31" t="s">
        <v>38</v>
      </c>
      <c r="E954" s="31" t="s">
        <v>2382</v>
      </c>
      <c r="F954" s="31" t="s">
        <v>999</v>
      </c>
      <c r="G954" s="31" t="s">
        <v>982</v>
      </c>
    </row>
    <row r="955" spans="1:65" x14ac:dyDescent="0.2">
      <c r="A955" s="31" t="s">
        <v>2389</v>
      </c>
      <c r="B955" s="31" t="s">
        <v>419</v>
      </c>
      <c r="C955" s="31" t="s">
        <v>984</v>
      </c>
      <c r="D955" s="31" t="s">
        <v>38</v>
      </c>
      <c r="E955" s="31" t="s">
        <v>2390</v>
      </c>
      <c r="F955" s="31" t="s">
        <v>999</v>
      </c>
      <c r="G955" s="31" t="s">
        <v>982</v>
      </c>
      <c r="L955" s="15"/>
      <c r="M955" s="15"/>
      <c r="R955" s="15"/>
      <c r="S955" s="15"/>
      <c r="AU955" s="15"/>
      <c r="BI955" s="15"/>
      <c r="BM955" s="15"/>
    </row>
    <row r="956" spans="1:65" x14ac:dyDescent="0.2">
      <c r="A956" s="31" t="s">
        <v>2391</v>
      </c>
      <c r="B956" s="31" t="s">
        <v>422</v>
      </c>
      <c r="C956" s="31" t="s">
        <v>979</v>
      </c>
      <c r="D956" s="31" t="s">
        <v>38</v>
      </c>
      <c r="E956" s="31" t="s">
        <v>2390</v>
      </c>
      <c r="F956" s="31" t="s">
        <v>981</v>
      </c>
      <c r="G956" s="31" t="s">
        <v>982</v>
      </c>
    </row>
    <row r="957" spans="1:65" x14ac:dyDescent="0.2">
      <c r="A957" s="31" t="s">
        <v>2392</v>
      </c>
      <c r="B957" s="31" t="s">
        <v>2393</v>
      </c>
      <c r="C957" s="31" t="s">
        <v>984</v>
      </c>
      <c r="D957" s="31" t="s">
        <v>38</v>
      </c>
      <c r="E957" s="31" t="s">
        <v>2390</v>
      </c>
      <c r="F957" s="31" t="s">
        <v>981</v>
      </c>
      <c r="G957" s="31" t="s">
        <v>982</v>
      </c>
    </row>
    <row r="958" spans="1:65" x14ac:dyDescent="0.2">
      <c r="A958" s="31" t="s">
        <v>2394</v>
      </c>
      <c r="B958" s="31" t="s">
        <v>2395</v>
      </c>
      <c r="C958" s="31" t="s">
        <v>1055</v>
      </c>
      <c r="D958" s="31" t="s">
        <v>38</v>
      </c>
      <c r="E958" s="31" t="s">
        <v>2390</v>
      </c>
      <c r="F958" s="31" t="s">
        <v>981</v>
      </c>
      <c r="G958" s="31" t="s">
        <v>982</v>
      </c>
    </row>
    <row r="959" spans="1:65" x14ac:dyDescent="0.2">
      <c r="A959" s="31" t="s">
        <v>2396</v>
      </c>
      <c r="B959" s="31" t="s">
        <v>2397</v>
      </c>
      <c r="C959" s="31" t="s">
        <v>1055</v>
      </c>
      <c r="D959" s="31" t="s">
        <v>38</v>
      </c>
      <c r="E959" s="31" t="s">
        <v>2398</v>
      </c>
      <c r="F959" s="31" t="s">
        <v>981</v>
      </c>
      <c r="G959" s="31" t="s">
        <v>982</v>
      </c>
    </row>
    <row r="960" spans="1:65" x14ac:dyDescent="0.2">
      <c r="A960" s="31" t="s">
        <v>2399</v>
      </c>
      <c r="B960" s="31" t="s">
        <v>415</v>
      </c>
      <c r="C960" s="31" t="s">
        <v>979</v>
      </c>
      <c r="D960" s="31" t="s">
        <v>38</v>
      </c>
      <c r="E960" s="31" t="s">
        <v>2390</v>
      </c>
      <c r="F960" s="31" t="s">
        <v>981</v>
      </c>
      <c r="G960" s="31" t="s">
        <v>982</v>
      </c>
      <c r="L960" s="15"/>
      <c r="M960" s="15"/>
      <c r="R960" s="15"/>
      <c r="S960" s="15"/>
      <c r="AU960" s="15"/>
      <c r="BI960" s="15"/>
      <c r="BM960" s="15"/>
    </row>
    <row r="961" spans="1:65" x14ac:dyDescent="0.2">
      <c r="A961" s="31" t="s">
        <v>2400</v>
      </c>
      <c r="B961" s="31" t="s">
        <v>2401</v>
      </c>
      <c r="C961" s="31" t="s">
        <v>979</v>
      </c>
      <c r="D961" s="31" t="s">
        <v>38</v>
      </c>
      <c r="E961" s="31" t="s">
        <v>2390</v>
      </c>
      <c r="F961" s="31" t="s">
        <v>1018</v>
      </c>
      <c r="G961" s="31" t="s">
        <v>982</v>
      </c>
      <c r="L961" s="15"/>
      <c r="M961" s="15"/>
      <c r="R961" s="15"/>
      <c r="S961" s="15"/>
      <c r="T961" s="15"/>
      <c r="U961" s="15"/>
      <c r="V961" s="15"/>
      <c r="Z961" s="15"/>
      <c r="AU961" s="15"/>
      <c r="BI961" s="15"/>
      <c r="BM961" s="15"/>
    </row>
    <row r="962" spans="1:65" x14ac:dyDescent="0.2">
      <c r="A962" s="31" t="s">
        <v>2402</v>
      </c>
      <c r="B962" s="31" t="s">
        <v>420</v>
      </c>
      <c r="C962" s="31" t="s">
        <v>984</v>
      </c>
      <c r="D962" s="31" t="s">
        <v>38</v>
      </c>
      <c r="E962" s="31" t="s">
        <v>2390</v>
      </c>
      <c r="F962" s="31" t="s">
        <v>999</v>
      </c>
      <c r="G962" s="31" t="s">
        <v>982</v>
      </c>
    </row>
    <row r="963" spans="1:65" x14ac:dyDescent="0.2">
      <c r="A963" s="31" t="s">
        <v>2403</v>
      </c>
      <c r="B963" s="31" t="s">
        <v>2404</v>
      </c>
      <c r="C963" s="31" t="s">
        <v>979</v>
      </c>
      <c r="D963" s="31" t="s">
        <v>38</v>
      </c>
      <c r="E963" s="31" t="s">
        <v>2390</v>
      </c>
      <c r="F963" s="31" t="s">
        <v>990</v>
      </c>
      <c r="G963" s="31" t="s">
        <v>982</v>
      </c>
    </row>
    <row r="964" spans="1:65" x14ac:dyDescent="0.2">
      <c r="A964" s="31" t="s">
        <v>2405</v>
      </c>
      <c r="B964" s="31" t="s">
        <v>417</v>
      </c>
      <c r="C964" s="31" t="s">
        <v>979</v>
      </c>
      <c r="D964" s="31" t="s">
        <v>38</v>
      </c>
      <c r="E964" s="31" t="s">
        <v>2390</v>
      </c>
      <c r="F964" s="31" t="s">
        <v>999</v>
      </c>
      <c r="G964" s="31" t="s">
        <v>982</v>
      </c>
    </row>
    <row r="965" spans="1:65" x14ac:dyDescent="0.2">
      <c r="A965" s="31" t="s">
        <v>2406</v>
      </c>
      <c r="B965" s="31" t="s">
        <v>421</v>
      </c>
      <c r="C965" s="31" t="s">
        <v>984</v>
      </c>
      <c r="D965" s="31" t="s">
        <v>38</v>
      </c>
      <c r="E965" s="31" t="s">
        <v>2390</v>
      </c>
      <c r="F965" s="31" t="s">
        <v>999</v>
      </c>
      <c r="G965" s="31" t="s">
        <v>982</v>
      </c>
      <c r="L965" s="15"/>
      <c r="M965" s="15"/>
      <c r="R965" s="15"/>
      <c r="S965" s="15"/>
      <c r="AA965" s="15"/>
      <c r="AU965" s="15"/>
      <c r="BI965" s="15"/>
      <c r="BM965" s="15"/>
    </row>
    <row r="966" spans="1:65" x14ac:dyDescent="0.2">
      <c r="A966" s="31" t="s">
        <v>2407</v>
      </c>
      <c r="B966" s="31" t="s">
        <v>2408</v>
      </c>
      <c r="C966" s="31" t="s">
        <v>979</v>
      </c>
      <c r="D966" s="31" t="s">
        <v>38</v>
      </c>
      <c r="E966" s="31" t="s">
        <v>2390</v>
      </c>
      <c r="F966" s="31" t="s">
        <v>981</v>
      </c>
      <c r="G966" s="31" t="s">
        <v>982</v>
      </c>
      <c r="L966" s="15"/>
      <c r="M966" s="15"/>
      <c r="R966" s="15"/>
      <c r="S966" s="15"/>
      <c r="AA966" s="15"/>
      <c r="AU966" s="15"/>
      <c r="BI966" s="15"/>
      <c r="BM966" s="15"/>
    </row>
    <row r="967" spans="1:65" x14ac:dyDescent="0.2">
      <c r="A967" s="31" t="s">
        <v>2409</v>
      </c>
      <c r="B967" s="31" t="s">
        <v>2410</v>
      </c>
      <c r="C967" s="31" t="s">
        <v>1055</v>
      </c>
      <c r="D967" s="31" t="s">
        <v>38</v>
      </c>
      <c r="E967" s="31" t="s">
        <v>2390</v>
      </c>
      <c r="F967" s="31" t="s">
        <v>981</v>
      </c>
      <c r="G967" s="31" t="s">
        <v>982</v>
      </c>
      <c r="L967" s="15"/>
      <c r="M967" s="15"/>
      <c r="R967" s="15"/>
      <c r="S967" s="15"/>
      <c r="V967" s="15"/>
      <c r="AU967" s="15"/>
    </row>
    <row r="968" spans="1:65" x14ac:dyDescent="0.2">
      <c r="A968" s="31" t="s">
        <v>2411</v>
      </c>
      <c r="B968" s="31" t="s">
        <v>2412</v>
      </c>
      <c r="C968" s="31" t="s">
        <v>984</v>
      </c>
      <c r="D968" s="31" t="s">
        <v>38</v>
      </c>
      <c r="E968" s="31" t="s">
        <v>2390</v>
      </c>
      <c r="F968" s="31" t="s">
        <v>981</v>
      </c>
      <c r="G968" s="31" t="s">
        <v>982</v>
      </c>
      <c r="L968" s="15"/>
      <c r="M968" s="15"/>
      <c r="R968" s="15"/>
      <c r="S968" s="15"/>
      <c r="W968" s="15"/>
      <c r="AU968" s="15"/>
    </row>
    <row r="969" spans="1:65" x14ac:dyDescent="0.2">
      <c r="A969" s="31" t="s">
        <v>2413</v>
      </c>
      <c r="B969" s="31" t="s">
        <v>416</v>
      </c>
      <c r="C969" s="31" t="s">
        <v>1055</v>
      </c>
      <c r="D969" s="31" t="s">
        <v>38</v>
      </c>
      <c r="E969" s="31" t="s">
        <v>2390</v>
      </c>
      <c r="F969" s="31" t="s">
        <v>981</v>
      </c>
      <c r="G969" s="31" t="s">
        <v>982</v>
      </c>
      <c r="L969" s="15"/>
      <c r="M969" s="15"/>
      <c r="R969" s="15"/>
      <c r="S969" s="15"/>
      <c r="AU969" s="15"/>
    </row>
    <row r="970" spans="1:65" x14ac:dyDescent="0.2">
      <c r="A970" s="31" t="s">
        <v>2414</v>
      </c>
      <c r="B970" s="31" t="s">
        <v>2415</v>
      </c>
      <c r="C970" s="31" t="s">
        <v>984</v>
      </c>
      <c r="D970" s="31" t="s">
        <v>38</v>
      </c>
      <c r="E970" s="31" t="s">
        <v>2390</v>
      </c>
      <c r="F970" s="31" t="s">
        <v>999</v>
      </c>
      <c r="G970" s="31" t="s">
        <v>982</v>
      </c>
      <c r="L970" s="15"/>
      <c r="M970" s="15"/>
      <c r="R970" s="15"/>
      <c r="S970" s="15"/>
      <c r="V970" s="15"/>
      <c r="W970" s="15"/>
      <c r="AA970" s="15"/>
      <c r="AU970" s="15"/>
      <c r="BI970" s="15"/>
      <c r="BM970" s="15"/>
    </row>
    <row r="971" spans="1:65" x14ac:dyDescent="0.2">
      <c r="A971" s="31" t="s">
        <v>2416</v>
      </c>
      <c r="B971" s="31" t="s">
        <v>418</v>
      </c>
      <c r="C971" s="31" t="s">
        <v>988</v>
      </c>
      <c r="D971" s="31" t="s">
        <v>38</v>
      </c>
      <c r="E971" s="31" t="s">
        <v>2390</v>
      </c>
      <c r="F971" s="31" t="s">
        <v>999</v>
      </c>
      <c r="G971" s="31" t="s">
        <v>982</v>
      </c>
    </row>
    <row r="972" spans="1:65" x14ac:dyDescent="0.2">
      <c r="A972" s="31" t="s">
        <v>2417</v>
      </c>
      <c r="B972" s="31" t="s">
        <v>428</v>
      </c>
      <c r="C972" s="31" t="s">
        <v>979</v>
      </c>
      <c r="D972" s="31" t="s">
        <v>38</v>
      </c>
      <c r="E972" s="31" t="s">
        <v>2382</v>
      </c>
      <c r="F972" s="31" t="s">
        <v>990</v>
      </c>
      <c r="G972" s="31" t="s">
        <v>982</v>
      </c>
      <c r="L972" s="15"/>
      <c r="M972" s="15"/>
      <c r="R972" s="15"/>
      <c r="S972" s="15"/>
      <c r="AA972" s="15"/>
      <c r="AU972" s="15"/>
      <c r="BI972" s="15"/>
      <c r="BM972" s="15"/>
    </row>
    <row r="973" spans="1:65" x14ac:dyDescent="0.2">
      <c r="A973" s="31" t="s">
        <v>2418</v>
      </c>
      <c r="B973" s="31" t="s">
        <v>2419</v>
      </c>
      <c r="C973" s="31" t="s">
        <v>979</v>
      </c>
      <c r="D973" s="31" t="s">
        <v>38</v>
      </c>
      <c r="E973" s="31" t="s">
        <v>2382</v>
      </c>
      <c r="F973" s="31" t="s">
        <v>981</v>
      </c>
      <c r="G973" s="31" t="s">
        <v>982</v>
      </c>
      <c r="L973" s="15"/>
      <c r="M973" s="15"/>
      <c r="R973" s="15"/>
      <c r="S973" s="15"/>
      <c r="AB973" s="15"/>
      <c r="AU973" s="15"/>
      <c r="BI973" s="15"/>
      <c r="BM973" s="15"/>
    </row>
    <row r="974" spans="1:65" x14ac:dyDescent="0.2">
      <c r="A974" s="31" t="s">
        <v>2420</v>
      </c>
      <c r="B974" s="31" t="s">
        <v>2421</v>
      </c>
      <c r="C974" s="31" t="s">
        <v>988</v>
      </c>
      <c r="D974" s="31" t="s">
        <v>38</v>
      </c>
      <c r="E974" s="31" t="s">
        <v>2382</v>
      </c>
      <c r="F974" s="31" t="s">
        <v>999</v>
      </c>
      <c r="G974" s="31" t="s">
        <v>982</v>
      </c>
      <c r="L974" s="15"/>
      <c r="M974" s="15"/>
      <c r="R974" s="15"/>
      <c r="S974" s="15"/>
      <c r="AA974" s="15"/>
      <c r="AB974" s="15"/>
      <c r="AU974" s="15"/>
      <c r="BI974" s="15"/>
      <c r="BM974" s="15"/>
    </row>
    <row r="975" spans="1:65" x14ac:dyDescent="0.2">
      <c r="A975" s="31" t="s">
        <v>2422</v>
      </c>
      <c r="B975" s="31" t="s">
        <v>440</v>
      </c>
      <c r="C975" s="31" t="s">
        <v>988</v>
      </c>
      <c r="D975" s="31" t="s">
        <v>38</v>
      </c>
      <c r="E975" s="31" t="s">
        <v>2382</v>
      </c>
      <c r="F975" s="31" t="s">
        <v>999</v>
      </c>
      <c r="G975" s="31" t="s">
        <v>982</v>
      </c>
      <c r="L975" s="15"/>
      <c r="M975" s="15"/>
      <c r="R975" s="15"/>
      <c r="S975" s="15"/>
      <c r="Y975" s="15"/>
      <c r="AU975" s="15"/>
    </row>
    <row r="976" spans="1:65" x14ac:dyDescent="0.2">
      <c r="A976" s="31" t="s">
        <v>2423</v>
      </c>
      <c r="B976" s="31" t="s">
        <v>449</v>
      </c>
      <c r="C976" s="31" t="s">
        <v>1055</v>
      </c>
      <c r="D976" s="31" t="s">
        <v>38</v>
      </c>
      <c r="E976" s="31" t="s">
        <v>2398</v>
      </c>
      <c r="F976" s="31" t="s">
        <v>990</v>
      </c>
      <c r="G976" s="31" t="s">
        <v>982</v>
      </c>
    </row>
    <row r="977" spans="1:65" x14ac:dyDescent="0.2">
      <c r="A977" s="31" t="s">
        <v>2424</v>
      </c>
      <c r="B977" s="31" t="s">
        <v>2425</v>
      </c>
      <c r="C977" s="31" t="s">
        <v>988</v>
      </c>
      <c r="D977" s="31" t="s">
        <v>38</v>
      </c>
      <c r="E977" s="31" t="s">
        <v>2398</v>
      </c>
      <c r="F977" s="31" t="s">
        <v>999</v>
      </c>
      <c r="G977" s="31" t="s">
        <v>982</v>
      </c>
    </row>
    <row r="978" spans="1:65" x14ac:dyDescent="0.2">
      <c r="A978" s="31" t="s">
        <v>2426</v>
      </c>
      <c r="B978" s="31" t="s">
        <v>427</v>
      </c>
      <c r="C978" s="31" t="s">
        <v>979</v>
      </c>
      <c r="D978" s="31" t="s">
        <v>38</v>
      </c>
      <c r="E978" s="31" t="s">
        <v>2382</v>
      </c>
      <c r="F978" s="31" t="s">
        <v>981</v>
      </c>
      <c r="G978" s="31" t="s">
        <v>982</v>
      </c>
      <c r="L978" s="15"/>
      <c r="M978" s="15"/>
      <c r="Y978" s="15"/>
      <c r="AU978" s="15"/>
    </row>
    <row r="979" spans="1:65" x14ac:dyDescent="0.2">
      <c r="A979" s="31" t="s">
        <v>2427</v>
      </c>
      <c r="B979" s="31" t="s">
        <v>424</v>
      </c>
      <c r="C979" s="31" t="s">
        <v>984</v>
      </c>
      <c r="D979" s="31" t="s">
        <v>38</v>
      </c>
      <c r="E979" s="31" t="s">
        <v>2382</v>
      </c>
      <c r="F979" s="31" t="s">
        <v>990</v>
      </c>
      <c r="G979" s="31" t="s">
        <v>982</v>
      </c>
    </row>
    <row r="980" spans="1:65" x14ac:dyDescent="0.2">
      <c r="A980" s="31" t="s">
        <v>2428</v>
      </c>
      <c r="B980" s="31" t="s">
        <v>2429</v>
      </c>
      <c r="C980" s="31" t="s">
        <v>988</v>
      </c>
      <c r="D980" s="31" t="s">
        <v>38</v>
      </c>
      <c r="E980" s="31" t="s">
        <v>2382</v>
      </c>
      <c r="F980" s="31" t="s">
        <v>990</v>
      </c>
      <c r="G980" s="31" t="s">
        <v>982</v>
      </c>
    </row>
    <row r="981" spans="1:65" x14ac:dyDescent="0.2">
      <c r="A981" s="31" t="s">
        <v>2430</v>
      </c>
      <c r="B981" s="31" t="s">
        <v>2431</v>
      </c>
      <c r="C981" s="31" t="s">
        <v>988</v>
      </c>
      <c r="D981" s="31" t="s">
        <v>38</v>
      </c>
      <c r="E981" s="31" t="s">
        <v>2382</v>
      </c>
      <c r="F981" s="31" t="s">
        <v>990</v>
      </c>
      <c r="G981" s="31" t="s">
        <v>982</v>
      </c>
    </row>
    <row r="982" spans="1:65" x14ac:dyDescent="0.2">
      <c r="A982" s="31" t="s">
        <v>2432</v>
      </c>
      <c r="B982" s="31" t="s">
        <v>429</v>
      </c>
      <c r="C982" s="31" t="s">
        <v>979</v>
      </c>
      <c r="D982" s="31" t="s">
        <v>38</v>
      </c>
      <c r="E982" s="31" t="s">
        <v>2382</v>
      </c>
      <c r="F982" s="31" t="s">
        <v>990</v>
      </c>
      <c r="G982" s="31" t="s">
        <v>982</v>
      </c>
    </row>
    <row r="983" spans="1:65" x14ac:dyDescent="0.2">
      <c r="A983" s="31" t="s">
        <v>2433</v>
      </c>
      <c r="B983" s="31" t="s">
        <v>430</v>
      </c>
      <c r="C983" s="31" t="s">
        <v>988</v>
      </c>
      <c r="D983" s="31" t="s">
        <v>38</v>
      </c>
      <c r="E983" s="31" t="s">
        <v>2382</v>
      </c>
      <c r="F983" s="31" t="s">
        <v>990</v>
      </c>
      <c r="G983" s="31" t="s">
        <v>982</v>
      </c>
    </row>
    <row r="984" spans="1:65" x14ac:dyDescent="0.2">
      <c r="A984" s="31" t="s">
        <v>2434</v>
      </c>
      <c r="B984" s="31" t="s">
        <v>441</v>
      </c>
      <c r="C984" s="31" t="s">
        <v>979</v>
      </c>
      <c r="D984" s="31" t="s">
        <v>38</v>
      </c>
      <c r="E984" s="31" t="s">
        <v>2382</v>
      </c>
      <c r="F984" s="31" t="s">
        <v>990</v>
      </c>
      <c r="G984" s="31" t="s">
        <v>982</v>
      </c>
    </row>
    <row r="985" spans="1:65" x14ac:dyDescent="0.2">
      <c r="A985" s="31" t="s">
        <v>2435</v>
      </c>
      <c r="B985" s="31" t="s">
        <v>443</v>
      </c>
      <c r="C985" s="31" t="s">
        <v>979</v>
      </c>
      <c r="D985" s="31" t="s">
        <v>38</v>
      </c>
      <c r="E985" s="31" t="s">
        <v>2382</v>
      </c>
      <c r="F985" s="31" t="s">
        <v>990</v>
      </c>
      <c r="G985" s="31" t="s">
        <v>982</v>
      </c>
    </row>
    <row r="986" spans="1:65" x14ac:dyDescent="0.2">
      <c r="A986" s="31" t="s">
        <v>2436</v>
      </c>
      <c r="B986" s="31" t="s">
        <v>2437</v>
      </c>
      <c r="C986" s="31" t="s">
        <v>984</v>
      </c>
      <c r="D986" s="31" t="s">
        <v>38</v>
      </c>
      <c r="E986" s="31" t="s">
        <v>2382</v>
      </c>
      <c r="F986" s="31" t="s">
        <v>999</v>
      </c>
      <c r="G986" s="31" t="s">
        <v>982</v>
      </c>
    </row>
    <row r="987" spans="1:65" x14ac:dyDescent="0.2">
      <c r="A987" s="31" t="s">
        <v>2438</v>
      </c>
      <c r="B987" s="31" t="s">
        <v>2439</v>
      </c>
      <c r="C987" s="31" t="s">
        <v>979</v>
      </c>
      <c r="D987" s="31" t="s">
        <v>38</v>
      </c>
      <c r="E987" s="31" t="s">
        <v>2382</v>
      </c>
      <c r="F987" s="31" t="s">
        <v>990</v>
      </c>
      <c r="G987" s="31" t="s">
        <v>982</v>
      </c>
    </row>
    <row r="988" spans="1:65" x14ac:dyDescent="0.2">
      <c r="A988" s="31" t="s">
        <v>2440</v>
      </c>
      <c r="B988" s="31" t="s">
        <v>2441</v>
      </c>
      <c r="C988" s="31" t="s">
        <v>984</v>
      </c>
      <c r="D988" s="31" t="s">
        <v>38</v>
      </c>
      <c r="E988" s="31" t="s">
        <v>2382</v>
      </c>
      <c r="F988" s="31" t="s">
        <v>999</v>
      </c>
      <c r="G988" s="31" t="s">
        <v>982</v>
      </c>
    </row>
    <row r="989" spans="1:65" x14ac:dyDescent="0.2">
      <c r="A989" s="31" t="s">
        <v>2442</v>
      </c>
      <c r="B989" s="31" t="s">
        <v>2443</v>
      </c>
      <c r="C989" s="31" t="s">
        <v>979</v>
      </c>
      <c r="D989" s="31" t="s">
        <v>38</v>
      </c>
      <c r="E989" s="31" t="s">
        <v>2382</v>
      </c>
      <c r="F989" s="31" t="s">
        <v>1018</v>
      </c>
      <c r="G989" s="31" t="s">
        <v>982</v>
      </c>
      <c r="L989" s="15"/>
      <c r="M989" s="15"/>
      <c r="R989" s="15"/>
      <c r="S989" s="15"/>
      <c r="Y989" s="15"/>
      <c r="AU989" s="15"/>
      <c r="BI989" s="15"/>
      <c r="BM989" s="15"/>
    </row>
    <row r="990" spans="1:65" x14ac:dyDescent="0.2">
      <c r="A990" s="31" t="s">
        <v>2444</v>
      </c>
      <c r="B990" s="31" t="s">
        <v>2445</v>
      </c>
      <c r="C990" s="31" t="s">
        <v>988</v>
      </c>
      <c r="D990" s="31" t="s">
        <v>38</v>
      </c>
      <c r="E990" s="31" t="s">
        <v>2382</v>
      </c>
      <c r="F990" s="31" t="s">
        <v>990</v>
      </c>
      <c r="G990" s="31" t="s">
        <v>982</v>
      </c>
    </row>
    <row r="991" spans="1:65" x14ac:dyDescent="0.2">
      <c r="A991" s="31" t="s">
        <v>2446</v>
      </c>
      <c r="B991" s="31" t="s">
        <v>431</v>
      </c>
      <c r="C991" s="31" t="s">
        <v>979</v>
      </c>
      <c r="D991" s="31" t="s">
        <v>38</v>
      </c>
      <c r="E991" s="31" t="s">
        <v>2382</v>
      </c>
      <c r="F991" s="31" t="s">
        <v>990</v>
      </c>
      <c r="G991" s="31" t="s">
        <v>982</v>
      </c>
    </row>
    <row r="992" spans="1:65" x14ac:dyDescent="0.2">
      <c r="A992" s="31" t="s">
        <v>2447</v>
      </c>
      <c r="B992" s="31" t="s">
        <v>2448</v>
      </c>
      <c r="C992" s="31" t="s">
        <v>979</v>
      </c>
      <c r="D992" s="31" t="s">
        <v>38</v>
      </c>
      <c r="E992" s="31" t="s">
        <v>2382</v>
      </c>
      <c r="F992" s="31" t="s">
        <v>999</v>
      </c>
      <c r="G992" s="31" t="s">
        <v>982</v>
      </c>
    </row>
    <row r="993" spans="1:47" x14ac:dyDescent="0.2">
      <c r="A993" s="31" t="s">
        <v>2449</v>
      </c>
      <c r="B993" s="31" t="s">
        <v>432</v>
      </c>
      <c r="C993" s="31" t="s">
        <v>988</v>
      </c>
      <c r="D993" s="31" t="s">
        <v>38</v>
      </c>
      <c r="E993" s="31" t="s">
        <v>2382</v>
      </c>
      <c r="F993" s="31" t="s">
        <v>999</v>
      </c>
      <c r="G993" s="31" t="s">
        <v>982</v>
      </c>
    </row>
    <row r="994" spans="1:47" x14ac:dyDescent="0.2">
      <c r="A994" s="31" t="s">
        <v>2450</v>
      </c>
      <c r="B994" s="31" t="s">
        <v>442</v>
      </c>
      <c r="C994" s="31" t="s">
        <v>979</v>
      </c>
      <c r="D994" s="31" t="s">
        <v>38</v>
      </c>
      <c r="E994" s="31" t="s">
        <v>2382</v>
      </c>
      <c r="F994" s="31" t="s">
        <v>990</v>
      </c>
      <c r="G994" s="31" t="s">
        <v>982</v>
      </c>
    </row>
    <row r="995" spans="1:47" x14ac:dyDescent="0.2">
      <c r="A995" s="31" t="s">
        <v>2451</v>
      </c>
      <c r="B995" s="31" t="s">
        <v>2452</v>
      </c>
      <c r="C995" s="31" t="s">
        <v>979</v>
      </c>
      <c r="D995" s="31" t="s">
        <v>38</v>
      </c>
      <c r="E995" s="31" t="s">
        <v>2382</v>
      </c>
      <c r="F995" s="31" t="s">
        <v>999</v>
      </c>
      <c r="G995" s="31" t="s">
        <v>982</v>
      </c>
      <c r="L995" s="15"/>
      <c r="M995" s="15"/>
      <c r="AA995" s="15"/>
      <c r="AU995" s="15"/>
    </row>
    <row r="996" spans="1:47" x14ac:dyDescent="0.2">
      <c r="A996" s="31" t="s">
        <v>2453</v>
      </c>
      <c r="B996" s="31" t="s">
        <v>448</v>
      </c>
      <c r="C996" s="31" t="s">
        <v>1055</v>
      </c>
      <c r="D996" s="31" t="s">
        <v>38</v>
      </c>
      <c r="E996" s="31" t="s">
        <v>2398</v>
      </c>
      <c r="F996" s="31" t="s">
        <v>981</v>
      </c>
      <c r="G996" s="31" t="s">
        <v>982</v>
      </c>
    </row>
    <row r="997" spans="1:47" x14ac:dyDescent="0.2">
      <c r="A997" s="31" t="s">
        <v>2454</v>
      </c>
      <c r="B997" s="31" t="s">
        <v>2455</v>
      </c>
      <c r="C997" s="31" t="s">
        <v>1055</v>
      </c>
      <c r="D997" s="31" t="s">
        <v>38</v>
      </c>
      <c r="E997" s="31" t="s">
        <v>2382</v>
      </c>
      <c r="F997" s="31" t="s">
        <v>999</v>
      </c>
      <c r="G997" s="31" t="s">
        <v>982</v>
      </c>
    </row>
    <row r="998" spans="1:47" x14ac:dyDescent="0.2">
      <c r="A998" s="31" t="s">
        <v>2456</v>
      </c>
      <c r="B998" s="31" t="s">
        <v>2457</v>
      </c>
      <c r="C998" s="31" t="s">
        <v>1055</v>
      </c>
      <c r="D998" s="31" t="s">
        <v>38</v>
      </c>
      <c r="E998" s="31" t="s">
        <v>2382</v>
      </c>
      <c r="F998" s="31" t="s">
        <v>999</v>
      </c>
      <c r="G998" s="31" t="s">
        <v>982</v>
      </c>
    </row>
    <row r="999" spans="1:47" x14ac:dyDescent="0.2">
      <c r="A999" s="31" t="s">
        <v>2458</v>
      </c>
      <c r="B999" s="31" t="s">
        <v>2459</v>
      </c>
      <c r="C999" s="31" t="s">
        <v>979</v>
      </c>
      <c r="D999" s="31" t="s">
        <v>38</v>
      </c>
      <c r="E999" s="31" t="s">
        <v>2382</v>
      </c>
      <c r="F999" s="31" t="s">
        <v>1018</v>
      </c>
      <c r="G999" s="31" t="s">
        <v>982</v>
      </c>
    </row>
    <row r="1000" spans="1:47" x14ac:dyDescent="0.2">
      <c r="A1000" s="31" t="s">
        <v>2460</v>
      </c>
      <c r="B1000" s="31" t="s">
        <v>2461</v>
      </c>
      <c r="C1000" s="31" t="s">
        <v>979</v>
      </c>
      <c r="D1000" s="31" t="s">
        <v>38</v>
      </c>
      <c r="E1000" s="31" t="s">
        <v>2382</v>
      </c>
      <c r="F1000" s="31" t="s">
        <v>990</v>
      </c>
      <c r="G1000" s="31" t="s">
        <v>982</v>
      </c>
      <c r="L1000" s="15"/>
      <c r="M1000" s="15"/>
      <c r="AA1000" s="15"/>
      <c r="AU1000" s="15"/>
    </row>
    <row r="1001" spans="1:47" x14ac:dyDescent="0.2">
      <c r="A1001" s="31" t="s">
        <v>2462</v>
      </c>
      <c r="B1001" s="31" t="s">
        <v>2463</v>
      </c>
      <c r="C1001" s="31" t="s">
        <v>1055</v>
      </c>
      <c r="D1001" s="31" t="s">
        <v>38</v>
      </c>
      <c r="E1001" s="31" t="s">
        <v>2382</v>
      </c>
      <c r="F1001" s="31" t="s">
        <v>990</v>
      </c>
      <c r="G1001" s="31" t="s">
        <v>982</v>
      </c>
    </row>
    <row r="1002" spans="1:47" x14ac:dyDescent="0.2">
      <c r="A1002" s="31" t="s">
        <v>2464</v>
      </c>
      <c r="B1002" s="31" t="s">
        <v>2465</v>
      </c>
      <c r="C1002" s="31" t="s">
        <v>979</v>
      </c>
      <c r="D1002" s="31" t="s">
        <v>38</v>
      </c>
      <c r="E1002" s="31" t="s">
        <v>2382</v>
      </c>
      <c r="F1002" s="31" t="s">
        <v>999</v>
      </c>
      <c r="G1002" s="31" t="s">
        <v>982</v>
      </c>
    </row>
    <row r="1003" spans="1:47" x14ac:dyDescent="0.2">
      <c r="A1003" s="31" t="s">
        <v>2466</v>
      </c>
      <c r="B1003" s="31" t="s">
        <v>2467</v>
      </c>
      <c r="C1003" s="31" t="s">
        <v>979</v>
      </c>
      <c r="D1003" s="31" t="s">
        <v>38</v>
      </c>
      <c r="E1003" s="31" t="s">
        <v>2382</v>
      </c>
      <c r="F1003" s="31" t="s">
        <v>1018</v>
      </c>
      <c r="G1003" s="31" t="s">
        <v>982</v>
      </c>
    </row>
    <row r="1004" spans="1:47" x14ac:dyDescent="0.2">
      <c r="A1004" s="31" t="s">
        <v>2468</v>
      </c>
      <c r="B1004" s="31" t="s">
        <v>433</v>
      </c>
      <c r="C1004" s="31" t="s">
        <v>979</v>
      </c>
      <c r="D1004" s="31" t="s">
        <v>38</v>
      </c>
      <c r="E1004" s="31" t="s">
        <v>2382</v>
      </c>
      <c r="F1004" s="31" t="s">
        <v>1018</v>
      </c>
      <c r="G1004" s="31" t="s">
        <v>1063</v>
      </c>
    </row>
    <row r="1005" spans="1:47" x14ac:dyDescent="0.2">
      <c r="A1005" s="31" t="s">
        <v>2469</v>
      </c>
      <c r="B1005" s="31" t="s">
        <v>434</v>
      </c>
      <c r="C1005" s="31" t="s">
        <v>979</v>
      </c>
      <c r="D1005" s="31" t="s">
        <v>38</v>
      </c>
      <c r="E1005" s="31" t="s">
        <v>2382</v>
      </c>
      <c r="F1005" s="31" t="s">
        <v>1018</v>
      </c>
      <c r="G1005" s="31" t="s">
        <v>1063</v>
      </c>
    </row>
    <row r="1006" spans="1:47" x14ac:dyDescent="0.2">
      <c r="A1006" s="31" t="s">
        <v>2470</v>
      </c>
      <c r="B1006" s="31" t="s">
        <v>435</v>
      </c>
      <c r="C1006" s="31" t="s">
        <v>979</v>
      </c>
      <c r="D1006" s="31" t="s">
        <v>38</v>
      </c>
      <c r="E1006" s="31" t="s">
        <v>2382</v>
      </c>
      <c r="F1006" s="31" t="s">
        <v>1018</v>
      </c>
      <c r="G1006" s="31" t="s">
        <v>1063</v>
      </c>
    </row>
    <row r="1007" spans="1:47" x14ac:dyDescent="0.2">
      <c r="A1007" s="31" t="s">
        <v>2471</v>
      </c>
      <c r="B1007" s="31" t="s">
        <v>436</v>
      </c>
      <c r="C1007" s="31" t="s">
        <v>979</v>
      </c>
      <c r="D1007" s="31" t="s">
        <v>38</v>
      </c>
      <c r="E1007" s="31" t="s">
        <v>2382</v>
      </c>
      <c r="F1007" s="31" t="s">
        <v>1018</v>
      </c>
      <c r="G1007" s="31" t="s">
        <v>1063</v>
      </c>
    </row>
    <row r="1008" spans="1:47" x14ac:dyDescent="0.2">
      <c r="A1008" s="31" t="s">
        <v>2472</v>
      </c>
      <c r="B1008" s="31" t="s">
        <v>437</v>
      </c>
      <c r="C1008" s="31" t="s">
        <v>979</v>
      </c>
      <c r="D1008" s="31" t="s">
        <v>38</v>
      </c>
      <c r="E1008" s="31" t="s">
        <v>2382</v>
      </c>
      <c r="F1008" s="31" t="s">
        <v>1018</v>
      </c>
      <c r="G1008" s="31" t="s">
        <v>1063</v>
      </c>
    </row>
    <row r="1009" spans="1:65" x14ac:dyDescent="0.2">
      <c r="A1009" s="31" t="s">
        <v>2473</v>
      </c>
      <c r="B1009" s="31" t="s">
        <v>438</v>
      </c>
      <c r="C1009" s="31" t="s">
        <v>979</v>
      </c>
      <c r="D1009" s="31" t="s">
        <v>38</v>
      </c>
      <c r="E1009" s="31" t="s">
        <v>2382</v>
      </c>
      <c r="F1009" s="31" t="s">
        <v>1018</v>
      </c>
      <c r="G1009" s="31" t="s">
        <v>1063</v>
      </c>
    </row>
    <row r="1010" spans="1:65" x14ac:dyDescent="0.2">
      <c r="A1010" s="31" t="s">
        <v>2474</v>
      </c>
      <c r="B1010" s="31" t="s">
        <v>439</v>
      </c>
      <c r="C1010" s="31" t="s">
        <v>979</v>
      </c>
      <c r="D1010" s="31" t="s">
        <v>38</v>
      </c>
      <c r="E1010" s="31" t="s">
        <v>2382</v>
      </c>
      <c r="F1010" s="31" t="s">
        <v>1018</v>
      </c>
      <c r="G1010" s="31" t="s">
        <v>1063</v>
      </c>
      <c r="L1010" s="15"/>
      <c r="M1010" s="15"/>
      <c r="R1010" s="15"/>
      <c r="S1010" s="15"/>
      <c r="AA1010" s="15"/>
      <c r="AU1010" s="15"/>
      <c r="BI1010" s="15"/>
      <c r="BM1010" s="15"/>
    </row>
    <row r="1011" spans="1:65" x14ac:dyDescent="0.2">
      <c r="A1011" s="31" t="s">
        <v>2475</v>
      </c>
      <c r="B1011" s="31" t="s">
        <v>444</v>
      </c>
      <c r="C1011" s="31" t="s">
        <v>984</v>
      </c>
      <c r="D1011" s="31" t="s">
        <v>38</v>
      </c>
      <c r="E1011" s="31" t="s">
        <v>2476</v>
      </c>
      <c r="F1011" s="31" t="s">
        <v>1018</v>
      </c>
      <c r="G1011" s="31" t="s">
        <v>982</v>
      </c>
    </row>
    <row r="1012" spans="1:65" x14ac:dyDescent="0.2">
      <c r="A1012" s="31" t="s">
        <v>2477</v>
      </c>
      <c r="B1012" s="31" t="s">
        <v>2478</v>
      </c>
      <c r="C1012" s="31" t="s">
        <v>984</v>
      </c>
      <c r="D1012" s="31" t="s">
        <v>38</v>
      </c>
      <c r="E1012" s="31" t="s">
        <v>2476</v>
      </c>
      <c r="F1012" s="31" t="s">
        <v>990</v>
      </c>
      <c r="G1012" s="31" t="s">
        <v>982</v>
      </c>
    </row>
    <row r="1013" spans="1:65" x14ac:dyDescent="0.2">
      <c r="A1013" s="31" t="s">
        <v>2479</v>
      </c>
      <c r="B1013" s="31" t="s">
        <v>445</v>
      </c>
      <c r="C1013" s="31" t="s">
        <v>979</v>
      </c>
      <c r="D1013" s="31" t="s">
        <v>38</v>
      </c>
      <c r="E1013" s="31" t="s">
        <v>2476</v>
      </c>
      <c r="F1013" s="31" t="s">
        <v>990</v>
      </c>
      <c r="G1013" s="31" t="s">
        <v>982</v>
      </c>
      <c r="L1013" s="15"/>
      <c r="M1013" s="15"/>
      <c r="AB1013" s="15"/>
      <c r="AU1013" s="15"/>
    </row>
    <row r="1014" spans="1:65" x14ac:dyDescent="0.2">
      <c r="A1014" s="31" t="s">
        <v>2480</v>
      </c>
      <c r="B1014" s="31" t="s">
        <v>446</v>
      </c>
      <c r="C1014" s="31" t="s">
        <v>979</v>
      </c>
      <c r="D1014" s="31" t="s">
        <v>38</v>
      </c>
      <c r="E1014" s="31" t="s">
        <v>2476</v>
      </c>
      <c r="F1014" s="31" t="s">
        <v>990</v>
      </c>
      <c r="G1014" s="31" t="s">
        <v>982</v>
      </c>
    </row>
    <row r="1015" spans="1:65" x14ac:dyDescent="0.2">
      <c r="A1015" s="31" t="s">
        <v>2481</v>
      </c>
      <c r="B1015" s="31" t="s">
        <v>447</v>
      </c>
      <c r="C1015" s="31" t="s">
        <v>984</v>
      </c>
      <c r="D1015" s="31" t="s">
        <v>38</v>
      </c>
      <c r="E1015" s="31" t="s">
        <v>2476</v>
      </c>
      <c r="F1015" s="31" t="s">
        <v>990</v>
      </c>
      <c r="G1015" s="31" t="s">
        <v>982</v>
      </c>
    </row>
    <row r="1016" spans="1:65" x14ac:dyDescent="0.2">
      <c r="A1016" s="31" t="s">
        <v>2482</v>
      </c>
      <c r="B1016" s="31" t="s">
        <v>2483</v>
      </c>
      <c r="C1016" s="31" t="s">
        <v>988</v>
      </c>
      <c r="D1016" s="31" t="s">
        <v>39</v>
      </c>
      <c r="E1016" s="31" t="s">
        <v>2484</v>
      </c>
      <c r="F1016" s="31" t="s">
        <v>999</v>
      </c>
      <c r="G1016" s="31" t="s">
        <v>982</v>
      </c>
    </row>
    <row r="1017" spans="1:65" x14ac:dyDescent="0.2">
      <c r="A1017" s="31" t="s">
        <v>2485</v>
      </c>
      <c r="B1017" s="31" t="s">
        <v>277</v>
      </c>
      <c r="C1017" s="31" t="s">
        <v>979</v>
      </c>
      <c r="D1017" s="31" t="s">
        <v>39</v>
      </c>
      <c r="E1017" s="31" t="s">
        <v>2484</v>
      </c>
      <c r="F1017" s="31" t="s">
        <v>981</v>
      </c>
      <c r="G1017" s="31" t="s">
        <v>982</v>
      </c>
      <c r="L1017" s="15"/>
      <c r="M1017" s="15"/>
      <c r="AB1017" s="15"/>
      <c r="AU1017" s="15"/>
    </row>
    <row r="1018" spans="1:65" x14ac:dyDescent="0.2">
      <c r="A1018" s="31" t="s">
        <v>2486</v>
      </c>
      <c r="B1018" s="31" t="s">
        <v>278</v>
      </c>
      <c r="C1018" s="31" t="s">
        <v>979</v>
      </c>
      <c r="D1018" s="31" t="s">
        <v>39</v>
      </c>
      <c r="E1018" s="31" t="s">
        <v>2484</v>
      </c>
      <c r="F1018" s="31" t="s">
        <v>981</v>
      </c>
      <c r="G1018" s="31" t="s">
        <v>982</v>
      </c>
    </row>
    <row r="1019" spans="1:65" x14ac:dyDescent="0.2">
      <c r="A1019" s="31" t="s">
        <v>2487</v>
      </c>
      <c r="B1019" s="31" t="s">
        <v>325</v>
      </c>
      <c r="C1019" s="31" t="s">
        <v>979</v>
      </c>
      <c r="D1019" s="31" t="s">
        <v>39</v>
      </c>
      <c r="E1019" s="31" t="s">
        <v>2484</v>
      </c>
      <c r="F1019" s="31" t="s">
        <v>990</v>
      </c>
      <c r="G1019" s="31" t="s">
        <v>982</v>
      </c>
      <c r="L1019" s="15"/>
      <c r="M1019" s="15"/>
      <c r="R1019" s="15"/>
      <c r="S1019" s="15"/>
      <c r="T1019" s="15"/>
      <c r="AU1019" s="15"/>
      <c r="BI1019" s="15"/>
      <c r="BM1019" s="15"/>
    </row>
    <row r="1020" spans="1:65" x14ac:dyDescent="0.2">
      <c r="A1020" s="31" t="s">
        <v>2488</v>
      </c>
      <c r="B1020" s="31" t="s">
        <v>294</v>
      </c>
      <c r="C1020" s="31" t="s">
        <v>979</v>
      </c>
      <c r="D1020" s="31" t="s">
        <v>39</v>
      </c>
      <c r="E1020" s="31" t="s">
        <v>2484</v>
      </c>
      <c r="F1020" s="31" t="s">
        <v>999</v>
      </c>
      <c r="G1020" s="31" t="s">
        <v>982</v>
      </c>
      <c r="L1020" s="15"/>
      <c r="M1020" s="15"/>
      <c r="R1020" s="15"/>
      <c r="S1020" s="15"/>
      <c r="T1020" s="15"/>
      <c r="AU1020" s="15"/>
    </row>
    <row r="1021" spans="1:65" x14ac:dyDescent="0.2">
      <c r="A1021" s="31" t="s">
        <v>2489</v>
      </c>
      <c r="B1021" s="31" t="s">
        <v>326</v>
      </c>
      <c r="C1021" s="31" t="s">
        <v>979</v>
      </c>
      <c r="D1021" s="31" t="s">
        <v>39</v>
      </c>
      <c r="E1021" s="31" t="s">
        <v>2484</v>
      </c>
      <c r="F1021" s="31" t="s">
        <v>999</v>
      </c>
      <c r="G1021" s="31" t="s">
        <v>982</v>
      </c>
      <c r="L1021" s="15"/>
      <c r="M1021" s="15"/>
      <c r="R1021" s="15"/>
      <c r="S1021" s="15"/>
      <c r="T1021" s="15"/>
      <c r="AU1021" s="15"/>
      <c r="BI1021" s="15"/>
      <c r="BM1021" s="15"/>
    </row>
    <row r="1022" spans="1:65" x14ac:dyDescent="0.2">
      <c r="A1022" s="31" t="s">
        <v>2490</v>
      </c>
      <c r="B1022" s="31" t="s">
        <v>493</v>
      </c>
      <c r="C1022" s="31" t="s">
        <v>984</v>
      </c>
      <c r="D1022" s="31" t="s">
        <v>37</v>
      </c>
      <c r="E1022" s="31" t="s">
        <v>2149</v>
      </c>
      <c r="F1022" s="31" t="s">
        <v>981</v>
      </c>
      <c r="G1022" s="31" t="s">
        <v>982</v>
      </c>
      <c r="L1022" s="15"/>
      <c r="M1022" s="15"/>
      <c r="R1022" s="15"/>
      <c r="S1022" s="15"/>
      <c r="T1022" s="15"/>
      <c r="AU1022" s="15"/>
      <c r="BI1022" s="15"/>
      <c r="BM1022" s="15"/>
    </row>
    <row r="1023" spans="1:65" x14ac:dyDescent="0.2">
      <c r="A1023" s="31" t="s">
        <v>2491</v>
      </c>
      <c r="B1023" s="31" t="s">
        <v>295</v>
      </c>
      <c r="C1023" s="31" t="s">
        <v>984</v>
      </c>
      <c r="D1023" s="31" t="s">
        <v>39</v>
      </c>
      <c r="E1023" s="31" t="s">
        <v>2484</v>
      </c>
      <c r="F1023" s="31" t="s">
        <v>999</v>
      </c>
      <c r="G1023" s="31" t="s">
        <v>982</v>
      </c>
    </row>
    <row r="1024" spans="1:65" x14ac:dyDescent="0.2">
      <c r="A1024" s="31" t="s">
        <v>2492</v>
      </c>
      <c r="B1024" s="31" t="s">
        <v>2493</v>
      </c>
      <c r="C1024" s="31" t="s">
        <v>979</v>
      </c>
      <c r="D1024" s="31" t="s">
        <v>37</v>
      </c>
      <c r="E1024" s="31" t="s">
        <v>2149</v>
      </c>
      <c r="F1024" s="31" t="s">
        <v>981</v>
      </c>
      <c r="G1024" s="31" t="s">
        <v>982</v>
      </c>
      <c r="L1024" s="15"/>
      <c r="M1024" s="15"/>
      <c r="R1024" s="15"/>
      <c r="S1024" s="15"/>
      <c r="T1024" s="15"/>
      <c r="AU1024" s="15"/>
    </row>
    <row r="1025" spans="1:65" x14ac:dyDescent="0.2">
      <c r="A1025" s="31" t="s">
        <v>2494</v>
      </c>
      <c r="B1025" s="31" t="s">
        <v>296</v>
      </c>
      <c r="C1025" s="31" t="s">
        <v>984</v>
      </c>
      <c r="D1025" s="31" t="s">
        <v>39</v>
      </c>
      <c r="E1025" s="31" t="s">
        <v>2484</v>
      </c>
      <c r="F1025" s="31" t="s">
        <v>999</v>
      </c>
      <c r="G1025" s="31" t="s">
        <v>982</v>
      </c>
      <c r="L1025" s="15"/>
      <c r="M1025" s="15"/>
      <c r="R1025" s="15"/>
      <c r="S1025" s="15"/>
      <c r="T1025" s="15"/>
      <c r="AU1025" s="15"/>
      <c r="BI1025" s="15"/>
      <c r="BM1025" s="15"/>
    </row>
    <row r="1026" spans="1:65" x14ac:dyDescent="0.2">
      <c r="A1026" s="31" t="s">
        <v>2495</v>
      </c>
      <c r="B1026" s="31" t="s">
        <v>2496</v>
      </c>
      <c r="C1026" s="31" t="s">
        <v>988</v>
      </c>
      <c r="D1026" s="31" t="s">
        <v>39</v>
      </c>
      <c r="E1026" s="31" t="s">
        <v>2484</v>
      </c>
      <c r="F1026" s="31" t="s">
        <v>999</v>
      </c>
      <c r="G1026" s="31" t="s">
        <v>982</v>
      </c>
      <c r="L1026" s="15"/>
      <c r="M1026" s="15"/>
      <c r="R1026" s="15"/>
      <c r="S1026" s="15"/>
      <c r="T1026" s="15"/>
      <c r="AU1026" s="15"/>
    </row>
    <row r="1027" spans="1:65" x14ac:dyDescent="0.2">
      <c r="A1027" s="31" t="s">
        <v>2497</v>
      </c>
      <c r="B1027" s="31" t="s">
        <v>297</v>
      </c>
      <c r="C1027" s="31" t="s">
        <v>979</v>
      </c>
      <c r="D1027" s="31" t="s">
        <v>39</v>
      </c>
      <c r="E1027" s="31" t="s">
        <v>2484</v>
      </c>
      <c r="F1027" s="31" t="s">
        <v>1018</v>
      </c>
      <c r="G1027" s="31" t="s">
        <v>982</v>
      </c>
      <c r="L1027" s="15"/>
      <c r="M1027" s="15"/>
      <c r="R1027" s="15"/>
      <c r="S1027" s="15"/>
      <c r="T1027" s="15"/>
      <c r="AU1027" s="15"/>
      <c r="BI1027" s="15"/>
      <c r="BL1027" s="15"/>
      <c r="BM1027" s="15"/>
    </row>
    <row r="1028" spans="1:65" x14ac:dyDescent="0.2">
      <c r="A1028" s="31" t="s">
        <v>2498</v>
      </c>
      <c r="B1028" s="31" t="s">
        <v>298</v>
      </c>
      <c r="C1028" s="31" t="s">
        <v>979</v>
      </c>
      <c r="D1028" s="31" t="s">
        <v>39</v>
      </c>
      <c r="E1028" s="31" t="s">
        <v>2484</v>
      </c>
      <c r="F1028" s="31" t="s">
        <v>1018</v>
      </c>
      <c r="G1028" s="31" t="s">
        <v>982</v>
      </c>
    </row>
    <row r="1029" spans="1:65" x14ac:dyDescent="0.2">
      <c r="A1029" s="31" t="s">
        <v>2499</v>
      </c>
      <c r="B1029" s="31" t="s">
        <v>367</v>
      </c>
      <c r="C1029" s="31" t="s">
        <v>1055</v>
      </c>
      <c r="D1029" s="31" t="s">
        <v>39</v>
      </c>
      <c r="E1029" s="31" t="s">
        <v>2309</v>
      </c>
      <c r="F1029" s="31" t="s">
        <v>999</v>
      </c>
      <c r="G1029" s="31" t="s">
        <v>982</v>
      </c>
      <c r="L1029" s="15"/>
      <c r="M1029" s="15"/>
      <c r="R1029" s="15"/>
      <c r="S1029" s="15"/>
      <c r="U1029" s="15"/>
      <c r="AU1029" s="15"/>
      <c r="BI1029" s="15"/>
      <c r="BM1029" s="15"/>
    </row>
    <row r="1030" spans="1:65" x14ac:dyDescent="0.2">
      <c r="A1030" s="31" t="s">
        <v>2500</v>
      </c>
      <c r="B1030" s="31" t="s">
        <v>2501</v>
      </c>
      <c r="C1030" s="31" t="s">
        <v>1055</v>
      </c>
      <c r="D1030" s="31" t="s">
        <v>39</v>
      </c>
      <c r="E1030" s="31" t="s">
        <v>2309</v>
      </c>
      <c r="F1030" s="31" t="s">
        <v>999</v>
      </c>
      <c r="G1030" s="31" t="s">
        <v>982</v>
      </c>
      <c r="L1030" s="15"/>
      <c r="M1030" s="15"/>
      <c r="R1030" s="15"/>
      <c r="S1030" s="15"/>
      <c r="U1030" s="15"/>
      <c r="AU1030" s="15"/>
    </row>
    <row r="1031" spans="1:65" x14ac:dyDescent="0.2">
      <c r="A1031" s="31" t="s">
        <v>2502</v>
      </c>
      <c r="B1031" s="31" t="s">
        <v>368</v>
      </c>
      <c r="C1031" s="31" t="s">
        <v>979</v>
      </c>
      <c r="D1031" s="31" t="s">
        <v>39</v>
      </c>
      <c r="E1031" s="31" t="s">
        <v>2309</v>
      </c>
      <c r="F1031" s="31" t="s">
        <v>1018</v>
      </c>
      <c r="G1031" s="31" t="s">
        <v>982</v>
      </c>
      <c r="L1031" s="15"/>
      <c r="M1031" s="15"/>
      <c r="R1031" s="15"/>
      <c r="S1031" s="15"/>
      <c r="U1031" s="15"/>
      <c r="AU1031" s="15"/>
    </row>
    <row r="1032" spans="1:65" x14ac:dyDescent="0.2">
      <c r="A1032" s="31" t="s">
        <v>2503</v>
      </c>
      <c r="B1032" s="31" t="s">
        <v>374</v>
      </c>
      <c r="C1032" s="31" t="s">
        <v>988</v>
      </c>
      <c r="D1032" s="31" t="s">
        <v>39</v>
      </c>
      <c r="E1032" s="31" t="s">
        <v>2309</v>
      </c>
      <c r="F1032" s="31" t="s">
        <v>999</v>
      </c>
      <c r="G1032" s="31" t="s">
        <v>982</v>
      </c>
      <c r="L1032" s="15"/>
      <c r="M1032" s="15"/>
      <c r="R1032" s="15"/>
      <c r="S1032" s="15"/>
      <c r="U1032" s="15"/>
      <c r="AU1032" s="15"/>
      <c r="BI1032" s="15"/>
      <c r="BM1032" s="15"/>
    </row>
    <row r="1033" spans="1:65" x14ac:dyDescent="0.2">
      <c r="A1033" s="31" t="s">
        <v>2504</v>
      </c>
      <c r="B1033" s="31" t="s">
        <v>380</v>
      </c>
      <c r="C1033" s="31" t="s">
        <v>984</v>
      </c>
      <c r="D1033" s="31" t="s">
        <v>39</v>
      </c>
      <c r="E1033" s="31" t="s">
        <v>2309</v>
      </c>
      <c r="F1033" s="31" t="s">
        <v>981</v>
      </c>
      <c r="G1033" s="31" t="s">
        <v>982</v>
      </c>
      <c r="L1033" s="15"/>
      <c r="M1033" s="15"/>
      <c r="V1033" s="15"/>
      <c r="AU1033" s="15"/>
    </row>
    <row r="1034" spans="1:65" x14ac:dyDescent="0.2">
      <c r="A1034" s="31" t="s">
        <v>2505</v>
      </c>
      <c r="B1034" s="31" t="s">
        <v>359</v>
      </c>
      <c r="C1034" s="31" t="s">
        <v>1055</v>
      </c>
      <c r="D1034" s="31" t="s">
        <v>39</v>
      </c>
      <c r="E1034" s="31" t="s">
        <v>2309</v>
      </c>
      <c r="F1034" s="31" t="s">
        <v>990</v>
      </c>
      <c r="G1034" s="31" t="s">
        <v>982</v>
      </c>
    </row>
    <row r="1035" spans="1:65" x14ac:dyDescent="0.2">
      <c r="A1035" s="31" t="s">
        <v>2506</v>
      </c>
      <c r="B1035" s="31" t="s">
        <v>2507</v>
      </c>
      <c r="C1035" s="31" t="s">
        <v>1055</v>
      </c>
      <c r="D1035" s="31" t="s">
        <v>39</v>
      </c>
      <c r="E1035" s="31" t="s">
        <v>2335</v>
      </c>
      <c r="F1035" s="31" t="s">
        <v>981</v>
      </c>
      <c r="G1035" s="31" t="s">
        <v>982</v>
      </c>
    </row>
    <row r="1036" spans="1:65" x14ac:dyDescent="0.2">
      <c r="A1036" s="31" t="s">
        <v>2508</v>
      </c>
      <c r="B1036" s="31" t="s">
        <v>2509</v>
      </c>
      <c r="C1036" s="31" t="s">
        <v>1055</v>
      </c>
      <c r="D1036" s="31" t="s">
        <v>39</v>
      </c>
      <c r="E1036" s="31" t="s">
        <v>2309</v>
      </c>
      <c r="F1036" s="31" t="s">
        <v>981</v>
      </c>
      <c r="G1036" s="31" t="s">
        <v>982</v>
      </c>
    </row>
    <row r="1037" spans="1:65" x14ac:dyDescent="0.2">
      <c r="A1037" s="31" t="s">
        <v>2510</v>
      </c>
      <c r="B1037" s="31" t="s">
        <v>479</v>
      </c>
      <c r="C1037" s="31" t="s">
        <v>1055</v>
      </c>
      <c r="D1037" s="31" t="s">
        <v>37</v>
      </c>
      <c r="E1037" s="31" t="s">
        <v>2149</v>
      </c>
      <c r="F1037" s="31" t="s">
        <v>1018</v>
      </c>
      <c r="G1037" s="31" t="s">
        <v>982</v>
      </c>
      <c r="L1037" s="15"/>
      <c r="M1037" s="15"/>
      <c r="V1037" s="15"/>
      <c r="AU1037" s="15"/>
    </row>
    <row r="1038" spans="1:65" x14ac:dyDescent="0.2">
      <c r="A1038" s="31" t="s">
        <v>2511</v>
      </c>
      <c r="B1038" s="31" t="s">
        <v>2512</v>
      </c>
      <c r="C1038" s="31" t="s">
        <v>1055</v>
      </c>
      <c r="D1038" s="31" t="s">
        <v>39</v>
      </c>
      <c r="E1038" s="31" t="s">
        <v>2309</v>
      </c>
      <c r="F1038" s="31" t="s">
        <v>990</v>
      </c>
      <c r="G1038" s="31" t="s">
        <v>982</v>
      </c>
    </row>
    <row r="1039" spans="1:65" x14ac:dyDescent="0.2">
      <c r="A1039" s="31" t="s">
        <v>2513</v>
      </c>
      <c r="B1039" s="31" t="s">
        <v>383</v>
      </c>
      <c r="C1039" s="31" t="s">
        <v>984</v>
      </c>
      <c r="D1039" s="31" t="s">
        <v>39</v>
      </c>
      <c r="E1039" s="31" t="s">
        <v>2309</v>
      </c>
      <c r="F1039" s="31" t="s">
        <v>999</v>
      </c>
      <c r="G1039" s="31" t="s">
        <v>982</v>
      </c>
    </row>
    <row r="1040" spans="1:65" x14ac:dyDescent="0.2">
      <c r="A1040" s="31" t="s">
        <v>2514</v>
      </c>
      <c r="B1040" s="31" t="s">
        <v>279</v>
      </c>
      <c r="C1040" s="31" t="s">
        <v>984</v>
      </c>
      <c r="D1040" s="31" t="s">
        <v>39</v>
      </c>
      <c r="E1040" s="31" t="s">
        <v>2484</v>
      </c>
      <c r="F1040" s="31" t="s">
        <v>981</v>
      </c>
      <c r="G1040" s="31" t="s">
        <v>982</v>
      </c>
    </row>
    <row r="1041" spans="1:68" x14ac:dyDescent="0.2">
      <c r="A1041" s="31" t="s">
        <v>2515</v>
      </c>
      <c r="B1041" s="31" t="s">
        <v>2516</v>
      </c>
      <c r="C1041" s="31" t="s">
        <v>979</v>
      </c>
      <c r="D1041" s="31" t="s">
        <v>39</v>
      </c>
      <c r="E1041" s="31" t="s">
        <v>2484</v>
      </c>
      <c r="F1041" s="31" t="s">
        <v>981</v>
      </c>
      <c r="G1041" s="31" t="s">
        <v>982</v>
      </c>
    </row>
    <row r="1042" spans="1:68" x14ac:dyDescent="0.2">
      <c r="A1042" s="31" t="s">
        <v>2517</v>
      </c>
      <c r="B1042" s="31" t="s">
        <v>299</v>
      </c>
      <c r="C1042" s="31" t="s">
        <v>979</v>
      </c>
      <c r="D1042" s="31" t="s">
        <v>39</v>
      </c>
      <c r="E1042" s="31" t="s">
        <v>2484</v>
      </c>
      <c r="F1042" s="31" t="s">
        <v>999</v>
      </c>
      <c r="G1042" s="31" t="s">
        <v>982</v>
      </c>
    </row>
    <row r="1043" spans="1:68" x14ac:dyDescent="0.2">
      <c r="A1043" s="31" t="s">
        <v>2518</v>
      </c>
      <c r="B1043" s="31" t="s">
        <v>280</v>
      </c>
      <c r="C1043" s="31" t="s">
        <v>979</v>
      </c>
      <c r="D1043" s="31" t="s">
        <v>39</v>
      </c>
      <c r="E1043" s="31" t="s">
        <v>2484</v>
      </c>
      <c r="F1043" s="31" t="s">
        <v>981</v>
      </c>
      <c r="G1043" s="31" t="s">
        <v>982</v>
      </c>
    </row>
    <row r="1044" spans="1:68" x14ac:dyDescent="0.2">
      <c r="A1044" s="31" t="s">
        <v>2519</v>
      </c>
      <c r="B1044" s="31" t="s">
        <v>300</v>
      </c>
      <c r="C1044" s="31" t="s">
        <v>979</v>
      </c>
      <c r="D1044" s="31" t="s">
        <v>39</v>
      </c>
      <c r="E1044" s="31" t="s">
        <v>2484</v>
      </c>
      <c r="F1044" s="31" t="s">
        <v>999</v>
      </c>
      <c r="G1044" s="31" t="s">
        <v>982</v>
      </c>
    </row>
    <row r="1045" spans="1:68" x14ac:dyDescent="0.2">
      <c r="A1045" s="31" t="s">
        <v>2520</v>
      </c>
      <c r="B1045" s="31" t="s">
        <v>301</v>
      </c>
      <c r="C1045" s="31" t="s">
        <v>988</v>
      </c>
      <c r="D1045" s="31" t="s">
        <v>39</v>
      </c>
      <c r="E1045" s="31" t="s">
        <v>2484</v>
      </c>
      <c r="F1045" s="31" t="s">
        <v>981</v>
      </c>
      <c r="G1045" s="31" t="s">
        <v>982</v>
      </c>
    </row>
    <row r="1046" spans="1:68" x14ac:dyDescent="0.2">
      <c r="A1046" s="31" t="s">
        <v>2521</v>
      </c>
      <c r="B1046" s="31" t="s">
        <v>2522</v>
      </c>
      <c r="C1046" s="31" t="s">
        <v>984</v>
      </c>
      <c r="D1046" s="31" t="s">
        <v>37</v>
      </c>
      <c r="E1046" s="31" t="s">
        <v>2149</v>
      </c>
      <c r="F1046" s="31" t="s">
        <v>999</v>
      </c>
      <c r="G1046" s="31" t="s">
        <v>982</v>
      </c>
    </row>
    <row r="1047" spans="1:68" x14ac:dyDescent="0.2">
      <c r="A1047" s="31" t="s">
        <v>2523</v>
      </c>
      <c r="B1047" s="31" t="s">
        <v>2524</v>
      </c>
      <c r="C1047" s="31" t="s">
        <v>984</v>
      </c>
      <c r="D1047" s="31" t="s">
        <v>39</v>
      </c>
      <c r="E1047" s="31" t="s">
        <v>2484</v>
      </c>
      <c r="F1047" s="31" t="s">
        <v>981</v>
      </c>
      <c r="G1047" s="31" t="s">
        <v>982</v>
      </c>
    </row>
    <row r="1048" spans="1:68" x14ac:dyDescent="0.2">
      <c r="A1048" s="31" t="s">
        <v>2525</v>
      </c>
      <c r="B1048" s="31" t="s">
        <v>2526</v>
      </c>
      <c r="C1048" s="31" t="s">
        <v>984</v>
      </c>
      <c r="D1048" s="31" t="s">
        <v>39</v>
      </c>
      <c r="E1048" s="31" t="s">
        <v>2484</v>
      </c>
      <c r="F1048" s="31" t="s">
        <v>999</v>
      </c>
      <c r="G1048" s="31" t="s">
        <v>982</v>
      </c>
    </row>
    <row r="1049" spans="1:68" x14ac:dyDescent="0.2">
      <c r="A1049" s="31" t="s">
        <v>2527</v>
      </c>
      <c r="B1049" s="31" t="s">
        <v>281</v>
      </c>
      <c r="C1049" s="31" t="s">
        <v>988</v>
      </c>
      <c r="D1049" s="31" t="s">
        <v>39</v>
      </c>
      <c r="E1049" s="31" t="s">
        <v>2484</v>
      </c>
      <c r="F1049" s="31" t="s">
        <v>981</v>
      </c>
      <c r="G1049" s="31" t="s">
        <v>982</v>
      </c>
    </row>
    <row r="1050" spans="1:68" x14ac:dyDescent="0.2">
      <c r="A1050" s="31" t="s">
        <v>2528</v>
      </c>
      <c r="B1050" s="31" t="s">
        <v>2529</v>
      </c>
      <c r="C1050" s="31" t="s">
        <v>988</v>
      </c>
      <c r="D1050" s="31" t="s">
        <v>39</v>
      </c>
      <c r="E1050" s="31" t="s">
        <v>2484</v>
      </c>
      <c r="F1050" s="31" t="s">
        <v>981</v>
      </c>
      <c r="G1050" s="31" t="s">
        <v>982</v>
      </c>
      <c r="L1050" s="15"/>
      <c r="M1050" s="15"/>
      <c r="R1050" s="15"/>
      <c r="S1050" s="15"/>
      <c r="T1050" s="15"/>
      <c r="U1050" s="15"/>
      <c r="V1050" s="15"/>
      <c r="Y1050" s="15"/>
      <c r="AA1050" s="15"/>
      <c r="AB1050" s="15"/>
      <c r="AU1050" s="15"/>
      <c r="BI1050" s="15"/>
      <c r="BL1050" s="15"/>
      <c r="BM1050" s="15"/>
    </row>
    <row r="1051" spans="1:68" x14ac:dyDescent="0.2">
      <c r="A1051" s="31" t="s">
        <v>2530</v>
      </c>
      <c r="B1051" s="31" t="s">
        <v>302</v>
      </c>
      <c r="C1051" s="31" t="s">
        <v>979</v>
      </c>
      <c r="D1051" s="31" t="s">
        <v>39</v>
      </c>
      <c r="E1051" s="31" t="s">
        <v>2484</v>
      </c>
      <c r="F1051" s="31" t="s">
        <v>999</v>
      </c>
      <c r="G1051" s="31" t="s">
        <v>982</v>
      </c>
    </row>
    <row r="1052" spans="1:68" x14ac:dyDescent="0.2">
      <c r="A1052" s="31" t="s">
        <v>2531</v>
      </c>
      <c r="B1052" s="31" t="s">
        <v>2532</v>
      </c>
      <c r="C1052" s="31" t="s">
        <v>984</v>
      </c>
      <c r="D1052" s="31" t="s">
        <v>39</v>
      </c>
      <c r="E1052" s="31" t="s">
        <v>2484</v>
      </c>
      <c r="F1052" s="31" t="s">
        <v>999</v>
      </c>
      <c r="G1052" s="31" t="s">
        <v>982</v>
      </c>
    </row>
    <row r="1053" spans="1:68" x14ac:dyDescent="0.2">
      <c r="A1053" s="31" t="s">
        <v>2533</v>
      </c>
      <c r="B1053" s="31" t="s">
        <v>2534</v>
      </c>
      <c r="C1053" s="31" t="s">
        <v>984</v>
      </c>
      <c r="D1053" s="31" t="s">
        <v>39</v>
      </c>
      <c r="E1053" s="31" t="s">
        <v>2484</v>
      </c>
      <c r="F1053" s="31" t="s">
        <v>999</v>
      </c>
      <c r="G1053" s="31" t="s">
        <v>982</v>
      </c>
    </row>
    <row r="1054" spans="1:68" x14ac:dyDescent="0.2">
      <c r="A1054" s="31" t="s">
        <v>2535</v>
      </c>
      <c r="B1054" s="31" t="s">
        <v>303</v>
      </c>
      <c r="C1054" s="31" t="s">
        <v>988</v>
      </c>
      <c r="D1054" s="31" t="s">
        <v>39</v>
      </c>
      <c r="E1054" s="31" t="s">
        <v>2484</v>
      </c>
      <c r="F1054" s="31" t="s">
        <v>999</v>
      </c>
      <c r="G1054" s="31" t="s">
        <v>982</v>
      </c>
    </row>
    <row r="1055" spans="1:68" x14ac:dyDescent="0.2">
      <c r="A1055" s="31" t="s">
        <v>2536</v>
      </c>
      <c r="B1055" s="31" t="s">
        <v>2537</v>
      </c>
      <c r="C1055" s="31" t="s">
        <v>988</v>
      </c>
      <c r="D1055" s="31" t="s">
        <v>39</v>
      </c>
      <c r="E1055" s="31" t="s">
        <v>2484</v>
      </c>
      <c r="F1055" s="31" t="s">
        <v>999</v>
      </c>
      <c r="G1055" s="31" t="s">
        <v>982</v>
      </c>
      <c r="L1055" s="15"/>
      <c r="M1055" s="15"/>
      <c r="R1055" s="15"/>
      <c r="S1055" s="15"/>
      <c r="Y1055" s="15"/>
      <c r="AU1055" s="15"/>
    </row>
    <row r="1056" spans="1:68" x14ac:dyDescent="0.2">
      <c r="A1056" s="31" t="s">
        <v>2538</v>
      </c>
      <c r="B1056" s="31" t="s">
        <v>2539</v>
      </c>
      <c r="C1056" s="31" t="s">
        <v>979</v>
      </c>
      <c r="D1056" s="31" t="s">
        <v>39</v>
      </c>
      <c r="E1056" s="31" t="s">
        <v>2484</v>
      </c>
      <c r="F1056" s="31" t="s">
        <v>999</v>
      </c>
      <c r="G1056" s="31" t="s">
        <v>982</v>
      </c>
      <c r="L1056" s="15"/>
      <c r="M1056" s="15"/>
      <c r="R1056" s="15"/>
      <c r="S1056" s="15"/>
      <c r="Y1056" s="15"/>
      <c r="AU1056" s="15"/>
      <c r="BI1056" s="15"/>
      <c r="BP1056" s="15"/>
    </row>
    <row r="1057" spans="1:68" x14ac:dyDescent="0.2">
      <c r="A1057" s="31" t="s">
        <v>2540</v>
      </c>
      <c r="B1057" s="31" t="s">
        <v>403</v>
      </c>
      <c r="C1057" s="31" t="s">
        <v>988</v>
      </c>
      <c r="D1057" s="31" t="s">
        <v>39</v>
      </c>
      <c r="E1057" s="31" t="s">
        <v>2318</v>
      </c>
      <c r="F1057" s="31" t="s">
        <v>981</v>
      </c>
      <c r="G1057" s="31" t="s">
        <v>982</v>
      </c>
      <c r="L1057" s="15"/>
      <c r="M1057" s="15"/>
      <c r="R1057" s="15"/>
      <c r="S1057" s="15"/>
      <c r="Y1057" s="15"/>
      <c r="AU1057" s="15"/>
    </row>
    <row r="1058" spans="1:68" x14ac:dyDescent="0.2">
      <c r="A1058" s="31" t="s">
        <v>2541</v>
      </c>
      <c r="B1058" s="31" t="s">
        <v>2542</v>
      </c>
      <c r="C1058" s="31" t="s">
        <v>984</v>
      </c>
      <c r="D1058" s="31" t="s">
        <v>39</v>
      </c>
      <c r="E1058" s="31" t="s">
        <v>2318</v>
      </c>
      <c r="F1058" s="31" t="s">
        <v>999</v>
      </c>
      <c r="G1058" s="31" t="s">
        <v>982</v>
      </c>
      <c r="L1058" s="15"/>
      <c r="M1058" s="15"/>
      <c r="R1058" s="15"/>
      <c r="S1058" s="15"/>
      <c r="Y1058" s="15"/>
      <c r="AU1058" s="15"/>
      <c r="BL1058" s="15"/>
      <c r="BM1058" s="15"/>
    </row>
    <row r="1059" spans="1:68" x14ac:dyDescent="0.2">
      <c r="A1059" s="31" t="s">
        <v>2543</v>
      </c>
      <c r="B1059" s="31" t="s">
        <v>387</v>
      </c>
      <c r="C1059" s="31" t="s">
        <v>979</v>
      </c>
      <c r="D1059" s="31" t="s">
        <v>39</v>
      </c>
      <c r="E1059" s="31" t="s">
        <v>2318</v>
      </c>
      <c r="F1059" s="31" t="s">
        <v>981</v>
      </c>
      <c r="G1059" s="31" t="s">
        <v>982</v>
      </c>
      <c r="L1059" s="15"/>
      <c r="M1059" s="15"/>
      <c r="R1059" s="15"/>
      <c r="S1059" s="15"/>
      <c r="Y1059" s="15"/>
      <c r="AU1059" s="15"/>
      <c r="BI1059" s="15"/>
      <c r="BL1059" s="15"/>
      <c r="BM1059" s="15"/>
      <c r="BP1059" s="15"/>
    </row>
    <row r="1060" spans="1:68" x14ac:dyDescent="0.2">
      <c r="A1060" s="31" t="s">
        <v>2544</v>
      </c>
      <c r="B1060" s="31" t="s">
        <v>392</v>
      </c>
      <c r="C1060" s="31" t="s">
        <v>988</v>
      </c>
      <c r="D1060" s="31" t="s">
        <v>39</v>
      </c>
      <c r="E1060" s="31" t="s">
        <v>2318</v>
      </c>
      <c r="F1060" s="31" t="s">
        <v>999</v>
      </c>
      <c r="G1060" s="31" t="s">
        <v>982</v>
      </c>
    </row>
    <row r="1061" spans="1:68" x14ac:dyDescent="0.2">
      <c r="A1061" s="31" t="s">
        <v>2545</v>
      </c>
      <c r="B1061" s="31" t="s">
        <v>393</v>
      </c>
      <c r="C1061" s="31" t="s">
        <v>984</v>
      </c>
      <c r="D1061" s="31" t="s">
        <v>39</v>
      </c>
      <c r="E1061" s="31" t="s">
        <v>2318</v>
      </c>
      <c r="F1061" s="31" t="s">
        <v>999</v>
      </c>
      <c r="G1061" s="31" t="s">
        <v>982</v>
      </c>
    </row>
    <row r="1062" spans="1:68" x14ac:dyDescent="0.2">
      <c r="A1062" s="31" t="s">
        <v>2546</v>
      </c>
      <c r="B1062" s="31" t="s">
        <v>532</v>
      </c>
      <c r="C1062" s="31" t="s">
        <v>984</v>
      </c>
      <c r="D1062" s="31" t="s">
        <v>37</v>
      </c>
      <c r="E1062" s="31" t="s">
        <v>2120</v>
      </c>
      <c r="F1062" s="31" t="s">
        <v>999</v>
      </c>
      <c r="G1062" s="31" t="s">
        <v>982</v>
      </c>
    </row>
    <row r="1063" spans="1:68" x14ac:dyDescent="0.2">
      <c r="A1063" s="31" t="s">
        <v>2547</v>
      </c>
      <c r="B1063" s="31" t="s">
        <v>333</v>
      </c>
      <c r="C1063" s="31" t="s">
        <v>984</v>
      </c>
      <c r="D1063" s="31" t="s">
        <v>39</v>
      </c>
      <c r="E1063" s="31" t="s">
        <v>2484</v>
      </c>
      <c r="F1063" s="31" t="s">
        <v>981</v>
      </c>
      <c r="G1063" s="31" t="s">
        <v>982</v>
      </c>
    </row>
    <row r="1064" spans="1:68" x14ac:dyDescent="0.2">
      <c r="A1064" s="31" t="s">
        <v>2548</v>
      </c>
      <c r="B1064" s="31" t="s">
        <v>344</v>
      </c>
      <c r="C1064" s="31" t="s">
        <v>979</v>
      </c>
      <c r="D1064" s="31" t="s">
        <v>39</v>
      </c>
      <c r="E1064" s="31" t="s">
        <v>2484</v>
      </c>
      <c r="F1064" s="31" t="s">
        <v>981</v>
      </c>
      <c r="G1064" s="31" t="s">
        <v>982</v>
      </c>
      <c r="L1064" s="15"/>
      <c r="M1064" s="15"/>
      <c r="R1064" s="15"/>
      <c r="S1064" s="15"/>
      <c r="Z1064" s="15"/>
      <c r="AU1064" s="15"/>
    </row>
    <row r="1065" spans="1:68" x14ac:dyDescent="0.2">
      <c r="A1065" s="31" t="s">
        <v>2549</v>
      </c>
      <c r="B1065" s="31" t="s">
        <v>304</v>
      </c>
      <c r="C1065" s="31" t="s">
        <v>979</v>
      </c>
      <c r="D1065" s="31" t="s">
        <v>39</v>
      </c>
      <c r="E1065" s="31" t="s">
        <v>2484</v>
      </c>
      <c r="F1065" s="31" t="s">
        <v>999</v>
      </c>
      <c r="G1065" s="31" t="s">
        <v>982</v>
      </c>
    </row>
    <row r="1066" spans="1:68" x14ac:dyDescent="0.2">
      <c r="A1066" s="31" t="s">
        <v>2550</v>
      </c>
      <c r="B1066" s="31" t="s">
        <v>2551</v>
      </c>
      <c r="C1066" s="31" t="s">
        <v>1055</v>
      </c>
      <c r="D1066" s="31" t="s">
        <v>39</v>
      </c>
      <c r="E1066" s="31" t="s">
        <v>2335</v>
      </c>
      <c r="F1066" s="31" t="s">
        <v>981</v>
      </c>
      <c r="G1066" s="31" t="s">
        <v>982</v>
      </c>
    </row>
    <row r="1067" spans="1:68" x14ac:dyDescent="0.2">
      <c r="A1067" s="31" t="s">
        <v>2552</v>
      </c>
      <c r="B1067" s="31" t="s">
        <v>2553</v>
      </c>
      <c r="C1067" s="31" t="s">
        <v>1055</v>
      </c>
      <c r="D1067" s="31" t="s">
        <v>39</v>
      </c>
      <c r="E1067" s="31" t="s">
        <v>2335</v>
      </c>
      <c r="F1067" s="31" t="s">
        <v>981</v>
      </c>
      <c r="G1067" s="31" t="s">
        <v>982</v>
      </c>
    </row>
    <row r="1068" spans="1:68" x14ac:dyDescent="0.2">
      <c r="A1068" s="31" t="s">
        <v>2554</v>
      </c>
      <c r="B1068" s="31" t="s">
        <v>2555</v>
      </c>
      <c r="C1068" s="31" t="s">
        <v>988</v>
      </c>
      <c r="D1068" s="31" t="s">
        <v>39</v>
      </c>
      <c r="E1068" s="31" t="s">
        <v>2484</v>
      </c>
      <c r="F1068" s="31" t="s">
        <v>999</v>
      </c>
      <c r="G1068" s="31" t="s">
        <v>982</v>
      </c>
      <c r="L1068" s="15"/>
      <c r="M1068" s="15"/>
      <c r="R1068" s="15"/>
      <c r="S1068" s="15"/>
      <c r="Z1068" s="15"/>
      <c r="AU1068" s="15"/>
    </row>
    <row r="1069" spans="1:68" x14ac:dyDescent="0.2">
      <c r="A1069" s="31" t="s">
        <v>2556</v>
      </c>
      <c r="B1069" s="31" t="s">
        <v>2557</v>
      </c>
      <c r="C1069" s="31" t="s">
        <v>979</v>
      </c>
      <c r="D1069" s="31" t="s">
        <v>39</v>
      </c>
      <c r="E1069" s="31" t="s">
        <v>2484</v>
      </c>
      <c r="F1069" s="31" t="s">
        <v>999</v>
      </c>
      <c r="G1069" s="31" t="s">
        <v>982</v>
      </c>
      <c r="L1069" s="15"/>
      <c r="M1069" s="15"/>
      <c r="Z1069" s="15"/>
      <c r="AU1069" s="15"/>
    </row>
    <row r="1070" spans="1:68" x14ac:dyDescent="0.2">
      <c r="A1070" s="31" t="s">
        <v>2558</v>
      </c>
      <c r="B1070" s="31" t="s">
        <v>2559</v>
      </c>
      <c r="C1070" s="31" t="s">
        <v>979</v>
      </c>
      <c r="D1070" s="31" t="s">
        <v>39</v>
      </c>
      <c r="E1070" s="31" t="s">
        <v>2484</v>
      </c>
      <c r="F1070" s="31" t="s">
        <v>999</v>
      </c>
      <c r="G1070" s="31" t="s">
        <v>982</v>
      </c>
      <c r="L1070" s="15"/>
      <c r="M1070" s="15"/>
      <c r="R1070" s="15"/>
      <c r="S1070" s="15"/>
      <c r="Z1070" s="15"/>
      <c r="AU1070" s="15"/>
    </row>
    <row r="1071" spans="1:68" x14ac:dyDescent="0.2">
      <c r="A1071" s="31" t="s">
        <v>2560</v>
      </c>
      <c r="B1071" s="31" t="s">
        <v>282</v>
      </c>
      <c r="C1071" s="31" t="s">
        <v>984</v>
      </c>
      <c r="D1071" s="31" t="s">
        <v>39</v>
      </c>
      <c r="E1071" s="31" t="s">
        <v>2484</v>
      </c>
      <c r="F1071" s="31" t="s">
        <v>981</v>
      </c>
      <c r="G1071" s="31" t="s">
        <v>982</v>
      </c>
    </row>
    <row r="1072" spans="1:68" x14ac:dyDescent="0.2">
      <c r="A1072" s="31" t="s">
        <v>2561</v>
      </c>
      <c r="B1072" s="31" t="s">
        <v>2562</v>
      </c>
      <c r="C1072" s="31" t="s">
        <v>979</v>
      </c>
      <c r="D1072" s="31" t="s">
        <v>39</v>
      </c>
      <c r="E1072" s="31" t="s">
        <v>2484</v>
      </c>
      <c r="F1072" s="31" t="s">
        <v>999</v>
      </c>
      <c r="G1072" s="31" t="s">
        <v>982</v>
      </c>
    </row>
    <row r="1073" spans="1:65" x14ac:dyDescent="0.2">
      <c r="A1073" s="31" t="s">
        <v>2563</v>
      </c>
      <c r="B1073" s="31" t="s">
        <v>2564</v>
      </c>
      <c r="C1073" s="31" t="s">
        <v>1055</v>
      </c>
      <c r="D1073" s="31" t="s">
        <v>39</v>
      </c>
      <c r="E1073" s="31" t="s">
        <v>2484</v>
      </c>
      <c r="F1073" s="31" t="s">
        <v>999</v>
      </c>
      <c r="G1073" s="31" t="s">
        <v>982</v>
      </c>
      <c r="L1073" s="15"/>
      <c r="M1073" s="15"/>
      <c r="R1073" s="15"/>
      <c r="S1073" s="15"/>
      <c r="Z1073" s="15"/>
      <c r="AU1073" s="15"/>
    </row>
    <row r="1074" spans="1:65" x14ac:dyDescent="0.2">
      <c r="A1074" s="31" t="s">
        <v>2565</v>
      </c>
      <c r="B1074" s="31" t="s">
        <v>2566</v>
      </c>
      <c r="C1074" s="31" t="s">
        <v>979</v>
      </c>
      <c r="D1074" s="31" t="s">
        <v>39</v>
      </c>
      <c r="E1074" s="31" t="s">
        <v>2484</v>
      </c>
      <c r="F1074" s="31" t="s">
        <v>999</v>
      </c>
      <c r="G1074" s="31" t="s">
        <v>982</v>
      </c>
    </row>
    <row r="1075" spans="1:65" x14ac:dyDescent="0.2">
      <c r="A1075" s="31" t="s">
        <v>2567</v>
      </c>
      <c r="B1075" s="31" t="s">
        <v>327</v>
      </c>
      <c r="C1075" s="31" t="s">
        <v>988</v>
      </c>
      <c r="D1075" s="31" t="s">
        <v>39</v>
      </c>
      <c r="E1075" s="31" t="s">
        <v>2484</v>
      </c>
      <c r="F1075" s="31" t="s">
        <v>999</v>
      </c>
      <c r="G1075" s="31" t="s">
        <v>982</v>
      </c>
      <c r="L1075" s="15"/>
      <c r="M1075" s="15"/>
      <c r="R1075" s="15"/>
      <c r="S1075" s="15"/>
      <c r="Z1075" s="15"/>
      <c r="AU1075" s="15"/>
      <c r="BI1075" s="15"/>
      <c r="BM1075" s="15"/>
    </row>
    <row r="1076" spans="1:65" x14ac:dyDescent="0.2">
      <c r="A1076" s="31" t="s">
        <v>2568</v>
      </c>
      <c r="B1076" s="31" t="s">
        <v>345</v>
      </c>
      <c r="C1076" s="31" t="s">
        <v>984</v>
      </c>
      <c r="D1076" s="31" t="s">
        <v>39</v>
      </c>
      <c r="E1076" s="31" t="s">
        <v>2484</v>
      </c>
      <c r="F1076" s="31" t="s">
        <v>999</v>
      </c>
      <c r="G1076" s="31" t="s">
        <v>982</v>
      </c>
    </row>
    <row r="1077" spans="1:65" x14ac:dyDescent="0.2">
      <c r="A1077" s="31" t="s">
        <v>2569</v>
      </c>
      <c r="B1077" s="31" t="s">
        <v>411</v>
      </c>
      <c r="C1077" s="31" t="s">
        <v>979</v>
      </c>
      <c r="D1077" s="31" t="s">
        <v>39</v>
      </c>
      <c r="E1077" s="31" t="s">
        <v>2318</v>
      </c>
      <c r="F1077" s="31" t="s">
        <v>999</v>
      </c>
      <c r="G1077" s="31" t="s">
        <v>982</v>
      </c>
    </row>
    <row r="1078" spans="1:65" x14ac:dyDescent="0.2">
      <c r="A1078" s="31" t="s">
        <v>2570</v>
      </c>
      <c r="B1078" s="31" t="s">
        <v>2571</v>
      </c>
      <c r="C1078" s="31" t="s">
        <v>984</v>
      </c>
      <c r="D1078" s="31" t="s">
        <v>39</v>
      </c>
      <c r="E1078" s="31" t="s">
        <v>2318</v>
      </c>
      <c r="F1078" s="31" t="s">
        <v>981</v>
      </c>
      <c r="G1078" s="31" t="s">
        <v>982</v>
      </c>
    </row>
    <row r="1079" spans="1:65" x14ac:dyDescent="0.2">
      <c r="A1079" s="31" t="s">
        <v>2572</v>
      </c>
      <c r="B1079" s="31" t="s">
        <v>2573</v>
      </c>
      <c r="C1079" s="31" t="s">
        <v>979</v>
      </c>
      <c r="D1079" s="31" t="s">
        <v>39</v>
      </c>
      <c r="E1079" s="31" t="s">
        <v>2318</v>
      </c>
      <c r="F1079" s="31" t="s">
        <v>999</v>
      </c>
      <c r="G1079" s="31" t="s">
        <v>982</v>
      </c>
    </row>
    <row r="1080" spans="1:65" x14ac:dyDescent="0.2">
      <c r="A1080" s="31" t="s">
        <v>2574</v>
      </c>
      <c r="B1080" s="31" t="s">
        <v>328</v>
      </c>
      <c r="C1080" s="31" t="s">
        <v>988</v>
      </c>
      <c r="D1080" s="31" t="s">
        <v>39</v>
      </c>
      <c r="E1080" s="31" t="s">
        <v>2484</v>
      </c>
      <c r="F1080" s="31" t="s">
        <v>999</v>
      </c>
      <c r="G1080" s="31" t="s">
        <v>982</v>
      </c>
    </row>
    <row r="1081" spans="1:65" x14ac:dyDescent="0.2">
      <c r="A1081" s="31" t="s">
        <v>2575</v>
      </c>
      <c r="B1081" s="31" t="s">
        <v>305</v>
      </c>
      <c r="C1081" s="31" t="s">
        <v>979</v>
      </c>
      <c r="D1081" s="31" t="s">
        <v>39</v>
      </c>
      <c r="E1081" s="31" t="s">
        <v>2484</v>
      </c>
      <c r="F1081" s="31" t="s">
        <v>999</v>
      </c>
      <c r="G1081" s="31" t="s">
        <v>982</v>
      </c>
    </row>
    <row r="1082" spans="1:65" x14ac:dyDescent="0.2">
      <c r="A1082" s="31" t="s">
        <v>2576</v>
      </c>
      <c r="B1082" s="31" t="s">
        <v>2577</v>
      </c>
      <c r="C1082" s="31" t="s">
        <v>988</v>
      </c>
      <c r="D1082" s="31" t="s">
        <v>39</v>
      </c>
      <c r="E1082" s="31" t="s">
        <v>2484</v>
      </c>
      <c r="F1082" s="31" t="s">
        <v>999</v>
      </c>
      <c r="G1082" s="31" t="s">
        <v>982</v>
      </c>
    </row>
    <row r="1083" spans="1:65" x14ac:dyDescent="0.2">
      <c r="A1083" s="31" t="s">
        <v>2578</v>
      </c>
      <c r="B1083" s="31" t="s">
        <v>283</v>
      </c>
      <c r="C1083" s="31" t="s">
        <v>984</v>
      </c>
      <c r="D1083" s="31" t="s">
        <v>39</v>
      </c>
      <c r="E1083" s="31" t="s">
        <v>2484</v>
      </c>
      <c r="F1083" s="31" t="s">
        <v>999</v>
      </c>
      <c r="G1083" s="31" t="s">
        <v>982</v>
      </c>
    </row>
    <row r="1084" spans="1:65" x14ac:dyDescent="0.2">
      <c r="A1084" s="31" t="s">
        <v>2579</v>
      </c>
      <c r="B1084" s="31" t="s">
        <v>166</v>
      </c>
      <c r="C1084" s="31" t="s">
        <v>984</v>
      </c>
      <c r="D1084" s="31" t="s">
        <v>40</v>
      </c>
      <c r="E1084" s="31" t="s">
        <v>2580</v>
      </c>
      <c r="F1084" s="31" t="s">
        <v>981</v>
      </c>
      <c r="G1084" s="31" t="s">
        <v>982</v>
      </c>
    </row>
    <row r="1085" spans="1:65" x14ac:dyDescent="0.2">
      <c r="A1085" s="31" t="s">
        <v>2581</v>
      </c>
      <c r="B1085" s="31" t="s">
        <v>177</v>
      </c>
      <c r="C1085" s="31" t="s">
        <v>984</v>
      </c>
      <c r="D1085" s="31" t="s">
        <v>40</v>
      </c>
      <c r="E1085" s="31" t="s">
        <v>2580</v>
      </c>
      <c r="F1085" s="31" t="s">
        <v>990</v>
      </c>
      <c r="G1085" s="31" t="s">
        <v>982</v>
      </c>
    </row>
    <row r="1086" spans="1:65" x14ac:dyDescent="0.2">
      <c r="A1086" s="31" t="s">
        <v>2582</v>
      </c>
      <c r="B1086" s="31" t="s">
        <v>167</v>
      </c>
      <c r="C1086" s="31" t="s">
        <v>988</v>
      </c>
      <c r="D1086" s="31" t="s">
        <v>40</v>
      </c>
      <c r="E1086" s="31" t="s">
        <v>2580</v>
      </c>
      <c r="F1086" s="31" t="s">
        <v>981</v>
      </c>
      <c r="G1086" s="31" t="s">
        <v>982</v>
      </c>
    </row>
    <row r="1087" spans="1:65" x14ac:dyDescent="0.2">
      <c r="A1087" s="31" t="s">
        <v>2583</v>
      </c>
      <c r="B1087" s="31" t="s">
        <v>174</v>
      </c>
      <c r="C1087" s="31" t="s">
        <v>984</v>
      </c>
      <c r="D1087" s="31" t="s">
        <v>40</v>
      </c>
      <c r="E1087" s="31" t="s">
        <v>2580</v>
      </c>
      <c r="F1087" s="31" t="s">
        <v>999</v>
      </c>
      <c r="G1087" s="31" t="s">
        <v>982</v>
      </c>
    </row>
    <row r="1088" spans="1:65" x14ac:dyDescent="0.2">
      <c r="A1088" s="31" t="s">
        <v>2584</v>
      </c>
      <c r="B1088" s="31" t="s">
        <v>334</v>
      </c>
      <c r="C1088" s="31" t="s">
        <v>984</v>
      </c>
      <c r="D1088" s="31" t="s">
        <v>39</v>
      </c>
      <c r="E1088" s="31" t="s">
        <v>2484</v>
      </c>
      <c r="F1088" s="31" t="s">
        <v>981</v>
      </c>
      <c r="G1088" s="31" t="s">
        <v>982</v>
      </c>
    </row>
    <row r="1089" spans="1:65" x14ac:dyDescent="0.2">
      <c r="A1089" s="31" t="s">
        <v>2585</v>
      </c>
      <c r="B1089" s="31" t="s">
        <v>480</v>
      </c>
      <c r="C1089" s="31" t="s">
        <v>984</v>
      </c>
      <c r="D1089" s="31" t="s">
        <v>37</v>
      </c>
      <c r="E1089" s="31" t="s">
        <v>2149</v>
      </c>
      <c r="F1089" s="31" t="s">
        <v>990</v>
      </c>
      <c r="G1089" s="31" t="s">
        <v>982</v>
      </c>
    </row>
    <row r="1090" spans="1:65" x14ac:dyDescent="0.2">
      <c r="A1090" s="31" t="s">
        <v>2586</v>
      </c>
      <c r="B1090" s="31" t="s">
        <v>267</v>
      </c>
      <c r="C1090" s="31" t="s">
        <v>988</v>
      </c>
      <c r="D1090" s="31" t="s">
        <v>40</v>
      </c>
      <c r="E1090" s="31" t="s">
        <v>2587</v>
      </c>
      <c r="F1090" s="31" t="s">
        <v>981</v>
      </c>
      <c r="G1090" s="31" t="s">
        <v>982</v>
      </c>
    </row>
    <row r="1091" spans="1:65" x14ac:dyDescent="0.2">
      <c r="A1091" s="31" t="s">
        <v>2588</v>
      </c>
      <c r="B1091" s="31" t="s">
        <v>406</v>
      </c>
      <c r="C1091" s="31" t="s">
        <v>988</v>
      </c>
      <c r="D1091" s="31" t="s">
        <v>39</v>
      </c>
      <c r="E1091" s="31" t="s">
        <v>2318</v>
      </c>
      <c r="F1091" s="31" t="s">
        <v>990</v>
      </c>
      <c r="G1091" s="31" t="s">
        <v>982</v>
      </c>
    </row>
    <row r="1092" spans="1:65" x14ac:dyDescent="0.2">
      <c r="A1092" s="31" t="s">
        <v>2589</v>
      </c>
      <c r="B1092" s="31" t="s">
        <v>252</v>
      </c>
      <c r="C1092" s="31" t="s">
        <v>988</v>
      </c>
      <c r="D1092" s="31" t="s">
        <v>40</v>
      </c>
      <c r="E1092" s="31" t="s">
        <v>2587</v>
      </c>
      <c r="F1092" s="31" t="s">
        <v>999</v>
      </c>
      <c r="G1092" s="31" t="s">
        <v>982</v>
      </c>
    </row>
    <row r="1093" spans="1:65" x14ac:dyDescent="0.2">
      <c r="A1093" s="31" t="s">
        <v>2590</v>
      </c>
      <c r="B1093" s="31" t="s">
        <v>178</v>
      </c>
      <c r="C1093" s="31" t="s">
        <v>984</v>
      </c>
      <c r="D1093" s="31" t="s">
        <v>40</v>
      </c>
      <c r="E1093" s="31" t="s">
        <v>2580</v>
      </c>
      <c r="F1093" s="31" t="s">
        <v>990</v>
      </c>
      <c r="G1093" s="31" t="s">
        <v>982</v>
      </c>
    </row>
    <row r="1094" spans="1:65" x14ac:dyDescent="0.2">
      <c r="A1094" s="31" t="s">
        <v>2591</v>
      </c>
      <c r="B1094" s="31" t="s">
        <v>2592</v>
      </c>
      <c r="C1094" s="31" t="s">
        <v>979</v>
      </c>
      <c r="D1094" s="31" t="s">
        <v>40</v>
      </c>
      <c r="E1094" s="31" t="s">
        <v>2580</v>
      </c>
      <c r="F1094" s="31" t="s">
        <v>981</v>
      </c>
      <c r="G1094" s="31" t="s">
        <v>982</v>
      </c>
      <c r="L1094" s="15"/>
      <c r="M1094" s="15"/>
      <c r="R1094" s="15"/>
      <c r="S1094" s="15"/>
      <c r="T1094" s="15"/>
      <c r="AU1094" s="15"/>
      <c r="BI1094" s="15"/>
      <c r="BM1094" s="15"/>
    </row>
    <row r="1095" spans="1:65" x14ac:dyDescent="0.2">
      <c r="A1095" s="31" t="s">
        <v>2593</v>
      </c>
      <c r="B1095" s="31" t="s">
        <v>183</v>
      </c>
      <c r="C1095" s="31" t="s">
        <v>984</v>
      </c>
      <c r="D1095" s="31" t="s">
        <v>40</v>
      </c>
      <c r="E1095" s="31" t="s">
        <v>2580</v>
      </c>
      <c r="F1095" s="31" t="s">
        <v>981</v>
      </c>
      <c r="G1095" s="31" t="s">
        <v>982</v>
      </c>
      <c r="L1095" s="15"/>
      <c r="M1095" s="15"/>
      <c r="R1095" s="15"/>
      <c r="S1095" s="15"/>
      <c r="T1095" s="15"/>
      <c r="AU1095" s="15"/>
      <c r="BI1095" s="15"/>
      <c r="BM1095" s="15"/>
    </row>
    <row r="1096" spans="1:65" x14ac:dyDescent="0.2">
      <c r="A1096" s="31" t="s">
        <v>2594</v>
      </c>
      <c r="B1096" s="31" t="s">
        <v>2595</v>
      </c>
      <c r="C1096" s="31" t="s">
        <v>984</v>
      </c>
      <c r="D1096" s="31" t="s">
        <v>40</v>
      </c>
      <c r="E1096" s="31" t="s">
        <v>2580</v>
      </c>
      <c r="F1096" s="31" t="s">
        <v>981</v>
      </c>
      <c r="G1096" s="31" t="s">
        <v>982</v>
      </c>
    </row>
    <row r="1097" spans="1:65" x14ac:dyDescent="0.2">
      <c r="A1097" s="31" t="s">
        <v>2596</v>
      </c>
      <c r="B1097" s="31" t="s">
        <v>268</v>
      </c>
      <c r="C1097" s="31" t="s">
        <v>1055</v>
      </c>
      <c r="D1097" s="31" t="s">
        <v>40</v>
      </c>
      <c r="E1097" s="31" t="s">
        <v>2597</v>
      </c>
      <c r="F1097" s="31" t="s">
        <v>999</v>
      </c>
      <c r="G1097" s="31" t="s">
        <v>982</v>
      </c>
      <c r="L1097" s="15"/>
      <c r="M1097" s="15"/>
      <c r="R1097" s="15"/>
      <c r="S1097" s="15"/>
      <c r="AD1097" s="15"/>
      <c r="AU1097" s="15"/>
    </row>
    <row r="1098" spans="1:65" x14ac:dyDescent="0.2">
      <c r="A1098" s="31" t="s">
        <v>2598</v>
      </c>
      <c r="B1098" s="31" t="s">
        <v>184</v>
      </c>
      <c r="C1098" s="31" t="s">
        <v>984</v>
      </c>
      <c r="D1098" s="31" t="s">
        <v>40</v>
      </c>
      <c r="E1098" s="31" t="s">
        <v>2580</v>
      </c>
      <c r="F1098" s="31" t="s">
        <v>981</v>
      </c>
      <c r="G1098" s="31" t="s">
        <v>982</v>
      </c>
      <c r="L1098" s="15"/>
      <c r="M1098" s="15"/>
      <c r="R1098" s="15"/>
      <c r="S1098" s="15"/>
      <c r="T1098" s="15"/>
      <c r="AD1098" s="15"/>
      <c r="AU1098" s="15"/>
      <c r="BI1098" s="15"/>
      <c r="BM1098" s="15"/>
    </row>
    <row r="1099" spans="1:65" x14ac:dyDescent="0.2">
      <c r="A1099" s="31" t="s">
        <v>2599</v>
      </c>
      <c r="B1099" s="31" t="s">
        <v>179</v>
      </c>
      <c r="C1099" s="31" t="s">
        <v>1055</v>
      </c>
      <c r="D1099" s="31" t="s">
        <v>40</v>
      </c>
      <c r="E1099" s="31" t="s">
        <v>2580</v>
      </c>
      <c r="F1099" s="31" t="s">
        <v>999</v>
      </c>
      <c r="G1099" s="31" t="s">
        <v>982</v>
      </c>
    </row>
    <row r="1100" spans="1:65" x14ac:dyDescent="0.2">
      <c r="A1100" s="31" t="s">
        <v>2600</v>
      </c>
      <c r="B1100" s="31" t="s">
        <v>190</v>
      </c>
      <c r="C1100" s="31" t="s">
        <v>984</v>
      </c>
      <c r="D1100" s="31" t="s">
        <v>40</v>
      </c>
      <c r="E1100" s="31" t="s">
        <v>2580</v>
      </c>
      <c r="F1100" s="31" t="s">
        <v>999</v>
      </c>
      <c r="G1100" s="31" t="s">
        <v>982</v>
      </c>
    </row>
    <row r="1101" spans="1:65" x14ac:dyDescent="0.2">
      <c r="A1101" s="31" t="s">
        <v>2601</v>
      </c>
      <c r="B1101" s="31" t="s">
        <v>2602</v>
      </c>
      <c r="C1101" s="31" t="s">
        <v>984</v>
      </c>
      <c r="D1101" s="31" t="s">
        <v>40</v>
      </c>
      <c r="E1101" s="31" t="s">
        <v>2580</v>
      </c>
      <c r="F1101" s="31" t="s">
        <v>999</v>
      </c>
      <c r="G1101" s="31" t="s">
        <v>982</v>
      </c>
    </row>
    <row r="1102" spans="1:65" x14ac:dyDescent="0.2">
      <c r="A1102" s="31" t="s">
        <v>2603</v>
      </c>
      <c r="B1102" s="31" t="s">
        <v>168</v>
      </c>
      <c r="C1102" s="31" t="s">
        <v>1055</v>
      </c>
      <c r="D1102" s="31" t="s">
        <v>40</v>
      </c>
      <c r="E1102" s="31" t="s">
        <v>2580</v>
      </c>
      <c r="F1102" s="31" t="s">
        <v>981</v>
      </c>
      <c r="G1102" s="31" t="s">
        <v>982</v>
      </c>
    </row>
    <row r="1103" spans="1:65" x14ac:dyDescent="0.2">
      <c r="A1103" s="31" t="s">
        <v>2604</v>
      </c>
      <c r="B1103" s="31" t="s">
        <v>169</v>
      </c>
      <c r="C1103" s="31" t="s">
        <v>984</v>
      </c>
      <c r="D1103" s="31" t="s">
        <v>40</v>
      </c>
      <c r="E1103" s="31" t="s">
        <v>2580</v>
      </c>
      <c r="F1103" s="31" t="s">
        <v>981</v>
      </c>
      <c r="G1103" s="31" t="s">
        <v>982</v>
      </c>
      <c r="L1103" s="15"/>
      <c r="M1103" s="15"/>
      <c r="R1103" s="15"/>
      <c r="S1103" s="15"/>
      <c r="V1103" s="15"/>
      <c r="AU1103" s="15"/>
      <c r="BI1103" s="15"/>
      <c r="BM1103" s="15"/>
    </row>
    <row r="1104" spans="1:65" x14ac:dyDescent="0.2">
      <c r="A1104" s="31" t="s">
        <v>2605</v>
      </c>
      <c r="B1104" s="31" t="s">
        <v>185</v>
      </c>
      <c r="C1104" s="31" t="s">
        <v>984</v>
      </c>
      <c r="D1104" s="31" t="s">
        <v>40</v>
      </c>
      <c r="E1104" s="31" t="s">
        <v>2580</v>
      </c>
      <c r="F1104" s="31" t="s">
        <v>981</v>
      </c>
      <c r="G1104" s="31" t="s">
        <v>982</v>
      </c>
      <c r="L1104" s="15"/>
      <c r="M1104" s="15"/>
      <c r="R1104" s="15"/>
      <c r="S1104" s="15"/>
      <c r="V1104" s="15"/>
      <c r="AU1104" s="15"/>
    </row>
    <row r="1105" spans="1:68" x14ac:dyDescent="0.2">
      <c r="A1105" s="31" t="s">
        <v>2606</v>
      </c>
      <c r="B1105" s="31" t="s">
        <v>2607</v>
      </c>
      <c r="C1105" s="31" t="s">
        <v>984</v>
      </c>
      <c r="D1105" s="31" t="s">
        <v>40</v>
      </c>
      <c r="E1105" s="31" t="s">
        <v>2580</v>
      </c>
      <c r="F1105" s="31" t="s">
        <v>981</v>
      </c>
      <c r="G1105" s="31" t="s">
        <v>982</v>
      </c>
      <c r="L1105" s="15"/>
      <c r="M1105" s="15"/>
      <c r="V1105" s="15"/>
      <c r="AU1105" s="15"/>
    </row>
    <row r="1106" spans="1:68" x14ac:dyDescent="0.2">
      <c r="A1106" s="31" t="s">
        <v>2608</v>
      </c>
      <c r="B1106" s="31" t="s">
        <v>2609</v>
      </c>
      <c r="C1106" s="31" t="s">
        <v>1055</v>
      </c>
      <c r="D1106" s="31" t="s">
        <v>40</v>
      </c>
      <c r="E1106" s="31" t="s">
        <v>2597</v>
      </c>
      <c r="F1106" s="31" t="s">
        <v>981</v>
      </c>
      <c r="G1106" s="31" t="s">
        <v>982</v>
      </c>
    </row>
    <row r="1107" spans="1:68" x14ac:dyDescent="0.2">
      <c r="A1107" s="31" t="s">
        <v>2610</v>
      </c>
      <c r="B1107" s="31" t="s">
        <v>2611</v>
      </c>
      <c r="C1107" s="31" t="s">
        <v>1055</v>
      </c>
      <c r="D1107" s="31" t="s">
        <v>40</v>
      </c>
      <c r="E1107" s="31" t="s">
        <v>2597</v>
      </c>
      <c r="F1107" s="31" t="s">
        <v>981</v>
      </c>
      <c r="G1107" s="31" t="s">
        <v>982</v>
      </c>
      <c r="L1107" s="15"/>
      <c r="M1107" s="15"/>
      <c r="R1107" s="15"/>
      <c r="S1107" s="15"/>
      <c r="V1107" s="15"/>
      <c r="AU1107" s="15"/>
      <c r="BI1107" s="15"/>
      <c r="BM1107" s="15"/>
    </row>
    <row r="1108" spans="1:68" x14ac:dyDescent="0.2">
      <c r="A1108" s="31" t="s">
        <v>2612</v>
      </c>
      <c r="B1108" s="31" t="s">
        <v>2613</v>
      </c>
      <c r="C1108" s="31" t="s">
        <v>979</v>
      </c>
      <c r="D1108" s="31" t="s">
        <v>40</v>
      </c>
      <c r="E1108" s="31" t="s">
        <v>2580</v>
      </c>
      <c r="F1108" s="31" t="s">
        <v>1018</v>
      </c>
      <c r="G1108" s="31" t="s">
        <v>982</v>
      </c>
    </row>
    <row r="1109" spans="1:68" x14ac:dyDescent="0.2">
      <c r="A1109" s="31" t="s">
        <v>2614</v>
      </c>
      <c r="B1109" s="31" t="s">
        <v>170</v>
      </c>
      <c r="C1109" s="31" t="s">
        <v>984</v>
      </c>
      <c r="D1109" s="31" t="s">
        <v>40</v>
      </c>
      <c r="E1109" s="31" t="s">
        <v>2580</v>
      </c>
      <c r="F1109" s="31" t="s">
        <v>981</v>
      </c>
      <c r="G1109" s="31" t="s">
        <v>982</v>
      </c>
    </row>
    <row r="1110" spans="1:68" x14ac:dyDescent="0.2">
      <c r="A1110" s="31" t="s">
        <v>2615</v>
      </c>
      <c r="B1110" s="31" t="s">
        <v>269</v>
      </c>
      <c r="C1110" s="31" t="s">
        <v>988</v>
      </c>
      <c r="D1110" s="31" t="s">
        <v>40</v>
      </c>
      <c r="E1110" s="31" t="s">
        <v>2597</v>
      </c>
      <c r="F1110" s="31" t="s">
        <v>981</v>
      </c>
      <c r="G1110" s="31" t="s">
        <v>982</v>
      </c>
    </row>
    <row r="1111" spans="1:68" x14ac:dyDescent="0.2">
      <c r="A1111" s="31" t="s">
        <v>2616</v>
      </c>
      <c r="B1111" s="31" t="s">
        <v>2617</v>
      </c>
      <c r="C1111" s="31" t="s">
        <v>988</v>
      </c>
      <c r="D1111" s="31" t="s">
        <v>40</v>
      </c>
      <c r="E1111" s="31" t="s">
        <v>2597</v>
      </c>
      <c r="F1111" s="31" t="s">
        <v>981</v>
      </c>
      <c r="G1111" s="31" t="s">
        <v>982</v>
      </c>
    </row>
    <row r="1112" spans="1:68" x14ac:dyDescent="0.2">
      <c r="A1112" s="31" t="s">
        <v>2618</v>
      </c>
      <c r="B1112" s="31" t="s">
        <v>2619</v>
      </c>
      <c r="C1112" s="31" t="s">
        <v>979</v>
      </c>
      <c r="D1112" s="31" t="s">
        <v>40</v>
      </c>
      <c r="E1112" s="31" t="s">
        <v>2580</v>
      </c>
      <c r="F1112" s="31" t="s">
        <v>981</v>
      </c>
      <c r="G1112" s="31" t="s">
        <v>982</v>
      </c>
    </row>
    <row r="1113" spans="1:68" x14ac:dyDescent="0.2">
      <c r="A1113" s="31" t="s">
        <v>2620</v>
      </c>
      <c r="B1113" s="31" t="s">
        <v>191</v>
      </c>
      <c r="C1113" s="31" t="s">
        <v>984</v>
      </c>
      <c r="D1113" s="31" t="s">
        <v>40</v>
      </c>
      <c r="E1113" s="31" t="s">
        <v>2580</v>
      </c>
      <c r="F1113" s="31" t="s">
        <v>999</v>
      </c>
      <c r="G1113" s="31" t="s">
        <v>982</v>
      </c>
    </row>
    <row r="1114" spans="1:68" x14ac:dyDescent="0.2">
      <c r="A1114" s="31" t="s">
        <v>2621</v>
      </c>
      <c r="B1114" s="31" t="s">
        <v>192</v>
      </c>
      <c r="C1114" s="31" t="s">
        <v>988</v>
      </c>
      <c r="D1114" s="31" t="s">
        <v>40</v>
      </c>
      <c r="E1114" s="31" t="s">
        <v>2580</v>
      </c>
      <c r="F1114" s="31" t="s">
        <v>999</v>
      </c>
      <c r="G1114" s="31" t="s">
        <v>982</v>
      </c>
    </row>
    <row r="1115" spans="1:68" x14ac:dyDescent="0.2">
      <c r="A1115" s="31" t="s">
        <v>2622</v>
      </c>
      <c r="B1115" s="31" t="s">
        <v>2623</v>
      </c>
      <c r="C1115" s="31" t="s">
        <v>979</v>
      </c>
      <c r="D1115" s="31" t="s">
        <v>40</v>
      </c>
      <c r="E1115" s="31" t="s">
        <v>2597</v>
      </c>
      <c r="F1115" s="31" t="s">
        <v>981</v>
      </c>
      <c r="G1115" s="31" t="s">
        <v>982</v>
      </c>
      <c r="L1115" s="15"/>
      <c r="M1115" s="15"/>
      <c r="R1115" s="15"/>
      <c r="S1115" s="15"/>
      <c r="AU1115" s="15"/>
      <c r="BI1115" s="15"/>
      <c r="BM1115" s="15"/>
    </row>
    <row r="1116" spans="1:68" x14ac:dyDescent="0.2">
      <c r="A1116" s="31" t="s">
        <v>2624</v>
      </c>
      <c r="B1116" s="31" t="s">
        <v>2625</v>
      </c>
      <c r="C1116" s="31" t="s">
        <v>979</v>
      </c>
      <c r="D1116" s="31" t="s">
        <v>40</v>
      </c>
      <c r="E1116" s="31" t="s">
        <v>2580</v>
      </c>
      <c r="F1116" s="31" t="s">
        <v>999</v>
      </c>
      <c r="G1116" s="31" t="s">
        <v>982</v>
      </c>
    </row>
    <row r="1117" spans="1:68" x14ac:dyDescent="0.2">
      <c r="A1117" s="31" t="s">
        <v>2626</v>
      </c>
      <c r="B1117" s="31" t="s">
        <v>2627</v>
      </c>
      <c r="C1117" s="31" t="s">
        <v>984</v>
      </c>
      <c r="D1117" s="31" t="s">
        <v>40</v>
      </c>
      <c r="E1117" s="31" t="s">
        <v>2580</v>
      </c>
      <c r="F1117" s="31" t="s">
        <v>981</v>
      </c>
      <c r="G1117" s="31" t="s">
        <v>982</v>
      </c>
    </row>
    <row r="1118" spans="1:68" x14ac:dyDescent="0.2">
      <c r="A1118" s="31" t="s">
        <v>2628</v>
      </c>
      <c r="B1118" s="31" t="s">
        <v>2629</v>
      </c>
      <c r="C1118" s="31" t="s">
        <v>984</v>
      </c>
      <c r="D1118" s="31" t="s">
        <v>40</v>
      </c>
      <c r="E1118" s="31" t="s">
        <v>2580</v>
      </c>
      <c r="F1118" s="31" t="s">
        <v>981</v>
      </c>
      <c r="G1118" s="31" t="s">
        <v>982</v>
      </c>
      <c r="L1118" s="15"/>
      <c r="M1118" s="15"/>
      <c r="R1118" s="15"/>
      <c r="S1118" s="15"/>
      <c r="AU1118" s="15"/>
      <c r="BI1118" s="15"/>
      <c r="BM1118" s="15"/>
    </row>
    <row r="1119" spans="1:68" x14ac:dyDescent="0.2">
      <c r="A1119" s="31" t="s">
        <v>2630</v>
      </c>
      <c r="B1119" s="31" t="s">
        <v>186</v>
      </c>
      <c r="C1119" s="31" t="s">
        <v>984</v>
      </c>
      <c r="D1119" s="31" t="s">
        <v>40</v>
      </c>
      <c r="E1119" s="31" t="s">
        <v>2580</v>
      </c>
      <c r="F1119" s="31" t="s">
        <v>981</v>
      </c>
      <c r="G1119" s="31" t="s">
        <v>982</v>
      </c>
      <c r="L1119" s="15"/>
      <c r="M1119" s="15"/>
      <c r="R1119" s="15"/>
      <c r="S1119" s="15"/>
      <c r="T1119" s="15"/>
      <c r="V1119" s="15"/>
      <c r="Y1119" s="15"/>
      <c r="Z1119" s="15"/>
      <c r="AD1119" s="15"/>
      <c r="AU1119" s="15"/>
      <c r="BI1119" s="15"/>
      <c r="BL1119" s="15"/>
      <c r="BM1119" s="15"/>
      <c r="BP1119" s="15"/>
    </row>
    <row r="1120" spans="1:68" x14ac:dyDescent="0.2">
      <c r="A1120" s="31" t="s">
        <v>2631</v>
      </c>
      <c r="B1120" s="31" t="s">
        <v>2632</v>
      </c>
      <c r="C1120" s="31" t="s">
        <v>984</v>
      </c>
      <c r="D1120" s="31" t="s">
        <v>40</v>
      </c>
      <c r="E1120" s="31" t="s">
        <v>2580</v>
      </c>
      <c r="F1120" s="31" t="s">
        <v>981</v>
      </c>
      <c r="G1120" s="31" t="s">
        <v>982</v>
      </c>
      <c r="L1120" s="15"/>
      <c r="M1120" s="15"/>
      <c r="R1120" s="15"/>
      <c r="S1120" s="15"/>
      <c r="Y1120" s="15"/>
      <c r="AU1120" s="15"/>
      <c r="BI1120" s="15"/>
      <c r="BM1120" s="15"/>
    </row>
    <row r="1121" spans="1:65" x14ac:dyDescent="0.2">
      <c r="A1121" s="31" t="s">
        <v>2633</v>
      </c>
      <c r="B1121" s="31" t="s">
        <v>270</v>
      </c>
      <c r="C1121" s="31" t="s">
        <v>1055</v>
      </c>
      <c r="D1121" s="31" t="s">
        <v>40</v>
      </c>
      <c r="E1121" s="31" t="s">
        <v>2597</v>
      </c>
      <c r="F1121" s="31" t="s">
        <v>981</v>
      </c>
      <c r="G1121" s="31" t="s">
        <v>982</v>
      </c>
      <c r="L1121" s="15"/>
      <c r="M1121" s="15"/>
      <c r="R1121" s="15"/>
      <c r="S1121" s="15"/>
      <c r="Y1121" s="15"/>
      <c r="AU1121" s="15"/>
    </row>
    <row r="1122" spans="1:65" x14ac:dyDescent="0.2">
      <c r="A1122" s="31" t="s">
        <v>2634</v>
      </c>
      <c r="B1122" s="31" t="s">
        <v>2635</v>
      </c>
      <c r="C1122" s="31" t="s">
        <v>988</v>
      </c>
      <c r="D1122" s="31" t="s">
        <v>40</v>
      </c>
      <c r="E1122" s="31" t="s">
        <v>2597</v>
      </c>
      <c r="F1122" s="31" t="s">
        <v>981</v>
      </c>
      <c r="G1122" s="31" t="s">
        <v>982</v>
      </c>
      <c r="L1122" s="15"/>
      <c r="M1122" s="15"/>
      <c r="R1122" s="15"/>
      <c r="S1122" s="15"/>
      <c r="Y1122" s="15"/>
      <c r="AU1122" s="15"/>
    </row>
    <row r="1123" spans="1:65" x14ac:dyDescent="0.2">
      <c r="A1123" s="31" t="s">
        <v>2636</v>
      </c>
      <c r="B1123" s="31" t="s">
        <v>2637</v>
      </c>
      <c r="C1123" s="31" t="s">
        <v>1055</v>
      </c>
      <c r="D1123" s="31" t="s">
        <v>40</v>
      </c>
      <c r="E1123" s="31" t="s">
        <v>2580</v>
      </c>
      <c r="F1123" s="31" t="s">
        <v>981</v>
      </c>
      <c r="G1123" s="31" t="s">
        <v>982</v>
      </c>
      <c r="L1123" s="15"/>
      <c r="M1123" s="15"/>
      <c r="R1123" s="15"/>
      <c r="S1123" s="15"/>
      <c r="Y1123" s="15"/>
      <c r="AU1123" s="15"/>
    </row>
    <row r="1124" spans="1:65" x14ac:dyDescent="0.2">
      <c r="A1124" s="31" t="s">
        <v>2638</v>
      </c>
      <c r="B1124" s="31" t="s">
        <v>171</v>
      </c>
      <c r="C1124" s="31" t="s">
        <v>984</v>
      </c>
      <c r="D1124" s="31" t="s">
        <v>40</v>
      </c>
      <c r="E1124" s="31" t="s">
        <v>2580</v>
      </c>
      <c r="F1124" s="31" t="s">
        <v>981</v>
      </c>
      <c r="G1124" s="31" t="s">
        <v>982</v>
      </c>
      <c r="L1124" s="15"/>
      <c r="M1124" s="15"/>
      <c r="R1124" s="15"/>
      <c r="S1124" s="15"/>
      <c r="Y1124" s="15"/>
      <c r="AU1124" s="15"/>
    </row>
    <row r="1125" spans="1:65" x14ac:dyDescent="0.2">
      <c r="A1125" s="31" t="s">
        <v>2639</v>
      </c>
      <c r="B1125" s="31" t="s">
        <v>2640</v>
      </c>
      <c r="C1125" s="31" t="s">
        <v>1055</v>
      </c>
      <c r="D1125" s="31" t="s">
        <v>40</v>
      </c>
      <c r="E1125" s="31" t="s">
        <v>2580</v>
      </c>
      <c r="F1125" s="31" t="s">
        <v>981</v>
      </c>
      <c r="G1125" s="31" t="s">
        <v>982</v>
      </c>
      <c r="L1125" s="15"/>
      <c r="M1125" s="15"/>
      <c r="R1125" s="15"/>
      <c r="S1125" s="15"/>
      <c r="Y1125" s="15"/>
      <c r="AU1125" s="15"/>
      <c r="BI1125" s="15"/>
      <c r="BM1125" s="15"/>
    </row>
    <row r="1126" spans="1:65" x14ac:dyDescent="0.2">
      <c r="A1126" s="31" t="s">
        <v>2641</v>
      </c>
      <c r="B1126" s="31" t="s">
        <v>193</v>
      </c>
      <c r="C1126" s="31" t="s">
        <v>984</v>
      </c>
      <c r="D1126" s="31" t="s">
        <v>40</v>
      </c>
      <c r="E1126" s="31" t="s">
        <v>2580</v>
      </c>
      <c r="F1126" s="31" t="s">
        <v>981</v>
      </c>
      <c r="G1126" s="31" t="s">
        <v>982</v>
      </c>
      <c r="BI1126" s="15"/>
      <c r="BL1126" s="15"/>
    </row>
    <row r="1127" spans="1:65" x14ac:dyDescent="0.2">
      <c r="A1127" s="31" t="s">
        <v>2642</v>
      </c>
      <c r="B1127" s="31" t="s">
        <v>2643</v>
      </c>
      <c r="C1127" s="31" t="s">
        <v>984</v>
      </c>
      <c r="D1127" s="31" t="s">
        <v>40</v>
      </c>
      <c r="E1127" s="31" t="s">
        <v>2580</v>
      </c>
      <c r="F1127" s="31" t="s">
        <v>981</v>
      </c>
      <c r="G1127" s="31" t="s">
        <v>982</v>
      </c>
    </row>
    <row r="1128" spans="1:65" x14ac:dyDescent="0.2">
      <c r="A1128" s="31" t="s">
        <v>2644</v>
      </c>
      <c r="B1128" s="31" t="s">
        <v>182</v>
      </c>
      <c r="C1128" s="31" t="s">
        <v>979</v>
      </c>
      <c r="D1128" s="31" t="s">
        <v>40</v>
      </c>
      <c r="E1128" s="31" t="s">
        <v>2580</v>
      </c>
      <c r="F1128" s="31" t="s">
        <v>999</v>
      </c>
      <c r="G1128" s="31" t="s">
        <v>982</v>
      </c>
    </row>
    <row r="1129" spans="1:65" x14ac:dyDescent="0.2">
      <c r="A1129" s="31" t="s">
        <v>2645</v>
      </c>
      <c r="B1129" s="31" t="s">
        <v>2646</v>
      </c>
      <c r="C1129" s="31" t="s">
        <v>979</v>
      </c>
      <c r="D1129" s="31" t="s">
        <v>40</v>
      </c>
      <c r="E1129" s="31" t="s">
        <v>2580</v>
      </c>
      <c r="F1129" s="31" t="s">
        <v>990</v>
      </c>
      <c r="G1129" s="31" t="s">
        <v>982</v>
      </c>
    </row>
    <row r="1130" spans="1:65" x14ac:dyDescent="0.2">
      <c r="A1130" s="31" t="s">
        <v>2647</v>
      </c>
      <c r="B1130" s="31" t="s">
        <v>194</v>
      </c>
      <c r="C1130" s="31" t="s">
        <v>984</v>
      </c>
      <c r="D1130" s="31" t="s">
        <v>40</v>
      </c>
      <c r="E1130" s="31" t="s">
        <v>2580</v>
      </c>
      <c r="F1130" s="31" t="s">
        <v>999</v>
      </c>
      <c r="G1130" s="31" t="s">
        <v>982</v>
      </c>
    </row>
    <row r="1131" spans="1:65" x14ac:dyDescent="0.2">
      <c r="A1131" s="31" t="s">
        <v>2648</v>
      </c>
      <c r="B1131" s="31" t="s">
        <v>172</v>
      </c>
      <c r="C1131" s="31" t="s">
        <v>979</v>
      </c>
      <c r="D1131" s="31" t="s">
        <v>40</v>
      </c>
      <c r="E1131" s="31" t="s">
        <v>2580</v>
      </c>
      <c r="F1131" s="31" t="s">
        <v>981</v>
      </c>
      <c r="G1131" s="31" t="s">
        <v>982</v>
      </c>
      <c r="BI1131" s="15"/>
      <c r="BL1131" s="15"/>
    </row>
    <row r="1132" spans="1:65" x14ac:dyDescent="0.2">
      <c r="A1132" s="31" t="s">
        <v>2649</v>
      </c>
      <c r="B1132" s="31" t="s">
        <v>2650</v>
      </c>
      <c r="C1132" s="31" t="s">
        <v>979</v>
      </c>
      <c r="D1132" s="31" t="s">
        <v>40</v>
      </c>
      <c r="E1132" s="31" t="s">
        <v>2580</v>
      </c>
      <c r="F1132" s="31" t="s">
        <v>981</v>
      </c>
      <c r="G1132" s="31" t="s">
        <v>982</v>
      </c>
      <c r="L1132" s="15"/>
      <c r="M1132" s="15"/>
      <c r="R1132" s="15"/>
      <c r="S1132" s="15"/>
      <c r="T1132" s="15"/>
      <c r="AU1132" s="15"/>
      <c r="BI1132" s="15"/>
      <c r="BM1132" s="15"/>
    </row>
    <row r="1133" spans="1:65" x14ac:dyDescent="0.2">
      <c r="A1133" s="31" t="s">
        <v>2651</v>
      </c>
      <c r="B1133" s="31" t="s">
        <v>2652</v>
      </c>
      <c r="C1133" s="31" t="s">
        <v>979</v>
      </c>
      <c r="D1133" s="31" t="s">
        <v>40</v>
      </c>
      <c r="E1133" s="31" t="s">
        <v>2580</v>
      </c>
      <c r="F1133" s="31" t="s">
        <v>981</v>
      </c>
      <c r="G1133" s="31" t="s">
        <v>982</v>
      </c>
    </row>
    <row r="1134" spans="1:65" x14ac:dyDescent="0.2">
      <c r="A1134" s="31" t="s">
        <v>2653</v>
      </c>
      <c r="B1134" s="31" t="s">
        <v>2652</v>
      </c>
      <c r="C1134" s="31" t="s">
        <v>979</v>
      </c>
      <c r="D1134" s="31" t="s">
        <v>40</v>
      </c>
      <c r="E1134" s="31" t="s">
        <v>2580</v>
      </c>
      <c r="F1134" s="31" t="s">
        <v>981</v>
      </c>
      <c r="G1134" s="31" t="s">
        <v>982</v>
      </c>
    </row>
    <row r="1135" spans="1:65" x14ac:dyDescent="0.2">
      <c r="A1135" s="31" t="s">
        <v>2654</v>
      </c>
      <c r="B1135" s="31" t="s">
        <v>195</v>
      </c>
      <c r="C1135" s="31" t="s">
        <v>984</v>
      </c>
      <c r="D1135" s="31" t="s">
        <v>40</v>
      </c>
      <c r="E1135" s="31" t="s">
        <v>2580</v>
      </c>
      <c r="F1135" s="31" t="s">
        <v>999</v>
      </c>
      <c r="G1135" s="31" t="s">
        <v>982</v>
      </c>
    </row>
    <row r="1136" spans="1:65" x14ac:dyDescent="0.2">
      <c r="A1136" s="31" t="s">
        <v>2655</v>
      </c>
      <c r="B1136" s="31" t="s">
        <v>2656</v>
      </c>
      <c r="C1136" s="31" t="s">
        <v>984</v>
      </c>
      <c r="D1136" s="31" t="s">
        <v>40</v>
      </c>
      <c r="E1136" s="31" t="s">
        <v>2580</v>
      </c>
      <c r="F1136" s="31" t="s">
        <v>999</v>
      </c>
      <c r="G1136" s="31" t="s">
        <v>982</v>
      </c>
    </row>
    <row r="1137" spans="1:65" x14ac:dyDescent="0.2">
      <c r="A1137" s="31" t="s">
        <v>2657</v>
      </c>
      <c r="B1137" s="31" t="s">
        <v>187</v>
      </c>
      <c r="C1137" s="31" t="s">
        <v>988</v>
      </c>
      <c r="D1137" s="31" t="s">
        <v>40</v>
      </c>
      <c r="E1137" s="31" t="s">
        <v>2580</v>
      </c>
      <c r="F1137" s="31" t="s">
        <v>981</v>
      </c>
      <c r="G1137" s="31" t="s">
        <v>982</v>
      </c>
    </row>
    <row r="1138" spans="1:65" x14ac:dyDescent="0.2">
      <c r="A1138" s="31" t="s">
        <v>2658</v>
      </c>
      <c r="B1138" s="31" t="s">
        <v>196</v>
      </c>
      <c r="C1138" s="31" t="s">
        <v>988</v>
      </c>
      <c r="D1138" s="31" t="s">
        <v>40</v>
      </c>
      <c r="E1138" s="31" t="s">
        <v>2580</v>
      </c>
      <c r="F1138" s="31" t="s">
        <v>981</v>
      </c>
      <c r="G1138" s="31" t="s">
        <v>982</v>
      </c>
    </row>
    <row r="1139" spans="1:65" x14ac:dyDescent="0.2">
      <c r="A1139" s="31" t="s">
        <v>2659</v>
      </c>
      <c r="B1139" s="31" t="s">
        <v>180</v>
      </c>
      <c r="C1139" s="31" t="s">
        <v>988</v>
      </c>
      <c r="D1139" s="31" t="s">
        <v>40</v>
      </c>
      <c r="E1139" s="31" t="s">
        <v>2580</v>
      </c>
      <c r="F1139" s="31" t="s">
        <v>990</v>
      </c>
      <c r="G1139" s="31" t="s">
        <v>982</v>
      </c>
    </row>
    <row r="1140" spans="1:65" x14ac:dyDescent="0.2">
      <c r="A1140" s="31" t="s">
        <v>2660</v>
      </c>
      <c r="B1140" s="31" t="s">
        <v>2661</v>
      </c>
      <c r="C1140" s="31" t="s">
        <v>979</v>
      </c>
      <c r="D1140" s="31" t="s">
        <v>40</v>
      </c>
      <c r="E1140" s="31" t="s">
        <v>2580</v>
      </c>
      <c r="F1140" s="31" t="s">
        <v>990</v>
      </c>
      <c r="G1140" s="31" t="s">
        <v>982</v>
      </c>
    </row>
    <row r="1141" spans="1:65" x14ac:dyDescent="0.2">
      <c r="A1141" s="31" t="s">
        <v>2662</v>
      </c>
      <c r="B1141" s="31" t="s">
        <v>188</v>
      </c>
      <c r="C1141" s="31" t="s">
        <v>988</v>
      </c>
      <c r="D1141" s="31" t="s">
        <v>40</v>
      </c>
      <c r="E1141" s="31" t="s">
        <v>2580</v>
      </c>
      <c r="F1141" s="31" t="s">
        <v>981</v>
      </c>
      <c r="G1141" s="31" t="s">
        <v>982</v>
      </c>
    </row>
    <row r="1142" spans="1:65" x14ac:dyDescent="0.2">
      <c r="A1142" s="31" t="s">
        <v>2663</v>
      </c>
      <c r="B1142" s="31" t="s">
        <v>197</v>
      </c>
      <c r="C1142" s="31" t="s">
        <v>988</v>
      </c>
      <c r="D1142" s="31" t="s">
        <v>40</v>
      </c>
      <c r="E1142" s="31" t="s">
        <v>2580</v>
      </c>
      <c r="F1142" s="31" t="s">
        <v>981</v>
      </c>
      <c r="G1142" s="31" t="s">
        <v>982</v>
      </c>
      <c r="L1142" s="15"/>
      <c r="M1142" s="15"/>
      <c r="R1142" s="15"/>
      <c r="S1142" s="15"/>
      <c r="T1142" s="15"/>
      <c r="Y1142" s="15"/>
      <c r="AU1142" s="15"/>
      <c r="BI1142" s="15"/>
      <c r="BM1142" s="15"/>
    </row>
    <row r="1143" spans="1:65" x14ac:dyDescent="0.2">
      <c r="A1143" s="31" t="s">
        <v>2664</v>
      </c>
      <c r="B1143" s="31" t="s">
        <v>199</v>
      </c>
      <c r="C1143" s="31" t="s">
        <v>988</v>
      </c>
      <c r="D1143" s="31" t="s">
        <v>40</v>
      </c>
      <c r="E1143" s="31" t="s">
        <v>2580</v>
      </c>
      <c r="F1143" s="31" t="s">
        <v>981</v>
      </c>
      <c r="G1143" s="31" t="s">
        <v>982</v>
      </c>
      <c r="L1143" s="15"/>
      <c r="M1143" s="15"/>
      <c r="R1143" s="15"/>
      <c r="S1143" s="15"/>
      <c r="Y1143" s="15"/>
      <c r="AU1143" s="15"/>
    </row>
    <row r="1144" spans="1:65" x14ac:dyDescent="0.2">
      <c r="A1144" s="31" t="s">
        <v>2665</v>
      </c>
      <c r="B1144" s="31" t="s">
        <v>2666</v>
      </c>
      <c r="C1144" s="31" t="s">
        <v>988</v>
      </c>
      <c r="D1144" s="31" t="s">
        <v>40</v>
      </c>
      <c r="E1144" s="31" t="s">
        <v>2580</v>
      </c>
      <c r="F1144" s="31" t="s">
        <v>981</v>
      </c>
      <c r="G1144" s="31" t="s">
        <v>982</v>
      </c>
      <c r="L1144" s="15"/>
      <c r="M1144" s="15"/>
      <c r="R1144" s="15"/>
      <c r="S1144" s="15"/>
      <c r="Y1144" s="15"/>
      <c r="AU1144" s="15"/>
    </row>
    <row r="1145" spans="1:65" x14ac:dyDescent="0.2">
      <c r="A1145" s="31" t="s">
        <v>2667</v>
      </c>
      <c r="B1145" s="31" t="s">
        <v>198</v>
      </c>
      <c r="C1145" s="31" t="s">
        <v>988</v>
      </c>
      <c r="D1145" s="31" t="s">
        <v>40</v>
      </c>
      <c r="E1145" s="31" t="s">
        <v>2580</v>
      </c>
      <c r="F1145" s="31" t="s">
        <v>999</v>
      </c>
      <c r="G1145" s="31" t="s">
        <v>982</v>
      </c>
    </row>
    <row r="1146" spans="1:65" x14ac:dyDescent="0.2">
      <c r="A1146" s="31" t="s">
        <v>2668</v>
      </c>
      <c r="B1146" s="31" t="s">
        <v>2669</v>
      </c>
      <c r="C1146" s="31" t="s">
        <v>979</v>
      </c>
      <c r="D1146" s="31" t="s">
        <v>40</v>
      </c>
      <c r="E1146" s="31" t="s">
        <v>2580</v>
      </c>
      <c r="F1146" s="31" t="s">
        <v>981</v>
      </c>
      <c r="G1146" s="31" t="s">
        <v>982</v>
      </c>
      <c r="L1146" s="15"/>
      <c r="M1146" s="15"/>
      <c r="R1146" s="15"/>
      <c r="S1146" s="15"/>
      <c r="Y1146" s="15"/>
      <c r="AU1146" s="15"/>
    </row>
    <row r="1147" spans="1:65" x14ac:dyDescent="0.2">
      <c r="A1147" s="31" t="s">
        <v>2670</v>
      </c>
      <c r="B1147" s="31" t="s">
        <v>189</v>
      </c>
      <c r="C1147" s="31" t="s">
        <v>984</v>
      </c>
      <c r="D1147" s="31" t="s">
        <v>40</v>
      </c>
      <c r="E1147" s="31" t="s">
        <v>2580</v>
      </c>
      <c r="F1147" s="31" t="s">
        <v>981</v>
      </c>
      <c r="G1147" s="31" t="s">
        <v>982</v>
      </c>
    </row>
    <row r="1148" spans="1:65" x14ac:dyDescent="0.2">
      <c r="A1148" s="31" t="s">
        <v>2671</v>
      </c>
      <c r="B1148" s="31" t="s">
        <v>173</v>
      </c>
      <c r="C1148" s="31" t="s">
        <v>984</v>
      </c>
      <c r="D1148" s="31" t="s">
        <v>40</v>
      </c>
      <c r="E1148" s="31" t="s">
        <v>2580</v>
      </c>
      <c r="F1148" s="31" t="s">
        <v>981</v>
      </c>
      <c r="G1148" s="31" t="s">
        <v>982</v>
      </c>
    </row>
    <row r="1149" spans="1:65" x14ac:dyDescent="0.2">
      <c r="A1149" s="31" t="s">
        <v>2672</v>
      </c>
      <c r="B1149" s="31" t="s">
        <v>175</v>
      </c>
      <c r="C1149" s="31" t="s">
        <v>984</v>
      </c>
      <c r="D1149" s="31" t="s">
        <v>40</v>
      </c>
      <c r="E1149" s="31" t="s">
        <v>2580</v>
      </c>
      <c r="F1149" s="31" t="s">
        <v>990</v>
      </c>
      <c r="G1149" s="31" t="s">
        <v>982</v>
      </c>
    </row>
    <row r="1150" spans="1:65" x14ac:dyDescent="0.2">
      <c r="A1150" s="31" t="s">
        <v>2673</v>
      </c>
      <c r="B1150" s="31" t="s">
        <v>176</v>
      </c>
      <c r="C1150" s="31" t="s">
        <v>984</v>
      </c>
      <c r="D1150" s="31" t="s">
        <v>40</v>
      </c>
      <c r="E1150" s="31" t="s">
        <v>2580</v>
      </c>
      <c r="F1150" s="31" t="s">
        <v>999</v>
      </c>
      <c r="G1150" s="31" t="s">
        <v>982</v>
      </c>
      <c r="L1150" s="15"/>
      <c r="M1150" s="15"/>
      <c r="R1150" s="15"/>
      <c r="S1150" s="15"/>
      <c r="Z1150" s="15"/>
      <c r="AU1150" s="15"/>
    </row>
    <row r="1151" spans="1:65" x14ac:dyDescent="0.2">
      <c r="A1151" s="31" t="s">
        <v>2674</v>
      </c>
      <c r="B1151" s="31" t="s">
        <v>2675</v>
      </c>
      <c r="C1151" s="31" t="s">
        <v>979</v>
      </c>
      <c r="D1151" s="31" t="s">
        <v>40</v>
      </c>
      <c r="E1151" s="31" t="s">
        <v>2580</v>
      </c>
      <c r="F1151" s="31" t="s">
        <v>981</v>
      </c>
      <c r="G1151" s="31" t="s">
        <v>982</v>
      </c>
    </row>
    <row r="1152" spans="1:65" x14ac:dyDescent="0.2">
      <c r="A1152" s="31" t="s">
        <v>2676</v>
      </c>
      <c r="B1152" s="31" t="s">
        <v>181</v>
      </c>
      <c r="C1152" s="31" t="s">
        <v>984</v>
      </c>
      <c r="D1152" s="31" t="s">
        <v>40</v>
      </c>
      <c r="E1152" s="31" t="s">
        <v>2580</v>
      </c>
      <c r="F1152" s="31" t="s">
        <v>999</v>
      </c>
      <c r="G1152" s="31" t="s">
        <v>982</v>
      </c>
    </row>
    <row r="1153" spans="1:65" x14ac:dyDescent="0.2">
      <c r="A1153" s="31" t="s">
        <v>2677</v>
      </c>
      <c r="B1153" s="31" t="s">
        <v>260</v>
      </c>
      <c r="C1153" s="31" t="s">
        <v>984</v>
      </c>
      <c r="D1153" s="31" t="s">
        <v>40</v>
      </c>
      <c r="E1153" s="31" t="s">
        <v>2587</v>
      </c>
      <c r="F1153" s="31" t="s">
        <v>981</v>
      </c>
      <c r="G1153" s="31" t="s">
        <v>982</v>
      </c>
    </row>
    <row r="1154" spans="1:65" x14ac:dyDescent="0.2">
      <c r="A1154" s="31" t="s">
        <v>2678</v>
      </c>
      <c r="B1154" s="31" t="s">
        <v>261</v>
      </c>
      <c r="C1154" s="31" t="s">
        <v>984</v>
      </c>
      <c r="D1154" s="31" t="s">
        <v>40</v>
      </c>
      <c r="E1154" s="31" t="s">
        <v>2587</v>
      </c>
      <c r="F1154" s="31" t="s">
        <v>981</v>
      </c>
      <c r="G1154" s="31" t="s">
        <v>982</v>
      </c>
    </row>
    <row r="1155" spans="1:65" x14ac:dyDescent="0.2">
      <c r="A1155" s="31" t="s">
        <v>2679</v>
      </c>
      <c r="B1155" s="31" t="s">
        <v>271</v>
      </c>
      <c r="C1155" s="31" t="s">
        <v>1055</v>
      </c>
      <c r="D1155" s="31" t="s">
        <v>40</v>
      </c>
      <c r="E1155" s="31" t="s">
        <v>2597</v>
      </c>
      <c r="F1155" s="31" t="s">
        <v>981</v>
      </c>
      <c r="G1155" s="31" t="s">
        <v>982</v>
      </c>
      <c r="L1155" s="15"/>
      <c r="M1155" s="15"/>
      <c r="Z1155" s="15"/>
      <c r="AU1155" s="15"/>
    </row>
    <row r="1156" spans="1:65" x14ac:dyDescent="0.2">
      <c r="A1156" s="31" t="s">
        <v>2680</v>
      </c>
      <c r="B1156" s="31" t="s">
        <v>2681</v>
      </c>
      <c r="C1156" s="31" t="s">
        <v>988</v>
      </c>
      <c r="D1156" s="31" t="s">
        <v>40</v>
      </c>
      <c r="E1156" s="31" t="s">
        <v>2587</v>
      </c>
      <c r="F1156" s="31" t="s">
        <v>990</v>
      </c>
      <c r="G1156" s="31" t="s">
        <v>982</v>
      </c>
    </row>
    <row r="1157" spans="1:65" x14ac:dyDescent="0.2">
      <c r="A1157" s="31" t="s">
        <v>2682</v>
      </c>
      <c r="B1157" s="31" t="s">
        <v>265</v>
      </c>
      <c r="C1157" s="31" t="s">
        <v>988</v>
      </c>
      <c r="D1157" s="31" t="s">
        <v>40</v>
      </c>
      <c r="E1157" s="31" t="s">
        <v>2587</v>
      </c>
      <c r="F1157" s="31" t="s">
        <v>999</v>
      </c>
      <c r="G1157" s="31" t="s">
        <v>982</v>
      </c>
    </row>
    <row r="1158" spans="1:65" x14ac:dyDescent="0.2">
      <c r="A1158" s="31" t="s">
        <v>2683</v>
      </c>
      <c r="B1158" s="31" t="s">
        <v>253</v>
      </c>
      <c r="C1158" s="31" t="s">
        <v>984</v>
      </c>
      <c r="D1158" s="31" t="s">
        <v>40</v>
      </c>
      <c r="E1158" s="31" t="s">
        <v>2587</v>
      </c>
      <c r="F1158" s="31" t="s">
        <v>990</v>
      </c>
      <c r="G1158" s="31" t="s">
        <v>982</v>
      </c>
    </row>
    <row r="1159" spans="1:65" x14ac:dyDescent="0.2">
      <c r="A1159" s="31" t="s">
        <v>2684</v>
      </c>
      <c r="B1159" s="31" t="s">
        <v>266</v>
      </c>
      <c r="C1159" s="31" t="s">
        <v>984</v>
      </c>
      <c r="D1159" s="31" t="s">
        <v>40</v>
      </c>
      <c r="E1159" s="31" t="s">
        <v>2587</v>
      </c>
      <c r="F1159" s="31" t="s">
        <v>990</v>
      </c>
      <c r="G1159" s="31" t="s">
        <v>982</v>
      </c>
    </row>
    <row r="1160" spans="1:65" x14ac:dyDescent="0.2">
      <c r="A1160" s="31" t="s">
        <v>2685</v>
      </c>
      <c r="B1160" s="31" t="s">
        <v>203</v>
      </c>
      <c r="C1160" s="31" t="s">
        <v>988</v>
      </c>
      <c r="D1160" s="31" t="s">
        <v>40</v>
      </c>
      <c r="E1160" s="31" t="s">
        <v>2686</v>
      </c>
      <c r="F1160" s="31" t="s">
        <v>999</v>
      </c>
      <c r="G1160" s="31" t="s">
        <v>982</v>
      </c>
    </row>
    <row r="1161" spans="1:65" x14ac:dyDescent="0.2">
      <c r="A1161" s="31" t="s">
        <v>2687</v>
      </c>
      <c r="B1161" s="31" t="s">
        <v>208</v>
      </c>
      <c r="C1161" s="31" t="s">
        <v>984</v>
      </c>
      <c r="D1161" s="31" t="s">
        <v>40</v>
      </c>
      <c r="E1161" s="31" t="s">
        <v>2686</v>
      </c>
      <c r="F1161" s="31" t="s">
        <v>981</v>
      </c>
      <c r="G1161" s="31" t="s">
        <v>982</v>
      </c>
    </row>
    <row r="1162" spans="1:65" x14ac:dyDescent="0.2">
      <c r="A1162" s="31" t="s">
        <v>2688</v>
      </c>
      <c r="B1162" s="31" t="s">
        <v>200</v>
      </c>
      <c r="C1162" s="31" t="s">
        <v>984</v>
      </c>
      <c r="D1162" s="31" t="s">
        <v>40</v>
      </c>
      <c r="E1162" s="31" t="s">
        <v>2686</v>
      </c>
      <c r="F1162" s="31" t="s">
        <v>981</v>
      </c>
      <c r="G1162" s="31" t="s">
        <v>982</v>
      </c>
    </row>
    <row r="1163" spans="1:65" x14ac:dyDescent="0.2">
      <c r="A1163" s="31" t="s">
        <v>2689</v>
      </c>
      <c r="B1163" s="31" t="s">
        <v>209</v>
      </c>
      <c r="C1163" s="31" t="s">
        <v>984</v>
      </c>
      <c r="D1163" s="31" t="s">
        <v>40</v>
      </c>
      <c r="E1163" s="31" t="s">
        <v>2686</v>
      </c>
      <c r="F1163" s="31" t="s">
        <v>981</v>
      </c>
      <c r="G1163" s="31" t="s">
        <v>982</v>
      </c>
    </row>
    <row r="1164" spans="1:65" x14ac:dyDescent="0.2">
      <c r="A1164" s="31" t="s">
        <v>2690</v>
      </c>
      <c r="B1164" s="31" t="s">
        <v>2691</v>
      </c>
      <c r="C1164" s="31" t="s">
        <v>984</v>
      </c>
      <c r="D1164" s="31" t="s">
        <v>40</v>
      </c>
      <c r="E1164" s="31" t="s">
        <v>2686</v>
      </c>
      <c r="F1164" s="31" t="s">
        <v>981</v>
      </c>
      <c r="G1164" s="31" t="s">
        <v>982</v>
      </c>
    </row>
    <row r="1165" spans="1:65" x14ac:dyDescent="0.2">
      <c r="A1165" s="31" t="s">
        <v>2692</v>
      </c>
      <c r="B1165" s="31" t="s">
        <v>272</v>
      </c>
      <c r="C1165" s="31" t="s">
        <v>1055</v>
      </c>
      <c r="D1165" s="31" t="s">
        <v>40</v>
      </c>
      <c r="E1165" s="31" t="s">
        <v>2597</v>
      </c>
      <c r="F1165" s="31" t="s">
        <v>981</v>
      </c>
      <c r="G1165" s="31" t="s">
        <v>982</v>
      </c>
    </row>
    <row r="1166" spans="1:65" x14ac:dyDescent="0.2">
      <c r="A1166" s="31" t="s">
        <v>2693</v>
      </c>
      <c r="B1166" s="31" t="s">
        <v>2694</v>
      </c>
      <c r="C1166" s="31" t="s">
        <v>979</v>
      </c>
      <c r="D1166" s="31" t="s">
        <v>40</v>
      </c>
      <c r="E1166" s="31" t="s">
        <v>2597</v>
      </c>
      <c r="F1166" s="31" t="s">
        <v>981</v>
      </c>
      <c r="G1166" s="31" t="s">
        <v>982</v>
      </c>
    </row>
    <row r="1167" spans="1:65" x14ac:dyDescent="0.2">
      <c r="A1167" s="31" t="s">
        <v>2695</v>
      </c>
      <c r="B1167" s="31" t="s">
        <v>204</v>
      </c>
      <c r="C1167" s="31" t="s">
        <v>984</v>
      </c>
      <c r="D1167" s="31" t="s">
        <v>40</v>
      </c>
      <c r="E1167" s="31" t="s">
        <v>2686</v>
      </c>
      <c r="F1167" s="31" t="s">
        <v>999</v>
      </c>
      <c r="G1167" s="31" t="s">
        <v>982</v>
      </c>
      <c r="L1167" s="15"/>
      <c r="M1167" s="15"/>
      <c r="R1167" s="15"/>
      <c r="S1167" s="15"/>
      <c r="Z1167" s="15"/>
      <c r="AU1167" s="15"/>
      <c r="BI1167" s="15"/>
      <c r="BM1167" s="15"/>
    </row>
    <row r="1168" spans="1:65" x14ac:dyDescent="0.2">
      <c r="A1168" s="31" t="s">
        <v>2696</v>
      </c>
      <c r="B1168" s="31" t="s">
        <v>210</v>
      </c>
      <c r="C1168" s="31" t="s">
        <v>984</v>
      </c>
      <c r="D1168" s="31" t="s">
        <v>40</v>
      </c>
      <c r="E1168" s="31" t="s">
        <v>2686</v>
      </c>
      <c r="F1168" s="31" t="s">
        <v>981</v>
      </c>
      <c r="G1168" s="31" t="s">
        <v>982</v>
      </c>
    </row>
    <row r="1169" spans="1:7" x14ac:dyDescent="0.2">
      <c r="A1169" s="31" t="s">
        <v>2697</v>
      </c>
      <c r="B1169" s="31" t="s">
        <v>481</v>
      </c>
      <c r="C1169" s="31" t="s">
        <v>1055</v>
      </c>
      <c r="D1169" s="31" t="s">
        <v>37</v>
      </c>
      <c r="E1169" s="31" t="s">
        <v>2149</v>
      </c>
      <c r="F1169" s="31" t="s">
        <v>990</v>
      </c>
      <c r="G1169" s="31" t="s">
        <v>982</v>
      </c>
    </row>
    <row r="1170" spans="1:7" x14ac:dyDescent="0.2">
      <c r="A1170" s="31" t="s">
        <v>2698</v>
      </c>
      <c r="B1170" s="31" t="s">
        <v>2699</v>
      </c>
      <c r="C1170" s="31" t="s">
        <v>988</v>
      </c>
      <c r="D1170" s="31" t="s">
        <v>37</v>
      </c>
      <c r="E1170" s="31" t="s">
        <v>2149</v>
      </c>
      <c r="F1170" s="31" t="s">
        <v>999</v>
      </c>
      <c r="G1170" s="31" t="s">
        <v>982</v>
      </c>
    </row>
    <row r="1171" spans="1:7" x14ac:dyDescent="0.2">
      <c r="A1171" s="31" t="s">
        <v>2700</v>
      </c>
      <c r="B1171" s="31" t="s">
        <v>482</v>
      </c>
      <c r="C1171" s="31" t="s">
        <v>984</v>
      </c>
      <c r="D1171" s="31" t="s">
        <v>37</v>
      </c>
      <c r="E1171" s="31" t="s">
        <v>2149</v>
      </c>
      <c r="F1171" s="31" t="s">
        <v>981</v>
      </c>
      <c r="G1171" s="31" t="s">
        <v>982</v>
      </c>
    </row>
    <row r="1172" spans="1:7" x14ac:dyDescent="0.2">
      <c r="A1172" s="31" t="s">
        <v>2701</v>
      </c>
      <c r="B1172" s="31" t="s">
        <v>2702</v>
      </c>
      <c r="C1172" s="31" t="s">
        <v>979</v>
      </c>
      <c r="D1172" s="31" t="s">
        <v>40</v>
      </c>
      <c r="E1172" s="31" t="s">
        <v>2686</v>
      </c>
      <c r="F1172" s="31" t="s">
        <v>999</v>
      </c>
      <c r="G1172" s="31" t="s">
        <v>982</v>
      </c>
    </row>
    <row r="1173" spans="1:7" x14ac:dyDescent="0.2">
      <c r="A1173" s="31" t="s">
        <v>2703</v>
      </c>
      <c r="B1173" s="31" t="s">
        <v>2704</v>
      </c>
      <c r="C1173" s="31" t="s">
        <v>979</v>
      </c>
      <c r="D1173" s="31" t="s">
        <v>40</v>
      </c>
      <c r="E1173" s="31" t="s">
        <v>2686</v>
      </c>
      <c r="F1173" s="31" t="s">
        <v>999</v>
      </c>
      <c r="G1173" s="31" t="s">
        <v>982</v>
      </c>
    </row>
    <row r="1174" spans="1:7" x14ac:dyDescent="0.2">
      <c r="A1174" s="31" t="s">
        <v>2705</v>
      </c>
      <c r="B1174" s="31" t="s">
        <v>207</v>
      </c>
      <c r="C1174" s="31" t="s">
        <v>979</v>
      </c>
      <c r="D1174" s="31" t="s">
        <v>40</v>
      </c>
      <c r="E1174" s="31" t="s">
        <v>2686</v>
      </c>
      <c r="F1174" s="31" t="s">
        <v>990</v>
      </c>
      <c r="G1174" s="31" t="s">
        <v>982</v>
      </c>
    </row>
    <row r="1175" spans="1:7" x14ac:dyDescent="0.2">
      <c r="A1175" s="31" t="s">
        <v>2706</v>
      </c>
      <c r="B1175" s="31" t="s">
        <v>2707</v>
      </c>
      <c r="C1175" s="31" t="s">
        <v>979</v>
      </c>
      <c r="D1175" s="31" t="s">
        <v>40</v>
      </c>
      <c r="E1175" s="31" t="s">
        <v>2587</v>
      </c>
      <c r="F1175" s="31" t="s">
        <v>999</v>
      </c>
      <c r="G1175" s="31" t="s">
        <v>982</v>
      </c>
    </row>
    <row r="1176" spans="1:7" x14ac:dyDescent="0.2">
      <c r="A1176" s="31" t="s">
        <v>2708</v>
      </c>
      <c r="B1176" s="31" t="s">
        <v>262</v>
      </c>
      <c r="C1176" s="31" t="s">
        <v>984</v>
      </c>
      <c r="D1176" s="31" t="s">
        <v>40</v>
      </c>
      <c r="E1176" s="31" t="s">
        <v>2587</v>
      </c>
      <c r="F1176" s="31" t="s">
        <v>981</v>
      </c>
      <c r="G1176" s="31" t="s">
        <v>982</v>
      </c>
    </row>
    <row r="1177" spans="1:7" x14ac:dyDescent="0.2">
      <c r="A1177" s="31" t="s">
        <v>2709</v>
      </c>
      <c r="B1177" s="31" t="s">
        <v>258</v>
      </c>
      <c r="C1177" s="31" t="s">
        <v>984</v>
      </c>
      <c r="D1177" s="31" t="s">
        <v>40</v>
      </c>
      <c r="E1177" s="31" t="s">
        <v>2587</v>
      </c>
      <c r="F1177" s="31" t="s">
        <v>990</v>
      </c>
      <c r="G1177" s="31" t="s">
        <v>982</v>
      </c>
    </row>
    <row r="1178" spans="1:7" x14ac:dyDescent="0.2">
      <c r="A1178" s="31" t="s">
        <v>2710</v>
      </c>
      <c r="B1178" s="31" t="s">
        <v>254</v>
      </c>
      <c r="C1178" s="31" t="s">
        <v>979</v>
      </c>
      <c r="D1178" s="31" t="s">
        <v>40</v>
      </c>
      <c r="E1178" s="31" t="s">
        <v>2587</v>
      </c>
      <c r="F1178" s="31" t="s">
        <v>990</v>
      </c>
      <c r="G1178" s="31" t="s">
        <v>982</v>
      </c>
    </row>
    <row r="1179" spans="1:7" x14ac:dyDescent="0.2">
      <c r="A1179" s="31" t="s">
        <v>2711</v>
      </c>
      <c r="B1179" s="31" t="s">
        <v>248</v>
      </c>
      <c r="C1179" s="31" t="s">
        <v>984</v>
      </c>
      <c r="D1179" s="31" t="s">
        <v>40</v>
      </c>
      <c r="E1179" s="31" t="s">
        <v>2587</v>
      </c>
      <c r="F1179" s="31" t="s">
        <v>990</v>
      </c>
      <c r="G1179" s="31" t="s">
        <v>982</v>
      </c>
    </row>
    <row r="1180" spans="1:7" x14ac:dyDescent="0.2">
      <c r="A1180" s="31" t="s">
        <v>2712</v>
      </c>
      <c r="B1180" s="31" t="s">
        <v>259</v>
      </c>
      <c r="C1180" s="31" t="s">
        <v>979</v>
      </c>
      <c r="D1180" s="31" t="s">
        <v>40</v>
      </c>
      <c r="E1180" s="31" t="s">
        <v>2587</v>
      </c>
      <c r="F1180" s="31" t="s">
        <v>1018</v>
      </c>
      <c r="G1180" s="31" t="s">
        <v>982</v>
      </c>
    </row>
    <row r="1181" spans="1:7" x14ac:dyDescent="0.2">
      <c r="A1181" s="31" t="s">
        <v>2713</v>
      </c>
      <c r="B1181" s="31" t="s">
        <v>205</v>
      </c>
      <c r="C1181" s="31" t="s">
        <v>1055</v>
      </c>
      <c r="D1181" s="31" t="s">
        <v>40</v>
      </c>
      <c r="E1181" s="31" t="s">
        <v>2686</v>
      </c>
      <c r="F1181" s="31" t="s">
        <v>999</v>
      </c>
      <c r="G1181" s="31" t="s">
        <v>982</v>
      </c>
    </row>
    <row r="1182" spans="1:7" x14ac:dyDescent="0.2">
      <c r="A1182" s="31" t="s">
        <v>2714</v>
      </c>
      <c r="B1182" s="31" t="s">
        <v>206</v>
      </c>
      <c r="C1182" s="31" t="s">
        <v>988</v>
      </c>
      <c r="D1182" s="31" t="s">
        <v>40</v>
      </c>
      <c r="E1182" s="31" t="s">
        <v>2686</v>
      </c>
      <c r="F1182" s="31" t="s">
        <v>999</v>
      </c>
      <c r="G1182" s="31" t="s">
        <v>982</v>
      </c>
    </row>
    <row r="1183" spans="1:7" x14ac:dyDescent="0.2">
      <c r="A1183" s="31" t="s">
        <v>2715</v>
      </c>
      <c r="B1183" s="31" t="s">
        <v>284</v>
      </c>
      <c r="C1183" s="31" t="s">
        <v>984</v>
      </c>
      <c r="D1183" s="31" t="s">
        <v>39</v>
      </c>
      <c r="E1183" s="31" t="s">
        <v>2484</v>
      </c>
      <c r="F1183" s="31" t="s">
        <v>981</v>
      </c>
      <c r="G1183" s="31" t="s">
        <v>982</v>
      </c>
    </row>
    <row r="1184" spans="1:7" x14ac:dyDescent="0.2">
      <c r="A1184" s="31" t="s">
        <v>2716</v>
      </c>
      <c r="B1184" s="31" t="s">
        <v>77</v>
      </c>
      <c r="C1184" s="31" t="s">
        <v>984</v>
      </c>
      <c r="D1184" s="31" t="s">
        <v>49</v>
      </c>
      <c r="E1184" s="31" t="s">
        <v>2044</v>
      </c>
      <c r="F1184" s="31" t="s">
        <v>981</v>
      </c>
      <c r="G1184" s="31" t="s">
        <v>982</v>
      </c>
    </row>
    <row r="1185" spans="1:65" x14ac:dyDescent="0.2">
      <c r="A1185" s="31" t="s">
        <v>2717</v>
      </c>
      <c r="B1185" s="31" t="s">
        <v>2718</v>
      </c>
      <c r="C1185" s="31" t="s">
        <v>984</v>
      </c>
      <c r="D1185" s="31" t="s">
        <v>49</v>
      </c>
      <c r="E1185" s="31" t="s">
        <v>2044</v>
      </c>
      <c r="F1185" s="31" t="s">
        <v>999</v>
      </c>
      <c r="G1185" s="31" t="s">
        <v>982</v>
      </c>
    </row>
    <row r="1186" spans="1:65" x14ac:dyDescent="0.2">
      <c r="A1186" s="31" t="s">
        <v>2719</v>
      </c>
      <c r="B1186" s="31" t="s">
        <v>2720</v>
      </c>
      <c r="C1186" s="31" t="s">
        <v>984</v>
      </c>
      <c r="D1186" s="31" t="s">
        <v>49</v>
      </c>
      <c r="E1186" s="31" t="s">
        <v>2044</v>
      </c>
      <c r="F1186" s="31" t="s">
        <v>999</v>
      </c>
      <c r="G1186" s="31" t="s">
        <v>982</v>
      </c>
    </row>
    <row r="1187" spans="1:65" x14ac:dyDescent="0.2">
      <c r="A1187" s="31" t="s">
        <v>2721</v>
      </c>
      <c r="B1187" s="31" t="s">
        <v>201</v>
      </c>
      <c r="C1187" s="31" t="s">
        <v>984</v>
      </c>
      <c r="D1187" s="31" t="s">
        <v>40</v>
      </c>
      <c r="E1187" s="31" t="s">
        <v>2686</v>
      </c>
      <c r="F1187" s="31" t="s">
        <v>981</v>
      </c>
      <c r="G1187" s="31" t="s">
        <v>982</v>
      </c>
    </row>
    <row r="1188" spans="1:65" x14ac:dyDescent="0.2">
      <c r="A1188" s="31" t="s">
        <v>2722</v>
      </c>
      <c r="B1188" s="31" t="s">
        <v>202</v>
      </c>
      <c r="C1188" s="31" t="s">
        <v>979</v>
      </c>
      <c r="D1188" s="31" t="s">
        <v>40</v>
      </c>
      <c r="E1188" s="31" t="s">
        <v>2686</v>
      </c>
      <c r="F1188" s="31" t="s">
        <v>981</v>
      </c>
      <c r="G1188" s="31" t="s">
        <v>982</v>
      </c>
    </row>
    <row r="1189" spans="1:65" x14ac:dyDescent="0.2">
      <c r="A1189" s="31" t="s">
        <v>2723</v>
      </c>
      <c r="B1189" s="31" t="s">
        <v>2724</v>
      </c>
      <c r="C1189" s="31" t="s">
        <v>984</v>
      </c>
      <c r="D1189" s="31" t="s">
        <v>40</v>
      </c>
      <c r="E1189" s="31" t="s">
        <v>2686</v>
      </c>
      <c r="F1189" s="31" t="s">
        <v>999</v>
      </c>
      <c r="G1189" s="31" t="s">
        <v>982</v>
      </c>
    </row>
    <row r="1190" spans="1:65" x14ac:dyDescent="0.2">
      <c r="A1190" s="31" t="s">
        <v>2725</v>
      </c>
      <c r="B1190" s="31" t="s">
        <v>329</v>
      </c>
      <c r="C1190" s="31" t="s">
        <v>979</v>
      </c>
      <c r="D1190" s="31" t="s">
        <v>39</v>
      </c>
      <c r="E1190" s="31" t="s">
        <v>2484</v>
      </c>
      <c r="F1190" s="31" t="s">
        <v>990</v>
      </c>
      <c r="G1190" s="31" t="s">
        <v>982</v>
      </c>
    </row>
    <row r="1191" spans="1:65" x14ac:dyDescent="0.2">
      <c r="A1191" s="31" t="s">
        <v>2726</v>
      </c>
      <c r="B1191" s="31" t="s">
        <v>306</v>
      </c>
      <c r="C1191" s="31" t="s">
        <v>984</v>
      </c>
      <c r="D1191" s="31" t="s">
        <v>39</v>
      </c>
      <c r="E1191" s="31" t="s">
        <v>2484</v>
      </c>
      <c r="F1191" s="31" t="s">
        <v>999</v>
      </c>
      <c r="G1191" s="31" t="s">
        <v>982</v>
      </c>
      <c r="L1191" s="15"/>
      <c r="M1191" s="15"/>
      <c r="AA1191" s="15"/>
      <c r="AU1191" s="15"/>
    </row>
    <row r="1192" spans="1:65" x14ac:dyDescent="0.2">
      <c r="A1192" s="31" t="s">
        <v>2727</v>
      </c>
      <c r="B1192" s="31" t="s">
        <v>307</v>
      </c>
      <c r="C1192" s="31" t="s">
        <v>984</v>
      </c>
      <c r="D1192" s="31" t="s">
        <v>39</v>
      </c>
      <c r="E1192" s="31" t="s">
        <v>2484</v>
      </c>
      <c r="F1192" s="31" t="s">
        <v>999</v>
      </c>
      <c r="G1192" s="31" t="s">
        <v>982</v>
      </c>
    </row>
    <row r="1193" spans="1:65" x14ac:dyDescent="0.2">
      <c r="A1193" s="31" t="s">
        <v>2728</v>
      </c>
      <c r="B1193" s="31" t="s">
        <v>308</v>
      </c>
      <c r="C1193" s="31" t="s">
        <v>979</v>
      </c>
      <c r="D1193" s="31" t="s">
        <v>39</v>
      </c>
      <c r="E1193" s="31" t="s">
        <v>2484</v>
      </c>
      <c r="F1193" s="31" t="s">
        <v>999</v>
      </c>
      <c r="G1193" s="31" t="s">
        <v>982</v>
      </c>
    </row>
    <row r="1194" spans="1:65" x14ac:dyDescent="0.2">
      <c r="A1194" s="31" t="s">
        <v>2729</v>
      </c>
      <c r="B1194" s="31" t="s">
        <v>309</v>
      </c>
      <c r="C1194" s="31" t="s">
        <v>984</v>
      </c>
      <c r="D1194" s="31" t="s">
        <v>39</v>
      </c>
      <c r="E1194" s="31" t="s">
        <v>2484</v>
      </c>
      <c r="F1194" s="31" t="s">
        <v>999</v>
      </c>
      <c r="G1194" s="31" t="s">
        <v>982</v>
      </c>
    </row>
    <row r="1195" spans="1:65" x14ac:dyDescent="0.2">
      <c r="A1195" s="31" t="s">
        <v>2730</v>
      </c>
      <c r="B1195" s="31" t="s">
        <v>310</v>
      </c>
      <c r="C1195" s="31" t="s">
        <v>988</v>
      </c>
      <c r="D1195" s="31" t="s">
        <v>39</v>
      </c>
      <c r="E1195" s="31" t="s">
        <v>2484</v>
      </c>
      <c r="F1195" s="31" t="s">
        <v>999</v>
      </c>
      <c r="G1195" s="31" t="s">
        <v>982</v>
      </c>
    </row>
    <row r="1196" spans="1:65" x14ac:dyDescent="0.2">
      <c r="A1196" s="31" t="s">
        <v>2731</v>
      </c>
      <c r="B1196" s="31" t="s">
        <v>2732</v>
      </c>
      <c r="C1196" s="31" t="s">
        <v>988</v>
      </c>
      <c r="D1196" s="31" t="s">
        <v>39</v>
      </c>
      <c r="E1196" s="31" t="s">
        <v>2484</v>
      </c>
      <c r="F1196" s="31" t="s">
        <v>999</v>
      </c>
      <c r="G1196" s="31" t="s">
        <v>982</v>
      </c>
    </row>
    <row r="1197" spans="1:65" x14ac:dyDescent="0.2">
      <c r="A1197" s="31" t="s">
        <v>2733</v>
      </c>
      <c r="B1197" s="31" t="s">
        <v>103</v>
      </c>
      <c r="C1197" s="31" t="s">
        <v>984</v>
      </c>
      <c r="D1197" s="31" t="s">
        <v>49</v>
      </c>
      <c r="E1197" s="31" t="s">
        <v>2054</v>
      </c>
      <c r="F1197" s="31" t="s">
        <v>990</v>
      </c>
      <c r="G1197" s="31" t="s">
        <v>982</v>
      </c>
    </row>
    <row r="1198" spans="1:65" x14ac:dyDescent="0.2">
      <c r="A1198" s="31" t="s">
        <v>2734</v>
      </c>
      <c r="B1198" s="31" t="s">
        <v>394</v>
      </c>
      <c r="C1198" s="31" t="s">
        <v>979</v>
      </c>
      <c r="D1198" s="31" t="s">
        <v>39</v>
      </c>
      <c r="E1198" s="31" t="s">
        <v>2318</v>
      </c>
      <c r="F1198" s="31" t="s">
        <v>990</v>
      </c>
      <c r="G1198" s="31" t="s">
        <v>982</v>
      </c>
    </row>
    <row r="1199" spans="1:65" x14ac:dyDescent="0.2">
      <c r="A1199" s="31" t="s">
        <v>2735</v>
      </c>
      <c r="B1199" s="31" t="s">
        <v>255</v>
      </c>
      <c r="C1199" s="31" t="s">
        <v>984</v>
      </c>
      <c r="D1199" s="31" t="s">
        <v>40</v>
      </c>
      <c r="E1199" s="31" t="s">
        <v>2587</v>
      </c>
      <c r="F1199" s="31" t="s">
        <v>999</v>
      </c>
      <c r="G1199" s="31" t="s">
        <v>982</v>
      </c>
      <c r="L1199" s="15"/>
      <c r="M1199" s="15"/>
      <c r="AB1199" s="15"/>
      <c r="AU1199" s="15"/>
    </row>
    <row r="1200" spans="1:65" x14ac:dyDescent="0.2">
      <c r="A1200" s="31" t="s">
        <v>2736</v>
      </c>
      <c r="B1200" s="31" t="s">
        <v>256</v>
      </c>
      <c r="C1200" s="31" t="s">
        <v>984</v>
      </c>
      <c r="D1200" s="31" t="s">
        <v>40</v>
      </c>
      <c r="E1200" s="31" t="s">
        <v>2587</v>
      </c>
      <c r="F1200" s="31" t="s">
        <v>1018</v>
      </c>
      <c r="G1200" s="31" t="s">
        <v>982</v>
      </c>
      <c r="L1200" s="15"/>
      <c r="M1200" s="15"/>
      <c r="R1200" s="15"/>
      <c r="S1200" s="15"/>
      <c r="T1200" s="15"/>
      <c r="AU1200" s="15"/>
      <c r="BI1200" s="15"/>
      <c r="BM1200" s="15"/>
    </row>
    <row r="1201" spans="1:65" x14ac:dyDescent="0.2">
      <c r="A1201" s="31" t="s">
        <v>2737</v>
      </c>
      <c r="B1201" s="31" t="s">
        <v>2738</v>
      </c>
      <c r="C1201" s="31" t="s">
        <v>979</v>
      </c>
      <c r="D1201" s="31" t="s">
        <v>40</v>
      </c>
      <c r="E1201" s="31" t="s">
        <v>2587</v>
      </c>
      <c r="F1201" s="31" t="s">
        <v>999</v>
      </c>
      <c r="G1201" s="31" t="s">
        <v>982</v>
      </c>
    </row>
    <row r="1202" spans="1:65" x14ac:dyDescent="0.2">
      <c r="A1202" s="31" t="s">
        <v>2739</v>
      </c>
      <c r="B1202" s="31" t="s">
        <v>285</v>
      </c>
      <c r="C1202" s="31" t="s">
        <v>984</v>
      </c>
      <c r="D1202" s="31" t="s">
        <v>39</v>
      </c>
      <c r="E1202" s="31" t="s">
        <v>2484</v>
      </c>
      <c r="F1202" s="31" t="s">
        <v>981</v>
      </c>
      <c r="G1202" s="31" t="s">
        <v>982</v>
      </c>
      <c r="L1202" s="15"/>
      <c r="M1202" s="15"/>
      <c r="T1202" s="15"/>
      <c r="AU1202" s="15"/>
    </row>
    <row r="1203" spans="1:65" x14ac:dyDescent="0.2">
      <c r="A1203" s="31" t="s">
        <v>2740</v>
      </c>
      <c r="B1203" s="31" t="s">
        <v>286</v>
      </c>
      <c r="C1203" s="31" t="s">
        <v>979</v>
      </c>
      <c r="D1203" s="31" t="s">
        <v>39</v>
      </c>
      <c r="E1203" s="31" t="s">
        <v>2484</v>
      </c>
      <c r="F1203" s="31" t="s">
        <v>981</v>
      </c>
      <c r="G1203" s="31" t="s">
        <v>982</v>
      </c>
      <c r="L1203" s="15"/>
      <c r="M1203" s="15"/>
      <c r="T1203" s="15"/>
      <c r="AU1203" s="15"/>
    </row>
    <row r="1204" spans="1:65" x14ac:dyDescent="0.2">
      <c r="A1204" s="31" t="s">
        <v>2741</v>
      </c>
      <c r="B1204" s="31" t="s">
        <v>473</v>
      </c>
      <c r="C1204" s="31" t="s">
        <v>984</v>
      </c>
      <c r="D1204" s="31" t="s">
        <v>37</v>
      </c>
      <c r="E1204" s="31" t="s">
        <v>2149</v>
      </c>
      <c r="F1204" s="31" t="s">
        <v>981</v>
      </c>
      <c r="G1204" s="31" t="s">
        <v>982</v>
      </c>
    </row>
    <row r="1205" spans="1:65" x14ac:dyDescent="0.2">
      <c r="A1205" s="31" t="s">
        <v>2742</v>
      </c>
      <c r="B1205" s="31" t="s">
        <v>494</v>
      </c>
      <c r="C1205" s="31" t="s">
        <v>979</v>
      </c>
      <c r="D1205" s="31" t="s">
        <v>37</v>
      </c>
      <c r="E1205" s="31" t="s">
        <v>2149</v>
      </c>
      <c r="F1205" s="31" t="s">
        <v>981</v>
      </c>
      <c r="G1205" s="31" t="s">
        <v>982</v>
      </c>
    </row>
    <row r="1206" spans="1:65" x14ac:dyDescent="0.2">
      <c r="A1206" s="31" t="s">
        <v>2743</v>
      </c>
      <c r="B1206" s="31" t="s">
        <v>487</v>
      </c>
      <c r="C1206" s="31" t="s">
        <v>979</v>
      </c>
      <c r="D1206" s="31" t="s">
        <v>37</v>
      </c>
      <c r="E1206" s="31" t="s">
        <v>2149</v>
      </c>
      <c r="F1206" s="31" t="s">
        <v>990</v>
      </c>
      <c r="G1206" s="31" t="s">
        <v>982</v>
      </c>
      <c r="L1206" s="15"/>
      <c r="M1206" s="15"/>
      <c r="T1206" s="15"/>
      <c r="AU1206" s="15"/>
    </row>
    <row r="1207" spans="1:65" x14ac:dyDescent="0.2">
      <c r="A1207" s="31" t="s">
        <v>2744</v>
      </c>
      <c r="B1207" s="31" t="s">
        <v>488</v>
      </c>
      <c r="C1207" s="31" t="s">
        <v>979</v>
      </c>
      <c r="D1207" s="31" t="s">
        <v>37</v>
      </c>
      <c r="E1207" s="31" t="s">
        <v>2149</v>
      </c>
      <c r="F1207" s="31" t="s">
        <v>990</v>
      </c>
      <c r="G1207" s="31" t="s">
        <v>982</v>
      </c>
    </row>
    <row r="1208" spans="1:65" x14ac:dyDescent="0.2">
      <c r="A1208" s="31" t="s">
        <v>2745</v>
      </c>
      <c r="B1208" s="31" t="s">
        <v>410</v>
      </c>
      <c r="C1208" s="31" t="s">
        <v>984</v>
      </c>
      <c r="D1208" s="31" t="s">
        <v>39</v>
      </c>
      <c r="E1208" s="31" t="s">
        <v>2318</v>
      </c>
      <c r="F1208" s="31" t="s">
        <v>990</v>
      </c>
      <c r="G1208" s="31" t="s">
        <v>982</v>
      </c>
      <c r="L1208" s="15"/>
      <c r="M1208" s="15"/>
      <c r="R1208" s="15"/>
      <c r="S1208" s="15"/>
      <c r="T1208" s="15"/>
      <c r="AU1208" s="15"/>
      <c r="BI1208" s="15"/>
      <c r="BM1208" s="15"/>
    </row>
    <row r="1209" spans="1:65" x14ac:dyDescent="0.2">
      <c r="A1209" s="31" t="s">
        <v>2746</v>
      </c>
      <c r="B1209" s="31" t="s">
        <v>507</v>
      </c>
      <c r="C1209" s="31" t="s">
        <v>984</v>
      </c>
      <c r="D1209" s="31" t="s">
        <v>37</v>
      </c>
      <c r="E1209" s="31" t="s">
        <v>2120</v>
      </c>
      <c r="F1209" s="31" t="s">
        <v>990</v>
      </c>
      <c r="G1209" s="31" t="s">
        <v>982</v>
      </c>
      <c r="L1209" s="15"/>
      <c r="M1209" s="15"/>
      <c r="R1209" s="15"/>
      <c r="S1209" s="15"/>
      <c r="T1209" s="15"/>
      <c r="AU1209" s="15"/>
      <c r="BI1209" s="15"/>
      <c r="BM1209" s="15"/>
    </row>
    <row r="1210" spans="1:65" x14ac:dyDescent="0.2">
      <c r="A1210" s="31" t="s">
        <v>2747</v>
      </c>
      <c r="B1210" s="31" t="s">
        <v>335</v>
      </c>
      <c r="C1210" s="31" t="s">
        <v>984</v>
      </c>
      <c r="D1210" s="31" t="s">
        <v>39</v>
      </c>
      <c r="E1210" s="31" t="s">
        <v>2484</v>
      </c>
      <c r="F1210" s="31" t="s">
        <v>981</v>
      </c>
      <c r="G1210" s="31" t="s">
        <v>982</v>
      </c>
    </row>
    <row r="1211" spans="1:65" x14ac:dyDescent="0.2">
      <c r="A1211" s="31" t="s">
        <v>2748</v>
      </c>
      <c r="B1211" s="31" t="s">
        <v>336</v>
      </c>
      <c r="C1211" s="31" t="s">
        <v>984</v>
      </c>
      <c r="D1211" s="31" t="s">
        <v>39</v>
      </c>
      <c r="E1211" s="31" t="s">
        <v>2484</v>
      </c>
      <c r="F1211" s="31" t="s">
        <v>981</v>
      </c>
      <c r="G1211" s="31" t="s">
        <v>982</v>
      </c>
      <c r="L1211" s="15"/>
      <c r="M1211" s="15"/>
      <c r="R1211" s="15"/>
      <c r="S1211" s="15"/>
      <c r="U1211" s="15"/>
      <c r="AU1211" s="15"/>
      <c r="BI1211" s="15"/>
      <c r="BM1211" s="15"/>
    </row>
    <row r="1212" spans="1:65" x14ac:dyDescent="0.2">
      <c r="A1212" s="31" t="s">
        <v>2749</v>
      </c>
      <c r="B1212" s="31" t="s">
        <v>489</v>
      </c>
      <c r="C1212" s="31" t="s">
        <v>979</v>
      </c>
      <c r="D1212" s="31" t="s">
        <v>37</v>
      </c>
      <c r="E1212" s="31" t="s">
        <v>2149</v>
      </c>
      <c r="F1212" s="31" t="s">
        <v>1018</v>
      </c>
      <c r="G1212" s="31" t="s">
        <v>982</v>
      </c>
    </row>
    <row r="1213" spans="1:65" x14ac:dyDescent="0.2">
      <c r="A1213" s="31" t="s">
        <v>2750</v>
      </c>
      <c r="B1213" s="31" t="s">
        <v>395</v>
      </c>
      <c r="C1213" s="31" t="s">
        <v>988</v>
      </c>
      <c r="D1213" s="31" t="s">
        <v>39</v>
      </c>
      <c r="E1213" s="31" t="s">
        <v>2318</v>
      </c>
      <c r="F1213" s="31" t="s">
        <v>981</v>
      </c>
      <c r="G1213" s="31" t="s">
        <v>982</v>
      </c>
    </row>
    <row r="1214" spans="1:65" x14ac:dyDescent="0.2">
      <c r="A1214" s="31" t="s">
        <v>2751</v>
      </c>
      <c r="B1214" s="31" t="s">
        <v>404</v>
      </c>
      <c r="C1214" s="31" t="s">
        <v>984</v>
      </c>
      <c r="D1214" s="31" t="s">
        <v>39</v>
      </c>
      <c r="E1214" s="31" t="s">
        <v>2318</v>
      </c>
      <c r="F1214" s="31" t="s">
        <v>981</v>
      </c>
      <c r="G1214" s="31" t="s">
        <v>982</v>
      </c>
    </row>
    <row r="1215" spans="1:65" x14ac:dyDescent="0.2">
      <c r="A1215" s="31" t="s">
        <v>2752</v>
      </c>
      <c r="B1215" s="31" t="s">
        <v>94</v>
      </c>
      <c r="C1215" s="31" t="s">
        <v>984</v>
      </c>
      <c r="D1215" s="31" t="s">
        <v>49</v>
      </c>
      <c r="E1215" s="31" t="s">
        <v>2753</v>
      </c>
      <c r="F1215" s="31" t="s">
        <v>981</v>
      </c>
      <c r="G1215" s="31" t="s">
        <v>982</v>
      </c>
    </row>
    <row r="1216" spans="1:65" x14ac:dyDescent="0.2">
      <c r="A1216" s="31" t="s">
        <v>2754</v>
      </c>
      <c r="B1216" s="31" t="s">
        <v>91</v>
      </c>
      <c r="C1216" s="31" t="s">
        <v>984</v>
      </c>
      <c r="D1216" s="31" t="s">
        <v>49</v>
      </c>
      <c r="E1216" s="31" t="s">
        <v>2753</v>
      </c>
      <c r="F1216" s="31" t="s">
        <v>990</v>
      </c>
      <c r="G1216" s="31" t="s">
        <v>982</v>
      </c>
      <c r="L1216" s="15"/>
      <c r="M1216" s="15"/>
      <c r="U1216" s="15"/>
      <c r="AU1216" s="15"/>
    </row>
    <row r="1217" spans="1:65" x14ac:dyDescent="0.2">
      <c r="A1217" s="31" t="s">
        <v>2755</v>
      </c>
      <c r="B1217" s="31" t="s">
        <v>92</v>
      </c>
      <c r="C1217" s="31" t="s">
        <v>984</v>
      </c>
      <c r="D1217" s="31" t="s">
        <v>49</v>
      </c>
      <c r="E1217" s="31" t="s">
        <v>2753</v>
      </c>
      <c r="F1217" s="31" t="s">
        <v>981</v>
      </c>
      <c r="G1217" s="31" t="s">
        <v>982</v>
      </c>
      <c r="L1217" s="15"/>
      <c r="M1217" s="15"/>
      <c r="R1217" s="15"/>
      <c r="S1217" s="15"/>
      <c r="U1217" s="15"/>
      <c r="AU1217" s="15"/>
    </row>
    <row r="1218" spans="1:65" x14ac:dyDescent="0.2">
      <c r="A1218" s="31" t="s">
        <v>2756</v>
      </c>
      <c r="B1218" s="31" t="s">
        <v>97</v>
      </c>
      <c r="C1218" s="31" t="s">
        <v>984</v>
      </c>
      <c r="D1218" s="31" t="s">
        <v>49</v>
      </c>
      <c r="E1218" s="31" t="s">
        <v>2753</v>
      </c>
      <c r="F1218" s="31" t="s">
        <v>981</v>
      </c>
      <c r="G1218" s="31" t="s">
        <v>982</v>
      </c>
      <c r="L1218" s="15"/>
      <c r="M1218" s="15"/>
      <c r="R1218" s="15"/>
      <c r="S1218" s="15"/>
      <c r="U1218" s="15"/>
      <c r="AU1218" s="15"/>
      <c r="BI1218" s="15"/>
      <c r="BM1218" s="15"/>
    </row>
    <row r="1219" spans="1:65" x14ac:dyDescent="0.2">
      <c r="A1219" s="31" t="s">
        <v>2757</v>
      </c>
      <c r="B1219" s="31" t="s">
        <v>95</v>
      </c>
      <c r="C1219" s="31" t="s">
        <v>1055</v>
      </c>
      <c r="D1219" s="31" t="s">
        <v>49</v>
      </c>
      <c r="E1219" s="31" t="s">
        <v>2753</v>
      </c>
      <c r="F1219" s="31" t="s">
        <v>999</v>
      </c>
      <c r="G1219" s="31" t="s">
        <v>982</v>
      </c>
      <c r="L1219" s="15"/>
      <c r="M1219" s="15"/>
      <c r="V1219" s="15"/>
      <c r="AU1219" s="15"/>
    </row>
    <row r="1220" spans="1:65" x14ac:dyDescent="0.2">
      <c r="A1220" s="31" t="s">
        <v>2758</v>
      </c>
      <c r="B1220" s="31" t="s">
        <v>96</v>
      </c>
      <c r="C1220" s="31" t="s">
        <v>1055</v>
      </c>
      <c r="D1220" s="31" t="s">
        <v>49</v>
      </c>
      <c r="E1220" s="31" t="s">
        <v>2753</v>
      </c>
      <c r="F1220" s="31" t="s">
        <v>999</v>
      </c>
      <c r="G1220" s="31" t="s">
        <v>982</v>
      </c>
      <c r="L1220" s="15"/>
      <c r="M1220" s="15"/>
      <c r="V1220" s="15"/>
      <c r="AU1220" s="15"/>
    </row>
    <row r="1221" spans="1:65" x14ac:dyDescent="0.2">
      <c r="A1221" s="31" t="s">
        <v>2759</v>
      </c>
      <c r="B1221" s="31" t="s">
        <v>93</v>
      </c>
      <c r="C1221" s="31" t="s">
        <v>979</v>
      </c>
      <c r="D1221" s="31" t="s">
        <v>49</v>
      </c>
      <c r="E1221" s="31" t="s">
        <v>2753</v>
      </c>
      <c r="F1221" s="31" t="s">
        <v>981</v>
      </c>
      <c r="G1221" s="31" t="s">
        <v>982</v>
      </c>
      <c r="L1221" s="15"/>
      <c r="M1221" s="15"/>
      <c r="R1221" s="15"/>
      <c r="S1221" s="15"/>
      <c r="V1221" s="15"/>
      <c r="AU1221" s="15"/>
    </row>
    <row r="1222" spans="1:65" x14ac:dyDescent="0.2">
      <c r="A1222" s="31" t="s">
        <v>2760</v>
      </c>
      <c r="B1222" s="31" t="s">
        <v>2761</v>
      </c>
      <c r="C1222" s="31" t="s">
        <v>988</v>
      </c>
      <c r="D1222" s="31" t="s">
        <v>49</v>
      </c>
      <c r="E1222" s="31" t="s">
        <v>2753</v>
      </c>
      <c r="F1222" s="31" t="s">
        <v>999</v>
      </c>
      <c r="G1222" s="31" t="s">
        <v>982</v>
      </c>
    </row>
    <row r="1223" spans="1:65" x14ac:dyDescent="0.2">
      <c r="A1223" s="31" t="s">
        <v>2762</v>
      </c>
      <c r="B1223" s="31" t="s">
        <v>2763</v>
      </c>
      <c r="C1223" s="31" t="s">
        <v>984</v>
      </c>
      <c r="D1223" s="31" t="s">
        <v>49</v>
      </c>
      <c r="E1223" s="31" t="s">
        <v>2753</v>
      </c>
      <c r="F1223" s="31" t="s">
        <v>999</v>
      </c>
      <c r="G1223" s="31" t="s">
        <v>982</v>
      </c>
      <c r="L1223" s="15"/>
      <c r="M1223" s="15"/>
      <c r="R1223" s="15"/>
      <c r="S1223" s="15"/>
      <c r="V1223" s="15"/>
      <c r="AU1223" s="15"/>
    </row>
    <row r="1224" spans="1:65" x14ac:dyDescent="0.2">
      <c r="A1224" s="31" t="s">
        <v>2764</v>
      </c>
      <c r="B1224" s="31" t="s">
        <v>2765</v>
      </c>
      <c r="C1224" s="31" t="s">
        <v>988</v>
      </c>
      <c r="D1224" s="31" t="s">
        <v>49</v>
      </c>
      <c r="E1224" s="31" t="s">
        <v>2753</v>
      </c>
      <c r="F1224" s="31" t="s">
        <v>999</v>
      </c>
      <c r="G1224" s="31" t="s">
        <v>982</v>
      </c>
    </row>
    <row r="1225" spans="1:65" x14ac:dyDescent="0.2">
      <c r="A1225" s="31" t="s">
        <v>2766</v>
      </c>
      <c r="B1225" s="31" t="s">
        <v>2767</v>
      </c>
      <c r="C1225" s="31" t="s">
        <v>979</v>
      </c>
      <c r="D1225" s="31" t="s">
        <v>49</v>
      </c>
      <c r="E1225" s="31" t="s">
        <v>2054</v>
      </c>
      <c r="F1225" s="31" t="s">
        <v>999</v>
      </c>
      <c r="G1225" s="31" t="s">
        <v>982</v>
      </c>
      <c r="L1225" s="15"/>
      <c r="M1225" s="15"/>
      <c r="R1225" s="15"/>
      <c r="S1225" s="15"/>
      <c r="V1225" s="15"/>
      <c r="AU1225" s="15"/>
      <c r="BI1225" s="15"/>
      <c r="BM1225" s="15"/>
    </row>
    <row r="1226" spans="1:65" x14ac:dyDescent="0.2">
      <c r="A1226" s="31" t="s">
        <v>2768</v>
      </c>
      <c r="B1226" s="31" t="s">
        <v>109</v>
      </c>
      <c r="C1226" s="31" t="s">
        <v>988</v>
      </c>
      <c r="D1226" s="31" t="s">
        <v>49</v>
      </c>
      <c r="E1226" s="31" t="s">
        <v>2054</v>
      </c>
      <c r="F1226" s="31" t="s">
        <v>990</v>
      </c>
      <c r="G1226" s="31" t="s">
        <v>982</v>
      </c>
    </row>
    <row r="1227" spans="1:65" x14ac:dyDescent="0.2">
      <c r="A1227" s="31" t="s">
        <v>2769</v>
      </c>
      <c r="B1227" s="31" t="s">
        <v>2770</v>
      </c>
      <c r="C1227" s="31" t="s">
        <v>979</v>
      </c>
      <c r="D1227" s="31" t="s">
        <v>49</v>
      </c>
      <c r="E1227" s="31" t="s">
        <v>2054</v>
      </c>
      <c r="F1227" s="31" t="s">
        <v>999</v>
      </c>
      <c r="G1227" s="31" t="s">
        <v>982</v>
      </c>
      <c r="L1227" s="15"/>
      <c r="M1227" s="15"/>
      <c r="R1227" s="15"/>
      <c r="S1227" s="15"/>
      <c r="W1227" s="15"/>
      <c r="AU1227" s="15"/>
    </row>
    <row r="1228" spans="1:65" x14ac:dyDescent="0.2">
      <c r="A1228" s="31" t="s">
        <v>2771</v>
      </c>
      <c r="B1228" s="31" t="s">
        <v>2772</v>
      </c>
      <c r="C1228" s="31" t="s">
        <v>988</v>
      </c>
      <c r="D1228" s="31" t="s">
        <v>39</v>
      </c>
      <c r="E1228" s="31" t="s">
        <v>2484</v>
      </c>
      <c r="F1228" s="31" t="s">
        <v>999</v>
      </c>
      <c r="G1228" s="31" t="s">
        <v>982</v>
      </c>
      <c r="L1228" s="15"/>
      <c r="M1228" s="15"/>
      <c r="R1228" s="15"/>
      <c r="S1228" s="15"/>
      <c r="W1228" s="15"/>
      <c r="AU1228" s="15"/>
    </row>
    <row r="1229" spans="1:65" x14ac:dyDescent="0.2">
      <c r="A1229" s="31" t="s">
        <v>2773</v>
      </c>
      <c r="B1229" s="31" t="s">
        <v>2774</v>
      </c>
      <c r="C1229" s="31" t="s">
        <v>979</v>
      </c>
      <c r="D1229" s="31" t="s">
        <v>39</v>
      </c>
      <c r="E1229" s="31" t="s">
        <v>2335</v>
      </c>
      <c r="F1229" s="31" t="s">
        <v>981</v>
      </c>
      <c r="G1229" s="31" t="s">
        <v>982</v>
      </c>
    </row>
    <row r="1230" spans="1:65" x14ac:dyDescent="0.2">
      <c r="A1230" s="31" t="s">
        <v>2775</v>
      </c>
      <c r="B1230" s="31" t="s">
        <v>287</v>
      </c>
      <c r="C1230" s="31" t="s">
        <v>984</v>
      </c>
      <c r="D1230" s="31" t="s">
        <v>39</v>
      </c>
      <c r="E1230" s="31" t="s">
        <v>2484</v>
      </c>
      <c r="F1230" s="31" t="s">
        <v>981</v>
      </c>
      <c r="G1230" s="31" t="s">
        <v>982</v>
      </c>
      <c r="L1230" s="15"/>
      <c r="M1230" s="15"/>
      <c r="R1230" s="15"/>
      <c r="S1230" s="15"/>
      <c r="T1230" s="15"/>
      <c r="U1230" s="15"/>
      <c r="V1230" s="15"/>
      <c r="W1230" s="15"/>
      <c r="Y1230" s="15"/>
      <c r="Z1230" s="15"/>
      <c r="AA1230" s="15"/>
      <c r="AB1230" s="15"/>
      <c r="AU1230" s="15"/>
      <c r="BI1230" s="15"/>
      <c r="BM1230" s="15"/>
    </row>
    <row r="1231" spans="1:65" x14ac:dyDescent="0.2">
      <c r="A1231" s="31" t="s">
        <v>2776</v>
      </c>
      <c r="B1231" s="31" t="s">
        <v>337</v>
      </c>
      <c r="C1231" s="31" t="s">
        <v>1055</v>
      </c>
      <c r="D1231" s="31" t="s">
        <v>39</v>
      </c>
      <c r="E1231" s="31" t="s">
        <v>2484</v>
      </c>
      <c r="F1231" s="31" t="s">
        <v>981</v>
      </c>
      <c r="G1231" s="31" t="s">
        <v>982</v>
      </c>
      <c r="L1231" s="15"/>
      <c r="M1231" s="15"/>
      <c r="R1231" s="15"/>
      <c r="S1231" s="15"/>
      <c r="Y1231" s="15"/>
      <c r="AU1231" s="15"/>
    </row>
    <row r="1232" spans="1:65" x14ac:dyDescent="0.2">
      <c r="A1232" s="31" t="s">
        <v>2777</v>
      </c>
      <c r="B1232" s="31" t="s">
        <v>2778</v>
      </c>
      <c r="C1232" s="31" t="s">
        <v>1055</v>
      </c>
      <c r="D1232" s="31" t="s">
        <v>39</v>
      </c>
      <c r="E1232" s="31" t="s">
        <v>2484</v>
      </c>
      <c r="F1232" s="31" t="s">
        <v>981</v>
      </c>
      <c r="G1232" s="31" t="s">
        <v>982</v>
      </c>
      <c r="L1232" s="15"/>
      <c r="M1232" s="15"/>
      <c r="Z1232" s="15"/>
      <c r="AU1232" s="15"/>
    </row>
    <row r="1233" spans="1:68" x14ac:dyDescent="0.2">
      <c r="A1233" s="31" t="s">
        <v>2779</v>
      </c>
      <c r="B1233" s="31" t="s">
        <v>2780</v>
      </c>
      <c r="C1233" s="31" t="s">
        <v>979</v>
      </c>
      <c r="D1233" s="31" t="s">
        <v>39</v>
      </c>
      <c r="E1233" s="31" t="s">
        <v>2335</v>
      </c>
      <c r="F1233" s="31" t="s">
        <v>981</v>
      </c>
      <c r="G1233" s="31" t="s">
        <v>982</v>
      </c>
      <c r="L1233" s="15"/>
      <c r="M1233" s="15"/>
      <c r="Z1233" s="15"/>
      <c r="AU1233" s="15"/>
    </row>
    <row r="1234" spans="1:68" x14ac:dyDescent="0.2">
      <c r="A1234" s="31" t="s">
        <v>2781</v>
      </c>
      <c r="B1234" s="31" t="s">
        <v>2782</v>
      </c>
      <c r="C1234" s="31" t="s">
        <v>1055</v>
      </c>
      <c r="D1234" s="31" t="s">
        <v>39</v>
      </c>
      <c r="E1234" s="31" t="s">
        <v>2484</v>
      </c>
      <c r="F1234" s="31" t="s">
        <v>999</v>
      </c>
      <c r="G1234" s="31" t="s">
        <v>982</v>
      </c>
      <c r="L1234" s="15"/>
      <c r="M1234" s="15"/>
      <c r="Z1234" s="15"/>
      <c r="AU1234" s="15"/>
    </row>
    <row r="1235" spans="1:68" x14ac:dyDescent="0.2">
      <c r="A1235" s="31" t="s">
        <v>2783</v>
      </c>
      <c r="B1235" s="31" t="s">
        <v>311</v>
      </c>
      <c r="C1235" s="31" t="s">
        <v>979</v>
      </c>
      <c r="D1235" s="31" t="s">
        <v>39</v>
      </c>
      <c r="E1235" s="31" t="s">
        <v>2484</v>
      </c>
      <c r="F1235" s="31" t="s">
        <v>999</v>
      </c>
      <c r="G1235" s="31" t="s">
        <v>982</v>
      </c>
      <c r="L1235" s="15"/>
      <c r="M1235" s="15"/>
      <c r="Z1235" s="15"/>
      <c r="AU1235" s="15"/>
    </row>
    <row r="1236" spans="1:68" x14ac:dyDescent="0.2">
      <c r="A1236" s="31" t="s">
        <v>2784</v>
      </c>
      <c r="B1236" s="31" t="s">
        <v>2785</v>
      </c>
      <c r="C1236" s="31" t="s">
        <v>1055</v>
      </c>
      <c r="D1236" s="31" t="s">
        <v>39</v>
      </c>
      <c r="E1236" s="31" t="s">
        <v>2484</v>
      </c>
      <c r="F1236" s="31" t="s">
        <v>981</v>
      </c>
      <c r="G1236" s="31" t="s">
        <v>982</v>
      </c>
      <c r="L1236" s="15"/>
      <c r="M1236" s="15"/>
      <c r="Z1236" s="15"/>
      <c r="AU1236" s="15"/>
    </row>
    <row r="1237" spans="1:68" x14ac:dyDescent="0.2">
      <c r="A1237" s="31" t="s">
        <v>2786</v>
      </c>
      <c r="B1237" s="31" t="s">
        <v>288</v>
      </c>
      <c r="C1237" s="31" t="s">
        <v>979</v>
      </c>
      <c r="D1237" s="31" t="s">
        <v>39</v>
      </c>
      <c r="E1237" s="31" t="s">
        <v>2484</v>
      </c>
      <c r="F1237" s="31" t="s">
        <v>990</v>
      </c>
      <c r="G1237" s="31" t="s">
        <v>982</v>
      </c>
      <c r="L1237" s="15"/>
      <c r="M1237" s="15"/>
      <c r="Z1237" s="15"/>
      <c r="AU1237" s="15"/>
    </row>
    <row r="1238" spans="1:68" x14ac:dyDescent="0.2">
      <c r="A1238" s="31" t="s">
        <v>2787</v>
      </c>
      <c r="B1238" s="31" t="s">
        <v>338</v>
      </c>
      <c r="C1238" s="31" t="s">
        <v>988</v>
      </c>
      <c r="D1238" s="31" t="s">
        <v>39</v>
      </c>
      <c r="E1238" s="31" t="s">
        <v>2484</v>
      </c>
      <c r="F1238" s="31" t="s">
        <v>981</v>
      </c>
      <c r="G1238" s="31" t="s">
        <v>982</v>
      </c>
      <c r="L1238" s="15"/>
      <c r="M1238" s="15"/>
      <c r="Z1238" s="15"/>
      <c r="AU1238" s="15"/>
    </row>
    <row r="1239" spans="1:68" x14ac:dyDescent="0.2">
      <c r="A1239" s="31" t="s">
        <v>2788</v>
      </c>
      <c r="B1239" s="31" t="s">
        <v>289</v>
      </c>
      <c r="C1239" s="31" t="s">
        <v>984</v>
      </c>
      <c r="D1239" s="31" t="s">
        <v>39</v>
      </c>
      <c r="E1239" s="31" t="s">
        <v>2484</v>
      </c>
      <c r="F1239" s="31" t="s">
        <v>981</v>
      </c>
      <c r="G1239" s="31" t="s">
        <v>982</v>
      </c>
      <c r="L1239" s="15"/>
      <c r="M1239" s="15"/>
      <c r="R1239" s="15"/>
      <c r="S1239" s="15"/>
      <c r="Z1239" s="15"/>
      <c r="AU1239" s="15"/>
      <c r="BI1239" s="15"/>
      <c r="BM1239" s="15"/>
    </row>
    <row r="1240" spans="1:68" x14ac:dyDescent="0.2">
      <c r="A1240" s="31" t="s">
        <v>2789</v>
      </c>
      <c r="B1240" s="31" t="s">
        <v>312</v>
      </c>
      <c r="C1240" s="31" t="s">
        <v>988</v>
      </c>
      <c r="D1240" s="31" t="s">
        <v>39</v>
      </c>
      <c r="E1240" s="31" t="s">
        <v>2484</v>
      </c>
      <c r="F1240" s="31" t="s">
        <v>999</v>
      </c>
      <c r="G1240" s="31" t="s">
        <v>982</v>
      </c>
      <c r="L1240" s="15"/>
      <c r="M1240" s="15"/>
      <c r="R1240" s="15"/>
      <c r="S1240" s="15"/>
      <c r="Y1240" s="15"/>
      <c r="Z1240" s="15"/>
      <c r="AU1240" s="15"/>
      <c r="BI1240" s="15"/>
      <c r="BM1240" s="15"/>
    </row>
    <row r="1241" spans="1:68" x14ac:dyDescent="0.2">
      <c r="A1241" s="31" t="s">
        <v>2790</v>
      </c>
      <c r="B1241" s="31" t="s">
        <v>2791</v>
      </c>
      <c r="C1241" s="31" t="s">
        <v>988</v>
      </c>
      <c r="D1241" s="31" t="s">
        <v>39</v>
      </c>
      <c r="E1241" s="31" t="s">
        <v>2484</v>
      </c>
      <c r="F1241" s="31" t="s">
        <v>981</v>
      </c>
      <c r="G1241" s="31" t="s">
        <v>982</v>
      </c>
      <c r="L1241" s="15"/>
      <c r="M1241" s="15"/>
      <c r="R1241" s="15"/>
      <c r="S1241" s="15"/>
      <c r="AU1241" s="15"/>
      <c r="BI1241" s="15"/>
      <c r="BL1241" s="15"/>
    </row>
    <row r="1242" spans="1:68" x14ac:dyDescent="0.2">
      <c r="A1242" s="31" t="s">
        <v>2792</v>
      </c>
      <c r="B1242" s="31" t="s">
        <v>2793</v>
      </c>
      <c r="C1242" s="31" t="s">
        <v>988</v>
      </c>
      <c r="D1242" s="31" t="s">
        <v>39</v>
      </c>
      <c r="E1242" s="31" t="s">
        <v>2484</v>
      </c>
      <c r="F1242" s="31" t="s">
        <v>999</v>
      </c>
      <c r="G1242" s="31" t="s">
        <v>982</v>
      </c>
      <c r="L1242" s="15"/>
      <c r="M1242" s="15"/>
      <c r="R1242" s="15"/>
      <c r="S1242" s="15"/>
      <c r="T1242" s="15"/>
      <c r="U1242" s="15"/>
      <c r="V1242" s="15"/>
      <c r="W1242" s="15"/>
      <c r="Y1242" s="15"/>
      <c r="Z1242" s="15"/>
      <c r="AA1242" s="15"/>
      <c r="AB1242" s="15"/>
      <c r="AD1242" s="15"/>
      <c r="AU1242" s="15"/>
      <c r="BI1242" s="15"/>
      <c r="BK1242" s="15"/>
      <c r="BL1242" s="15"/>
      <c r="BM1242" s="15"/>
      <c r="BP1242" s="15"/>
    </row>
    <row r="1243" spans="1:68" x14ac:dyDescent="0.2">
      <c r="A1243" s="31" t="s">
        <v>2794</v>
      </c>
      <c r="B1243" s="31" t="s">
        <v>2795</v>
      </c>
      <c r="C1243" s="31" t="s">
        <v>984</v>
      </c>
      <c r="D1243" s="31" t="s">
        <v>39</v>
      </c>
      <c r="E1243" s="31" t="s">
        <v>2484</v>
      </c>
      <c r="F1243" s="31" t="s">
        <v>981</v>
      </c>
      <c r="G1243" s="31" t="s">
        <v>982</v>
      </c>
    </row>
    <row r="1244" spans="1:68" x14ac:dyDescent="0.2">
      <c r="A1244" s="31" t="s">
        <v>2796</v>
      </c>
      <c r="B1244" s="31" t="s">
        <v>2797</v>
      </c>
      <c r="C1244" s="31" t="s">
        <v>988</v>
      </c>
      <c r="D1244" s="31" t="s">
        <v>39</v>
      </c>
      <c r="E1244" s="31" t="s">
        <v>2484</v>
      </c>
      <c r="F1244" s="31" t="s">
        <v>999</v>
      </c>
      <c r="G1244" s="31" t="s">
        <v>982</v>
      </c>
      <c r="L1244" s="15"/>
      <c r="M1244" s="15"/>
      <c r="R1244" s="15"/>
      <c r="S1244" s="15"/>
      <c r="Y1244" s="15"/>
      <c r="AU1244" s="15"/>
      <c r="BI1244" s="15"/>
      <c r="BP1244" s="15"/>
    </row>
    <row r="1245" spans="1:68" x14ac:dyDescent="0.2">
      <c r="A1245" s="31" t="s">
        <v>2798</v>
      </c>
      <c r="B1245" s="31" t="s">
        <v>2799</v>
      </c>
      <c r="C1245" s="31" t="s">
        <v>988</v>
      </c>
      <c r="D1245" s="31" t="s">
        <v>39</v>
      </c>
      <c r="E1245" s="31" t="s">
        <v>2484</v>
      </c>
      <c r="F1245" s="31" t="s">
        <v>999</v>
      </c>
      <c r="G1245" s="31" t="s">
        <v>982</v>
      </c>
    </row>
    <row r="1246" spans="1:68" x14ac:dyDescent="0.2">
      <c r="A1246" s="31" t="s">
        <v>2800</v>
      </c>
      <c r="B1246" s="31" t="s">
        <v>290</v>
      </c>
      <c r="C1246" s="31" t="s">
        <v>984</v>
      </c>
      <c r="D1246" s="31" t="s">
        <v>39</v>
      </c>
      <c r="E1246" s="31" t="s">
        <v>2484</v>
      </c>
      <c r="F1246" s="31" t="s">
        <v>981</v>
      </c>
      <c r="G1246" s="31" t="s">
        <v>982</v>
      </c>
      <c r="L1246" s="15"/>
      <c r="M1246" s="15"/>
      <c r="R1246" s="15"/>
      <c r="S1246" s="15"/>
      <c r="Y1246" s="15"/>
      <c r="AU1246" s="15"/>
      <c r="BI1246" s="15"/>
      <c r="BL1246" s="15"/>
    </row>
    <row r="1247" spans="1:68" x14ac:dyDescent="0.2">
      <c r="A1247" s="31" t="s">
        <v>2801</v>
      </c>
      <c r="B1247" s="31" t="s">
        <v>313</v>
      </c>
      <c r="C1247" s="31" t="s">
        <v>1055</v>
      </c>
      <c r="D1247" s="31" t="s">
        <v>39</v>
      </c>
      <c r="E1247" s="31" t="s">
        <v>2484</v>
      </c>
      <c r="F1247" s="31" t="s">
        <v>1018</v>
      </c>
      <c r="G1247" s="31" t="s">
        <v>982</v>
      </c>
    </row>
    <row r="1248" spans="1:68" x14ac:dyDescent="0.2">
      <c r="A1248" s="31" t="s">
        <v>2802</v>
      </c>
      <c r="B1248" s="31" t="s">
        <v>388</v>
      </c>
      <c r="C1248" s="31" t="s">
        <v>979</v>
      </c>
      <c r="D1248" s="31" t="s">
        <v>39</v>
      </c>
      <c r="E1248" s="31" t="s">
        <v>2318</v>
      </c>
      <c r="F1248" s="31" t="s">
        <v>981</v>
      </c>
      <c r="G1248" s="31" t="s">
        <v>982</v>
      </c>
      <c r="L1248" s="15"/>
      <c r="M1248" s="15"/>
      <c r="R1248" s="15"/>
      <c r="S1248" s="15"/>
      <c r="Y1248" s="15"/>
      <c r="AU1248" s="15"/>
    </row>
    <row r="1249" spans="1:68" x14ac:dyDescent="0.2">
      <c r="A1249" s="31" t="s">
        <v>2803</v>
      </c>
      <c r="B1249" s="31" t="s">
        <v>389</v>
      </c>
      <c r="C1249" s="31" t="s">
        <v>988</v>
      </c>
      <c r="D1249" s="31" t="s">
        <v>39</v>
      </c>
      <c r="E1249" s="31" t="s">
        <v>2318</v>
      </c>
      <c r="F1249" s="31" t="s">
        <v>999</v>
      </c>
      <c r="G1249" s="31" t="s">
        <v>982</v>
      </c>
    </row>
    <row r="1250" spans="1:68" x14ac:dyDescent="0.2">
      <c r="A1250" s="31" t="s">
        <v>2804</v>
      </c>
      <c r="B1250" s="31" t="s">
        <v>2805</v>
      </c>
      <c r="C1250" s="31" t="s">
        <v>988</v>
      </c>
      <c r="D1250" s="31" t="s">
        <v>39</v>
      </c>
      <c r="E1250" s="31" t="s">
        <v>2484</v>
      </c>
      <c r="F1250" s="31" t="s">
        <v>981</v>
      </c>
      <c r="G1250" s="31" t="s">
        <v>982</v>
      </c>
    </row>
    <row r="1251" spans="1:68" x14ac:dyDescent="0.2">
      <c r="A1251" s="31" t="s">
        <v>2806</v>
      </c>
      <c r="B1251" s="31" t="s">
        <v>346</v>
      </c>
      <c r="C1251" s="31" t="s">
        <v>988</v>
      </c>
      <c r="D1251" s="31" t="s">
        <v>39</v>
      </c>
      <c r="E1251" s="31" t="s">
        <v>2484</v>
      </c>
      <c r="F1251" s="31" t="s">
        <v>981</v>
      </c>
      <c r="G1251" s="31" t="s">
        <v>982</v>
      </c>
    </row>
    <row r="1252" spans="1:68" x14ac:dyDescent="0.2">
      <c r="A1252" s="31" t="s">
        <v>2807</v>
      </c>
      <c r="B1252" s="31" t="s">
        <v>397</v>
      </c>
      <c r="C1252" s="31" t="s">
        <v>988</v>
      </c>
      <c r="D1252" s="31" t="s">
        <v>39</v>
      </c>
      <c r="E1252" s="31" t="s">
        <v>2318</v>
      </c>
      <c r="F1252" s="31" t="s">
        <v>990</v>
      </c>
      <c r="G1252" s="31" t="s">
        <v>982</v>
      </c>
    </row>
    <row r="1253" spans="1:68" x14ac:dyDescent="0.2">
      <c r="A1253" s="31" t="s">
        <v>2808</v>
      </c>
      <c r="B1253" s="31" t="s">
        <v>339</v>
      </c>
      <c r="C1253" s="31" t="s">
        <v>984</v>
      </c>
      <c r="D1253" s="31" t="s">
        <v>39</v>
      </c>
      <c r="E1253" s="31" t="s">
        <v>2484</v>
      </c>
      <c r="F1253" s="31" t="s">
        <v>981</v>
      </c>
      <c r="G1253" s="31" t="s">
        <v>982</v>
      </c>
    </row>
    <row r="1254" spans="1:68" x14ac:dyDescent="0.2">
      <c r="A1254" s="31" t="s">
        <v>2809</v>
      </c>
      <c r="B1254" s="31" t="s">
        <v>474</v>
      </c>
      <c r="C1254" s="31" t="s">
        <v>984</v>
      </c>
      <c r="D1254" s="31" t="s">
        <v>37</v>
      </c>
      <c r="E1254" s="31" t="s">
        <v>2149</v>
      </c>
      <c r="F1254" s="31" t="s">
        <v>981</v>
      </c>
      <c r="G1254" s="31" t="s">
        <v>982</v>
      </c>
    </row>
    <row r="1255" spans="1:68" x14ac:dyDescent="0.2">
      <c r="A1255" s="31" t="s">
        <v>2810</v>
      </c>
      <c r="B1255" s="31" t="s">
        <v>2811</v>
      </c>
      <c r="C1255" s="31" t="s">
        <v>1055</v>
      </c>
      <c r="D1255" s="31" t="s">
        <v>37</v>
      </c>
      <c r="E1255" s="31" t="s">
        <v>2149</v>
      </c>
      <c r="F1255" s="31" t="s">
        <v>990</v>
      </c>
      <c r="G1255" s="31" t="s">
        <v>982</v>
      </c>
    </row>
    <row r="1256" spans="1:68" x14ac:dyDescent="0.2">
      <c r="A1256" s="31" t="s">
        <v>2812</v>
      </c>
      <c r="B1256" s="31" t="s">
        <v>314</v>
      </c>
      <c r="C1256" s="31" t="s">
        <v>979</v>
      </c>
      <c r="D1256" s="31" t="s">
        <v>39</v>
      </c>
      <c r="E1256" s="31" t="s">
        <v>2484</v>
      </c>
      <c r="F1256" s="31" t="s">
        <v>999</v>
      </c>
      <c r="G1256" s="31" t="s">
        <v>982</v>
      </c>
    </row>
    <row r="1257" spans="1:68" x14ac:dyDescent="0.2">
      <c r="A1257" s="31" t="s">
        <v>2813</v>
      </c>
      <c r="B1257" s="31" t="s">
        <v>2814</v>
      </c>
      <c r="C1257" s="31" t="s">
        <v>984</v>
      </c>
      <c r="D1257" s="31" t="s">
        <v>39</v>
      </c>
      <c r="E1257" s="31" t="s">
        <v>2484</v>
      </c>
      <c r="F1257" s="31" t="s">
        <v>981</v>
      </c>
      <c r="G1257" s="31" t="s">
        <v>982</v>
      </c>
    </row>
    <row r="1258" spans="1:68" x14ac:dyDescent="0.2">
      <c r="A1258" s="31" t="s">
        <v>2815</v>
      </c>
      <c r="B1258" s="31" t="s">
        <v>483</v>
      </c>
      <c r="C1258" s="31" t="s">
        <v>984</v>
      </c>
      <c r="D1258" s="31" t="s">
        <v>37</v>
      </c>
      <c r="E1258" s="31" t="s">
        <v>2149</v>
      </c>
      <c r="F1258" s="31" t="s">
        <v>999</v>
      </c>
      <c r="G1258" s="31" t="s">
        <v>982</v>
      </c>
      <c r="L1258" s="15"/>
      <c r="M1258" s="15"/>
      <c r="Y1258" s="15"/>
      <c r="AU1258" s="15"/>
    </row>
    <row r="1259" spans="1:68" x14ac:dyDescent="0.2">
      <c r="A1259" s="31" t="s">
        <v>2816</v>
      </c>
      <c r="B1259" s="31" t="s">
        <v>495</v>
      </c>
      <c r="C1259" s="31" t="s">
        <v>979</v>
      </c>
      <c r="D1259" s="31" t="s">
        <v>37</v>
      </c>
      <c r="E1259" s="31" t="s">
        <v>2149</v>
      </c>
      <c r="F1259" s="31" t="s">
        <v>981</v>
      </c>
      <c r="G1259" s="31" t="s">
        <v>982</v>
      </c>
    </row>
    <row r="1260" spans="1:68" x14ac:dyDescent="0.2">
      <c r="A1260" s="31" t="s">
        <v>2817</v>
      </c>
      <c r="B1260" s="31" t="s">
        <v>2818</v>
      </c>
      <c r="C1260" s="31" t="s">
        <v>984</v>
      </c>
      <c r="D1260" s="31" t="s">
        <v>39</v>
      </c>
      <c r="E1260" s="31" t="s">
        <v>2318</v>
      </c>
      <c r="F1260" s="31" t="s">
        <v>999</v>
      </c>
      <c r="G1260" s="31" t="s">
        <v>982</v>
      </c>
    </row>
    <row r="1261" spans="1:68" x14ac:dyDescent="0.2">
      <c r="A1261" s="31" t="s">
        <v>2819</v>
      </c>
      <c r="B1261" s="31" t="s">
        <v>2820</v>
      </c>
      <c r="C1261" s="31" t="s">
        <v>979</v>
      </c>
      <c r="D1261" s="31" t="s">
        <v>39</v>
      </c>
      <c r="E1261" s="31" t="s">
        <v>2318</v>
      </c>
      <c r="F1261" s="31" t="s">
        <v>981</v>
      </c>
      <c r="G1261" s="31" t="s">
        <v>982</v>
      </c>
    </row>
    <row r="1262" spans="1:68" x14ac:dyDescent="0.2">
      <c r="A1262" s="31" t="s">
        <v>2821</v>
      </c>
      <c r="B1262" s="31" t="s">
        <v>508</v>
      </c>
      <c r="C1262" s="31" t="s">
        <v>984</v>
      </c>
      <c r="D1262" s="31" t="s">
        <v>37</v>
      </c>
      <c r="E1262" s="31" t="s">
        <v>2120</v>
      </c>
      <c r="F1262" s="31" t="s">
        <v>990</v>
      </c>
      <c r="G1262" s="31" t="s">
        <v>982</v>
      </c>
    </row>
    <row r="1263" spans="1:68" x14ac:dyDescent="0.2">
      <c r="A1263" s="31" t="s">
        <v>2822</v>
      </c>
      <c r="B1263" s="31" t="s">
        <v>330</v>
      </c>
      <c r="C1263" s="31" t="s">
        <v>979</v>
      </c>
      <c r="D1263" s="31" t="s">
        <v>39</v>
      </c>
      <c r="E1263" s="31" t="s">
        <v>2484</v>
      </c>
      <c r="F1263" s="31" t="s">
        <v>990</v>
      </c>
      <c r="G1263" s="31" t="s">
        <v>982</v>
      </c>
    </row>
    <row r="1264" spans="1:68" x14ac:dyDescent="0.2">
      <c r="A1264" s="31" t="s">
        <v>2823</v>
      </c>
      <c r="B1264" s="31" t="s">
        <v>340</v>
      </c>
      <c r="C1264" s="31" t="s">
        <v>984</v>
      </c>
      <c r="D1264" s="31" t="s">
        <v>39</v>
      </c>
      <c r="E1264" s="31" t="s">
        <v>2484</v>
      </c>
      <c r="F1264" s="31" t="s">
        <v>981</v>
      </c>
      <c r="G1264" s="31" t="s">
        <v>982</v>
      </c>
      <c r="L1264" s="15"/>
      <c r="M1264" s="15"/>
      <c r="R1264" s="15"/>
      <c r="S1264" s="15"/>
      <c r="Y1264" s="15"/>
      <c r="AU1264" s="15"/>
      <c r="BI1264" s="15"/>
      <c r="BP1264" s="15"/>
    </row>
    <row r="1265" spans="1:47" x14ac:dyDescent="0.2">
      <c r="A1265" s="31" t="s">
        <v>2824</v>
      </c>
      <c r="B1265" s="31" t="s">
        <v>341</v>
      </c>
      <c r="C1265" s="31" t="s">
        <v>988</v>
      </c>
      <c r="D1265" s="31" t="s">
        <v>39</v>
      </c>
      <c r="E1265" s="31" t="s">
        <v>2484</v>
      </c>
      <c r="F1265" s="31" t="s">
        <v>981</v>
      </c>
      <c r="G1265" s="31" t="s">
        <v>982</v>
      </c>
    </row>
    <row r="1266" spans="1:47" x14ac:dyDescent="0.2">
      <c r="A1266" s="31" t="s">
        <v>2825</v>
      </c>
      <c r="B1266" s="31" t="s">
        <v>315</v>
      </c>
      <c r="C1266" s="31" t="s">
        <v>1055</v>
      </c>
      <c r="D1266" s="31" t="s">
        <v>39</v>
      </c>
      <c r="E1266" s="31" t="s">
        <v>2484</v>
      </c>
      <c r="F1266" s="31" t="s">
        <v>990</v>
      </c>
      <c r="G1266" s="31" t="s">
        <v>982</v>
      </c>
    </row>
    <row r="1267" spans="1:47" x14ac:dyDescent="0.2">
      <c r="A1267" s="31" t="s">
        <v>2826</v>
      </c>
      <c r="B1267" s="31" t="s">
        <v>291</v>
      </c>
      <c r="C1267" s="31" t="s">
        <v>1055</v>
      </c>
      <c r="D1267" s="31" t="s">
        <v>39</v>
      </c>
      <c r="E1267" s="31" t="s">
        <v>2484</v>
      </c>
      <c r="F1267" s="31" t="s">
        <v>981</v>
      </c>
      <c r="G1267" s="31" t="s">
        <v>982</v>
      </c>
    </row>
    <row r="1268" spans="1:47" x14ac:dyDescent="0.2">
      <c r="A1268" s="31" t="s">
        <v>2827</v>
      </c>
      <c r="B1268" s="31" t="s">
        <v>316</v>
      </c>
      <c r="C1268" s="31" t="s">
        <v>984</v>
      </c>
      <c r="D1268" s="31" t="s">
        <v>39</v>
      </c>
      <c r="E1268" s="31" t="s">
        <v>2484</v>
      </c>
      <c r="F1268" s="31" t="s">
        <v>990</v>
      </c>
      <c r="G1268" s="31" t="s">
        <v>982</v>
      </c>
    </row>
    <row r="1269" spans="1:47" x14ac:dyDescent="0.2">
      <c r="A1269" s="31" t="s">
        <v>2828</v>
      </c>
      <c r="B1269" s="31" t="s">
        <v>2829</v>
      </c>
      <c r="C1269" s="31" t="s">
        <v>988</v>
      </c>
      <c r="D1269" s="31" t="s">
        <v>39</v>
      </c>
      <c r="E1269" s="31" t="s">
        <v>2484</v>
      </c>
      <c r="F1269" s="31" t="s">
        <v>990</v>
      </c>
      <c r="G1269" s="31" t="s">
        <v>982</v>
      </c>
      <c r="L1269" s="15"/>
      <c r="M1269" s="15"/>
      <c r="R1269" s="15"/>
      <c r="S1269" s="15"/>
      <c r="Z1269" s="15"/>
      <c r="AU1269" s="15"/>
    </row>
    <row r="1270" spans="1:47" x14ac:dyDescent="0.2">
      <c r="A1270" s="31" t="s">
        <v>2830</v>
      </c>
      <c r="B1270" s="31" t="s">
        <v>2831</v>
      </c>
      <c r="C1270" s="31" t="s">
        <v>984</v>
      </c>
      <c r="D1270" s="31" t="s">
        <v>39</v>
      </c>
      <c r="E1270" s="31" t="s">
        <v>2484</v>
      </c>
      <c r="F1270" s="31" t="s">
        <v>999</v>
      </c>
      <c r="G1270" s="31" t="s">
        <v>982</v>
      </c>
    </row>
    <row r="1271" spans="1:47" x14ac:dyDescent="0.2">
      <c r="A1271" s="31" t="s">
        <v>2832</v>
      </c>
      <c r="B1271" s="31" t="s">
        <v>2833</v>
      </c>
      <c r="C1271" s="31" t="s">
        <v>988</v>
      </c>
      <c r="D1271" s="31" t="s">
        <v>39</v>
      </c>
      <c r="E1271" s="31" t="s">
        <v>2484</v>
      </c>
      <c r="F1271" s="31" t="s">
        <v>999</v>
      </c>
      <c r="G1271" s="31" t="s">
        <v>982</v>
      </c>
    </row>
    <row r="1272" spans="1:47" x14ac:dyDescent="0.2">
      <c r="A1272" s="31" t="s">
        <v>2834</v>
      </c>
      <c r="B1272" s="31" t="s">
        <v>317</v>
      </c>
      <c r="C1272" s="31" t="s">
        <v>984</v>
      </c>
      <c r="D1272" s="31" t="s">
        <v>39</v>
      </c>
      <c r="E1272" s="31" t="s">
        <v>2484</v>
      </c>
      <c r="F1272" s="31" t="s">
        <v>1018</v>
      </c>
      <c r="G1272" s="31" t="s">
        <v>982</v>
      </c>
      <c r="L1272" s="15"/>
      <c r="M1272" s="15"/>
      <c r="R1272" s="15"/>
      <c r="S1272" s="15"/>
      <c r="Z1272" s="15"/>
      <c r="AU1272" s="15"/>
    </row>
    <row r="1273" spans="1:47" x14ac:dyDescent="0.2">
      <c r="A1273" s="31" t="s">
        <v>2835</v>
      </c>
      <c r="B1273" s="31" t="s">
        <v>331</v>
      </c>
      <c r="C1273" s="31" t="s">
        <v>984</v>
      </c>
      <c r="D1273" s="31" t="s">
        <v>39</v>
      </c>
      <c r="E1273" s="31" t="s">
        <v>2484</v>
      </c>
      <c r="F1273" s="31" t="s">
        <v>990</v>
      </c>
      <c r="G1273" s="31" t="s">
        <v>982</v>
      </c>
    </row>
    <row r="1274" spans="1:47" x14ac:dyDescent="0.2">
      <c r="A1274" s="31" t="s">
        <v>2836</v>
      </c>
      <c r="B1274" s="31" t="s">
        <v>318</v>
      </c>
      <c r="C1274" s="31" t="s">
        <v>984</v>
      </c>
      <c r="D1274" s="31" t="s">
        <v>39</v>
      </c>
      <c r="E1274" s="31" t="s">
        <v>2484</v>
      </c>
      <c r="F1274" s="31" t="s">
        <v>999</v>
      </c>
      <c r="G1274" s="31" t="s">
        <v>982</v>
      </c>
      <c r="L1274" s="15"/>
      <c r="M1274" s="15"/>
      <c r="R1274" s="15"/>
      <c r="S1274" s="15"/>
      <c r="Z1274" s="15"/>
      <c r="AU1274" s="15"/>
    </row>
    <row r="1275" spans="1:47" x14ac:dyDescent="0.2">
      <c r="A1275" s="31" t="s">
        <v>2837</v>
      </c>
      <c r="B1275" s="31" t="s">
        <v>319</v>
      </c>
      <c r="C1275" s="31" t="s">
        <v>1055</v>
      </c>
      <c r="D1275" s="31" t="s">
        <v>39</v>
      </c>
      <c r="E1275" s="31" t="s">
        <v>2484</v>
      </c>
      <c r="F1275" s="31" t="s">
        <v>999</v>
      </c>
      <c r="G1275" s="31" t="s">
        <v>982</v>
      </c>
    </row>
    <row r="1276" spans="1:47" x14ac:dyDescent="0.2">
      <c r="A1276" s="31" t="s">
        <v>2838</v>
      </c>
      <c r="B1276" s="31" t="s">
        <v>2839</v>
      </c>
      <c r="C1276" s="31" t="s">
        <v>979</v>
      </c>
      <c r="D1276" s="31" t="s">
        <v>39</v>
      </c>
      <c r="E1276" s="31" t="s">
        <v>2484</v>
      </c>
      <c r="F1276" s="31" t="s">
        <v>999</v>
      </c>
      <c r="G1276" s="31" t="s">
        <v>982</v>
      </c>
      <c r="L1276" s="15"/>
      <c r="M1276" s="15"/>
      <c r="R1276" s="15"/>
      <c r="S1276" s="15"/>
      <c r="Z1276" s="15"/>
      <c r="AU1276" s="15"/>
    </row>
    <row r="1277" spans="1:47" x14ac:dyDescent="0.2">
      <c r="A1277" s="31" t="s">
        <v>2840</v>
      </c>
      <c r="B1277" s="31" t="s">
        <v>484</v>
      </c>
      <c r="C1277" s="31" t="s">
        <v>984</v>
      </c>
      <c r="D1277" s="31" t="s">
        <v>37</v>
      </c>
      <c r="E1277" s="31" t="s">
        <v>2149</v>
      </c>
      <c r="F1277" s="31" t="s">
        <v>981</v>
      </c>
      <c r="G1277" s="31" t="s">
        <v>982</v>
      </c>
    </row>
    <row r="1278" spans="1:47" x14ac:dyDescent="0.2">
      <c r="A1278" s="31" t="s">
        <v>2841</v>
      </c>
      <c r="B1278" s="31" t="s">
        <v>2842</v>
      </c>
      <c r="C1278" s="31" t="s">
        <v>984</v>
      </c>
      <c r="D1278" s="31" t="s">
        <v>37</v>
      </c>
      <c r="E1278" s="31" t="s">
        <v>2149</v>
      </c>
      <c r="F1278" s="31" t="s">
        <v>981</v>
      </c>
      <c r="G1278" s="31" t="s">
        <v>982</v>
      </c>
      <c r="L1278" s="15"/>
      <c r="M1278" s="15"/>
      <c r="R1278" s="15"/>
      <c r="S1278" s="15"/>
      <c r="Z1278" s="15"/>
      <c r="AU1278" s="15"/>
    </row>
    <row r="1279" spans="1:47" x14ac:dyDescent="0.2">
      <c r="A1279" s="31" t="s">
        <v>2843</v>
      </c>
      <c r="B1279" s="31" t="s">
        <v>2844</v>
      </c>
      <c r="C1279" s="31" t="s">
        <v>979</v>
      </c>
      <c r="D1279" s="31" t="s">
        <v>39</v>
      </c>
      <c r="E1279" s="31" t="s">
        <v>2484</v>
      </c>
      <c r="F1279" s="31" t="s">
        <v>999</v>
      </c>
      <c r="G1279" s="31" t="s">
        <v>982</v>
      </c>
    </row>
    <row r="1280" spans="1:47" x14ac:dyDescent="0.2">
      <c r="A1280" s="31" t="s">
        <v>2845</v>
      </c>
      <c r="B1280" s="31" t="s">
        <v>2846</v>
      </c>
      <c r="C1280" s="31" t="s">
        <v>979</v>
      </c>
      <c r="D1280" s="31" t="s">
        <v>39</v>
      </c>
      <c r="E1280" s="31" t="s">
        <v>2484</v>
      </c>
      <c r="F1280" s="31" t="s">
        <v>999</v>
      </c>
      <c r="G1280" s="31" t="s">
        <v>982</v>
      </c>
      <c r="L1280" s="15"/>
      <c r="M1280" s="15"/>
      <c r="R1280" s="15"/>
      <c r="S1280" s="15"/>
      <c r="Z1280" s="15"/>
      <c r="AU1280" s="15"/>
    </row>
    <row r="1281" spans="1:47" x14ac:dyDescent="0.2">
      <c r="A1281" s="31" t="s">
        <v>2847</v>
      </c>
      <c r="B1281" s="31" t="s">
        <v>347</v>
      </c>
      <c r="C1281" s="31" t="s">
        <v>984</v>
      </c>
      <c r="D1281" s="31" t="s">
        <v>39</v>
      </c>
      <c r="E1281" s="31" t="s">
        <v>2484</v>
      </c>
      <c r="F1281" s="31" t="s">
        <v>999</v>
      </c>
      <c r="G1281" s="31" t="s">
        <v>982</v>
      </c>
      <c r="L1281" s="15"/>
      <c r="M1281" s="15"/>
      <c r="R1281" s="15"/>
      <c r="S1281" s="15"/>
      <c r="Z1281" s="15"/>
      <c r="AU1281" s="15"/>
    </row>
    <row r="1282" spans="1:47" x14ac:dyDescent="0.2">
      <c r="A1282" s="31" t="s">
        <v>2848</v>
      </c>
      <c r="B1282" s="31" t="s">
        <v>342</v>
      </c>
      <c r="C1282" s="31" t="s">
        <v>984</v>
      </c>
      <c r="D1282" s="31" t="s">
        <v>39</v>
      </c>
      <c r="E1282" s="31" t="s">
        <v>2484</v>
      </c>
      <c r="F1282" s="31" t="s">
        <v>981</v>
      </c>
      <c r="G1282" s="31" t="s">
        <v>982</v>
      </c>
      <c r="L1282" s="15"/>
      <c r="M1282" s="15"/>
      <c r="AA1282" s="15"/>
      <c r="AU1282" s="15"/>
    </row>
    <row r="1283" spans="1:47" x14ac:dyDescent="0.2">
      <c r="A1283" s="31" t="s">
        <v>2849</v>
      </c>
      <c r="B1283" s="31" t="s">
        <v>343</v>
      </c>
      <c r="C1283" s="31" t="s">
        <v>1055</v>
      </c>
      <c r="D1283" s="31" t="s">
        <v>39</v>
      </c>
      <c r="E1283" s="31" t="s">
        <v>2484</v>
      </c>
      <c r="F1283" s="31" t="s">
        <v>981</v>
      </c>
      <c r="G1283" s="31" t="s">
        <v>982</v>
      </c>
    </row>
    <row r="1284" spans="1:47" x14ac:dyDescent="0.2">
      <c r="A1284" s="31" t="s">
        <v>2850</v>
      </c>
      <c r="B1284" s="31" t="s">
        <v>407</v>
      </c>
      <c r="C1284" s="31" t="s">
        <v>988</v>
      </c>
      <c r="D1284" s="31" t="s">
        <v>39</v>
      </c>
      <c r="E1284" s="31" t="s">
        <v>2318</v>
      </c>
      <c r="F1284" s="31" t="s">
        <v>990</v>
      </c>
      <c r="G1284" s="31" t="s">
        <v>982</v>
      </c>
    </row>
    <row r="1285" spans="1:47" x14ac:dyDescent="0.2">
      <c r="A1285" s="31" t="s">
        <v>2851</v>
      </c>
      <c r="B1285" s="31" t="s">
        <v>408</v>
      </c>
      <c r="C1285" s="31" t="s">
        <v>984</v>
      </c>
      <c r="D1285" s="31" t="s">
        <v>39</v>
      </c>
      <c r="E1285" s="31" t="s">
        <v>2318</v>
      </c>
      <c r="F1285" s="31" t="s">
        <v>999</v>
      </c>
      <c r="G1285" s="31" t="s">
        <v>982</v>
      </c>
    </row>
    <row r="1286" spans="1:47" x14ac:dyDescent="0.2">
      <c r="A1286" s="31" t="s">
        <v>2852</v>
      </c>
      <c r="B1286" s="31" t="s">
        <v>2853</v>
      </c>
      <c r="C1286" s="31" t="s">
        <v>988</v>
      </c>
      <c r="D1286" s="31" t="s">
        <v>39</v>
      </c>
      <c r="E1286" s="31" t="s">
        <v>2318</v>
      </c>
      <c r="F1286" s="31" t="s">
        <v>999</v>
      </c>
      <c r="G1286" s="31" t="s">
        <v>982</v>
      </c>
    </row>
    <row r="1287" spans="1:47" x14ac:dyDescent="0.2">
      <c r="A1287" s="31" t="s">
        <v>2854</v>
      </c>
      <c r="B1287" s="31" t="s">
        <v>390</v>
      </c>
      <c r="C1287" s="31" t="s">
        <v>984</v>
      </c>
      <c r="D1287" s="31" t="s">
        <v>39</v>
      </c>
      <c r="E1287" s="31" t="s">
        <v>2318</v>
      </c>
      <c r="F1287" s="31" t="s">
        <v>981</v>
      </c>
      <c r="G1287" s="31" t="s">
        <v>982</v>
      </c>
      <c r="L1287" s="15"/>
      <c r="M1287" s="15"/>
      <c r="R1287" s="15"/>
      <c r="S1287" s="15"/>
      <c r="AA1287" s="15"/>
      <c r="AU1287" s="15"/>
    </row>
    <row r="1288" spans="1:47" x14ac:dyDescent="0.2">
      <c r="A1288" s="31" t="s">
        <v>2855</v>
      </c>
      <c r="B1288" s="31" t="s">
        <v>348</v>
      </c>
      <c r="C1288" s="31" t="s">
        <v>988</v>
      </c>
      <c r="D1288" s="31" t="s">
        <v>39</v>
      </c>
      <c r="E1288" s="31" t="s">
        <v>2484</v>
      </c>
      <c r="F1288" s="31" t="s">
        <v>999</v>
      </c>
      <c r="G1288" s="31" t="s">
        <v>982</v>
      </c>
    </row>
    <row r="1289" spans="1:47" x14ac:dyDescent="0.2">
      <c r="A1289" s="31" t="s">
        <v>2856</v>
      </c>
      <c r="B1289" s="31" t="s">
        <v>292</v>
      </c>
      <c r="C1289" s="31" t="s">
        <v>1685</v>
      </c>
      <c r="D1289" s="31" t="s">
        <v>39</v>
      </c>
      <c r="E1289" s="31" t="s">
        <v>2484</v>
      </c>
      <c r="F1289" s="31" t="s">
        <v>999</v>
      </c>
      <c r="G1289" s="31" t="s">
        <v>982</v>
      </c>
      <c r="L1289" s="15"/>
      <c r="M1289" s="15"/>
      <c r="R1289" s="15"/>
      <c r="S1289" s="15"/>
      <c r="AA1289" s="15"/>
      <c r="AU1289" s="15"/>
    </row>
    <row r="1290" spans="1:47" x14ac:dyDescent="0.2">
      <c r="A1290" s="31" t="s">
        <v>2857</v>
      </c>
      <c r="B1290" s="31" t="s">
        <v>320</v>
      </c>
      <c r="C1290" s="31" t="s">
        <v>1055</v>
      </c>
      <c r="D1290" s="31" t="s">
        <v>39</v>
      </c>
      <c r="E1290" s="31" t="s">
        <v>2484</v>
      </c>
      <c r="F1290" s="31" t="s">
        <v>999</v>
      </c>
      <c r="G1290" s="31" t="s">
        <v>982</v>
      </c>
    </row>
    <row r="1291" spans="1:47" x14ac:dyDescent="0.2">
      <c r="A1291" s="31" t="s">
        <v>2858</v>
      </c>
      <c r="B1291" s="31" t="s">
        <v>2859</v>
      </c>
      <c r="C1291" s="31" t="s">
        <v>979</v>
      </c>
      <c r="D1291" s="31" t="s">
        <v>39</v>
      </c>
      <c r="E1291" s="31" t="s">
        <v>2484</v>
      </c>
      <c r="F1291" s="31" t="s">
        <v>999</v>
      </c>
      <c r="G1291" s="31" t="s">
        <v>982</v>
      </c>
    </row>
    <row r="1292" spans="1:47" x14ac:dyDescent="0.2">
      <c r="A1292" s="31" t="s">
        <v>2860</v>
      </c>
      <c r="B1292" s="31" t="s">
        <v>2861</v>
      </c>
      <c r="C1292" s="31" t="s">
        <v>1055</v>
      </c>
      <c r="D1292" s="31" t="s">
        <v>39</v>
      </c>
      <c r="E1292" s="31" t="s">
        <v>2484</v>
      </c>
      <c r="F1292" s="31" t="s">
        <v>999</v>
      </c>
      <c r="G1292" s="31" t="s">
        <v>982</v>
      </c>
    </row>
    <row r="1293" spans="1:47" x14ac:dyDescent="0.2">
      <c r="A1293" s="31" t="s">
        <v>2862</v>
      </c>
      <c r="B1293" s="31" t="s">
        <v>332</v>
      </c>
      <c r="C1293" s="31" t="s">
        <v>979</v>
      </c>
      <c r="D1293" s="31" t="s">
        <v>39</v>
      </c>
      <c r="E1293" s="31" t="s">
        <v>2484</v>
      </c>
      <c r="F1293" s="31" t="s">
        <v>990</v>
      </c>
      <c r="G1293" s="31" t="s">
        <v>982</v>
      </c>
    </row>
    <row r="1294" spans="1:47" x14ac:dyDescent="0.2">
      <c r="A1294" s="31" t="s">
        <v>2863</v>
      </c>
      <c r="B1294" s="31" t="s">
        <v>321</v>
      </c>
      <c r="C1294" s="31" t="s">
        <v>979</v>
      </c>
      <c r="D1294" s="31" t="s">
        <v>39</v>
      </c>
      <c r="E1294" s="31" t="s">
        <v>2484</v>
      </c>
      <c r="F1294" s="31" t="s">
        <v>999</v>
      </c>
      <c r="G1294" s="31" t="s">
        <v>982</v>
      </c>
    </row>
    <row r="1295" spans="1:47" x14ac:dyDescent="0.2">
      <c r="A1295" s="31" t="s">
        <v>2864</v>
      </c>
      <c r="B1295" s="31" t="s">
        <v>293</v>
      </c>
      <c r="C1295" s="31" t="s">
        <v>1055</v>
      </c>
      <c r="D1295" s="31" t="s">
        <v>39</v>
      </c>
      <c r="E1295" s="31" t="s">
        <v>2484</v>
      </c>
      <c r="F1295" s="31" t="s">
        <v>981</v>
      </c>
      <c r="G1295" s="31" t="s">
        <v>982</v>
      </c>
      <c r="L1295" s="15"/>
      <c r="M1295" s="15"/>
      <c r="R1295" s="15"/>
      <c r="S1295" s="15"/>
      <c r="AA1295" s="15"/>
      <c r="AU1295" s="15"/>
    </row>
    <row r="1296" spans="1:47" x14ac:dyDescent="0.2">
      <c r="A1296" s="31" t="s">
        <v>2865</v>
      </c>
      <c r="B1296" s="31" t="s">
        <v>398</v>
      </c>
      <c r="C1296" s="31" t="s">
        <v>979</v>
      </c>
      <c r="D1296" s="31" t="s">
        <v>39</v>
      </c>
      <c r="E1296" s="31" t="s">
        <v>2318</v>
      </c>
      <c r="F1296" s="31" t="s">
        <v>1018</v>
      </c>
      <c r="G1296" s="31" t="s">
        <v>982</v>
      </c>
      <c r="L1296" s="15"/>
      <c r="M1296" s="15"/>
      <c r="AA1296" s="15"/>
      <c r="AU1296" s="15"/>
    </row>
    <row r="1297" spans="1:65" x14ac:dyDescent="0.2">
      <c r="A1297" s="31" t="s">
        <v>2866</v>
      </c>
      <c r="B1297" s="31" t="s">
        <v>399</v>
      </c>
      <c r="C1297" s="31" t="s">
        <v>1055</v>
      </c>
      <c r="D1297" s="31" t="s">
        <v>39</v>
      </c>
      <c r="E1297" s="31" t="s">
        <v>2318</v>
      </c>
      <c r="F1297" s="31" t="s">
        <v>990</v>
      </c>
      <c r="G1297" s="31" t="s">
        <v>982</v>
      </c>
    </row>
    <row r="1298" spans="1:65" x14ac:dyDescent="0.2">
      <c r="A1298" s="31" t="s">
        <v>2867</v>
      </c>
      <c r="B1298" s="31" t="s">
        <v>2868</v>
      </c>
      <c r="C1298" s="31" t="s">
        <v>984</v>
      </c>
      <c r="D1298" s="31" t="s">
        <v>39</v>
      </c>
      <c r="E1298" s="31" t="s">
        <v>2484</v>
      </c>
      <c r="F1298" s="31" t="s">
        <v>981</v>
      </c>
      <c r="G1298" s="31" t="s">
        <v>982</v>
      </c>
      <c r="L1298" s="15"/>
      <c r="M1298" s="15"/>
      <c r="R1298" s="15"/>
      <c r="S1298" s="15"/>
      <c r="AA1298" s="15"/>
      <c r="AU1298" s="15"/>
    </row>
    <row r="1299" spans="1:65" x14ac:dyDescent="0.2">
      <c r="A1299" s="31" t="s">
        <v>2869</v>
      </c>
      <c r="B1299" s="31" t="s">
        <v>414</v>
      </c>
      <c r="C1299" s="31" t="s">
        <v>1055</v>
      </c>
      <c r="D1299" s="31" t="s">
        <v>39</v>
      </c>
      <c r="E1299" s="31" t="s">
        <v>2335</v>
      </c>
      <c r="F1299" s="31" t="s">
        <v>981</v>
      </c>
      <c r="G1299" s="31" t="s">
        <v>982</v>
      </c>
    </row>
    <row r="1300" spans="1:65" x14ac:dyDescent="0.2">
      <c r="A1300" s="31" t="s">
        <v>2870</v>
      </c>
      <c r="B1300" s="31" t="s">
        <v>322</v>
      </c>
      <c r="C1300" s="31" t="s">
        <v>979</v>
      </c>
      <c r="D1300" s="31" t="s">
        <v>39</v>
      </c>
      <c r="E1300" s="31" t="s">
        <v>2484</v>
      </c>
      <c r="F1300" s="31" t="s">
        <v>999</v>
      </c>
      <c r="G1300" s="31" t="s">
        <v>982</v>
      </c>
    </row>
    <row r="1301" spans="1:65" x14ac:dyDescent="0.2">
      <c r="A1301" s="31" t="s">
        <v>2871</v>
      </c>
      <c r="B1301" s="31" t="s">
        <v>2872</v>
      </c>
      <c r="C1301" s="31" t="s">
        <v>988</v>
      </c>
      <c r="D1301" s="31" t="s">
        <v>39</v>
      </c>
      <c r="E1301" s="31" t="s">
        <v>2318</v>
      </c>
      <c r="F1301" s="31" t="s">
        <v>990</v>
      </c>
      <c r="G1301" s="31" t="s">
        <v>982</v>
      </c>
    </row>
    <row r="1302" spans="1:65" x14ac:dyDescent="0.2">
      <c r="A1302" s="31" t="s">
        <v>2873</v>
      </c>
      <c r="B1302" s="31" t="s">
        <v>323</v>
      </c>
      <c r="C1302" s="31" t="s">
        <v>979</v>
      </c>
      <c r="D1302" s="31" t="s">
        <v>39</v>
      </c>
      <c r="E1302" s="31" t="s">
        <v>2484</v>
      </c>
      <c r="F1302" s="31" t="s">
        <v>999</v>
      </c>
      <c r="G1302" s="31" t="s">
        <v>982</v>
      </c>
      <c r="L1302" s="15"/>
      <c r="M1302" s="15"/>
      <c r="R1302" s="15"/>
      <c r="S1302" s="15"/>
      <c r="AA1302" s="15"/>
      <c r="AU1302" s="15"/>
    </row>
    <row r="1303" spans="1:65" x14ac:dyDescent="0.2">
      <c r="A1303" s="31" t="s">
        <v>2874</v>
      </c>
      <c r="B1303" s="31" t="s">
        <v>349</v>
      </c>
      <c r="C1303" s="31" t="s">
        <v>984</v>
      </c>
      <c r="D1303" s="31" t="s">
        <v>39</v>
      </c>
      <c r="E1303" s="31" t="s">
        <v>2484</v>
      </c>
      <c r="F1303" s="31" t="s">
        <v>999</v>
      </c>
      <c r="G1303" s="31" t="s">
        <v>982</v>
      </c>
    </row>
    <row r="1304" spans="1:65" x14ac:dyDescent="0.2">
      <c r="A1304" s="31" t="s">
        <v>2875</v>
      </c>
      <c r="B1304" s="31" t="s">
        <v>2876</v>
      </c>
      <c r="C1304" s="31" t="s">
        <v>1055</v>
      </c>
      <c r="D1304" s="31" t="s">
        <v>39</v>
      </c>
      <c r="E1304" s="31" t="s">
        <v>2318</v>
      </c>
      <c r="F1304" s="31" t="s">
        <v>990</v>
      </c>
      <c r="G1304" s="31" t="s">
        <v>982</v>
      </c>
      <c r="L1304" s="15"/>
      <c r="M1304" s="15"/>
      <c r="R1304" s="15"/>
      <c r="S1304" s="15"/>
      <c r="AA1304" s="15"/>
      <c r="AU1304" s="15"/>
      <c r="BI1304" s="15"/>
      <c r="BM1304" s="15"/>
    </row>
    <row r="1305" spans="1:65" x14ac:dyDescent="0.2">
      <c r="A1305" s="31" t="s">
        <v>2877</v>
      </c>
      <c r="B1305" s="31" t="s">
        <v>211</v>
      </c>
      <c r="C1305" s="31" t="s">
        <v>984</v>
      </c>
      <c r="D1305" s="31" t="s">
        <v>40</v>
      </c>
      <c r="E1305" s="31" t="s">
        <v>2878</v>
      </c>
      <c r="F1305" s="31" t="s">
        <v>981</v>
      </c>
      <c r="G1305" s="31" t="s">
        <v>982</v>
      </c>
    </row>
    <row r="1306" spans="1:65" x14ac:dyDescent="0.2">
      <c r="A1306" s="31" t="s">
        <v>2879</v>
      </c>
      <c r="B1306" s="31" t="s">
        <v>215</v>
      </c>
      <c r="C1306" s="31" t="s">
        <v>1055</v>
      </c>
      <c r="D1306" s="31" t="s">
        <v>40</v>
      </c>
      <c r="E1306" s="31" t="s">
        <v>2878</v>
      </c>
      <c r="F1306" s="31" t="s">
        <v>999</v>
      </c>
      <c r="G1306" s="31" t="s">
        <v>982</v>
      </c>
    </row>
    <row r="1307" spans="1:65" x14ac:dyDescent="0.2">
      <c r="A1307" s="31" t="s">
        <v>2880</v>
      </c>
      <c r="B1307" s="31" t="s">
        <v>485</v>
      </c>
      <c r="C1307" s="31" t="s">
        <v>984</v>
      </c>
      <c r="D1307" s="31" t="s">
        <v>37</v>
      </c>
      <c r="E1307" s="31" t="s">
        <v>2149</v>
      </c>
      <c r="F1307" s="31" t="s">
        <v>999</v>
      </c>
      <c r="G1307" s="31" t="s">
        <v>982</v>
      </c>
    </row>
    <row r="1308" spans="1:65" x14ac:dyDescent="0.2">
      <c r="A1308" s="31" t="s">
        <v>2881</v>
      </c>
      <c r="B1308" s="31" t="s">
        <v>2882</v>
      </c>
      <c r="C1308" s="31" t="s">
        <v>1055</v>
      </c>
      <c r="D1308" s="31" t="s">
        <v>40</v>
      </c>
      <c r="E1308" s="31" t="s">
        <v>2878</v>
      </c>
      <c r="F1308" s="31" t="s">
        <v>981</v>
      </c>
      <c r="G1308" s="31" t="s">
        <v>982</v>
      </c>
      <c r="L1308" s="15"/>
      <c r="M1308" s="15"/>
      <c r="R1308" s="15"/>
      <c r="S1308" s="15"/>
      <c r="T1308" s="15"/>
      <c r="AU1308" s="15"/>
      <c r="BI1308" s="15"/>
      <c r="BL1308" s="15"/>
    </row>
    <row r="1309" spans="1:65" x14ac:dyDescent="0.2">
      <c r="A1309" s="31" t="s">
        <v>2883</v>
      </c>
      <c r="B1309" s="31" t="s">
        <v>216</v>
      </c>
      <c r="C1309" s="31" t="s">
        <v>984</v>
      </c>
      <c r="D1309" s="31" t="s">
        <v>40</v>
      </c>
      <c r="E1309" s="31" t="s">
        <v>2878</v>
      </c>
      <c r="F1309" s="31" t="s">
        <v>981</v>
      </c>
      <c r="G1309" s="31" t="s">
        <v>982</v>
      </c>
      <c r="L1309" s="15"/>
      <c r="M1309" s="15"/>
      <c r="R1309" s="15"/>
      <c r="S1309" s="15"/>
      <c r="T1309" s="15"/>
      <c r="AU1309" s="15"/>
      <c r="BI1309" s="15"/>
      <c r="BL1309" s="15"/>
      <c r="BM1309" s="15"/>
    </row>
    <row r="1310" spans="1:65" x14ac:dyDescent="0.2">
      <c r="A1310" s="31" t="s">
        <v>2884</v>
      </c>
      <c r="B1310" s="31" t="s">
        <v>2885</v>
      </c>
      <c r="C1310" s="31" t="s">
        <v>1055</v>
      </c>
      <c r="D1310" s="31" t="s">
        <v>40</v>
      </c>
      <c r="E1310" s="31" t="s">
        <v>2878</v>
      </c>
      <c r="F1310" s="31" t="s">
        <v>981</v>
      </c>
      <c r="G1310" s="31" t="s">
        <v>982</v>
      </c>
      <c r="L1310" s="15"/>
      <c r="M1310" s="15"/>
      <c r="R1310" s="15"/>
      <c r="S1310" s="15"/>
      <c r="T1310" s="15"/>
      <c r="AU1310" s="15"/>
      <c r="BI1310" s="15"/>
      <c r="BL1310" s="15"/>
    </row>
    <row r="1311" spans="1:65" x14ac:dyDescent="0.2">
      <c r="A1311" s="31" t="s">
        <v>2886</v>
      </c>
      <c r="B1311" s="31" t="s">
        <v>2887</v>
      </c>
      <c r="C1311" s="31" t="s">
        <v>984</v>
      </c>
      <c r="D1311" s="31" t="s">
        <v>40</v>
      </c>
      <c r="E1311" s="31" t="s">
        <v>2878</v>
      </c>
      <c r="F1311" s="31" t="s">
        <v>990</v>
      </c>
      <c r="G1311" s="31" t="s">
        <v>982</v>
      </c>
    </row>
    <row r="1312" spans="1:65" x14ac:dyDescent="0.2">
      <c r="A1312" s="31" t="s">
        <v>2888</v>
      </c>
      <c r="B1312" s="31" t="s">
        <v>218</v>
      </c>
      <c r="C1312" s="31" t="s">
        <v>984</v>
      </c>
      <c r="D1312" s="31" t="s">
        <v>40</v>
      </c>
      <c r="E1312" s="31" t="s">
        <v>2878</v>
      </c>
      <c r="F1312" s="31" t="s">
        <v>981</v>
      </c>
      <c r="G1312" s="31" t="s">
        <v>982</v>
      </c>
      <c r="L1312" s="15"/>
      <c r="M1312" s="15"/>
      <c r="R1312" s="15"/>
      <c r="S1312" s="15"/>
      <c r="T1312" s="15"/>
      <c r="AU1312" s="15"/>
      <c r="BI1312" s="15"/>
      <c r="BM1312" s="15"/>
    </row>
    <row r="1313" spans="1:68" x14ac:dyDescent="0.2">
      <c r="A1313" s="31" t="s">
        <v>2889</v>
      </c>
      <c r="B1313" s="31" t="s">
        <v>212</v>
      </c>
      <c r="C1313" s="31" t="s">
        <v>984</v>
      </c>
      <c r="D1313" s="31" t="s">
        <v>40</v>
      </c>
      <c r="E1313" s="31" t="s">
        <v>2878</v>
      </c>
      <c r="F1313" s="31" t="s">
        <v>981</v>
      </c>
      <c r="G1313" s="31" t="s">
        <v>982</v>
      </c>
    </row>
    <row r="1314" spans="1:68" x14ac:dyDescent="0.2">
      <c r="A1314" s="31" t="s">
        <v>2890</v>
      </c>
      <c r="B1314" s="31" t="s">
        <v>2891</v>
      </c>
      <c r="C1314" s="31" t="s">
        <v>1055</v>
      </c>
      <c r="D1314" s="31" t="s">
        <v>40</v>
      </c>
      <c r="E1314" s="31" t="s">
        <v>2878</v>
      </c>
      <c r="F1314" s="31" t="s">
        <v>981</v>
      </c>
      <c r="G1314" s="31" t="s">
        <v>982</v>
      </c>
      <c r="L1314" s="15"/>
      <c r="M1314" s="15"/>
      <c r="R1314" s="15"/>
      <c r="S1314" s="15"/>
      <c r="T1314" s="15"/>
      <c r="AU1314" s="15"/>
      <c r="BI1314" s="15"/>
    </row>
    <row r="1315" spans="1:68" x14ac:dyDescent="0.2">
      <c r="A1315" s="31" t="s">
        <v>2892</v>
      </c>
      <c r="B1315" s="31" t="s">
        <v>219</v>
      </c>
      <c r="C1315" s="31" t="s">
        <v>984</v>
      </c>
      <c r="D1315" s="31" t="s">
        <v>40</v>
      </c>
      <c r="E1315" s="31" t="s">
        <v>2878</v>
      </c>
      <c r="F1315" s="31" t="s">
        <v>981</v>
      </c>
      <c r="G1315" s="31" t="s">
        <v>982</v>
      </c>
      <c r="L1315" s="15"/>
      <c r="M1315" s="15"/>
      <c r="R1315" s="15"/>
      <c r="S1315" s="15"/>
      <c r="T1315" s="15"/>
      <c r="AU1315" s="15"/>
      <c r="BI1315" s="15"/>
      <c r="BL1315" s="15"/>
      <c r="BM1315" s="15"/>
      <c r="BP1315" s="15"/>
    </row>
    <row r="1316" spans="1:68" x14ac:dyDescent="0.2">
      <c r="A1316" s="31" t="s">
        <v>2893</v>
      </c>
      <c r="B1316" s="31" t="s">
        <v>213</v>
      </c>
      <c r="C1316" s="31" t="s">
        <v>988</v>
      </c>
      <c r="D1316" s="31" t="s">
        <v>40</v>
      </c>
      <c r="E1316" s="31" t="s">
        <v>2878</v>
      </c>
      <c r="F1316" s="31" t="s">
        <v>981</v>
      </c>
      <c r="G1316" s="31" t="s">
        <v>982</v>
      </c>
      <c r="L1316" s="15"/>
      <c r="M1316" s="15"/>
      <c r="R1316" s="15"/>
      <c r="S1316" s="15"/>
      <c r="U1316" s="15"/>
      <c r="AU1316" s="15"/>
      <c r="BI1316" s="15"/>
      <c r="BL1316" s="15"/>
    </row>
    <row r="1317" spans="1:68" x14ac:dyDescent="0.2">
      <c r="A1317" s="31" t="s">
        <v>2894</v>
      </c>
      <c r="B1317" s="31" t="s">
        <v>214</v>
      </c>
      <c r="C1317" s="31" t="s">
        <v>984</v>
      </c>
      <c r="D1317" s="31" t="s">
        <v>40</v>
      </c>
      <c r="E1317" s="31" t="s">
        <v>2878</v>
      </c>
      <c r="F1317" s="31" t="s">
        <v>981</v>
      </c>
      <c r="G1317" s="31" t="s">
        <v>982</v>
      </c>
    </row>
    <row r="1318" spans="1:68" x14ac:dyDescent="0.2">
      <c r="A1318" s="31" t="s">
        <v>2895</v>
      </c>
      <c r="B1318" s="31" t="s">
        <v>220</v>
      </c>
      <c r="C1318" s="31" t="s">
        <v>979</v>
      </c>
      <c r="D1318" s="31" t="s">
        <v>40</v>
      </c>
      <c r="E1318" s="31" t="s">
        <v>2878</v>
      </c>
      <c r="F1318" s="31" t="s">
        <v>1018</v>
      </c>
      <c r="G1318" s="31" t="s">
        <v>982</v>
      </c>
    </row>
    <row r="1319" spans="1:68" x14ac:dyDescent="0.2">
      <c r="A1319" s="31" t="s">
        <v>2896</v>
      </c>
      <c r="B1319" s="31" t="s">
        <v>217</v>
      </c>
      <c r="C1319" s="31" t="s">
        <v>984</v>
      </c>
      <c r="D1319" s="31" t="s">
        <v>40</v>
      </c>
      <c r="E1319" s="31" t="s">
        <v>2878</v>
      </c>
      <c r="F1319" s="31" t="s">
        <v>999</v>
      </c>
      <c r="G1319" s="31" t="s">
        <v>982</v>
      </c>
      <c r="L1319" s="15"/>
      <c r="M1319" s="15"/>
      <c r="R1319" s="15"/>
      <c r="S1319" s="15"/>
      <c r="U1319" s="15"/>
      <c r="AU1319" s="15"/>
    </row>
    <row r="1320" spans="1:68" x14ac:dyDescent="0.2">
      <c r="A1320" s="31" t="s">
        <v>2897</v>
      </c>
      <c r="B1320" s="31" t="s">
        <v>2898</v>
      </c>
      <c r="C1320" s="31" t="s">
        <v>1055</v>
      </c>
      <c r="D1320" s="31" t="s">
        <v>40</v>
      </c>
      <c r="E1320" s="31" t="s">
        <v>2878</v>
      </c>
      <c r="F1320" s="31" t="s">
        <v>981</v>
      </c>
      <c r="G1320" s="31" t="s">
        <v>982</v>
      </c>
      <c r="L1320" s="15"/>
      <c r="M1320" s="15"/>
      <c r="R1320" s="15"/>
      <c r="S1320" s="15"/>
      <c r="U1320" s="15"/>
      <c r="AU1320" s="15"/>
      <c r="BI1320" s="15"/>
      <c r="BL1320" s="15"/>
      <c r="BM1320" s="15"/>
    </row>
    <row r="1321" spans="1:68" x14ac:dyDescent="0.2">
      <c r="A1321" s="31" t="s">
        <v>2899</v>
      </c>
      <c r="B1321" s="31" t="s">
        <v>2900</v>
      </c>
      <c r="C1321" s="31" t="s">
        <v>984</v>
      </c>
      <c r="D1321" s="31" t="s">
        <v>40</v>
      </c>
      <c r="E1321" s="31" t="s">
        <v>2878</v>
      </c>
      <c r="F1321" s="31" t="s">
        <v>981</v>
      </c>
      <c r="G1321" s="31" t="s">
        <v>982</v>
      </c>
      <c r="L1321" s="15"/>
      <c r="M1321" s="15"/>
      <c r="R1321" s="15"/>
      <c r="S1321" s="15"/>
      <c r="U1321" s="15"/>
      <c r="AU1321" s="15"/>
      <c r="BI1321" s="15"/>
    </row>
    <row r="1322" spans="1:68" x14ac:dyDescent="0.2">
      <c r="A1322" s="31" t="s">
        <v>2901</v>
      </c>
      <c r="B1322" s="31" t="s">
        <v>249</v>
      </c>
      <c r="C1322" s="31" t="s">
        <v>984</v>
      </c>
      <c r="D1322" s="31" t="s">
        <v>40</v>
      </c>
      <c r="E1322" s="31" t="s">
        <v>2587</v>
      </c>
      <c r="F1322" s="31" t="s">
        <v>981</v>
      </c>
      <c r="G1322" s="31" t="s">
        <v>982</v>
      </c>
      <c r="L1322" s="15"/>
      <c r="M1322" s="15"/>
      <c r="R1322" s="15"/>
      <c r="S1322" s="15"/>
      <c r="U1322" s="15"/>
      <c r="AU1322" s="15"/>
      <c r="BI1322" s="15"/>
      <c r="BL1322" s="15"/>
      <c r="BM1322" s="15"/>
    </row>
    <row r="1323" spans="1:68" x14ac:dyDescent="0.2">
      <c r="A1323" s="31" t="s">
        <v>2902</v>
      </c>
      <c r="B1323" s="31" t="s">
        <v>257</v>
      </c>
      <c r="C1323" s="31" t="s">
        <v>984</v>
      </c>
      <c r="D1323" s="31" t="s">
        <v>40</v>
      </c>
      <c r="E1323" s="31" t="s">
        <v>2587</v>
      </c>
      <c r="F1323" s="31" t="s">
        <v>999</v>
      </c>
      <c r="G1323" s="31" t="s">
        <v>982</v>
      </c>
      <c r="L1323" s="15"/>
      <c r="M1323" s="15"/>
      <c r="R1323" s="15"/>
      <c r="S1323" s="15"/>
      <c r="V1323" s="15"/>
      <c r="AU1323" s="15"/>
    </row>
    <row r="1324" spans="1:68" x14ac:dyDescent="0.2">
      <c r="A1324" s="31" t="s">
        <v>2903</v>
      </c>
      <c r="B1324" s="31" t="s">
        <v>2904</v>
      </c>
      <c r="C1324" s="31" t="s">
        <v>984</v>
      </c>
      <c r="D1324" s="31" t="s">
        <v>40</v>
      </c>
      <c r="E1324" s="31" t="s">
        <v>2587</v>
      </c>
      <c r="F1324" s="31" t="s">
        <v>990</v>
      </c>
      <c r="G1324" s="31" t="s">
        <v>982</v>
      </c>
    </row>
    <row r="1325" spans="1:68" x14ac:dyDescent="0.2">
      <c r="A1325" s="31" t="s">
        <v>2905</v>
      </c>
      <c r="B1325" s="31" t="s">
        <v>250</v>
      </c>
      <c r="C1325" s="31" t="s">
        <v>984</v>
      </c>
      <c r="D1325" s="31" t="s">
        <v>40</v>
      </c>
      <c r="E1325" s="31" t="s">
        <v>2587</v>
      </c>
      <c r="F1325" s="31" t="s">
        <v>981</v>
      </c>
      <c r="G1325" s="31" t="s">
        <v>982</v>
      </c>
    </row>
    <row r="1326" spans="1:68" x14ac:dyDescent="0.2">
      <c r="A1326" s="31" t="s">
        <v>2906</v>
      </c>
      <c r="B1326" s="31" t="s">
        <v>2907</v>
      </c>
      <c r="C1326" s="31" t="s">
        <v>988</v>
      </c>
      <c r="D1326" s="31" t="s">
        <v>40</v>
      </c>
      <c r="E1326" s="31" t="s">
        <v>2587</v>
      </c>
      <c r="F1326" s="31" t="s">
        <v>999</v>
      </c>
      <c r="G1326" s="31" t="s">
        <v>982</v>
      </c>
    </row>
    <row r="1327" spans="1:68" x14ac:dyDescent="0.2">
      <c r="A1327" s="31" t="s">
        <v>2908</v>
      </c>
      <c r="B1327" s="31" t="s">
        <v>246</v>
      </c>
      <c r="C1327" s="31" t="s">
        <v>984</v>
      </c>
      <c r="D1327" s="31" t="s">
        <v>40</v>
      </c>
      <c r="E1327" s="31" t="s">
        <v>2909</v>
      </c>
      <c r="F1327" s="31" t="s">
        <v>999</v>
      </c>
      <c r="G1327" s="31" t="s">
        <v>982</v>
      </c>
    </row>
    <row r="1328" spans="1:68" x14ac:dyDescent="0.2">
      <c r="A1328" s="31" t="s">
        <v>2910</v>
      </c>
      <c r="B1328" s="31" t="s">
        <v>2911</v>
      </c>
      <c r="C1328" s="31" t="s">
        <v>979</v>
      </c>
      <c r="D1328" s="31" t="s">
        <v>40</v>
      </c>
      <c r="E1328" s="31" t="s">
        <v>2597</v>
      </c>
      <c r="F1328" s="31" t="s">
        <v>981</v>
      </c>
      <c r="G1328" s="31" t="s">
        <v>982</v>
      </c>
    </row>
    <row r="1329" spans="1:68" x14ac:dyDescent="0.2">
      <c r="A1329" s="31" t="s">
        <v>2912</v>
      </c>
      <c r="B1329" s="31" t="s">
        <v>243</v>
      </c>
      <c r="C1329" s="31" t="s">
        <v>979</v>
      </c>
      <c r="D1329" s="31" t="s">
        <v>40</v>
      </c>
      <c r="E1329" s="31" t="s">
        <v>2909</v>
      </c>
      <c r="F1329" s="31" t="s">
        <v>990</v>
      </c>
      <c r="G1329" s="31" t="s">
        <v>982</v>
      </c>
    </row>
    <row r="1330" spans="1:68" x14ac:dyDescent="0.2">
      <c r="A1330" s="31" t="s">
        <v>2913</v>
      </c>
      <c r="B1330" s="31" t="s">
        <v>244</v>
      </c>
      <c r="C1330" s="31" t="s">
        <v>984</v>
      </c>
      <c r="D1330" s="31" t="s">
        <v>40</v>
      </c>
      <c r="E1330" s="31" t="s">
        <v>2909</v>
      </c>
      <c r="F1330" s="31" t="s">
        <v>981</v>
      </c>
      <c r="G1330" s="31" t="s">
        <v>982</v>
      </c>
    </row>
    <row r="1331" spans="1:68" x14ac:dyDescent="0.2">
      <c r="A1331" s="31" t="s">
        <v>2914</v>
      </c>
      <c r="B1331" s="31" t="s">
        <v>2915</v>
      </c>
      <c r="C1331" s="31" t="s">
        <v>988</v>
      </c>
      <c r="D1331" s="31" t="s">
        <v>40</v>
      </c>
      <c r="E1331" s="31" t="s">
        <v>2909</v>
      </c>
      <c r="F1331" s="31" t="s">
        <v>981</v>
      </c>
      <c r="G1331" s="31" t="s">
        <v>982</v>
      </c>
    </row>
    <row r="1332" spans="1:68" x14ac:dyDescent="0.2">
      <c r="A1332" s="31" t="s">
        <v>2916</v>
      </c>
      <c r="B1332" s="31" t="s">
        <v>2917</v>
      </c>
      <c r="C1332" s="31" t="s">
        <v>988</v>
      </c>
      <c r="D1332" s="31" t="s">
        <v>40</v>
      </c>
      <c r="E1332" s="31" t="s">
        <v>2909</v>
      </c>
      <c r="F1332" s="31" t="s">
        <v>981</v>
      </c>
      <c r="G1332" s="31" t="s">
        <v>982</v>
      </c>
    </row>
    <row r="1333" spans="1:68" x14ac:dyDescent="0.2">
      <c r="A1333" s="31" t="s">
        <v>2918</v>
      </c>
      <c r="B1333" s="31" t="s">
        <v>245</v>
      </c>
      <c r="C1333" s="31" t="s">
        <v>984</v>
      </c>
      <c r="D1333" s="31" t="s">
        <v>40</v>
      </c>
      <c r="E1333" s="31" t="s">
        <v>2909</v>
      </c>
      <c r="F1333" s="31" t="s">
        <v>981</v>
      </c>
      <c r="G1333" s="31" t="s">
        <v>982</v>
      </c>
      <c r="L1333" s="15"/>
      <c r="M1333" s="15"/>
      <c r="R1333" s="15"/>
      <c r="S1333" s="15"/>
      <c r="AU1333" s="15"/>
      <c r="BI1333" s="15"/>
      <c r="BL1333" s="15"/>
    </row>
    <row r="1334" spans="1:68" x14ac:dyDescent="0.2">
      <c r="A1334" s="31" t="s">
        <v>2919</v>
      </c>
      <c r="B1334" s="31" t="s">
        <v>242</v>
      </c>
      <c r="C1334" s="31" t="s">
        <v>984</v>
      </c>
      <c r="D1334" s="31" t="s">
        <v>40</v>
      </c>
      <c r="E1334" s="31" t="s">
        <v>2909</v>
      </c>
      <c r="F1334" s="31" t="s">
        <v>999</v>
      </c>
      <c r="G1334" s="31" t="s">
        <v>982</v>
      </c>
      <c r="L1334" s="15"/>
      <c r="M1334" s="15"/>
      <c r="R1334" s="15"/>
      <c r="S1334" s="15"/>
      <c r="AU1334" s="15"/>
      <c r="BI1334" s="15"/>
      <c r="BL1334" s="15"/>
    </row>
    <row r="1335" spans="1:68" x14ac:dyDescent="0.2">
      <c r="A1335" s="31" t="s">
        <v>2920</v>
      </c>
      <c r="B1335" s="31" t="s">
        <v>2921</v>
      </c>
      <c r="C1335" s="31" t="s">
        <v>988</v>
      </c>
      <c r="D1335" s="31" t="s">
        <v>40</v>
      </c>
      <c r="E1335" s="31" t="s">
        <v>2909</v>
      </c>
      <c r="F1335" s="31" t="s">
        <v>981</v>
      </c>
      <c r="G1335" s="31" t="s">
        <v>982</v>
      </c>
      <c r="L1335" s="15"/>
      <c r="M1335" s="15"/>
      <c r="R1335" s="15"/>
      <c r="S1335" s="15"/>
      <c r="T1335" s="15"/>
      <c r="U1335" s="15"/>
      <c r="V1335" s="15"/>
      <c r="Y1335" s="15"/>
      <c r="Z1335" s="15"/>
      <c r="AA1335" s="15"/>
      <c r="AU1335" s="15"/>
      <c r="BI1335" s="15"/>
      <c r="BL1335" s="15"/>
      <c r="BM1335" s="15"/>
      <c r="BP1335" s="15"/>
    </row>
    <row r="1336" spans="1:68" x14ac:dyDescent="0.2">
      <c r="A1336" s="31" t="s">
        <v>2922</v>
      </c>
      <c r="B1336" s="31" t="s">
        <v>247</v>
      </c>
      <c r="C1336" s="31" t="s">
        <v>984</v>
      </c>
      <c r="D1336" s="31" t="s">
        <v>40</v>
      </c>
      <c r="E1336" s="31" t="s">
        <v>2909</v>
      </c>
      <c r="F1336" s="31" t="s">
        <v>981</v>
      </c>
      <c r="G1336" s="31" t="s">
        <v>982</v>
      </c>
      <c r="L1336" s="15"/>
      <c r="M1336" s="15"/>
      <c r="R1336" s="15"/>
      <c r="S1336" s="15"/>
      <c r="Y1336" s="15"/>
      <c r="AU1336" s="15"/>
      <c r="BI1336" s="15"/>
      <c r="BM1336" s="15"/>
    </row>
    <row r="1337" spans="1:68" x14ac:dyDescent="0.2">
      <c r="A1337" s="31" t="s">
        <v>2923</v>
      </c>
      <c r="B1337" s="31" t="s">
        <v>2924</v>
      </c>
      <c r="C1337" s="31" t="s">
        <v>979</v>
      </c>
      <c r="D1337" s="31" t="s">
        <v>40</v>
      </c>
      <c r="E1337" s="31" t="s">
        <v>2909</v>
      </c>
      <c r="F1337" s="31" t="s">
        <v>999</v>
      </c>
      <c r="G1337" s="31" t="s">
        <v>982</v>
      </c>
    </row>
    <row r="1338" spans="1:68" x14ac:dyDescent="0.2">
      <c r="A1338" s="31" t="s">
        <v>2925</v>
      </c>
      <c r="B1338" s="31" t="s">
        <v>460</v>
      </c>
      <c r="C1338" s="31" t="s">
        <v>988</v>
      </c>
      <c r="D1338" s="31" t="s">
        <v>37</v>
      </c>
      <c r="E1338" s="31" t="s">
        <v>2087</v>
      </c>
      <c r="F1338" s="31" t="s">
        <v>999</v>
      </c>
      <c r="G1338" s="31" t="s">
        <v>982</v>
      </c>
    </row>
    <row r="1339" spans="1:68" x14ac:dyDescent="0.2">
      <c r="A1339" s="31" t="s">
        <v>2926</v>
      </c>
      <c r="B1339" s="31" t="s">
        <v>264</v>
      </c>
      <c r="C1339" s="31" t="s">
        <v>984</v>
      </c>
      <c r="D1339" s="31" t="s">
        <v>40</v>
      </c>
      <c r="E1339" s="31" t="s">
        <v>2587</v>
      </c>
      <c r="F1339" s="31" t="s">
        <v>999</v>
      </c>
      <c r="G1339" s="31" t="s">
        <v>982</v>
      </c>
      <c r="L1339" s="15"/>
      <c r="M1339" s="15"/>
      <c r="R1339" s="15"/>
      <c r="S1339" s="15"/>
      <c r="Y1339" s="15"/>
      <c r="AU1339" s="15"/>
    </row>
    <row r="1340" spans="1:68" x14ac:dyDescent="0.2">
      <c r="A1340" s="31" t="s">
        <v>2927</v>
      </c>
      <c r="B1340" s="31" t="s">
        <v>2928</v>
      </c>
      <c r="C1340" s="31" t="s">
        <v>988</v>
      </c>
      <c r="D1340" s="31" t="s">
        <v>40</v>
      </c>
      <c r="E1340" s="31" t="s">
        <v>2587</v>
      </c>
      <c r="F1340" s="31" t="s">
        <v>990</v>
      </c>
      <c r="G1340" s="31" t="s">
        <v>982</v>
      </c>
    </row>
    <row r="1341" spans="1:68" x14ac:dyDescent="0.2">
      <c r="A1341" s="31" t="s">
        <v>2929</v>
      </c>
      <c r="B1341" s="31" t="s">
        <v>234</v>
      </c>
      <c r="C1341" s="31" t="s">
        <v>984</v>
      </c>
      <c r="D1341" s="31" t="s">
        <v>40</v>
      </c>
      <c r="E1341" s="31" t="s">
        <v>2930</v>
      </c>
      <c r="F1341" s="31" t="s">
        <v>990</v>
      </c>
      <c r="G1341" s="31" t="s">
        <v>982</v>
      </c>
      <c r="L1341" s="15"/>
      <c r="M1341" s="15"/>
      <c r="R1341" s="15"/>
      <c r="S1341" s="15"/>
      <c r="Y1341" s="15"/>
      <c r="AU1341" s="15"/>
      <c r="BI1341" s="15"/>
    </row>
    <row r="1342" spans="1:68" x14ac:dyDescent="0.2">
      <c r="A1342" s="31" t="s">
        <v>2931</v>
      </c>
      <c r="B1342" s="31" t="s">
        <v>240</v>
      </c>
      <c r="C1342" s="31" t="s">
        <v>984</v>
      </c>
      <c r="D1342" s="31" t="s">
        <v>40</v>
      </c>
      <c r="E1342" s="31" t="s">
        <v>2930</v>
      </c>
      <c r="F1342" s="31" t="s">
        <v>981</v>
      </c>
      <c r="G1342" s="31" t="s">
        <v>982</v>
      </c>
    </row>
    <row r="1343" spans="1:68" x14ac:dyDescent="0.2">
      <c r="A1343" s="31" t="s">
        <v>2932</v>
      </c>
      <c r="B1343" s="31" t="s">
        <v>226</v>
      </c>
      <c r="C1343" s="31" t="s">
        <v>1055</v>
      </c>
      <c r="D1343" s="31" t="s">
        <v>40</v>
      </c>
      <c r="E1343" s="31" t="s">
        <v>2930</v>
      </c>
      <c r="F1343" s="31" t="s">
        <v>981</v>
      </c>
      <c r="G1343" s="31" t="s">
        <v>982</v>
      </c>
    </row>
    <row r="1344" spans="1:68" x14ac:dyDescent="0.2">
      <c r="A1344" s="31" t="s">
        <v>2933</v>
      </c>
      <c r="B1344" s="31" t="s">
        <v>2934</v>
      </c>
      <c r="C1344" s="31" t="s">
        <v>988</v>
      </c>
      <c r="D1344" s="31" t="s">
        <v>40</v>
      </c>
      <c r="E1344" s="31" t="s">
        <v>2930</v>
      </c>
      <c r="F1344" s="31" t="s">
        <v>981</v>
      </c>
      <c r="G1344" s="31" t="s">
        <v>982</v>
      </c>
    </row>
    <row r="1345" spans="1:65" x14ac:dyDescent="0.2">
      <c r="A1345" s="31" t="s">
        <v>2935</v>
      </c>
      <c r="B1345" s="31" t="s">
        <v>227</v>
      </c>
      <c r="C1345" s="31" t="s">
        <v>1055</v>
      </c>
      <c r="D1345" s="31" t="s">
        <v>40</v>
      </c>
      <c r="E1345" s="31" t="s">
        <v>2930</v>
      </c>
      <c r="F1345" s="31" t="s">
        <v>999</v>
      </c>
      <c r="G1345" s="31" t="s">
        <v>982</v>
      </c>
    </row>
    <row r="1346" spans="1:65" x14ac:dyDescent="0.2">
      <c r="A1346" s="31" t="s">
        <v>2936</v>
      </c>
      <c r="B1346" s="31" t="s">
        <v>228</v>
      </c>
      <c r="C1346" s="31" t="s">
        <v>984</v>
      </c>
      <c r="D1346" s="31" t="s">
        <v>40</v>
      </c>
      <c r="E1346" s="31" t="s">
        <v>2930</v>
      </c>
      <c r="F1346" s="31" t="s">
        <v>999</v>
      </c>
      <c r="G1346" s="31" t="s">
        <v>982</v>
      </c>
    </row>
    <row r="1347" spans="1:65" x14ac:dyDescent="0.2">
      <c r="A1347" s="31" t="s">
        <v>2937</v>
      </c>
      <c r="B1347" s="31" t="s">
        <v>2938</v>
      </c>
      <c r="C1347" s="31" t="s">
        <v>988</v>
      </c>
      <c r="D1347" s="31" t="s">
        <v>40</v>
      </c>
      <c r="E1347" s="31" t="s">
        <v>2930</v>
      </c>
      <c r="F1347" s="31" t="s">
        <v>981</v>
      </c>
      <c r="G1347" s="31" t="s">
        <v>982</v>
      </c>
    </row>
    <row r="1348" spans="1:65" x14ac:dyDescent="0.2">
      <c r="A1348" s="31" t="s">
        <v>2939</v>
      </c>
      <c r="B1348" s="31" t="s">
        <v>2940</v>
      </c>
      <c r="C1348" s="31" t="s">
        <v>988</v>
      </c>
      <c r="D1348" s="31" t="s">
        <v>40</v>
      </c>
      <c r="E1348" s="31" t="s">
        <v>2930</v>
      </c>
      <c r="F1348" s="31" t="s">
        <v>981</v>
      </c>
      <c r="G1348" s="31" t="s">
        <v>982</v>
      </c>
    </row>
    <row r="1349" spans="1:65" x14ac:dyDescent="0.2">
      <c r="A1349" s="31" t="s">
        <v>2941</v>
      </c>
      <c r="B1349" s="31" t="s">
        <v>2942</v>
      </c>
      <c r="C1349" s="31" t="s">
        <v>984</v>
      </c>
      <c r="D1349" s="31" t="s">
        <v>40</v>
      </c>
      <c r="E1349" s="31" t="s">
        <v>2930</v>
      </c>
      <c r="F1349" s="31" t="s">
        <v>981</v>
      </c>
      <c r="G1349" s="31" t="s">
        <v>982</v>
      </c>
      <c r="L1349" s="15"/>
      <c r="M1349" s="15"/>
      <c r="R1349" s="15"/>
      <c r="S1349" s="15"/>
      <c r="Y1349" s="15"/>
      <c r="AU1349" s="15"/>
    </row>
    <row r="1350" spans="1:65" x14ac:dyDescent="0.2">
      <c r="A1350" s="31" t="s">
        <v>2943</v>
      </c>
      <c r="B1350" s="31" t="s">
        <v>2944</v>
      </c>
      <c r="C1350" s="31" t="s">
        <v>979</v>
      </c>
      <c r="D1350" s="31" t="s">
        <v>40</v>
      </c>
      <c r="E1350" s="31" t="s">
        <v>2930</v>
      </c>
      <c r="F1350" s="31" t="s">
        <v>999</v>
      </c>
      <c r="G1350" s="31" t="s">
        <v>982</v>
      </c>
      <c r="L1350" s="15"/>
      <c r="M1350" s="15"/>
      <c r="R1350" s="15"/>
      <c r="S1350" s="15"/>
      <c r="Y1350" s="15"/>
      <c r="AU1350" s="15"/>
      <c r="BI1350" s="15"/>
      <c r="BM1350" s="15"/>
    </row>
    <row r="1351" spans="1:65" x14ac:dyDescent="0.2">
      <c r="A1351" s="31" t="s">
        <v>2945</v>
      </c>
      <c r="B1351" s="31" t="s">
        <v>229</v>
      </c>
      <c r="C1351" s="31" t="s">
        <v>984</v>
      </c>
      <c r="D1351" s="31" t="s">
        <v>40</v>
      </c>
      <c r="E1351" s="31" t="s">
        <v>2930</v>
      </c>
      <c r="F1351" s="31" t="s">
        <v>999</v>
      </c>
      <c r="G1351" s="31" t="s">
        <v>982</v>
      </c>
    </row>
    <row r="1352" spans="1:65" x14ac:dyDescent="0.2">
      <c r="A1352" s="31" t="s">
        <v>2946</v>
      </c>
      <c r="B1352" s="31" t="s">
        <v>236</v>
      </c>
      <c r="C1352" s="31" t="s">
        <v>984</v>
      </c>
      <c r="D1352" s="31" t="s">
        <v>40</v>
      </c>
      <c r="E1352" s="31" t="s">
        <v>2930</v>
      </c>
      <c r="F1352" s="31" t="s">
        <v>981</v>
      </c>
      <c r="G1352" s="31" t="s">
        <v>982</v>
      </c>
      <c r="L1352" s="15"/>
      <c r="M1352" s="15"/>
      <c r="R1352" s="15"/>
      <c r="S1352" s="15"/>
      <c r="Z1352" s="15"/>
      <c r="AU1352" s="15"/>
    </row>
    <row r="1353" spans="1:65" x14ac:dyDescent="0.2">
      <c r="A1353" s="31" t="s">
        <v>2947</v>
      </c>
      <c r="B1353" s="31" t="s">
        <v>221</v>
      </c>
      <c r="C1353" s="31" t="s">
        <v>979</v>
      </c>
      <c r="D1353" s="31" t="s">
        <v>40</v>
      </c>
      <c r="E1353" s="31" t="s">
        <v>2930</v>
      </c>
      <c r="F1353" s="31" t="s">
        <v>981</v>
      </c>
      <c r="G1353" s="31" t="s">
        <v>982</v>
      </c>
    </row>
    <row r="1354" spans="1:65" x14ac:dyDescent="0.2">
      <c r="A1354" s="31" t="s">
        <v>2948</v>
      </c>
      <c r="B1354" s="31" t="s">
        <v>237</v>
      </c>
      <c r="C1354" s="31" t="s">
        <v>984</v>
      </c>
      <c r="D1354" s="31" t="s">
        <v>40</v>
      </c>
      <c r="E1354" s="31" t="s">
        <v>2930</v>
      </c>
      <c r="F1354" s="31" t="s">
        <v>981</v>
      </c>
      <c r="G1354" s="31" t="s">
        <v>982</v>
      </c>
    </row>
    <row r="1355" spans="1:65" x14ac:dyDescent="0.2">
      <c r="A1355" s="31" t="s">
        <v>2949</v>
      </c>
      <c r="B1355" s="31" t="s">
        <v>273</v>
      </c>
      <c r="C1355" s="31" t="s">
        <v>1055</v>
      </c>
      <c r="D1355" s="31" t="s">
        <v>40</v>
      </c>
      <c r="E1355" s="31" t="s">
        <v>2597</v>
      </c>
      <c r="F1355" s="31" t="s">
        <v>981</v>
      </c>
      <c r="G1355" s="31" t="s">
        <v>982</v>
      </c>
    </row>
    <row r="1356" spans="1:65" x14ac:dyDescent="0.2">
      <c r="A1356" s="31" t="s">
        <v>2950</v>
      </c>
      <c r="B1356" s="31" t="s">
        <v>274</v>
      </c>
      <c r="C1356" s="31" t="s">
        <v>1055</v>
      </c>
      <c r="D1356" s="31" t="s">
        <v>40</v>
      </c>
      <c r="E1356" s="31" t="s">
        <v>2597</v>
      </c>
      <c r="F1356" s="31" t="s">
        <v>981</v>
      </c>
      <c r="G1356" s="31" t="s">
        <v>982</v>
      </c>
    </row>
    <row r="1357" spans="1:65" x14ac:dyDescent="0.2">
      <c r="A1357" s="31" t="s">
        <v>2951</v>
      </c>
      <c r="B1357" s="31" t="s">
        <v>2952</v>
      </c>
      <c r="C1357" s="31" t="s">
        <v>984</v>
      </c>
      <c r="D1357" s="31" t="s">
        <v>40</v>
      </c>
      <c r="E1357" s="31" t="s">
        <v>2930</v>
      </c>
      <c r="F1357" s="31" t="s">
        <v>990</v>
      </c>
      <c r="G1357" s="31" t="s">
        <v>982</v>
      </c>
    </row>
    <row r="1358" spans="1:65" x14ac:dyDescent="0.2">
      <c r="A1358" s="31" t="s">
        <v>2953</v>
      </c>
      <c r="B1358" s="31" t="s">
        <v>238</v>
      </c>
      <c r="C1358" s="31" t="s">
        <v>984</v>
      </c>
      <c r="D1358" s="31" t="s">
        <v>40</v>
      </c>
      <c r="E1358" s="31" t="s">
        <v>2930</v>
      </c>
      <c r="F1358" s="31" t="s">
        <v>981</v>
      </c>
      <c r="G1358" s="31" t="s">
        <v>982</v>
      </c>
    </row>
    <row r="1359" spans="1:65" x14ac:dyDescent="0.2">
      <c r="A1359" s="31" t="s">
        <v>2954</v>
      </c>
      <c r="B1359" s="31" t="s">
        <v>239</v>
      </c>
      <c r="C1359" s="31" t="s">
        <v>984</v>
      </c>
      <c r="D1359" s="31" t="s">
        <v>40</v>
      </c>
      <c r="E1359" s="31" t="s">
        <v>2930</v>
      </c>
      <c r="F1359" s="31" t="s">
        <v>981</v>
      </c>
      <c r="G1359" s="31" t="s">
        <v>982</v>
      </c>
    </row>
    <row r="1360" spans="1:65" x14ac:dyDescent="0.2">
      <c r="A1360" s="31" t="s">
        <v>2955</v>
      </c>
      <c r="B1360" s="31" t="s">
        <v>230</v>
      </c>
      <c r="C1360" s="31" t="s">
        <v>979</v>
      </c>
      <c r="D1360" s="31" t="s">
        <v>40</v>
      </c>
      <c r="E1360" s="31" t="s">
        <v>2930</v>
      </c>
      <c r="F1360" s="31" t="s">
        <v>999</v>
      </c>
      <c r="G1360" s="31" t="s">
        <v>982</v>
      </c>
      <c r="L1360" s="15"/>
      <c r="M1360" s="15"/>
      <c r="R1360" s="15"/>
      <c r="S1360" s="15"/>
      <c r="Z1360" s="15"/>
      <c r="AU1360" s="15"/>
    </row>
    <row r="1361" spans="1:65" x14ac:dyDescent="0.2">
      <c r="A1361" s="31" t="s">
        <v>2956</v>
      </c>
      <c r="B1361" s="31" t="s">
        <v>235</v>
      </c>
      <c r="C1361" s="31" t="s">
        <v>984</v>
      </c>
      <c r="D1361" s="31" t="s">
        <v>40</v>
      </c>
      <c r="E1361" s="31" t="s">
        <v>2930</v>
      </c>
      <c r="F1361" s="31" t="s">
        <v>1018</v>
      </c>
      <c r="G1361" s="31" t="s">
        <v>982</v>
      </c>
      <c r="L1361" s="15"/>
      <c r="M1361" s="15"/>
      <c r="R1361" s="15"/>
      <c r="S1361" s="15"/>
      <c r="AA1361" s="15"/>
      <c r="AU1361" s="15"/>
    </row>
    <row r="1362" spans="1:65" x14ac:dyDescent="0.2">
      <c r="A1362" s="31" t="s">
        <v>2957</v>
      </c>
      <c r="B1362" s="31" t="s">
        <v>222</v>
      </c>
      <c r="C1362" s="31" t="s">
        <v>984</v>
      </c>
      <c r="D1362" s="31" t="s">
        <v>40</v>
      </c>
      <c r="E1362" s="31" t="s">
        <v>2930</v>
      </c>
      <c r="F1362" s="31" t="s">
        <v>990</v>
      </c>
      <c r="G1362" s="31" t="s">
        <v>982</v>
      </c>
      <c r="L1362" s="15"/>
      <c r="M1362" s="15"/>
      <c r="R1362" s="15"/>
      <c r="S1362" s="15"/>
      <c r="AA1362" s="15"/>
      <c r="AU1362" s="15"/>
      <c r="BI1362" s="15"/>
      <c r="BM1362" s="15"/>
    </row>
    <row r="1363" spans="1:65" x14ac:dyDescent="0.2">
      <c r="A1363" s="31" t="s">
        <v>2958</v>
      </c>
      <c r="B1363" s="31" t="s">
        <v>2959</v>
      </c>
      <c r="C1363" s="31" t="s">
        <v>988</v>
      </c>
      <c r="D1363" s="31" t="s">
        <v>40</v>
      </c>
      <c r="E1363" s="31" t="s">
        <v>2930</v>
      </c>
      <c r="F1363" s="31" t="s">
        <v>999</v>
      </c>
      <c r="G1363" s="31" t="s">
        <v>982</v>
      </c>
      <c r="L1363" s="15"/>
      <c r="M1363" s="15"/>
      <c r="R1363" s="15"/>
      <c r="S1363" s="15"/>
      <c r="AA1363" s="15"/>
      <c r="AU1363" s="15"/>
    </row>
    <row r="1364" spans="1:65" x14ac:dyDescent="0.2">
      <c r="A1364" s="31" t="s">
        <v>2960</v>
      </c>
      <c r="B1364" s="31" t="s">
        <v>231</v>
      </c>
      <c r="C1364" s="31" t="s">
        <v>979</v>
      </c>
      <c r="D1364" s="31" t="s">
        <v>40</v>
      </c>
      <c r="E1364" s="31" t="s">
        <v>2930</v>
      </c>
      <c r="F1364" s="31" t="s">
        <v>999</v>
      </c>
      <c r="G1364" s="31" t="s">
        <v>982</v>
      </c>
      <c r="L1364" s="15"/>
      <c r="M1364" s="15"/>
      <c r="R1364" s="15"/>
      <c r="S1364" s="15"/>
      <c r="AA1364" s="15"/>
      <c r="AU1364" s="15"/>
    </row>
    <row r="1365" spans="1:65" x14ac:dyDescent="0.2">
      <c r="A1365" s="31" t="s">
        <v>2961</v>
      </c>
      <c r="B1365" s="31" t="s">
        <v>241</v>
      </c>
      <c r="C1365" s="31" t="s">
        <v>984</v>
      </c>
      <c r="D1365" s="31" t="s">
        <v>40</v>
      </c>
      <c r="E1365" s="31" t="s">
        <v>2930</v>
      </c>
      <c r="F1365" s="31" t="s">
        <v>981</v>
      </c>
      <c r="G1365" s="31" t="s">
        <v>982</v>
      </c>
    </row>
    <row r="1366" spans="1:65" x14ac:dyDescent="0.2">
      <c r="A1366" s="31" t="s">
        <v>2962</v>
      </c>
      <c r="B1366" s="31" t="s">
        <v>223</v>
      </c>
      <c r="C1366" s="31" t="s">
        <v>979</v>
      </c>
      <c r="D1366" s="31" t="s">
        <v>40</v>
      </c>
      <c r="E1366" s="31" t="s">
        <v>2930</v>
      </c>
      <c r="F1366" s="31" t="s">
        <v>981</v>
      </c>
      <c r="G1366" s="31" t="s">
        <v>982</v>
      </c>
      <c r="L1366" s="15"/>
      <c r="M1366" s="15"/>
      <c r="R1366" s="15"/>
      <c r="S1366" s="15"/>
      <c r="AA1366" s="15"/>
      <c r="AU1366" s="15"/>
    </row>
    <row r="1367" spans="1:65" x14ac:dyDescent="0.2">
      <c r="A1367" s="31" t="s">
        <v>2963</v>
      </c>
      <c r="B1367" s="31" t="s">
        <v>275</v>
      </c>
      <c r="C1367" s="31" t="s">
        <v>988</v>
      </c>
      <c r="D1367" s="31" t="s">
        <v>40</v>
      </c>
      <c r="E1367" s="31" t="s">
        <v>2597</v>
      </c>
      <c r="F1367" s="31" t="s">
        <v>981</v>
      </c>
      <c r="G1367" s="31" t="s">
        <v>982</v>
      </c>
      <c r="L1367" s="15"/>
      <c r="M1367" s="15"/>
      <c r="R1367" s="15"/>
      <c r="S1367" s="15"/>
      <c r="AA1367" s="15"/>
      <c r="AU1367" s="15"/>
    </row>
    <row r="1368" spans="1:65" x14ac:dyDescent="0.2">
      <c r="A1368" s="31" t="s">
        <v>2964</v>
      </c>
      <c r="B1368" s="31" t="s">
        <v>232</v>
      </c>
      <c r="C1368" s="31" t="s">
        <v>979</v>
      </c>
      <c r="D1368" s="31" t="s">
        <v>40</v>
      </c>
      <c r="E1368" s="31" t="s">
        <v>2930</v>
      </c>
      <c r="F1368" s="31" t="s">
        <v>999</v>
      </c>
      <c r="G1368" s="31" t="s">
        <v>982</v>
      </c>
      <c r="L1368" s="15"/>
      <c r="M1368" s="15"/>
      <c r="R1368" s="15"/>
      <c r="S1368" s="15"/>
      <c r="AA1368" s="15"/>
      <c r="AU1368" s="15"/>
    </row>
    <row r="1369" spans="1:65" x14ac:dyDescent="0.2">
      <c r="A1369" s="31" t="s">
        <v>2965</v>
      </c>
      <c r="B1369" s="31" t="s">
        <v>233</v>
      </c>
      <c r="C1369" s="31" t="s">
        <v>984</v>
      </c>
      <c r="D1369" s="31" t="s">
        <v>40</v>
      </c>
      <c r="E1369" s="31" t="s">
        <v>2930</v>
      </c>
      <c r="F1369" s="31" t="s">
        <v>999</v>
      </c>
      <c r="G1369" s="31" t="s">
        <v>982</v>
      </c>
    </row>
    <row r="1370" spans="1:65" x14ac:dyDescent="0.2">
      <c r="A1370" s="31" t="s">
        <v>2966</v>
      </c>
      <c r="B1370" s="31" t="s">
        <v>224</v>
      </c>
      <c r="C1370" s="31" t="s">
        <v>979</v>
      </c>
      <c r="D1370" s="31" t="s">
        <v>40</v>
      </c>
      <c r="E1370" s="31" t="s">
        <v>2930</v>
      </c>
      <c r="F1370" s="31" t="s">
        <v>981</v>
      </c>
      <c r="G1370" s="31" t="s">
        <v>982</v>
      </c>
      <c r="L1370" s="15"/>
      <c r="M1370" s="15"/>
      <c r="R1370" s="15"/>
      <c r="S1370" s="15"/>
      <c r="AA1370" s="15"/>
      <c r="AU1370" s="15"/>
    </row>
    <row r="1371" spans="1:65" x14ac:dyDescent="0.2">
      <c r="A1371" s="31" t="s">
        <v>2967</v>
      </c>
      <c r="B1371" s="31" t="s">
        <v>276</v>
      </c>
      <c r="C1371" s="31" t="s">
        <v>988</v>
      </c>
      <c r="D1371" s="31" t="s">
        <v>40</v>
      </c>
      <c r="E1371" s="31" t="s">
        <v>2597</v>
      </c>
      <c r="F1371" s="31" t="s">
        <v>981</v>
      </c>
      <c r="G1371" s="31" t="s">
        <v>982</v>
      </c>
      <c r="L1371" s="15"/>
      <c r="M1371" s="15"/>
      <c r="R1371" s="15"/>
      <c r="S1371" s="15"/>
      <c r="AA1371" s="15"/>
      <c r="AU1371" s="15"/>
      <c r="BI1371" s="15"/>
      <c r="BM1371" s="15"/>
    </row>
    <row r="1372" spans="1:65" x14ac:dyDescent="0.2">
      <c r="A1372" s="31" t="s">
        <v>2968</v>
      </c>
      <c r="B1372" s="31" t="s">
        <v>225</v>
      </c>
      <c r="C1372" s="31" t="s">
        <v>984</v>
      </c>
      <c r="D1372" s="31" t="s">
        <v>40</v>
      </c>
      <c r="E1372" s="31" t="s">
        <v>2930</v>
      </c>
      <c r="F1372" s="31" t="s">
        <v>981</v>
      </c>
      <c r="G1372" s="31" t="s">
        <v>982</v>
      </c>
      <c r="L1372" s="15"/>
      <c r="M1372" s="15"/>
      <c r="R1372" s="15"/>
      <c r="S1372" s="15"/>
      <c r="T1372" s="15"/>
      <c r="AU1372" s="15"/>
      <c r="BI1372" s="15"/>
      <c r="BL1372" s="15"/>
      <c r="BM1372" s="15"/>
    </row>
    <row r="1373" spans="1:65" x14ac:dyDescent="0.2">
      <c r="A1373" s="31" t="s">
        <v>2969</v>
      </c>
      <c r="B1373" s="31" t="s">
        <v>2970</v>
      </c>
      <c r="C1373" s="31" t="s">
        <v>984</v>
      </c>
      <c r="D1373" s="31" t="s">
        <v>40</v>
      </c>
      <c r="E1373" s="31" t="s">
        <v>2587</v>
      </c>
      <c r="F1373" s="31" t="s">
        <v>981</v>
      </c>
      <c r="G1373" s="31" t="s">
        <v>982</v>
      </c>
    </row>
    <row r="1374" spans="1:65" x14ac:dyDescent="0.2">
      <c r="A1374" s="31" t="s">
        <v>2971</v>
      </c>
      <c r="B1374" s="31" t="s">
        <v>263</v>
      </c>
      <c r="C1374" s="31" t="s">
        <v>979</v>
      </c>
      <c r="D1374" s="31" t="s">
        <v>40</v>
      </c>
      <c r="E1374" s="31" t="s">
        <v>2587</v>
      </c>
      <c r="F1374" s="31" t="s">
        <v>981</v>
      </c>
      <c r="G1374" s="31" t="s">
        <v>982</v>
      </c>
      <c r="L1374" s="15"/>
      <c r="M1374" s="15"/>
      <c r="R1374" s="15"/>
      <c r="S1374" s="15"/>
      <c r="T1374" s="15"/>
      <c r="AU1374" s="15"/>
      <c r="BM1374" s="15"/>
    </row>
    <row r="1375" spans="1:65" x14ac:dyDescent="0.2">
      <c r="A1375" s="31" t="s">
        <v>2972</v>
      </c>
      <c r="B1375" s="31" t="s">
        <v>2973</v>
      </c>
      <c r="C1375" s="31" t="s">
        <v>1055</v>
      </c>
      <c r="D1375" s="31" t="s">
        <v>40</v>
      </c>
      <c r="E1375" s="31" t="s">
        <v>2587</v>
      </c>
      <c r="F1375" s="31" t="s">
        <v>990</v>
      </c>
      <c r="G1375" s="31" t="s">
        <v>982</v>
      </c>
      <c r="L1375" s="15"/>
      <c r="M1375" s="15"/>
      <c r="R1375" s="15"/>
      <c r="S1375" s="15"/>
      <c r="T1375" s="15"/>
      <c r="AU1375" s="15"/>
    </row>
    <row r="1376" spans="1:65" x14ac:dyDescent="0.2">
      <c r="A1376" s="31" t="s">
        <v>2974</v>
      </c>
      <c r="B1376" s="31" t="s">
        <v>251</v>
      </c>
      <c r="C1376" s="31" t="s">
        <v>984</v>
      </c>
      <c r="D1376" s="31" t="s">
        <v>40</v>
      </c>
      <c r="E1376" s="31" t="s">
        <v>2587</v>
      </c>
      <c r="F1376" s="31" t="s">
        <v>990</v>
      </c>
      <c r="G1376" s="31" t="s">
        <v>982</v>
      </c>
      <c r="L1376" s="15"/>
      <c r="M1376" s="15"/>
      <c r="R1376" s="15"/>
      <c r="S1376" s="15"/>
      <c r="T1376" s="15"/>
      <c r="AU1376" s="15"/>
      <c r="BI1376" s="15"/>
      <c r="BM1376" s="15"/>
    </row>
    <row r="1377" spans="1:65" x14ac:dyDescent="0.2">
      <c r="A1377" s="31" t="s">
        <v>2975</v>
      </c>
      <c r="B1377" s="31" t="s">
        <v>462</v>
      </c>
      <c r="C1377" s="31" t="s">
        <v>984</v>
      </c>
      <c r="D1377" s="31" t="s">
        <v>37</v>
      </c>
      <c r="E1377" s="31" t="s">
        <v>2087</v>
      </c>
      <c r="F1377" s="31" t="s">
        <v>981</v>
      </c>
      <c r="G1377" s="31" t="s">
        <v>982</v>
      </c>
    </row>
    <row r="1378" spans="1:65" x14ac:dyDescent="0.2">
      <c r="A1378" s="31" t="s">
        <v>2976</v>
      </c>
      <c r="B1378" s="31" t="s">
        <v>2977</v>
      </c>
      <c r="C1378" s="31" t="s">
        <v>979</v>
      </c>
      <c r="D1378" s="31" t="s">
        <v>37</v>
      </c>
      <c r="E1378" s="31" t="s">
        <v>2087</v>
      </c>
      <c r="F1378" s="31" t="s">
        <v>990</v>
      </c>
      <c r="G1378" s="31" t="s">
        <v>982</v>
      </c>
      <c r="L1378" s="15"/>
      <c r="M1378" s="15"/>
      <c r="R1378" s="15"/>
      <c r="S1378" s="15"/>
      <c r="T1378" s="15"/>
      <c r="AU1378" s="15"/>
      <c r="BI1378" s="15"/>
      <c r="BM1378" s="15"/>
    </row>
    <row r="1379" spans="1:65" x14ac:dyDescent="0.2">
      <c r="A1379" s="31" t="s">
        <v>2978</v>
      </c>
      <c r="B1379" s="31" t="s">
        <v>309</v>
      </c>
      <c r="C1379" s="31" t="s">
        <v>979</v>
      </c>
      <c r="D1379" s="31" t="s">
        <v>37</v>
      </c>
      <c r="E1379" s="31" t="s">
        <v>2087</v>
      </c>
      <c r="F1379" s="31" t="s">
        <v>999</v>
      </c>
      <c r="G1379" s="31" t="s">
        <v>982</v>
      </c>
    </row>
    <row r="1380" spans="1:65" x14ac:dyDescent="0.2">
      <c r="A1380" s="31" t="s">
        <v>2979</v>
      </c>
      <c r="B1380" s="31" t="s">
        <v>2980</v>
      </c>
      <c r="C1380" s="31" t="s">
        <v>984</v>
      </c>
      <c r="D1380" s="31" t="s">
        <v>37</v>
      </c>
      <c r="E1380" s="31" t="s">
        <v>2087</v>
      </c>
      <c r="F1380" s="31" t="s">
        <v>981</v>
      </c>
      <c r="G1380" s="31" t="s">
        <v>982</v>
      </c>
      <c r="L1380" s="15"/>
      <c r="M1380" s="15"/>
      <c r="R1380" s="15"/>
      <c r="S1380" s="15"/>
      <c r="T1380" s="15"/>
      <c r="AU1380" s="15"/>
      <c r="BI1380" s="15"/>
      <c r="BM1380" s="15"/>
    </row>
    <row r="1381" spans="1:65" x14ac:dyDescent="0.2">
      <c r="A1381" s="31" t="s">
        <v>2981</v>
      </c>
      <c r="B1381" s="31" t="s">
        <v>2982</v>
      </c>
      <c r="C1381" s="31" t="s">
        <v>979</v>
      </c>
      <c r="D1381" s="31" t="s">
        <v>37</v>
      </c>
      <c r="E1381" s="31" t="s">
        <v>2087</v>
      </c>
      <c r="F1381" s="31" t="s">
        <v>990</v>
      </c>
      <c r="G1381" s="31" t="s">
        <v>982</v>
      </c>
      <c r="L1381" s="15"/>
      <c r="M1381" s="15"/>
      <c r="R1381" s="15"/>
      <c r="S1381" s="15"/>
      <c r="U1381" s="15"/>
      <c r="AU1381" s="15"/>
    </row>
    <row r="1382" spans="1:65" x14ac:dyDescent="0.2">
      <c r="A1382" s="31" t="s">
        <v>2983</v>
      </c>
      <c r="B1382" s="31" t="s">
        <v>463</v>
      </c>
      <c r="C1382" s="31" t="s">
        <v>984</v>
      </c>
      <c r="D1382" s="31" t="s">
        <v>37</v>
      </c>
      <c r="E1382" s="31" t="s">
        <v>2087</v>
      </c>
      <c r="F1382" s="31" t="s">
        <v>981</v>
      </c>
      <c r="G1382" s="31" t="s">
        <v>982</v>
      </c>
    </row>
    <row r="1383" spans="1:65" x14ac:dyDescent="0.2">
      <c r="A1383" s="31" t="s">
        <v>2984</v>
      </c>
      <c r="B1383" s="31" t="s">
        <v>2985</v>
      </c>
      <c r="C1383" s="31" t="s">
        <v>984</v>
      </c>
      <c r="D1383" s="31" t="s">
        <v>37</v>
      </c>
      <c r="E1383" s="31" t="s">
        <v>2087</v>
      </c>
      <c r="F1383" s="31" t="s">
        <v>990</v>
      </c>
      <c r="G1383" s="31" t="s">
        <v>982</v>
      </c>
      <c r="L1383" s="15"/>
      <c r="M1383" s="15"/>
      <c r="R1383" s="15"/>
      <c r="S1383" s="15"/>
      <c r="U1383" s="15"/>
      <c r="AU1383" s="15"/>
      <c r="BI1383" s="15"/>
      <c r="BL1383" s="15"/>
    </row>
    <row r="1384" spans="1:65" x14ac:dyDescent="0.2">
      <c r="A1384" s="31" t="s">
        <v>2986</v>
      </c>
      <c r="B1384" s="31" t="s">
        <v>2987</v>
      </c>
      <c r="C1384" s="31" t="s">
        <v>984</v>
      </c>
      <c r="D1384" s="31" t="s">
        <v>37</v>
      </c>
      <c r="E1384" s="31" t="s">
        <v>2120</v>
      </c>
      <c r="F1384" s="31" t="s">
        <v>999</v>
      </c>
      <c r="G1384" s="31" t="s">
        <v>982</v>
      </c>
      <c r="L1384" s="15"/>
      <c r="M1384" s="15"/>
      <c r="R1384" s="15"/>
      <c r="S1384" s="15"/>
      <c r="U1384" s="15"/>
      <c r="AU1384" s="15"/>
      <c r="BI1384" s="15"/>
      <c r="BL1384" s="15"/>
    </row>
    <row r="1385" spans="1:65" x14ac:dyDescent="0.2">
      <c r="A1385" s="31" t="s">
        <v>2988</v>
      </c>
      <c r="B1385" s="31" t="s">
        <v>512</v>
      </c>
      <c r="C1385" s="31" t="s">
        <v>984</v>
      </c>
      <c r="D1385" s="31" t="s">
        <v>37</v>
      </c>
      <c r="E1385" s="31" t="s">
        <v>2120</v>
      </c>
      <c r="F1385" s="31" t="s">
        <v>999</v>
      </c>
      <c r="G1385" s="31" t="s">
        <v>982</v>
      </c>
    </row>
    <row r="1386" spans="1:65" x14ac:dyDescent="0.2">
      <c r="A1386" s="31" t="s">
        <v>2989</v>
      </c>
      <c r="B1386" s="31" t="s">
        <v>513</v>
      </c>
      <c r="C1386" s="31" t="s">
        <v>1685</v>
      </c>
      <c r="D1386" s="31" t="s">
        <v>37</v>
      </c>
      <c r="E1386" s="31" t="s">
        <v>2120</v>
      </c>
      <c r="F1386" s="31" t="s">
        <v>999</v>
      </c>
      <c r="G1386" s="31" t="s">
        <v>982</v>
      </c>
    </row>
    <row r="1387" spans="1:65" x14ac:dyDescent="0.2">
      <c r="A1387" s="31" t="s">
        <v>2990</v>
      </c>
      <c r="B1387" s="31" t="s">
        <v>514</v>
      </c>
      <c r="C1387" s="31" t="s">
        <v>984</v>
      </c>
      <c r="D1387" s="31" t="s">
        <v>37</v>
      </c>
      <c r="E1387" s="31" t="s">
        <v>2120</v>
      </c>
      <c r="F1387" s="31" t="s">
        <v>999</v>
      </c>
      <c r="G1387" s="31" t="s">
        <v>982</v>
      </c>
    </row>
    <row r="1388" spans="1:65" x14ac:dyDescent="0.2">
      <c r="A1388" s="31" t="s">
        <v>2991</v>
      </c>
      <c r="B1388" s="31" t="s">
        <v>536</v>
      </c>
      <c r="C1388" s="31" t="s">
        <v>1055</v>
      </c>
      <c r="D1388" s="31" t="s">
        <v>37</v>
      </c>
      <c r="E1388" s="31" t="s">
        <v>2992</v>
      </c>
      <c r="F1388" s="31" t="s">
        <v>999</v>
      </c>
      <c r="G1388" s="31" t="s">
        <v>982</v>
      </c>
    </row>
    <row r="1389" spans="1:65" x14ac:dyDescent="0.2">
      <c r="A1389" s="31" t="s">
        <v>2993</v>
      </c>
      <c r="B1389" s="31" t="s">
        <v>2994</v>
      </c>
      <c r="C1389" s="31" t="s">
        <v>984</v>
      </c>
      <c r="D1389" s="31" t="s">
        <v>37</v>
      </c>
      <c r="E1389" s="31" t="s">
        <v>2120</v>
      </c>
      <c r="F1389" s="31" t="s">
        <v>999</v>
      </c>
      <c r="G1389" s="31" t="s">
        <v>982</v>
      </c>
    </row>
    <row r="1390" spans="1:65" x14ac:dyDescent="0.2">
      <c r="A1390" s="31" t="s">
        <v>2995</v>
      </c>
      <c r="B1390" s="31" t="s">
        <v>537</v>
      </c>
      <c r="C1390" s="31" t="s">
        <v>1055</v>
      </c>
      <c r="D1390" s="31" t="s">
        <v>37</v>
      </c>
      <c r="E1390" s="31" t="s">
        <v>2992</v>
      </c>
      <c r="F1390" s="31" t="s">
        <v>999</v>
      </c>
      <c r="G1390" s="31" t="s">
        <v>982</v>
      </c>
    </row>
    <row r="1391" spans="1:65" x14ac:dyDescent="0.2">
      <c r="A1391" s="31" t="s">
        <v>2996</v>
      </c>
      <c r="B1391" s="31" t="s">
        <v>2997</v>
      </c>
      <c r="C1391" s="31" t="s">
        <v>984</v>
      </c>
      <c r="D1391" s="31" t="s">
        <v>37</v>
      </c>
      <c r="E1391" s="31" t="s">
        <v>2120</v>
      </c>
      <c r="F1391" s="31" t="s">
        <v>999</v>
      </c>
      <c r="G1391" s="31" t="s">
        <v>982</v>
      </c>
    </row>
    <row r="1392" spans="1:65" x14ac:dyDescent="0.2">
      <c r="A1392" s="31" t="s">
        <v>2998</v>
      </c>
      <c r="B1392" s="31" t="s">
        <v>538</v>
      </c>
      <c r="C1392" s="31" t="s">
        <v>1055</v>
      </c>
      <c r="D1392" s="31" t="s">
        <v>37</v>
      </c>
      <c r="E1392" s="31" t="s">
        <v>2992</v>
      </c>
      <c r="F1392" s="31" t="s">
        <v>999</v>
      </c>
      <c r="G1392" s="31" t="s">
        <v>982</v>
      </c>
      <c r="L1392" s="15"/>
      <c r="M1392" s="15"/>
      <c r="R1392" s="15"/>
      <c r="S1392" s="15"/>
      <c r="AU1392" s="15"/>
    </row>
    <row r="1393" spans="1:68" x14ac:dyDescent="0.2">
      <c r="A1393" s="31" t="s">
        <v>2999</v>
      </c>
      <c r="B1393" s="31" t="s">
        <v>3000</v>
      </c>
      <c r="C1393" s="31" t="s">
        <v>984</v>
      </c>
      <c r="D1393" s="31" t="s">
        <v>37</v>
      </c>
      <c r="E1393" s="31" t="s">
        <v>2087</v>
      </c>
      <c r="F1393" s="31" t="s">
        <v>981</v>
      </c>
      <c r="G1393" s="31" t="s">
        <v>982</v>
      </c>
    </row>
    <row r="1394" spans="1:68" x14ac:dyDescent="0.2">
      <c r="A1394" s="31" t="s">
        <v>3001</v>
      </c>
      <c r="B1394" s="31" t="s">
        <v>451</v>
      </c>
      <c r="C1394" s="31" t="s">
        <v>979</v>
      </c>
      <c r="D1394" s="31" t="s">
        <v>37</v>
      </c>
      <c r="E1394" s="31" t="s">
        <v>2087</v>
      </c>
      <c r="F1394" s="31" t="s">
        <v>981</v>
      </c>
      <c r="G1394" s="31" t="s">
        <v>982</v>
      </c>
    </row>
    <row r="1395" spans="1:68" x14ac:dyDescent="0.2">
      <c r="A1395" s="31" t="s">
        <v>3002</v>
      </c>
      <c r="B1395" s="31" t="s">
        <v>3003</v>
      </c>
      <c r="C1395" s="31" t="s">
        <v>984</v>
      </c>
      <c r="D1395" s="31" t="s">
        <v>37</v>
      </c>
      <c r="E1395" s="31" t="s">
        <v>2087</v>
      </c>
      <c r="F1395" s="31" t="s">
        <v>990</v>
      </c>
      <c r="G1395" s="31" t="s">
        <v>982</v>
      </c>
    </row>
    <row r="1396" spans="1:68" x14ac:dyDescent="0.2">
      <c r="A1396" s="31" t="s">
        <v>3004</v>
      </c>
      <c r="B1396" s="31" t="s">
        <v>464</v>
      </c>
      <c r="C1396" s="31" t="s">
        <v>984</v>
      </c>
      <c r="D1396" s="31" t="s">
        <v>37</v>
      </c>
      <c r="E1396" s="31" t="s">
        <v>2087</v>
      </c>
      <c r="F1396" s="31" t="s">
        <v>981</v>
      </c>
      <c r="G1396" s="31" t="s">
        <v>982</v>
      </c>
      <c r="L1396" s="15"/>
      <c r="M1396" s="15"/>
      <c r="R1396" s="15"/>
      <c r="S1396" s="15"/>
      <c r="AU1396" s="15"/>
    </row>
    <row r="1397" spans="1:68" x14ac:dyDescent="0.2">
      <c r="A1397" s="31" t="s">
        <v>3005</v>
      </c>
      <c r="B1397" s="31" t="s">
        <v>3006</v>
      </c>
      <c r="C1397" s="31" t="s">
        <v>979</v>
      </c>
      <c r="D1397" s="31" t="s">
        <v>37</v>
      </c>
      <c r="E1397" s="31" t="s">
        <v>2087</v>
      </c>
      <c r="F1397" s="31" t="s">
        <v>981</v>
      </c>
      <c r="G1397" s="31" t="s">
        <v>982</v>
      </c>
      <c r="L1397" s="15"/>
      <c r="M1397" s="15"/>
      <c r="R1397" s="15"/>
      <c r="S1397" s="15"/>
      <c r="T1397" s="15"/>
      <c r="U1397" s="15"/>
      <c r="Y1397" s="15"/>
      <c r="Z1397" s="15"/>
      <c r="AA1397" s="15"/>
      <c r="AU1397" s="15"/>
      <c r="BI1397" s="15"/>
      <c r="BL1397" s="15"/>
      <c r="BM1397" s="15"/>
      <c r="BP1397" s="15"/>
    </row>
    <row r="1398" spans="1:68" x14ac:dyDescent="0.2">
      <c r="A1398" s="31" t="s">
        <v>3007</v>
      </c>
      <c r="B1398" s="31" t="s">
        <v>3008</v>
      </c>
      <c r="C1398" s="31" t="s">
        <v>984</v>
      </c>
      <c r="D1398" s="31" t="s">
        <v>37</v>
      </c>
      <c r="E1398" s="31" t="s">
        <v>2087</v>
      </c>
      <c r="F1398" s="31" t="s">
        <v>999</v>
      </c>
      <c r="G1398" s="31" t="s">
        <v>982</v>
      </c>
    </row>
    <row r="1399" spans="1:68" x14ac:dyDescent="0.2">
      <c r="A1399" s="31" t="s">
        <v>3009</v>
      </c>
      <c r="B1399" s="31" t="s">
        <v>461</v>
      </c>
      <c r="C1399" s="31" t="s">
        <v>988</v>
      </c>
      <c r="D1399" s="31" t="s">
        <v>37</v>
      </c>
      <c r="E1399" s="31" t="s">
        <v>2087</v>
      </c>
      <c r="F1399" s="31" t="s">
        <v>990</v>
      </c>
      <c r="G1399" s="31" t="s">
        <v>982</v>
      </c>
    </row>
    <row r="1400" spans="1:68" x14ac:dyDescent="0.2">
      <c r="A1400" s="31" t="s">
        <v>3010</v>
      </c>
      <c r="B1400" s="31" t="s">
        <v>3011</v>
      </c>
      <c r="C1400" s="31" t="s">
        <v>984</v>
      </c>
      <c r="D1400" s="31" t="s">
        <v>37</v>
      </c>
      <c r="E1400" s="31" t="s">
        <v>2087</v>
      </c>
      <c r="F1400" s="31" t="s">
        <v>990</v>
      </c>
      <c r="G1400" s="31" t="s">
        <v>982</v>
      </c>
    </row>
    <row r="1401" spans="1:68" x14ac:dyDescent="0.2">
      <c r="A1401" s="31" t="s">
        <v>3012</v>
      </c>
      <c r="B1401" s="31" t="s">
        <v>3013</v>
      </c>
      <c r="C1401" s="31" t="s">
        <v>984</v>
      </c>
      <c r="D1401" s="31" t="s">
        <v>37</v>
      </c>
      <c r="E1401" s="31" t="s">
        <v>2087</v>
      </c>
      <c r="F1401" s="31" t="s">
        <v>981</v>
      </c>
      <c r="G1401" s="31" t="s">
        <v>982</v>
      </c>
    </row>
    <row r="1402" spans="1:68" x14ac:dyDescent="0.2">
      <c r="A1402" s="31" t="s">
        <v>3014</v>
      </c>
      <c r="B1402" s="31" t="s">
        <v>3015</v>
      </c>
      <c r="C1402" s="31" t="s">
        <v>984</v>
      </c>
      <c r="D1402" s="31" t="s">
        <v>37</v>
      </c>
      <c r="E1402" s="31" t="s">
        <v>2087</v>
      </c>
      <c r="F1402" s="31" t="s">
        <v>981</v>
      </c>
      <c r="G1402" s="31" t="s">
        <v>982</v>
      </c>
    </row>
    <row r="1403" spans="1:68" x14ac:dyDescent="0.2">
      <c r="A1403" s="31" t="s">
        <v>3016</v>
      </c>
      <c r="B1403" s="31" t="s">
        <v>3017</v>
      </c>
      <c r="C1403" s="31" t="s">
        <v>984</v>
      </c>
      <c r="D1403" s="31" t="s">
        <v>37</v>
      </c>
      <c r="E1403" s="31" t="s">
        <v>2087</v>
      </c>
      <c r="F1403" s="31" t="s">
        <v>990</v>
      </c>
      <c r="G1403" s="31" t="s">
        <v>982</v>
      </c>
    </row>
    <row r="1404" spans="1:68" x14ac:dyDescent="0.2">
      <c r="A1404" s="31" t="s">
        <v>3018</v>
      </c>
      <c r="B1404" s="31" t="s">
        <v>3019</v>
      </c>
      <c r="C1404" s="31" t="s">
        <v>984</v>
      </c>
      <c r="D1404" s="31" t="s">
        <v>37</v>
      </c>
      <c r="E1404" s="31" t="s">
        <v>2087</v>
      </c>
      <c r="F1404" s="31" t="s">
        <v>990</v>
      </c>
      <c r="G1404" s="31" t="s">
        <v>982</v>
      </c>
    </row>
    <row r="1405" spans="1:68" x14ac:dyDescent="0.2">
      <c r="A1405" s="31" t="s">
        <v>3020</v>
      </c>
      <c r="B1405" s="31" t="s">
        <v>465</v>
      </c>
      <c r="C1405" s="31" t="s">
        <v>984</v>
      </c>
      <c r="D1405" s="31" t="s">
        <v>37</v>
      </c>
      <c r="E1405" s="31" t="s">
        <v>2087</v>
      </c>
      <c r="F1405" s="31" t="s">
        <v>981</v>
      </c>
      <c r="G1405" s="31" t="s">
        <v>982</v>
      </c>
    </row>
    <row r="1406" spans="1:68" x14ac:dyDescent="0.2">
      <c r="A1406" s="31" t="s">
        <v>3021</v>
      </c>
      <c r="B1406" s="31" t="s">
        <v>3022</v>
      </c>
      <c r="C1406" s="31" t="s">
        <v>984</v>
      </c>
      <c r="D1406" s="31" t="s">
        <v>37</v>
      </c>
      <c r="E1406" s="31" t="s">
        <v>2087</v>
      </c>
      <c r="F1406" s="31" t="s">
        <v>990</v>
      </c>
      <c r="G1406" s="31" t="s">
        <v>982</v>
      </c>
    </row>
    <row r="1407" spans="1:68" x14ac:dyDescent="0.2">
      <c r="A1407" s="31" t="s">
        <v>3023</v>
      </c>
      <c r="B1407" s="31" t="s">
        <v>452</v>
      </c>
      <c r="C1407" s="31" t="s">
        <v>984</v>
      </c>
      <c r="D1407" s="31" t="s">
        <v>37</v>
      </c>
      <c r="E1407" s="31" t="s">
        <v>2087</v>
      </c>
      <c r="F1407" s="31" t="s">
        <v>981</v>
      </c>
      <c r="G1407" s="31" t="s">
        <v>982</v>
      </c>
      <c r="L1407" s="15"/>
      <c r="M1407" s="15"/>
      <c r="R1407" s="15"/>
      <c r="S1407" s="15"/>
      <c r="Z1407" s="15"/>
      <c r="AU1407" s="15"/>
    </row>
    <row r="1408" spans="1:68" x14ac:dyDescent="0.2">
      <c r="A1408" s="31" t="s">
        <v>3024</v>
      </c>
      <c r="B1408" s="31" t="s">
        <v>3025</v>
      </c>
      <c r="C1408" s="31" t="s">
        <v>984</v>
      </c>
      <c r="D1408" s="31" t="s">
        <v>37</v>
      </c>
      <c r="E1408" s="31" t="s">
        <v>2087</v>
      </c>
      <c r="F1408" s="31" t="s">
        <v>990</v>
      </c>
      <c r="G1408" s="31" t="s">
        <v>982</v>
      </c>
    </row>
    <row r="1409" spans="1:47" x14ac:dyDescent="0.2">
      <c r="A1409" s="31" t="s">
        <v>3026</v>
      </c>
      <c r="B1409" s="31" t="s">
        <v>3027</v>
      </c>
      <c r="C1409" s="31" t="s">
        <v>984</v>
      </c>
      <c r="D1409" s="31" t="s">
        <v>37</v>
      </c>
      <c r="E1409" s="31" t="s">
        <v>2087</v>
      </c>
      <c r="F1409" s="31" t="s">
        <v>990</v>
      </c>
      <c r="G1409" s="31" t="s">
        <v>982</v>
      </c>
    </row>
    <row r="1410" spans="1:47" x14ac:dyDescent="0.2">
      <c r="A1410" s="31" t="s">
        <v>3028</v>
      </c>
      <c r="B1410" s="31" t="s">
        <v>467</v>
      </c>
      <c r="C1410" s="31" t="s">
        <v>984</v>
      </c>
      <c r="D1410" s="31" t="s">
        <v>37</v>
      </c>
      <c r="E1410" s="31" t="s">
        <v>2087</v>
      </c>
      <c r="F1410" s="31" t="s">
        <v>981</v>
      </c>
      <c r="G1410" s="31" t="s">
        <v>982</v>
      </c>
    </row>
    <row r="1411" spans="1:47" x14ac:dyDescent="0.2">
      <c r="A1411" s="31" t="s">
        <v>3029</v>
      </c>
      <c r="B1411" s="31" t="s">
        <v>453</v>
      </c>
      <c r="C1411" s="31" t="s">
        <v>979</v>
      </c>
      <c r="D1411" s="31" t="s">
        <v>37</v>
      </c>
      <c r="E1411" s="31" t="s">
        <v>2087</v>
      </c>
      <c r="F1411" s="31" t="s">
        <v>981</v>
      </c>
      <c r="G1411" s="31" t="s">
        <v>982</v>
      </c>
    </row>
    <row r="1412" spans="1:47" x14ac:dyDescent="0.2">
      <c r="A1412" s="31" t="s">
        <v>3030</v>
      </c>
      <c r="B1412" s="31" t="s">
        <v>3031</v>
      </c>
      <c r="C1412" s="31" t="s">
        <v>984</v>
      </c>
      <c r="D1412" s="31" t="s">
        <v>37</v>
      </c>
      <c r="E1412" s="31" t="s">
        <v>2087</v>
      </c>
      <c r="F1412" s="31" t="s">
        <v>990</v>
      </c>
      <c r="G1412" s="31" t="s">
        <v>982</v>
      </c>
    </row>
    <row r="1413" spans="1:47" x14ac:dyDescent="0.2">
      <c r="A1413" s="31" t="s">
        <v>3032</v>
      </c>
      <c r="B1413" s="31" t="s">
        <v>466</v>
      </c>
      <c r="C1413" s="31" t="s">
        <v>984</v>
      </c>
      <c r="D1413" s="31" t="s">
        <v>37</v>
      </c>
      <c r="E1413" s="31" t="s">
        <v>2087</v>
      </c>
      <c r="F1413" s="31" t="s">
        <v>981</v>
      </c>
      <c r="G1413" s="31" t="s">
        <v>982</v>
      </c>
      <c r="L1413" s="15"/>
      <c r="M1413" s="15"/>
      <c r="R1413" s="15"/>
      <c r="S1413" s="15"/>
      <c r="Z1413" s="15"/>
      <c r="AU1413" s="15"/>
    </row>
    <row r="1414" spans="1:47" x14ac:dyDescent="0.2">
      <c r="A1414" s="31" t="s">
        <v>3033</v>
      </c>
      <c r="B1414" s="31" t="s">
        <v>3034</v>
      </c>
      <c r="C1414" s="31" t="s">
        <v>979</v>
      </c>
      <c r="D1414" s="31" t="s">
        <v>37</v>
      </c>
      <c r="E1414" s="31" t="s">
        <v>2087</v>
      </c>
      <c r="F1414" s="31" t="s">
        <v>990</v>
      </c>
      <c r="G1414" s="31" t="s">
        <v>982</v>
      </c>
      <c r="L1414" s="15"/>
      <c r="M1414" s="15"/>
      <c r="R1414" s="15"/>
      <c r="S1414" s="15"/>
      <c r="Z1414" s="15"/>
      <c r="AU1414" s="15"/>
    </row>
    <row r="1415" spans="1:47" x14ac:dyDescent="0.2">
      <c r="A1415" s="31" t="s">
        <v>3035</v>
      </c>
      <c r="B1415" s="31" t="s">
        <v>454</v>
      </c>
      <c r="C1415" s="31" t="s">
        <v>979</v>
      </c>
      <c r="D1415" s="31" t="s">
        <v>37</v>
      </c>
      <c r="E1415" s="31" t="s">
        <v>2087</v>
      </c>
      <c r="F1415" s="31" t="s">
        <v>981</v>
      </c>
      <c r="G1415" s="31" t="s">
        <v>982</v>
      </c>
    </row>
    <row r="1416" spans="1:47" x14ac:dyDescent="0.2">
      <c r="A1416" s="31" t="s">
        <v>3036</v>
      </c>
      <c r="B1416" s="31" t="s">
        <v>455</v>
      </c>
      <c r="C1416" s="31" t="s">
        <v>988</v>
      </c>
      <c r="D1416" s="31" t="s">
        <v>37</v>
      </c>
      <c r="E1416" s="31" t="s">
        <v>2087</v>
      </c>
      <c r="F1416" s="31" t="s">
        <v>1018</v>
      </c>
      <c r="G1416" s="31" t="s">
        <v>982</v>
      </c>
      <c r="L1416" s="15"/>
      <c r="M1416" s="15"/>
      <c r="R1416" s="15"/>
      <c r="S1416" s="15"/>
      <c r="Z1416" s="15"/>
      <c r="AU1416" s="15"/>
    </row>
    <row r="1417" spans="1:47" x14ac:dyDescent="0.2">
      <c r="A1417" s="31" t="s">
        <v>3037</v>
      </c>
      <c r="B1417" s="31" t="s">
        <v>456</v>
      </c>
      <c r="C1417" s="31" t="s">
        <v>984</v>
      </c>
      <c r="D1417" s="31" t="s">
        <v>37</v>
      </c>
      <c r="E1417" s="31" t="s">
        <v>2087</v>
      </c>
      <c r="F1417" s="31" t="s">
        <v>990</v>
      </c>
      <c r="G1417" s="31" t="s">
        <v>982</v>
      </c>
    </row>
    <row r="1418" spans="1:47" x14ac:dyDescent="0.2">
      <c r="A1418" s="31" t="s">
        <v>3038</v>
      </c>
      <c r="B1418" s="31" t="s">
        <v>457</v>
      </c>
      <c r="C1418" s="31" t="s">
        <v>984</v>
      </c>
      <c r="D1418" s="31" t="s">
        <v>37</v>
      </c>
      <c r="E1418" s="31" t="s">
        <v>2087</v>
      </c>
      <c r="F1418" s="31" t="s">
        <v>981</v>
      </c>
      <c r="G1418" s="31" t="s">
        <v>982</v>
      </c>
    </row>
    <row r="1419" spans="1:47" x14ac:dyDescent="0.2">
      <c r="A1419" s="31" t="s">
        <v>3039</v>
      </c>
      <c r="B1419" s="31" t="s">
        <v>468</v>
      </c>
      <c r="C1419" s="31" t="s">
        <v>984</v>
      </c>
      <c r="D1419" s="31" t="s">
        <v>37</v>
      </c>
      <c r="E1419" s="31" t="s">
        <v>2087</v>
      </c>
      <c r="F1419" s="31" t="s">
        <v>999</v>
      </c>
      <c r="G1419" s="31" t="s">
        <v>982</v>
      </c>
    </row>
    <row r="1420" spans="1:47" x14ac:dyDescent="0.2">
      <c r="A1420" s="31" t="s">
        <v>3040</v>
      </c>
      <c r="B1420" s="31" t="s">
        <v>458</v>
      </c>
      <c r="C1420" s="31" t="s">
        <v>979</v>
      </c>
      <c r="D1420" s="31" t="s">
        <v>37</v>
      </c>
      <c r="E1420" s="31" t="s">
        <v>2087</v>
      </c>
      <c r="F1420" s="31" t="s">
        <v>981</v>
      </c>
      <c r="G1420" s="31" t="s">
        <v>982</v>
      </c>
      <c r="L1420" s="15"/>
      <c r="M1420" s="15"/>
      <c r="R1420" s="15"/>
      <c r="S1420" s="15"/>
      <c r="AA1420" s="15"/>
      <c r="AU1420" s="15"/>
    </row>
    <row r="1421" spans="1:47" x14ac:dyDescent="0.2">
      <c r="A1421" s="31" t="s">
        <v>3041</v>
      </c>
      <c r="B1421" s="31" t="s">
        <v>3042</v>
      </c>
      <c r="C1421" s="31" t="s">
        <v>984</v>
      </c>
      <c r="D1421" s="31" t="s">
        <v>37</v>
      </c>
      <c r="E1421" s="31" t="s">
        <v>2087</v>
      </c>
      <c r="F1421" s="31" t="s">
        <v>990</v>
      </c>
      <c r="G1421" s="31" t="s">
        <v>982</v>
      </c>
      <c r="L1421" s="15"/>
      <c r="M1421" s="15"/>
      <c r="R1421" s="15"/>
      <c r="S1421" s="15"/>
      <c r="AA1421" s="15"/>
      <c r="AU1421" s="15"/>
    </row>
    <row r="1422" spans="1:47" x14ac:dyDescent="0.2">
      <c r="A1422" s="31" t="s">
        <v>3043</v>
      </c>
      <c r="B1422" s="31" t="s">
        <v>3044</v>
      </c>
      <c r="C1422" s="31" t="s">
        <v>984</v>
      </c>
      <c r="D1422" s="31" t="s">
        <v>37</v>
      </c>
      <c r="E1422" s="31" t="s">
        <v>2087</v>
      </c>
      <c r="F1422" s="31" t="s">
        <v>1018</v>
      </c>
      <c r="G1422" s="31" t="s">
        <v>982</v>
      </c>
      <c r="L1422" s="15"/>
      <c r="M1422" s="15"/>
      <c r="R1422" s="15"/>
      <c r="S1422" s="15"/>
      <c r="T1422" s="15"/>
      <c r="AU1422" s="15"/>
    </row>
    <row r="1423" spans="1:47" x14ac:dyDescent="0.2">
      <c r="A1423" s="31" t="s">
        <v>3045</v>
      </c>
      <c r="B1423" s="31" t="s">
        <v>3046</v>
      </c>
      <c r="C1423" s="31" t="s">
        <v>984</v>
      </c>
      <c r="D1423" s="31" t="s">
        <v>37</v>
      </c>
      <c r="E1423" s="31" t="s">
        <v>2087</v>
      </c>
      <c r="F1423" s="31" t="s">
        <v>990</v>
      </c>
      <c r="G1423" s="31" t="s">
        <v>982</v>
      </c>
      <c r="L1423" s="15"/>
      <c r="M1423" s="15"/>
      <c r="R1423" s="15"/>
      <c r="S1423" s="15"/>
      <c r="T1423" s="15"/>
      <c r="AU1423" s="15"/>
    </row>
    <row r="1424" spans="1:47" x14ac:dyDescent="0.2">
      <c r="A1424" s="31" t="s">
        <v>3047</v>
      </c>
      <c r="B1424" s="31" t="s">
        <v>470</v>
      </c>
      <c r="C1424" s="31" t="s">
        <v>979</v>
      </c>
      <c r="D1424" s="31" t="s">
        <v>37</v>
      </c>
      <c r="E1424" s="31" t="s">
        <v>2087</v>
      </c>
      <c r="F1424" s="31" t="s">
        <v>999</v>
      </c>
      <c r="G1424" s="31" t="s">
        <v>982</v>
      </c>
    </row>
    <row r="1425" spans="1:65" x14ac:dyDescent="0.2">
      <c r="A1425" s="31" t="s">
        <v>3048</v>
      </c>
      <c r="B1425" s="31" t="s">
        <v>469</v>
      </c>
      <c r="C1425" s="31" t="s">
        <v>984</v>
      </c>
      <c r="D1425" s="31" t="s">
        <v>37</v>
      </c>
      <c r="E1425" s="31" t="s">
        <v>2087</v>
      </c>
      <c r="F1425" s="31" t="s">
        <v>999</v>
      </c>
      <c r="G1425" s="31" t="s">
        <v>982</v>
      </c>
      <c r="L1425" s="15"/>
      <c r="M1425" s="15"/>
      <c r="R1425" s="15"/>
      <c r="S1425" s="15"/>
      <c r="T1425" s="15"/>
      <c r="AU1425" s="15"/>
      <c r="BI1425" s="15"/>
      <c r="BM1425" s="15"/>
    </row>
    <row r="1426" spans="1:65" x14ac:dyDescent="0.2">
      <c r="A1426" s="31" t="s">
        <v>3049</v>
      </c>
      <c r="B1426" s="31" t="s">
        <v>459</v>
      </c>
      <c r="C1426" s="31" t="s">
        <v>1055</v>
      </c>
      <c r="D1426" s="31" t="s">
        <v>37</v>
      </c>
      <c r="E1426" s="31" t="s">
        <v>2087</v>
      </c>
      <c r="F1426" s="31" t="s">
        <v>981</v>
      </c>
      <c r="G1426" s="31" t="s">
        <v>982</v>
      </c>
    </row>
    <row r="1427" spans="1:65" x14ac:dyDescent="0.2">
      <c r="A1427" s="31" t="s">
        <v>3050</v>
      </c>
      <c r="B1427" s="31" t="s">
        <v>3051</v>
      </c>
      <c r="C1427" s="31" t="s">
        <v>984</v>
      </c>
      <c r="D1427" s="31" t="s">
        <v>37</v>
      </c>
      <c r="E1427" s="31" t="s">
        <v>2087</v>
      </c>
      <c r="F1427" s="31" t="s">
        <v>990</v>
      </c>
      <c r="G1427" s="31" t="s">
        <v>982</v>
      </c>
      <c r="L1427" s="15"/>
      <c r="M1427" s="15"/>
      <c r="R1427" s="15"/>
      <c r="S1427" s="15"/>
      <c r="U1427" s="15"/>
      <c r="AU1427" s="15"/>
    </row>
    <row r="1428" spans="1:65" x14ac:dyDescent="0.2">
      <c r="A1428" s="31" t="s">
        <v>3052</v>
      </c>
      <c r="B1428" s="31" t="s">
        <v>3053</v>
      </c>
      <c r="C1428" s="31" t="s">
        <v>979</v>
      </c>
      <c r="D1428" s="31" t="s">
        <v>37</v>
      </c>
      <c r="E1428" s="31" t="s">
        <v>2149</v>
      </c>
      <c r="F1428" s="31" t="s">
        <v>990</v>
      </c>
      <c r="G1428" s="31" t="s">
        <v>982</v>
      </c>
      <c r="L1428" s="15"/>
      <c r="M1428" s="15"/>
      <c r="R1428" s="15"/>
      <c r="S1428" s="15"/>
      <c r="U1428" s="15"/>
      <c r="AU1428" s="15"/>
    </row>
    <row r="1429" spans="1:65" x14ac:dyDescent="0.2">
      <c r="A1429" s="31" t="s">
        <v>3054</v>
      </c>
      <c r="B1429" s="31" t="s">
        <v>3055</v>
      </c>
      <c r="C1429" s="31" t="s">
        <v>988</v>
      </c>
      <c r="D1429" s="31" t="s">
        <v>37</v>
      </c>
      <c r="E1429" s="31" t="s">
        <v>2120</v>
      </c>
      <c r="F1429" s="31" t="s">
        <v>990</v>
      </c>
      <c r="G1429" s="31" t="s">
        <v>982</v>
      </c>
    </row>
    <row r="1430" spans="1:65" x14ac:dyDescent="0.2">
      <c r="A1430" s="31" t="s">
        <v>3056</v>
      </c>
      <c r="B1430" s="31" t="s">
        <v>526</v>
      </c>
      <c r="C1430" s="31" t="s">
        <v>984</v>
      </c>
      <c r="D1430" s="31" t="s">
        <v>37</v>
      </c>
      <c r="E1430" s="31" t="s">
        <v>2120</v>
      </c>
      <c r="F1430" s="31" t="s">
        <v>990</v>
      </c>
      <c r="G1430" s="31" t="s">
        <v>982</v>
      </c>
      <c r="L1430" s="15"/>
      <c r="M1430" s="15"/>
      <c r="R1430" s="15"/>
      <c r="S1430" s="15"/>
      <c r="V1430" s="15"/>
      <c r="AU1430" s="15"/>
    </row>
    <row r="1431" spans="1:65" x14ac:dyDescent="0.2">
      <c r="A1431" s="31" t="s">
        <v>3057</v>
      </c>
      <c r="B1431" s="31" t="s">
        <v>515</v>
      </c>
      <c r="C1431" s="31" t="s">
        <v>984</v>
      </c>
      <c r="D1431" s="31" t="s">
        <v>37</v>
      </c>
      <c r="E1431" s="31" t="s">
        <v>2120</v>
      </c>
      <c r="F1431" s="31" t="s">
        <v>999</v>
      </c>
      <c r="G1431" s="31" t="s">
        <v>982</v>
      </c>
    </row>
    <row r="1432" spans="1:65" x14ac:dyDescent="0.2">
      <c r="A1432" s="31" t="s">
        <v>3058</v>
      </c>
      <c r="B1432" s="31" t="s">
        <v>516</v>
      </c>
      <c r="C1432" s="31" t="s">
        <v>984</v>
      </c>
      <c r="D1432" s="31" t="s">
        <v>37</v>
      </c>
      <c r="E1432" s="31" t="s">
        <v>2120</v>
      </c>
      <c r="F1432" s="31" t="s">
        <v>990</v>
      </c>
      <c r="G1432" s="31" t="s">
        <v>982</v>
      </c>
      <c r="L1432" s="15"/>
      <c r="M1432" s="15"/>
      <c r="R1432" s="15"/>
      <c r="S1432" s="15"/>
      <c r="V1432" s="15"/>
      <c r="AU1432" s="15"/>
    </row>
    <row r="1433" spans="1:65" x14ac:dyDescent="0.2">
      <c r="A1433" s="31" t="s">
        <v>3059</v>
      </c>
      <c r="B1433" s="31" t="s">
        <v>509</v>
      </c>
      <c r="C1433" s="31" t="s">
        <v>1055</v>
      </c>
      <c r="D1433" s="31" t="s">
        <v>37</v>
      </c>
      <c r="E1433" s="31" t="s">
        <v>2120</v>
      </c>
      <c r="F1433" s="31" t="s">
        <v>990</v>
      </c>
      <c r="G1433" s="31" t="s">
        <v>982</v>
      </c>
    </row>
    <row r="1434" spans="1:65" x14ac:dyDescent="0.2">
      <c r="A1434" s="31" t="s">
        <v>3060</v>
      </c>
      <c r="B1434" s="31" t="s">
        <v>517</v>
      </c>
      <c r="C1434" s="31" t="s">
        <v>984</v>
      </c>
      <c r="D1434" s="31" t="s">
        <v>37</v>
      </c>
      <c r="E1434" s="31" t="s">
        <v>2120</v>
      </c>
      <c r="F1434" s="31" t="s">
        <v>990</v>
      </c>
      <c r="G1434" s="31" t="s">
        <v>982</v>
      </c>
    </row>
    <row r="1435" spans="1:65" x14ac:dyDescent="0.2">
      <c r="A1435" s="31" t="s">
        <v>3061</v>
      </c>
      <c r="B1435" s="31" t="s">
        <v>527</v>
      </c>
      <c r="C1435" s="31" t="s">
        <v>988</v>
      </c>
      <c r="D1435" s="31" t="s">
        <v>37</v>
      </c>
      <c r="E1435" s="31" t="s">
        <v>2120</v>
      </c>
      <c r="F1435" s="31" t="s">
        <v>990</v>
      </c>
      <c r="G1435" s="31" t="s">
        <v>982</v>
      </c>
    </row>
    <row r="1436" spans="1:65" x14ac:dyDescent="0.2">
      <c r="A1436" s="31" t="s">
        <v>3062</v>
      </c>
      <c r="B1436" s="31" t="s">
        <v>518</v>
      </c>
      <c r="C1436" s="31" t="s">
        <v>984</v>
      </c>
      <c r="D1436" s="31" t="s">
        <v>37</v>
      </c>
      <c r="E1436" s="31" t="s">
        <v>2120</v>
      </c>
      <c r="F1436" s="31" t="s">
        <v>990</v>
      </c>
      <c r="G1436" s="31" t="s">
        <v>982</v>
      </c>
    </row>
    <row r="1437" spans="1:65" x14ac:dyDescent="0.2">
      <c r="A1437" s="31" t="s">
        <v>3063</v>
      </c>
      <c r="B1437" s="31" t="s">
        <v>528</v>
      </c>
      <c r="C1437" s="31" t="s">
        <v>984</v>
      </c>
      <c r="D1437" s="31" t="s">
        <v>37</v>
      </c>
      <c r="E1437" s="31" t="s">
        <v>2120</v>
      </c>
      <c r="F1437" s="31" t="s">
        <v>990</v>
      </c>
      <c r="G1437" s="31" t="s">
        <v>982</v>
      </c>
    </row>
    <row r="1438" spans="1:65" x14ac:dyDescent="0.2">
      <c r="A1438" s="31" t="s">
        <v>3064</v>
      </c>
      <c r="B1438" s="31" t="s">
        <v>529</v>
      </c>
      <c r="C1438" s="31" t="s">
        <v>988</v>
      </c>
      <c r="D1438" s="31" t="s">
        <v>37</v>
      </c>
      <c r="E1438" s="31" t="s">
        <v>2120</v>
      </c>
      <c r="F1438" s="31" t="s">
        <v>990</v>
      </c>
      <c r="G1438" s="31" t="s">
        <v>982</v>
      </c>
    </row>
    <row r="1439" spans="1:65" x14ac:dyDescent="0.2">
      <c r="A1439" s="31" t="s">
        <v>3065</v>
      </c>
      <c r="B1439" s="31" t="s">
        <v>519</v>
      </c>
      <c r="C1439" s="31" t="s">
        <v>984</v>
      </c>
      <c r="D1439" s="31" t="s">
        <v>37</v>
      </c>
      <c r="E1439" s="31" t="s">
        <v>2120</v>
      </c>
      <c r="F1439" s="31" t="s">
        <v>999</v>
      </c>
      <c r="G1439" s="31" t="s">
        <v>982</v>
      </c>
    </row>
    <row r="1440" spans="1:65" x14ac:dyDescent="0.2">
      <c r="A1440" s="31" t="s">
        <v>3066</v>
      </c>
      <c r="B1440" s="31" t="s">
        <v>530</v>
      </c>
      <c r="C1440" s="31" t="s">
        <v>988</v>
      </c>
      <c r="D1440" s="31" t="s">
        <v>37</v>
      </c>
      <c r="E1440" s="31" t="s">
        <v>2120</v>
      </c>
      <c r="F1440" s="31" t="s">
        <v>990</v>
      </c>
      <c r="G1440" s="31" t="s">
        <v>982</v>
      </c>
      <c r="L1440" s="15"/>
      <c r="M1440" s="15"/>
      <c r="R1440" s="15"/>
      <c r="S1440" s="15"/>
      <c r="T1440" s="15"/>
      <c r="U1440" s="15"/>
      <c r="V1440" s="15"/>
      <c r="Z1440" s="15"/>
      <c r="AA1440" s="15"/>
      <c r="AU1440" s="15"/>
      <c r="BI1440" s="15"/>
      <c r="BM1440" s="15"/>
    </row>
    <row r="1441" spans="1:47" x14ac:dyDescent="0.2">
      <c r="A1441" s="31" t="s">
        <v>3067</v>
      </c>
      <c r="B1441" s="31" t="s">
        <v>520</v>
      </c>
      <c r="C1441" s="31" t="s">
        <v>984</v>
      </c>
      <c r="D1441" s="31" t="s">
        <v>37</v>
      </c>
      <c r="E1441" s="31" t="s">
        <v>2120</v>
      </c>
      <c r="F1441" s="31" t="s">
        <v>990</v>
      </c>
      <c r="G1441" s="31" t="s">
        <v>982</v>
      </c>
    </row>
    <row r="1442" spans="1:47" x14ac:dyDescent="0.2">
      <c r="A1442" s="31" t="s">
        <v>3068</v>
      </c>
      <c r="B1442" s="31" t="s">
        <v>3069</v>
      </c>
      <c r="C1442" s="31" t="s">
        <v>988</v>
      </c>
      <c r="D1442" s="31" t="s">
        <v>37</v>
      </c>
      <c r="E1442" s="31" t="s">
        <v>2120</v>
      </c>
      <c r="F1442" s="31" t="s">
        <v>981</v>
      </c>
      <c r="G1442" s="31" t="s">
        <v>982</v>
      </c>
    </row>
    <row r="1443" spans="1:47" x14ac:dyDescent="0.2">
      <c r="A1443" s="31" t="s">
        <v>3070</v>
      </c>
      <c r="B1443" s="31" t="s">
        <v>535</v>
      </c>
      <c r="C1443" s="31" t="s">
        <v>1055</v>
      </c>
      <c r="D1443" s="31" t="s">
        <v>37</v>
      </c>
      <c r="E1443" s="31" t="s">
        <v>2992</v>
      </c>
      <c r="F1443" s="31" t="s">
        <v>981</v>
      </c>
      <c r="G1443" s="31" t="s">
        <v>982</v>
      </c>
    </row>
    <row r="1444" spans="1:47" x14ac:dyDescent="0.2">
      <c r="A1444" s="31" t="s">
        <v>3071</v>
      </c>
      <c r="B1444" s="31" t="s">
        <v>539</v>
      </c>
      <c r="C1444" s="31" t="s">
        <v>1055</v>
      </c>
      <c r="D1444" s="31" t="s">
        <v>37</v>
      </c>
      <c r="E1444" s="31" t="s">
        <v>2992</v>
      </c>
      <c r="F1444" s="31" t="s">
        <v>999</v>
      </c>
      <c r="G1444" s="31" t="s">
        <v>982</v>
      </c>
    </row>
    <row r="1445" spans="1:47" x14ac:dyDescent="0.2">
      <c r="A1445" s="31" t="s">
        <v>3072</v>
      </c>
      <c r="B1445" s="31" t="s">
        <v>3073</v>
      </c>
      <c r="C1445" s="31" t="s">
        <v>988</v>
      </c>
      <c r="D1445" s="31" t="s">
        <v>37</v>
      </c>
      <c r="E1445" s="31" t="s">
        <v>2120</v>
      </c>
      <c r="F1445" s="31" t="s">
        <v>999</v>
      </c>
      <c r="G1445" s="31" t="s">
        <v>982</v>
      </c>
    </row>
    <row r="1446" spans="1:47" x14ac:dyDescent="0.2">
      <c r="A1446" s="31" t="s">
        <v>3074</v>
      </c>
      <c r="B1446" s="31" t="s">
        <v>540</v>
      </c>
      <c r="C1446" s="31" t="s">
        <v>1055</v>
      </c>
      <c r="D1446" s="31" t="s">
        <v>37</v>
      </c>
      <c r="E1446" s="31" t="s">
        <v>2992</v>
      </c>
      <c r="F1446" s="31" t="s">
        <v>999</v>
      </c>
      <c r="G1446" s="31" t="s">
        <v>982</v>
      </c>
    </row>
    <row r="1447" spans="1:47" x14ac:dyDescent="0.2">
      <c r="A1447" s="31" t="s">
        <v>3075</v>
      </c>
      <c r="B1447" s="31" t="s">
        <v>531</v>
      </c>
      <c r="C1447" s="31" t="s">
        <v>988</v>
      </c>
      <c r="D1447" s="31" t="s">
        <v>37</v>
      </c>
      <c r="E1447" s="31" t="s">
        <v>2120</v>
      </c>
      <c r="F1447" s="31" t="s">
        <v>999</v>
      </c>
      <c r="G1447" s="31" t="s">
        <v>982</v>
      </c>
    </row>
    <row r="1448" spans="1:47" x14ac:dyDescent="0.2">
      <c r="A1448" s="31" t="s">
        <v>3076</v>
      </c>
      <c r="B1448" s="31" t="s">
        <v>521</v>
      </c>
      <c r="C1448" s="31" t="s">
        <v>984</v>
      </c>
      <c r="D1448" s="31" t="s">
        <v>37</v>
      </c>
      <c r="E1448" s="31" t="s">
        <v>2120</v>
      </c>
      <c r="F1448" s="31" t="s">
        <v>1018</v>
      </c>
      <c r="G1448" s="31" t="s">
        <v>982</v>
      </c>
    </row>
    <row r="1449" spans="1:47" x14ac:dyDescent="0.2">
      <c r="A1449" s="31" t="s">
        <v>3077</v>
      </c>
      <c r="B1449" s="31" t="s">
        <v>522</v>
      </c>
      <c r="C1449" s="31" t="s">
        <v>988</v>
      </c>
      <c r="D1449" s="31" t="s">
        <v>37</v>
      </c>
      <c r="E1449" s="31" t="s">
        <v>2120</v>
      </c>
      <c r="F1449" s="31" t="s">
        <v>999</v>
      </c>
      <c r="G1449" s="31" t="s">
        <v>982</v>
      </c>
      <c r="L1449" s="15"/>
      <c r="M1449" s="15"/>
      <c r="R1449" s="15"/>
      <c r="S1449" s="15"/>
      <c r="Y1449" s="15"/>
      <c r="AU1449" s="15"/>
    </row>
    <row r="1450" spans="1:47" x14ac:dyDescent="0.2">
      <c r="A1450" s="31" t="s">
        <v>3078</v>
      </c>
      <c r="B1450" s="31" t="s">
        <v>541</v>
      </c>
      <c r="C1450" s="31" t="s">
        <v>1055</v>
      </c>
      <c r="D1450" s="31" t="s">
        <v>37</v>
      </c>
      <c r="E1450" s="31" t="s">
        <v>2992</v>
      </c>
      <c r="F1450" s="31" t="s">
        <v>999</v>
      </c>
      <c r="G1450" s="31" t="s">
        <v>982</v>
      </c>
      <c r="L1450" s="15"/>
      <c r="M1450" s="15"/>
      <c r="R1450" s="15"/>
      <c r="S1450" s="15"/>
      <c r="Y1450" s="15"/>
      <c r="AU1450" s="15"/>
    </row>
    <row r="1451" spans="1:47" x14ac:dyDescent="0.2">
      <c r="A1451" s="31" t="s">
        <v>3079</v>
      </c>
      <c r="B1451" s="31" t="s">
        <v>523</v>
      </c>
      <c r="C1451" s="31" t="s">
        <v>1055</v>
      </c>
      <c r="D1451" s="31" t="s">
        <v>37</v>
      </c>
      <c r="E1451" s="31" t="s">
        <v>2120</v>
      </c>
      <c r="F1451" s="31" t="s">
        <v>990</v>
      </c>
      <c r="G1451" s="31" t="s">
        <v>982</v>
      </c>
      <c r="L1451" s="15"/>
      <c r="M1451" s="15"/>
      <c r="R1451" s="15"/>
      <c r="S1451" s="15"/>
      <c r="Y1451" s="15"/>
      <c r="AU1451" s="15"/>
    </row>
    <row r="1452" spans="1:47" x14ac:dyDescent="0.2">
      <c r="A1452" s="31" t="s">
        <v>3080</v>
      </c>
      <c r="B1452" s="31" t="s">
        <v>542</v>
      </c>
      <c r="C1452" s="31" t="s">
        <v>1055</v>
      </c>
      <c r="D1452" s="31" t="s">
        <v>37</v>
      </c>
      <c r="E1452" s="31" t="s">
        <v>2992</v>
      </c>
      <c r="F1452" s="31" t="s">
        <v>999</v>
      </c>
      <c r="G1452" s="31" t="s">
        <v>982</v>
      </c>
      <c r="L1452" s="15"/>
      <c r="M1452" s="15"/>
      <c r="R1452" s="15"/>
      <c r="S1452" s="15"/>
      <c r="Y1452" s="15"/>
      <c r="AU1452" s="15"/>
    </row>
    <row r="1453" spans="1:47" x14ac:dyDescent="0.2">
      <c r="A1453" s="31" t="s">
        <v>3081</v>
      </c>
      <c r="B1453" s="31" t="s">
        <v>3082</v>
      </c>
      <c r="C1453" s="31" t="s">
        <v>979</v>
      </c>
      <c r="D1453" s="31" t="s">
        <v>37</v>
      </c>
      <c r="E1453" s="31" t="s">
        <v>2120</v>
      </c>
      <c r="F1453" s="31" t="s">
        <v>990</v>
      </c>
      <c r="G1453" s="31" t="s">
        <v>982</v>
      </c>
    </row>
    <row r="1454" spans="1:47" x14ac:dyDescent="0.2">
      <c r="A1454" s="31" t="s">
        <v>3083</v>
      </c>
      <c r="B1454" s="31" t="s">
        <v>3084</v>
      </c>
      <c r="C1454" s="31" t="s">
        <v>979</v>
      </c>
      <c r="D1454" s="31" t="s">
        <v>37</v>
      </c>
      <c r="E1454" s="31" t="s">
        <v>2149</v>
      </c>
      <c r="F1454" s="31" t="s">
        <v>1018</v>
      </c>
      <c r="G1454" s="31" t="s">
        <v>982</v>
      </c>
    </row>
    <row r="1455" spans="1:47" x14ac:dyDescent="0.2">
      <c r="A1455" s="31" t="s">
        <v>3085</v>
      </c>
      <c r="B1455" s="31" t="s">
        <v>3086</v>
      </c>
      <c r="C1455" s="31" t="s">
        <v>984</v>
      </c>
      <c r="D1455" s="31" t="s">
        <v>37</v>
      </c>
      <c r="E1455" s="31" t="s">
        <v>2149</v>
      </c>
      <c r="F1455" s="31" t="s">
        <v>990</v>
      </c>
      <c r="G1455" s="31" t="s">
        <v>982</v>
      </c>
    </row>
    <row r="1456" spans="1:47" x14ac:dyDescent="0.2">
      <c r="A1456" s="31" t="s">
        <v>3087</v>
      </c>
      <c r="B1456" s="31" t="s">
        <v>3088</v>
      </c>
      <c r="C1456" s="31" t="s">
        <v>979</v>
      </c>
      <c r="D1456" s="31" t="s">
        <v>37</v>
      </c>
      <c r="E1456" s="31" t="s">
        <v>2149</v>
      </c>
      <c r="F1456" s="31" t="s">
        <v>990</v>
      </c>
      <c r="G1456" s="31" t="s">
        <v>982</v>
      </c>
    </row>
    <row r="1457" spans="1:65" x14ac:dyDescent="0.2">
      <c r="A1457" s="31" t="s">
        <v>3089</v>
      </c>
      <c r="B1457" s="31" t="s">
        <v>490</v>
      </c>
      <c r="C1457" s="31" t="s">
        <v>979</v>
      </c>
      <c r="D1457" s="31" t="s">
        <v>37</v>
      </c>
      <c r="E1457" s="31" t="s">
        <v>2149</v>
      </c>
      <c r="F1457" s="31" t="s">
        <v>1018</v>
      </c>
      <c r="G1457" s="31" t="s">
        <v>982</v>
      </c>
    </row>
    <row r="1458" spans="1:65" x14ac:dyDescent="0.2">
      <c r="A1458" s="31" t="s">
        <v>3090</v>
      </c>
      <c r="B1458" s="31" t="s">
        <v>498</v>
      </c>
      <c r="C1458" s="31" t="s">
        <v>979</v>
      </c>
      <c r="D1458" s="31" t="s">
        <v>37</v>
      </c>
      <c r="E1458" s="31" t="s">
        <v>2149</v>
      </c>
      <c r="F1458" s="31" t="s">
        <v>1018</v>
      </c>
      <c r="G1458" s="31" t="s">
        <v>982</v>
      </c>
    </row>
    <row r="1459" spans="1:65" x14ac:dyDescent="0.2">
      <c r="A1459" s="31" t="s">
        <v>3091</v>
      </c>
      <c r="B1459" s="31" t="s">
        <v>496</v>
      </c>
      <c r="C1459" s="31" t="s">
        <v>984</v>
      </c>
      <c r="D1459" s="31" t="s">
        <v>37</v>
      </c>
      <c r="E1459" s="31" t="s">
        <v>2149</v>
      </c>
      <c r="F1459" s="31" t="s">
        <v>990</v>
      </c>
      <c r="G1459" s="31" t="s">
        <v>982</v>
      </c>
      <c r="L1459" s="15"/>
      <c r="M1459" s="15"/>
      <c r="R1459" s="15"/>
      <c r="S1459" s="15"/>
      <c r="Y1459" s="15"/>
      <c r="AU1459" s="15"/>
    </row>
    <row r="1460" spans="1:65" x14ac:dyDescent="0.2">
      <c r="A1460" s="31" t="s">
        <v>3092</v>
      </c>
      <c r="B1460" s="31" t="s">
        <v>3093</v>
      </c>
      <c r="C1460" s="31" t="s">
        <v>979</v>
      </c>
      <c r="D1460" s="31" t="s">
        <v>37</v>
      </c>
      <c r="E1460" s="31" t="s">
        <v>2149</v>
      </c>
      <c r="F1460" s="31" t="s">
        <v>990</v>
      </c>
      <c r="G1460" s="31" t="s">
        <v>982</v>
      </c>
    </row>
    <row r="1461" spans="1:65" x14ac:dyDescent="0.2">
      <c r="A1461" s="31" t="s">
        <v>3094</v>
      </c>
      <c r="B1461" s="31" t="s">
        <v>491</v>
      </c>
      <c r="C1461" s="31" t="s">
        <v>979</v>
      </c>
      <c r="D1461" s="31" t="s">
        <v>37</v>
      </c>
      <c r="E1461" s="31" t="s">
        <v>2149</v>
      </c>
      <c r="F1461" s="31" t="s">
        <v>1018</v>
      </c>
      <c r="G1461" s="31" t="s">
        <v>982</v>
      </c>
      <c r="L1461" s="15"/>
      <c r="M1461" s="15"/>
      <c r="R1461" s="15"/>
      <c r="S1461" s="15"/>
      <c r="Y1461" s="15"/>
      <c r="AU1461" s="15"/>
      <c r="BI1461" s="15"/>
      <c r="BM1461" s="15"/>
    </row>
    <row r="1462" spans="1:65" x14ac:dyDescent="0.2">
      <c r="A1462" s="31" t="s">
        <v>3095</v>
      </c>
      <c r="B1462" s="31" t="s">
        <v>497</v>
      </c>
      <c r="C1462" s="31" t="s">
        <v>979</v>
      </c>
      <c r="D1462" s="31" t="s">
        <v>37</v>
      </c>
      <c r="E1462" s="31" t="s">
        <v>2149</v>
      </c>
      <c r="F1462" s="31" t="s">
        <v>990</v>
      </c>
      <c r="G1462" s="31" t="s">
        <v>982</v>
      </c>
      <c r="L1462" s="15"/>
      <c r="M1462" s="15"/>
      <c r="R1462" s="15"/>
      <c r="S1462" s="15"/>
      <c r="Y1462" s="15"/>
      <c r="AU1462" s="15"/>
      <c r="BI1462" s="15"/>
      <c r="BM1462" s="15"/>
    </row>
    <row r="1463" spans="1:65" x14ac:dyDescent="0.2">
      <c r="A1463" s="31" t="s">
        <v>3096</v>
      </c>
      <c r="B1463" s="31" t="s">
        <v>499</v>
      </c>
      <c r="C1463" s="31" t="s">
        <v>979</v>
      </c>
      <c r="D1463" s="31" t="s">
        <v>37</v>
      </c>
      <c r="E1463" s="31" t="s">
        <v>2149</v>
      </c>
      <c r="F1463" s="31" t="s">
        <v>1018</v>
      </c>
      <c r="G1463" s="31" t="s">
        <v>982</v>
      </c>
    </row>
    <row r="1464" spans="1:65" x14ac:dyDescent="0.2">
      <c r="A1464" s="31" t="s">
        <v>3097</v>
      </c>
      <c r="B1464" s="31" t="s">
        <v>475</v>
      </c>
      <c r="C1464" s="31" t="s">
        <v>1055</v>
      </c>
      <c r="D1464" s="31" t="s">
        <v>37</v>
      </c>
      <c r="E1464" s="31" t="s">
        <v>2149</v>
      </c>
      <c r="F1464" s="31" t="s">
        <v>981</v>
      </c>
      <c r="G1464" s="31" t="s">
        <v>982</v>
      </c>
      <c r="L1464" s="15"/>
      <c r="M1464" s="15"/>
      <c r="R1464" s="15"/>
      <c r="S1464" s="15"/>
      <c r="Y1464" s="15"/>
      <c r="AU1464" s="15"/>
      <c r="BI1464" s="15"/>
      <c r="BM1464" s="15"/>
    </row>
    <row r="1465" spans="1:65" x14ac:dyDescent="0.2">
      <c r="A1465" s="31" t="s">
        <v>3098</v>
      </c>
      <c r="B1465" s="31" t="s">
        <v>3099</v>
      </c>
      <c r="C1465" s="31" t="s">
        <v>984</v>
      </c>
      <c r="D1465" s="31" t="s">
        <v>37</v>
      </c>
      <c r="E1465" s="31" t="s">
        <v>2149</v>
      </c>
      <c r="F1465" s="31" t="s">
        <v>999</v>
      </c>
      <c r="G1465" s="31" t="s">
        <v>982</v>
      </c>
      <c r="L1465" s="15"/>
      <c r="M1465" s="15"/>
      <c r="R1465" s="15"/>
      <c r="S1465" s="15"/>
      <c r="T1465" s="15"/>
      <c r="AU1465" s="15"/>
      <c r="BI1465" s="15"/>
      <c r="BL1465" s="15"/>
      <c r="BM1465" s="15"/>
    </row>
    <row r="1466" spans="1:65" x14ac:dyDescent="0.2">
      <c r="A1466" s="31" t="s">
        <v>3100</v>
      </c>
      <c r="B1466" s="31" t="s">
        <v>3101</v>
      </c>
      <c r="C1466" s="31" t="s">
        <v>979</v>
      </c>
      <c r="D1466" s="31" t="s">
        <v>37</v>
      </c>
      <c r="E1466" s="31" t="s">
        <v>2149</v>
      </c>
      <c r="F1466" s="31" t="s">
        <v>999</v>
      </c>
      <c r="G1466" s="31" t="s">
        <v>982</v>
      </c>
    </row>
    <row r="1467" spans="1:65" x14ac:dyDescent="0.2">
      <c r="A1467" s="31" t="s">
        <v>3102</v>
      </c>
      <c r="B1467" s="31" t="s">
        <v>486</v>
      </c>
      <c r="C1467" s="31" t="s">
        <v>984</v>
      </c>
      <c r="D1467" s="31" t="s">
        <v>37</v>
      </c>
      <c r="E1467" s="31" t="s">
        <v>2149</v>
      </c>
      <c r="F1467" s="31" t="s">
        <v>999</v>
      </c>
      <c r="G1467" s="31" t="s">
        <v>982</v>
      </c>
      <c r="L1467" s="15"/>
      <c r="M1467" s="15"/>
      <c r="R1467" s="15"/>
      <c r="S1467" s="15"/>
      <c r="T1467" s="15"/>
      <c r="AU1467" s="15"/>
      <c r="BI1467" s="15"/>
      <c r="BL1467" s="15"/>
      <c r="BM1467" s="15"/>
    </row>
    <row r="1468" spans="1:65" x14ac:dyDescent="0.2">
      <c r="A1468" s="31" t="s">
        <v>3103</v>
      </c>
      <c r="B1468" s="31" t="s">
        <v>476</v>
      </c>
      <c r="C1468" s="31" t="s">
        <v>984</v>
      </c>
      <c r="D1468" s="31" t="s">
        <v>37</v>
      </c>
      <c r="E1468" s="31" t="s">
        <v>2149</v>
      </c>
      <c r="F1468" s="31" t="s">
        <v>981</v>
      </c>
      <c r="G1468" s="31" t="s">
        <v>982</v>
      </c>
    </row>
    <row r="1469" spans="1:65" x14ac:dyDescent="0.2">
      <c r="A1469" s="31" t="s">
        <v>3104</v>
      </c>
      <c r="B1469" s="31" t="s">
        <v>501</v>
      </c>
      <c r="C1469" s="31" t="s">
        <v>984</v>
      </c>
      <c r="D1469" s="31" t="s">
        <v>37</v>
      </c>
      <c r="E1469" s="31" t="s">
        <v>2162</v>
      </c>
      <c r="F1469" s="31" t="s">
        <v>981</v>
      </c>
      <c r="G1469" s="31" t="s">
        <v>982</v>
      </c>
      <c r="L1469" s="15"/>
      <c r="M1469" s="15"/>
      <c r="R1469" s="15"/>
      <c r="S1469" s="15"/>
      <c r="V1469" s="15"/>
      <c r="AU1469" s="15"/>
    </row>
    <row r="1470" spans="1:65" x14ac:dyDescent="0.2">
      <c r="A1470" s="31" t="s">
        <v>3105</v>
      </c>
      <c r="B1470" s="31" t="s">
        <v>502</v>
      </c>
      <c r="C1470" s="31" t="s">
        <v>984</v>
      </c>
      <c r="D1470" s="31" t="s">
        <v>37</v>
      </c>
      <c r="E1470" s="31" t="s">
        <v>2162</v>
      </c>
      <c r="F1470" s="31" t="s">
        <v>981</v>
      </c>
      <c r="G1470" s="31" t="s">
        <v>982</v>
      </c>
    </row>
    <row r="1471" spans="1:65" x14ac:dyDescent="0.2">
      <c r="A1471" s="31" t="s">
        <v>3106</v>
      </c>
      <c r="B1471" s="31" t="s">
        <v>503</v>
      </c>
      <c r="C1471" s="31" t="s">
        <v>984</v>
      </c>
      <c r="D1471" s="31" t="s">
        <v>37</v>
      </c>
      <c r="E1471" s="31" t="s">
        <v>2162</v>
      </c>
      <c r="F1471" s="31" t="s">
        <v>981</v>
      </c>
      <c r="G1471" s="31" t="s">
        <v>982</v>
      </c>
      <c r="L1471" s="15"/>
      <c r="M1471" s="15"/>
      <c r="R1471" s="15"/>
      <c r="S1471" s="15"/>
      <c r="T1471" s="15"/>
      <c r="V1471" s="15"/>
      <c r="Y1471" s="15"/>
      <c r="AU1471" s="15"/>
      <c r="BI1471" s="15"/>
      <c r="BL1471" s="15"/>
      <c r="BM1471" s="15"/>
    </row>
    <row r="1472" spans="1:65" x14ac:dyDescent="0.2">
      <c r="A1472" s="31" t="s">
        <v>3107</v>
      </c>
      <c r="B1472" s="31" t="s">
        <v>504</v>
      </c>
      <c r="C1472" s="31" t="s">
        <v>984</v>
      </c>
      <c r="D1472" s="31" t="s">
        <v>37</v>
      </c>
      <c r="E1472" s="31" t="s">
        <v>2162</v>
      </c>
      <c r="F1472" s="31" t="s">
        <v>981</v>
      </c>
      <c r="G1472" s="31" t="s">
        <v>982</v>
      </c>
    </row>
    <row r="1473" spans="1:68" x14ac:dyDescent="0.2">
      <c r="A1473" s="31" t="s">
        <v>3108</v>
      </c>
      <c r="B1473" s="31" t="s">
        <v>533</v>
      </c>
      <c r="C1473" s="31" t="s">
        <v>984</v>
      </c>
      <c r="D1473" s="31" t="s">
        <v>37</v>
      </c>
      <c r="E1473" s="31" t="s">
        <v>2120</v>
      </c>
      <c r="F1473" s="31" t="s">
        <v>999</v>
      </c>
      <c r="G1473" s="31" t="s">
        <v>982</v>
      </c>
      <c r="L1473" s="15"/>
      <c r="M1473" s="15"/>
      <c r="R1473" s="15"/>
      <c r="S1473" s="15"/>
      <c r="Y1473" s="15"/>
      <c r="AU1473" s="15"/>
      <c r="BI1473" s="15"/>
      <c r="BM1473" s="15"/>
    </row>
    <row r="1474" spans="1:68" x14ac:dyDescent="0.2">
      <c r="A1474" s="31" t="s">
        <v>3109</v>
      </c>
      <c r="B1474" s="31" t="s">
        <v>324</v>
      </c>
      <c r="C1474" s="31" t="s">
        <v>984</v>
      </c>
      <c r="D1474" s="31" t="s">
        <v>39</v>
      </c>
      <c r="E1474" s="31" t="s">
        <v>2484</v>
      </c>
      <c r="F1474" s="31" t="s">
        <v>981</v>
      </c>
      <c r="G1474" s="31" t="s">
        <v>982</v>
      </c>
    </row>
    <row r="1477" spans="1:68" x14ac:dyDescent="0.2">
      <c r="L1477" s="15"/>
      <c r="M1477" s="15"/>
      <c r="R1477" s="15"/>
      <c r="S1477" s="15"/>
      <c r="Y1477" s="15"/>
      <c r="AU1477" s="15"/>
      <c r="BI1477" s="15"/>
      <c r="BM1477" s="15"/>
    </row>
    <row r="1482" spans="1:68" x14ac:dyDescent="0.2">
      <c r="L1482" s="15"/>
      <c r="M1482" s="15"/>
      <c r="R1482" s="15"/>
      <c r="S1482" s="15"/>
      <c r="AA1482" s="15"/>
      <c r="AU1482" s="15"/>
      <c r="BI1482" s="15"/>
      <c r="BM1482" s="15"/>
    </row>
    <row r="1484" spans="1:68" x14ac:dyDescent="0.2">
      <c r="L1484" s="15"/>
      <c r="M1484" s="15"/>
      <c r="R1484" s="15"/>
      <c r="S1484" s="15"/>
      <c r="AA1484" s="15"/>
      <c r="AU1484" s="15"/>
      <c r="BI1484" s="15"/>
      <c r="BM1484" s="15"/>
      <c r="BP1484" s="15"/>
    </row>
    <row r="1487" spans="1:68" x14ac:dyDescent="0.2">
      <c r="L1487" s="15"/>
      <c r="M1487" s="15"/>
      <c r="R1487" s="15"/>
      <c r="S1487" s="15"/>
      <c r="AA1487" s="15"/>
      <c r="AU1487" s="15"/>
      <c r="BI1487" s="15"/>
      <c r="BM1487" s="15"/>
      <c r="BP1487" s="15"/>
    </row>
    <row r="1488" spans="1:68" x14ac:dyDescent="0.2">
      <c r="L1488" s="15"/>
      <c r="M1488" s="15"/>
      <c r="R1488" s="15"/>
      <c r="S1488" s="15"/>
      <c r="T1488" s="15"/>
      <c r="AU1488" s="15"/>
      <c r="BI1488" s="15"/>
      <c r="BM1488" s="15"/>
    </row>
    <row r="1489" spans="12:68" x14ac:dyDescent="0.2">
      <c r="L1489" s="15"/>
      <c r="M1489" s="15"/>
      <c r="R1489" s="15"/>
      <c r="S1489" s="15"/>
      <c r="T1489" s="15"/>
      <c r="AU1489" s="15"/>
      <c r="BI1489" s="15"/>
    </row>
    <row r="1490" spans="12:68" x14ac:dyDescent="0.2">
      <c r="L1490" s="15"/>
      <c r="M1490" s="15"/>
      <c r="R1490" s="15"/>
      <c r="S1490" s="15"/>
      <c r="T1490" s="15"/>
      <c r="AU1490" s="15"/>
      <c r="BI1490" s="15"/>
      <c r="BM1490" s="15"/>
    </row>
    <row r="1491" spans="12:68" x14ac:dyDescent="0.2">
      <c r="L1491" s="15"/>
      <c r="M1491" s="15"/>
      <c r="R1491" s="15"/>
      <c r="S1491" s="15"/>
      <c r="T1491" s="15"/>
      <c r="AU1491" s="15"/>
      <c r="BI1491" s="15"/>
      <c r="BM1491" s="15"/>
      <c r="BP1491" s="15"/>
    </row>
    <row r="1497" spans="12:68" x14ac:dyDescent="0.2">
      <c r="L1497" s="15"/>
      <c r="M1497" s="15"/>
      <c r="R1497" s="15"/>
      <c r="S1497" s="15"/>
      <c r="AU1497" s="15"/>
    </row>
    <row r="1498" spans="12:68" x14ac:dyDescent="0.2">
      <c r="L1498" s="15"/>
      <c r="M1498" s="15"/>
      <c r="R1498" s="15"/>
      <c r="S1498" s="15"/>
      <c r="AU1498" s="15"/>
    </row>
    <row r="1499" spans="12:68" x14ac:dyDescent="0.2">
      <c r="L1499" s="15"/>
      <c r="M1499" s="15"/>
      <c r="R1499" s="15"/>
      <c r="S1499" s="15"/>
      <c r="T1499" s="15"/>
      <c r="Y1499" s="15"/>
      <c r="AA1499" s="15"/>
      <c r="AU1499" s="15"/>
      <c r="BI1499" s="15"/>
      <c r="BL1499" s="15"/>
      <c r="BM1499" s="15"/>
      <c r="BP1499" s="15"/>
    </row>
    <row r="1500" spans="12:68" x14ac:dyDescent="0.2">
      <c r="L1500" s="15"/>
      <c r="M1500" s="15"/>
      <c r="R1500" s="15"/>
      <c r="S1500" s="15"/>
      <c r="Y1500" s="15"/>
      <c r="AU1500" s="15"/>
      <c r="BI1500" s="15"/>
      <c r="BM1500" s="15"/>
    </row>
    <row r="1504" spans="12:68" x14ac:dyDescent="0.2">
      <c r="L1504" s="15"/>
      <c r="M1504" s="15"/>
      <c r="R1504" s="15"/>
      <c r="S1504" s="15"/>
      <c r="Y1504" s="15"/>
      <c r="AU1504" s="15"/>
      <c r="BI1504" s="15"/>
      <c r="BM1504" s="15"/>
    </row>
    <row r="1505" spans="12:68" x14ac:dyDescent="0.2">
      <c r="L1505" s="15"/>
      <c r="M1505" s="15"/>
      <c r="R1505" s="15"/>
      <c r="S1505" s="15"/>
      <c r="Z1505" s="15"/>
      <c r="AU1505" s="15"/>
      <c r="BI1505" s="15"/>
      <c r="BP1505" s="15"/>
    </row>
    <row r="1506" spans="12:68" x14ac:dyDescent="0.2">
      <c r="L1506" s="15"/>
      <c r="M1506" s="15"/>
      <c r="R1506" s="15"/>
      <c r="S1506" s="15"/>
      <c r="AA1506" s="15"/>
      <c r="AU1506" s="15"/>
      <c r="BI1506" s="15"/>
    </row>
    <row r="1509" spans="12:68" x14ac:dyDescent="0.2">
      <c r="L1509" s="15"/>
      <c r="M1509" s="15"/>
      <c r="R1509" s="15"/>
      <c r="S1509" s="15"/>
      <c r="AA1509" s="15"/>
      <c r="AU1509" s="15"/>
      <c r="BI1509" s="15"/>
    </row>
    <row r="1511" spans="12:68" x14ac:dyDescent="0.2">
      <c r="L1511" s="15"/>
      <c r="M1511" s="15"/>
      <c r="R1511" s="15"/>
      <c r="S1511" s="15"/>
      <c r="AA1511" s="15"/>
      <c r="AU1511" s="15"/>
      <c r="BI1511" s="15"/>
    </row>
    <row r="1512" spans="12:68" x14ac:dyDescent="0.2">
      <c r="L1512" s="15"/>
      <c r="M1512" s="15"/>
      <c r="R1512" s="15"/>
      <c r="S1512" s="15"/>
      <c r="T1512" s="15"/>
      <c r="AU1512" s="15"/>
      <c r="BI1512" s="15"/>
    </row>
    <row r="1513" spans="12:68" x14ac:dyDescent="0.2">
      <c r="L1513" s="15"/>
      <c r="M1513" s="15"/>
      <c r="R1513" s="15"/>
      <c r="S1513" s="15"/>
      <c r="T1513" s="15"/>
      <c r="AU1513" s="15"/>
      <c r="BI1513" s="15"/>
      <c r="BM1513" s="15"/>
      <c r="BP1513" s="15"/>
    </row>
    <row r="1514" spans="12:68" x14ac:dyDescent="0.2">
      <c r="L1514" s="15"/>
      <c r="M1514" s="15"/>
      <c r="R1514" s="15"/>
      <c r="S1514" s="15"/>
      <c r="T1514" s="15"/>
      <c r="AU1514" s="15"/>
      <c r="BI1514" s="15"/>
      <c r="BM1514" s="15"/>
      <c r="BP1514" s="15"/>
    </row>
    <row r="1515" spans="12:68" x14ac:dyDescent="0.2">
      <c r="L1515" s="15"/>
      <c r="M1515" s="15"/>
      <c r="R1515" s="15"/>
      <c r="S1515" s="15"/>
      <c r="V1515" s="15"/>
      <c r="AU1515" s="15"/>
    </row>
    <row r="1517" spans="12:68" x14ac:dyDescent="0.2">
      <c r="L1517" s="15"/>
      <c r="M1517" s="15"/>
      <c r="R1517" s="15"/>
      <c r="S1517" s="15"/>
      <c r="T1517" s="15"/>
      <c r="V1517" s="15"/>
      <c r="Y1517" s="15"/>
      <c r="Z1517" s="15"/>
      <c r="AA1517" s="15"/>
      <c r="AU1517" s="15"/>
      <c r="BI1517" s="15"/>
      <c r="BL1517" s="15"/>
      <c r="BM1517" s="15"/>
      <c r="BP1517" s="15"/>
    </row>
    <row r="1519" spans="12:68" x14ac:dyDescent="0.2">
      <c r="L1519" s="15"/>
      <c r="M1519" s="15"/>
      <c r="R1519" s="15"/>
      <c r="S1519" s="15"/>
      <c r="Y1519" s="15"/>
      <c r="AU1519" s="15"/>
      <c r="BI1519" s="15"/>
      <c r="BM1519" s="15"/>
    </row>
    <row r="1522" spans="12:68" x14ac:dyDescent="0.2">
      <c r="L1522" s="15"/>
      <c r="M1522" s="15"/>
      <c r="R1522" s="15"/>
      <c r="S1522" s="15"/>
      <c r="Y1522" s="15"/>
      <c r="AU1522" s="15"/>
      <c r="BI1522" s="15"/>
      <c r="BM1522" s="15"/>
    </row>
    <row r="1527" spans="12:68" x14ac:dyDescent="0.2">
      <c r="L1527" s="15"/>
      <c r="M1527" s="15"/>
      <c r="R1527" s="15"/>
      <c r="S1527" s="15"/>
      <c r="T1527" s="15"/>
      <c r="AU1527" s="15"/>
      <c r="BI1527" s="15"/>
      <c r="BM1527" s="15"/>
    </row>
    <row r="1528" spans="12:68" x14ac:dyDescent="0.2">
      <c r="L1528" s="15"/>
      <c r="M1528" s="15"/>
      <c r="R1528" s="15"/>
      <c r="S1528" s="15"/>
      <c r="T1528" s="15"/>
      <c r="AU1528" s="15"/>
      <c r="BI1528" s="15"/>
      <c r="BL1528" s="15"/>
      <c r="BM1528" s="15"/>
    </row>
    <row r="1529" spans="12:68" x14ac:dyDescent="0.2">
      <c r="L1529" s="15"/>
      <c r="M1529" s="15"/>
      <c r="R1529" s="15"/>
      <c r="S1529" s="15"/>
      <c r="T1529" s="15"/>
      <c r="AU1529" s="15"/>
      <c r="BI1529" s="15"/>
      <c r="BL1529" s="15"/>
      <c r="BM1529" s="15"/>
    </row>
    <row r="1530" spans="12:68" x14ac:dyDescent="0.2">
      <c r="BI1530" s="15"/>
      <c r="BL1530" s="15"/>
    </row>
    <row r="1532" spans="12:68" x14ac:dyDescent="0.2">
      <c r="BI1532" s="15"/>
      <c r="BL1532" s="15"/>
    </row>
    <row r="1533" spans="12:68" x14ac:dyDescent="0.2">
      <c r="BI1533" s="15"/>
      <c r="BL1533" s="15"/>
      <c r="BP1533" s="15"/>
    </row>
    <row r="1536" spans="12:68" x14ac:dyDescent="0.2">
      <c r="BI1536" s="15"/>
      <c r="BL1536" s="15"/>
      <c r="BP1536" s="15"/>
    </row>
    <row r="1537" spans="12:68" x14ac:dyDescent="0.2">
      <c r="L1537" s="15"/>
      <c r="M1537" s="15"/>
      <c r="R1537" s="15"/>
      <c r="S1537" s="15"/>
      <c r="T1537" s="15"/>
      <c r="Y1537" s="15"/>
      <c r="AU1537" s="15"/>
      <c r="BI1537" s="15"/>
      <c r="BL1537" s="15"/>
      <c r="BM1537" s="15"/>
      <c r="BP1537" s="15"/>
    </row>
    <row r="1542" spans="12:68" x14ac:dyDescent="0.2">
      <c r="L1542" s="15"/>
      <c r="M1542" s="15"/>
      <c r="R1542" s="15"/>
      <c r="S1542" s="15"/>
      <c r="Y1542" s="15"/>
      <c r="AU1542" s="15"/>
      <c r="BI1542" s="15"/>
      <c r="BM1542" s="15"/>
    </row>
    <row r="1543" spans="12:68" x14ac:dyDescent="0.2">
      <c r="L1543" s="15"/>
      <c r="M1543" s="15"/>
      <c r="R1543" s="15"/>
      <c r="S1543" s="15"/>
      <c r="Y1543" s="15"/>
      <c r="AU1543" s="15"/>
      <c r="BI1543" s="15"/>
      <c r="BM1543" s="15"/>
    </row>
    <row r="1544" spans="12:68" x14ac:dyDescent="0.2">
      <c r="L1544" s="15"/>
      <c r="M1544" s="15"/>
      <c r="R1544" s="15"/>
      <c r="S1544" s="15"/>
      <c r="Y1544" s="15"/>
      <c r="AU1544" s="15"/>
      <c r="BI1544" s="15"/>
      <c r="BM1544" s="15"/>
    </row>
    <row r="1548" spans="12:68" x14ac:dyDescent="0.2">
      <c r="L1548" s="15"/>
      <c r="M1548" s="15"/>
      <c r="R1548" s="15"/>
      <c r="S1548" s="15"/>
      <c r="Y1548" s="15"/>
      <c r="AU1548" s="15"/>
      <c r="BI1548" s="15"/>
      <c r="BL1548" s="15"/>
      <c r="BM1548" s="15"/>
    </row>
    <row r="1555" spans="12:68" x14ac:dyDescent="0.2">
      <c r="L1555" s="15"/>
      <c r="M1555" s="15"/>
      <c r="R1555" s="15"/>
      <c r="S1555" s="15"/>
      <c r="AA1555" s="15"/>
      <c r="AU1555" s="15"/>
      <c r="BI1555" s="15"/>
      <c r="BM1555" s="15"/>
    </row>
    <row r="1558" spans="12:68" x14ac:dyDescent="0.2">
      <c r="L1558" s="15"/>
      <c r="M1558" s="15"/>
      <c r="R1558" s="15"/>
      <c r="S1558" s="15"/>
      <c r="AA1558" s="15"/>
      <c r="AU1558" s="15"/>
      <c r="BI1558" s="15"/>
      <c r="BM1558" s="15"/>
    </row>
    <row r="1559" spans="12:68" x14ac:dyDescent="0.2">
      <c r="L1559" s="15"/>
      <c r="M1559" s="15"/>
      <c r="R1559" s="15"/>
      <c r="S1559" s="15"/>
      <c r="T1559" s="15"/>
      <c r="AU1559" s="15"/>
      <c r="BL1559" s="15"/>
    </row>
    <row r="1560" spans="12:68" x14ac:dyDescent="0.2">
      <c r="L1560" s="15"/>
      <c r="M1560" s="15"/>
      <c r="R1560" s="15"/>
      <c r="S1560" s="15"/>
      <c r="T1560" s="15"/>
      <c r="AU1560" s="15"/>
    </row>
    <row r="1561" spans="12:68" x14ac:dyDescent="0.2">
      <c r="L1561" s="15"/>
      <c r="M1561" s="15"/>
      <c r="R1561" s="15"/>
      <c r="S1561" s="15"/>
      <c r="T1561" s="15"/>
      <c r="AU1561" s="15"/>
      <c r="BI1561" s="15"/>
      <c r="BM1561" s="15"/>
    </row>
    <row r="1562" spans="12:68" x14ac:dyDescent="0.2">
      <c r="L1562" s="15"/>
      <c r="M1562" s="15"/>
      <c r="R1562" s="15"/>
      <c r="S1562" s="15"/>
      <c r="T1562" s="15"/>
      <c r="AU1562" s="15"/>
      <c r="BI1562" s="15"/>
      <c r="BL1562" s="15"/>
      <c r="BM1562" s="15"/>
    </row>
    <row r="1564" spans="12:68" x14ac:dyDescent="0.2">
      <c r="L1564" s="15"/>
      <c r="M1564" s="15"/>
      <c r="R1564" s="15"/>
      <c r="S1564" s="15"/>
      <c r="U1564" s="15"/>
      <c r="AU1564" s="15"/>
    </row>
    <row r="1565" spans="12:68" x14ac:dyDescent="0.2">
      <c r="L1565" s="15"/>
      <c r="M1565" s="15"/>
      <c r="R1565" s="15"/>
      <c r="S1565" s="15"/>
      <c r="U1565" s="15"/>
      <c r="AU1565" s="15"/>
    </row>
    <row r="1566" spans="12:68" x14ac:dyDescent="0.2">
      <c r="L1566" s="15"/>
      <c r="M1566" s="15"/>
      <c r="R1566" s="15"/>
      <c r="S1566" s="15"/>
      <c r="U1566" s="15"/>
      <c r="AU1566" s="15"/>
      <c r="BI1566" s="15"/>
      <c r="BM1566" s="15"/>
      <c r="BP1566" s="15"/>
    </row>
    <row r="1567" spans="12:68" x14ac:dyDescent="0.2">
      <c r="L1567" s="15"/>
      <c r="M1567" s="15"/>
      <c r="R1567" s="15"/>
      <c r="S1567" s="15"/>
      <c r="U1567" s="15"/>
      <c r="AU1567" s="15"/>
      <c r="BI1567" s="15"/>
      <c r="BM1567" s="15"/>
      <c r="BP1567" s="15"/>
    </row>
    <row r="1568" spans="12:68" x14ac:dyDescent="0.2">
      <c r="L1568" s="15"/>
      <c r="M1568" s="15"/>
      <c r="R1568" s="15"/>
      <c r="S1568" s="15"/>
      <c r="V1568" s="15"/>
      <c r="AU1568" s="15"/>
      <c r="BI1568" s="15"/>
    </row>
    <row r="1570" spans="12:65" x14ac:dyDescent="0.2">
      <c r="L1570" s="15"/>
      <c r="M1570" s="15"/>
      <c r="R1570" s="15"/>
      <c r="S1570" s="15"/>
      <c r="V1570" s="15"/>
      <c r="AU1570" s="15"/>
      <c r="BI1570" s="15"/>
    </row>
    <row r="1571" spans="12:65" x14ac:dyDescent="0.2">
      <c r="L1571" s="15"/>
      <c r="M1571" s="15"/>
      <c r="R1571" s="15"/>
      <c r="S1571" s="15"/>
      <c r="AU1571" s="15"/>
    </row>
    <row r="1577" spans="12:65" x14ac:dyDescent="0.2">
      <c r="L1577" s="15"/>
      <c r="M1577" s="15"/>
      <c r="R1577" s="15"/>
      <c r="S1577" s="15"/>
      <c r="T1577" s="15"/>
      <c r="AU1577" s="15"/>
      <c r="BL1577" s="15"/>
    </row>
    <row r="1578" spans="12:65" x14ac:dyDescent="0.2">
      <c r="L1578" s="15"/>
      <c r="M1578" s="15"/>
      <c r="R1578" s="15"/>
      <c r="S1578" s="15"/>
      <c r="T1578" s="15"/>
      <c r="U1578" s="15"/>
      <c r="V1578" s="15"/>
      <c r="Y1578" s="15"/>
      <c r="AA1578" s="15"/>
      <c r="AU1578" s="15"/>
      <c r="BI1578" s="15"/>
      <c r="BL1578" s="15"/>
      <c r="BM1578" s="15"/>
    </row>
    <row r="1580" spans="12:65" x14ac:dyDescent="0.2">
      <c r="L1580" s="15"/>
      <c r="M1580" s="15"/>
      <c r="R1580" s="15"/>
      <c r="S1580" s="15"/>
      <c r="Z1580" s="15"/>
      <c r="AU1580" s="15"/>
    </row>
    <row r="1581" spans="12:65" x14ac:dyDescent="0.2">
      <c r="L1581" s="15"/>
      <c r="M1581" s="15"/>
      <c r="R1581" s="15"/>
      <c r="S1581" s="15"/>
      <c r="Z1581" s="15"/>
      <c r="AA1581" s="15"/>
      <c r="AU1581" s="15"/>
    </row>
    <row r="1582" spans="12:65" x14ac:dyDescent="0.2">
      <c r="L1582" s="15"/>
      <c r="M1582" s="15"/>
      <c r="R1582" s="15"/>
      <c r="S1582" s="15"/>
      <c r="T1582" s="15"/>
      <c r="AU1582" s="15"/>
    </row>
    <row r="1585" spans="12:65" x14ac:dyDescent="0.2">
      <c r="L1585" s="15"/>
      <c r="M1585" s="15"/>
      <c r="R1585" s="15"/>
      <c r="S1585" s="15"/>
      <c r="V1585" s="15"/>
      <c r="AU1585" s="15"/>
    </row>
    <row r="1586" spans="12:65" x14ac:dyDescent="0.2">
      <c r="L1586" s="15"/>
      <c r="M1586" s="15"/>
      <c r="V1586" s="15"/>
      <c r="AU1586" s="15"/>
    </row>
    <row r="1587" spans="12:65" x14ac:dyDescent="0.2">
      <c r="L1587" s="15"/>
      <c r="M1587" s="15"/>
      <c r="R1587" s="15"/>
      <c r="S1587" s="15"/>
      <c r="V1587" s="15"/>
      <c r="AU1587" s="15"/>
      <c r="BI1587" s="15"/>
      <c r="BM1587" s="15"/>
    </row>
    <row r="1588" spans="12:65" x14ac:dyDescent="0.2">
      <c r="L1588" s="15"/>
      <c r="M1588" s="15"/>
      <c r="V1588" s="15"/>
      <c r="AU1588" s="15"/>
    </row>
    <row r="1589" spans="12:65" x14ac:dyDescent="0.2">
      <c r="L1589" s="15"/>
      <c r="M1589" s="15"/>
      <c r="R1589" s="15"/>
      <c r="S1589" s="15"/>
      <c r="V1589" s="15"/>
      <c r="AU1589" s="15"/>
      <c r="BI1589" s="15"/>
      <c r="BM1589" s="15"/>
    </row>
    <row r="1590" spans="12:65" x14ac:dyDescent="0.2">
      <c r="L1590" s="15"/>
      <c r="M1590" s="15"/>
      <c r="R1590" s="15"/>
      <c r="S1590" s="15"/>
      <c r="AU1590" s="15"/>
    </row>
    <row r="1591" spans="12:65" x14ac:dyDescent="0.2">
      <c r="L1591" s="15"/>
      <c r="M1591" s="15"/>
      <c r="R1591" s="15"/>
      <c r="S1591" s="15"/>
      <c r="T1591" s="15"/>
      <c r="V1591" s="15"/>
      <c r="AA1591" s="15"/>
      <c r="AU1591" s="15"/>
      <c r="BI1591" s="15"/>
    </row>
    <row r="1592" spans="12:65" x14ac:dyDescent="0.2">
      <c r="L1592" s="15"/>
      <c r="M1592" s="15"/>
      <c r="R1592" s="15"/>
      <c r="S1592" s="15"/>
      <c r="V1592" s="15"/>
      <c r="Z1592" s="15"/>
      <c r="AU1592" s="15"/>
      <c r="BI1592" s="15"/>
      <c r="BM1592" s="15"/>
    </row>
    <row r="1593" spans="12:65" x14ac:dyDescent="0.2">
      <c r="BI1593" s="15"/>
    </row>
    <row r="1601" spans="12:68" x14ac:dyDescent="0.2">
      <c r="L1601" s="15"/>
      <c r="M1601" s="15"/>
      <c r="R1601" s="15"/>
      <c r="S1601" s="15"/>
      <c r="Y1601" s="15"/>
      <c r="AU1601" s="15"/>
      <c r="BI1601" s="15"/>
      <c r="BM1601" s="15"/>
    </row>
    <row r="1602" spans="12:68" x14ac:dyDescent="0.2">
      <c r="L1602" s="15"/>
      <c r="M1602" s="15"/>
      <c r="R1602" s="15"/>
      <c r="S1602" s="15"/>
      <c r="Y1602" s="15"/>
      <c r="AU1602" s="15"/>
    </row>
    <row r="1603" spans="12:68" x14ac:dyDescent="0.2">
      <c r="L1603" s="15"/>
      <c r="M1603" s="15"/>
      <c r="R1603" s="15"/>
      <c r="S1603" s="15"/>
      <c r="Y1603" s="15"/>
      <c r="AU1603" s="15"/>
    </row>
    <row r="1604" spans="12:68" x14ac:dyDescent="0.2">
      <c r="L1604" s="15"/>
      <c r="M1604" s="15"/>
      <c r="R1604" s="15"/>
      <c r="S1604" s="15"/>
      <c r="Y1604" s="15"/>
      <c r="AU1604" s="15"/>
      <c r="BI1604" s="15"/>
      <c r="BM1604" s="15"/>
    </row>
    <row r="1608" spans="12:68" x14ac:dyDescent="0.2">
      <c r="L1608" s="15"/>
      <c r="M1608" s="15"/>
      <c r="AA1608" s="15"/>
      <c r="AU1608" s="15"/>
      <c r="BI1608" s="15"/>
      <c r="BP1608" s="15"/>
    </row>
    <row r="1609" spans="12:68" x14ac:dyDescent="0.2">
      <c r="BI1609" s="15"/>
      <c r="BP1609" s="15"/>
    </row>
    <row r="1610" spans="12:68" x14ac:dyDescent="0.2">
      <c r="BI1610" s="15"/>
      <c r="BP1610" s="15"/>
    </row>
    <row r="1611" spans="12:68" x14ac:dyDescent="0.2">
      <c r="BI1611" s="15"/>
      <c r="BP1611" s="15"/>
    </row>
    <row r="1613" spans="12:68" x14ac:dyDescent="0.2">
      <c r="BI1613" s="15"/>
      <c r="BP1613" s="15"/>
    </row>
    <row r="1614" spans="12:68" x14ac:dyDescent="0.2">
      <c r="L1614" s="15"/>
      <c r="M1614" s="15"/>
      <c r="R1614" s="15"/>
      <c r="S1614" s="15"/>
      <c r="Y1614" s="15"/>
      <c r="AU1614" s="15"/>
      <c r="BI1614" s="15"/>
      <c r="BP1614" s="15"/>
    </row>
    <row r="1615" spans="12:68" x14ac:dyDescent="0.2">
      <c r="L1615" s="15"/>
      <c r="M1615" s="15"/>
      <c r="R1615" s="15"/>
      <c r="S1615" s="15"/>
      <c r="Y1615" s="15"/>
      <c r="AA1615" s="15"/>
      <c r="AU1615" s="15"/>
      <c r="BI1615" s="15"/>
      <c r="BM1615" s="15"/>
      <c r="BP1615" s="15"/>
    </row>
    <row r="1616" spans="12:68" x14ac:dyDescent="0.2">
      <c r="L1616" s="15"/>
      <c r="M1616" s="15"/>
      <c r="R1616" s="15"/>
      <c r="S1616" s="15"/>
      <c r="AD1616" s="15"/>
      <c r="AU1616" s="15"/>
    </row>
    <row r="1621" spans="12:65" x14ac:dyDescent="0.2">
      <c r="L1621" s="15"/>
      <c r="M1621" s="15"/>
      <c r="R1621" s="15"/>
      <c r="S1621" s="15"/>
      <c r="Y1621" s="15"/>
      <c r="AU1621" s="15"/>
    </row>
    <row r="1623" spans="12:65" x14ac:dyDescent="0.2">
      <c r="L1623" s="15"/>
      <c r="M1623" s="15"/>
      <c r="R1623" s="15"/>
      <c r="S1623" s="15"/>
      <c r="Y1623" s="15"/>
      <c r="AU1623" s="15"/>
    </row>
    <row r="1624" spans="12:65" x14ac:dyDescent="0.2">
      <c r="L1624" s="15"/>
      <c r="M1624" s="15"/>
      <c r="R1624" s="15"/>
      <c r="S1624" s="15"/>
      <c r="Y1624" s="15"/>
      <c r="AU1624" s="15"/>
    </row>
    <row r="1625" spans="12:65" x14ac:dyDescent="0.2">
      <c r="L1625" s="15"/>
      <c r="M1625" s="15"/>
      <c r="R1625" s="15"/>
      <c r="S1625" s="15"/>
      <c r="Y1625" s="15"/>
      <c r="AD1625" s="15"/>
      <c r="AU1625" s="15"/>
      <c r="BI1625" s="15"/>
      <c r="BM1625" s="15"/>
    </row>
    <row r="1626" spans="12:65" x14ac:dyDescent="0.2">
      <c r="L1626" s="15"/>
      <c r="M1626" s="15"/>
      <c r="R1626" s="15"/>
      <c r="S1626" s="15"/>
      <c r="Y1626" s="15"/>
      <c r="AU1626" s="15"/>
    </row>
    <row r="1630" spans="12:65" x14ac:dyDescent="0.2">
      <c r="L1630" s="15"/>
      <c r="M1630" s="15"/>
      <c r="R1630" s="15"/>
      <c r="S1630" s="15"/>
      <c r="AA1630" s="15"/>
      <c r="AU1630" s="15"/>
      <c r="BI1630" s="15"/>
      <c r="BM1630" s="15"/>
    </row>
    <row r="1632" spans="12:65" x14ac:dyDescent="0.2">
      <c r="L1632" s="15"/>
      <c r="M1632" s="15"/>
      <c r="R1632" s="15"/>
      <c r="S1632" s="15"/>
      <c r="AA1632" s="15"/>
      <c r="AU1632" s="15"/>
    </row>
    <row r="1635" spans="12:65" x14ac:dyDescent="0.2">
      <c r="L1635" s="15"/>
      <c r="M1635" s="15"/>
      <c r="R1635" s="15"/>
      <c r="S1635" s="15"/>
      <c r="AA1635" s="15"/>
      <c r="AU1635" s="15"/>
      <c r="BI1635" s="15"/>
      <c r="BM1635" s="15"/>
    </row>
    <row r="1636" spans="12:65" x14ac:dyDescent="0.2">
      <c r="L1636" s="15"/>
      <c r="M1636" s="15"/>
      <c r="R1636" s="15"/>
      <c r="S1636" s="15"/>
      <c r="T1636" s="15"/>
      <c r="AU1636" s="15"/>
      <c r="BI1636" s="15"/>
      <c r="BL1636" s="15"/>
      <c r="BM1636" s="15"/>
    </row>
    <row r="1637" spans="12:65" x14ac:dyDescent="0.2">
      <c r="L1637" s="15"/>
      <c r="M1637" s="15"/>
      <c r="R1637" s="15"/>
      <c r="S1637" s="15"/>
      <c r="T1637" s="15"/>
      <c r="AU1637" s="15"/>
      <c r="BI1637" s="15"/>
      <c r="BM1637" s="15"/>
    </row>
    <row r="1638" spans="12:65" x14ac:dyDescent="0.2">
      <c r="L1638" s="15"/>
      <c r="M1638" s="15"/>
      <c r="R1638" s="15"/>
      <c r="S1638" s="15"/>
      <c r="T1638" s="15"/>
      <c r="AU1638" s="15"/>
    </row>
    <row r="1639" spans="12:65" x14ac:dyDescent="0.2">
      <c r="L1639" s="15"/>
      <c r="M1639" s="15"/>
      <c r="R1639" s="15"/>
      <c r="S1639" s="15"/>
      <c r="T1639" s="15"/>
      <c r="AU1639" s="15"/>
      <c r="BI1639" s="15"/>
    </row>
    <row r="1640" spans="12:65" x14ac:dyDescent="0.2">
      <c r="L1640" s="15"/>
      <c r="M1640" s="15"/>
      <c r="R1640" s="15"/>
      <c r="S1640" s="15"/>
      <c r="T1640" s="15"/>
      <c r="AU1640" s="15"/>
      <c r="BI1640" s="15"/>
      <c r="BL1640" s="15"/>
      <c r="BM1640" s="15"/>
    </row>
    <row r="1641" spans="12:65" x14ac:dyDescent="0.2">
      <c r="L1641" s="15"/>
      <c r="M1641" s="15"/>
      <c r="R1641" s="15"/>
      <c r="S1641" s="15"/>
      <c r="T1641" s="15"/>
      <c r="U1641" s="15"/>
      <c r="AU1641" s="15"/>
      <c r="BI1641" s="15"/>
      <c r="BM1641" s="15"/>
    </row>
    <row r="1642" spans="12:65" x14ac:dyDescent="0.2">
      <c r="L1642" s="15"/>
      <c r="M1642" s="15"/>
      <c r="R1642" s="15"/>
      <c r="S1642" s="15"/>
      <c r="U1642" s="15"/>
      <c r="AU1642" s="15"/>
    </row>
    <row r="1643" spans="12:65" x14ac:dyDescent="0.2">
      <c r="L1643" s="15"/>
      <c r="M1643" s="15"/>
      <c r="R1643" s="15"/>
      <c r="S1643" s="15"/>
      <c r="U1643" s="15"/>
      <c r="AU1643" s="15"/>
    </row>
    <row r="1644" spans="12:65" x14ac:dyDescent="0.2">
      <c r="L1644" s="15"/>
      <c r="M1644" s="15"/>
      <c r="R1644" s="15"/>
      <c r="S1644" s="15"/>
      <c r="U1644" s="15"/>
      <c r="AU1644" s="15"/>
    </row>
    <row r="1645" spans="12:65" x14ac:dyDescent="0.2">
      <c r="L1645" s="15"/>
      <c r="M1645" s="15"/>
      <c r="R1645" s="15"/>
      <c r="S1645" s="15"/>
      <c r="V1645" s="15"/>
      <c r="AU1645" s="15"/>
      <c r="BI1645" s="15"/>
      <c r="BM1645" s="15"/>
    </row>
    <row r="1648" spans="12:65" x14ac:dyDescent="0.2">
      <c r="L1648" s="15"/>
      <c r="M1648" s="15"/>
      <c r="R1648" s="15"/>
      <c r="S1648" s="15"/>
      <c r="V1648" s="15"/>
      <c r="AU1648" s="15"/>
      <c r="BI1648" s="15"/>
      <c r="BM1648" s="15"/>
    </row>
    <row r="1652" spans="12:68" x14ac:dyDescent="0.2">
      <c r="L1652" s="15"/>
      <c r="M1652" s="15"/>
      <c r="R1652" s="15"/>
      <c r="S1652" s="15"/>
      <c r="AU1652" s="15"/>
    </row>
    <row r="1657" spans="12:68" x14ac:dyDescent="0.2">
      <c r="L1657" s="15"/>
      <c r="M1657" s="15"/>
      <c r="R1657" s="15"/>
      <c r="S1657" s="15"/>
      <c r="T1657" s="15"/>
      <c r="U1657" s="15"/>
      <c r="Y1657" s="15"/>
      <c r="AD1657" s="15"/>
      <c r="AU1657" s="15"/>
      <c r="BI1657" s="15"/>
      <c r="BL1657" s="15"/>
      <c r="BM1657" s="15"/>
    </row>
    <row r="1658" spans="12:68" x14ac:dyDescent="0.2">
      <c r="L1658" s="15"/>
      <c r="M1658" s="15"/>
      <c r="R1658" s="15"/>
      <c r="S1658" s="15"/>
      <c r="T1658" s="15"/>
      <c r="U1658" s="15"/>
      <c r="V1658" s="15"/>
      <c r="Y1658" s="15"/>
      <c r="AA1658" s="15"/>
      <c r="AU1658" s="15"/>
      <c r="BI1658" s="15"/>
      <c r="BM1658" s="15"/>
      <c r="BP1658" s="15"/>
    </row>
    <row r="1665" spans="12:64" x14ac:dyDescent="0.2">
      <c r="L1665" s="15"/>
      <c r="M1665" s="15"/>
      <c r="Z1665" s="15"/>
      <c r="AU1665" s="15"/>
      <c r="BI1665" s="15"/>
    </row>
    <row r="1668" spans="12:64" x14ac:dyDescent="0.2">
      <c r="L1668" s="15"/>
      <c r="M1668" s="15"/>
      <c r="Z1668" s="15"/>
      <c r="AU1668" s="15"/>
      <c r="BI1668" s="15"/>
      <c r="BJ1668" s="15"/>
      <c r="BL1668" s="15"/>
    </row>
    <row r="1673" spans="12:64" x14ac:dyDescent="0.2">
      <c r="L1673" s="15"/>
      <c r="M1673" s="15"/>
      <c r="R1673" s="15"/>
      <c r="S1673" s="15"/>
      <c r="Z1673" s="15"/>
      <c r="AU1673" s="15"/>
    </row>
    <row r="1674" spans="12:64" x14ac:dyDescent="0.2">
      <c r="L1674" s="15"/>
      <c r="M1674" s="15"/>
      <c r="R1674" s="15"/>
      <c r="S1674" s="15"/>
      <c r="Z1674" s="15"/>
      <c r="AU1674" s="15"/>
    </row>
    <row r="1678" spans="12:64" x14ac:dyDescent="0.2">
      <c r="L1678" s="15"/>
      <c r="M1678" s="15"/>
      <c r="R1678" s="15"/>
      <c r="S1678" s="15"/>
      <c r="AA1678" s="15"/>
      <c r="AU1678" s="15"/>
    </row>
    <row r="1680" spans="12:64" x14ac:dyDescent="0.2">
      <c r="L1680" s="15"/>
      <c r="M1680" s="15"/>
      <c r="R1680" s="15"/>
      <c r="S1680" s="15"/>
      <c r="AA1680" s="15"/>
      <c r="AU1680" s="15"/>
    </row>
    <row r="1681" spans="12:68" x14ac:dyDescent="0.2">
      <c r="L1681" s="15"/>
      <c r="M1681" s="15"/>
      <c r="R1681" s="15"/>
      <c r="S1681" s="15"/>
      <c r="AA1681" s="15"/>
      <c r="AU1681" s="15"/>
    </row>
    <row r="1682" spans="12:68" x14ac:dyDescent="0.2">
      <c r="L1682" s="15"/>
      <c r="M1682" s="15"/>
      <c r="R1682" s="15"/>
      <c r="S1682" s="15"/>
      <c r="AA1682" s="15"/>
      <c r="AU1682" s="15"/>
    </row>
    <row r="1683" spans="12:68" x14ac:dyDescent="0.2">
      <c r="L1683" s="15"/>
      <c r="M1683" s="15"/>
      <c r="R1683" s="15"/>
      <c r="S1683" s="15"/>
      <c r="AA1683" s="15"/>
      <c r="AU1683" s="15"/>
      <c r="BI1683" s="15"/>
    </row>
    <row r="1684" spans="12:68" x14ac:dyDescent="0.2">
      <c r="L1684" s="15"/>
      <c r="M1684" s="15"/>
      <c r="R1684" s="15"/>
      <c r="S1684" s="15"/>
      <c r="T1684" s="15"/>
      <c r="AU1684" s="15"/>
      <c r="BI1684" s="15"/>
      <c r="BM1684" s="15"/>
    </row>
    <row r="1685" spans="12:68" x14ac:dyDescent="0.2">
      <c r="L1685" s="15"/>
      <c r="M1685" s="15"/>
      <c r="R1685" s="15"/>
      <c r="S1685" s="15"/>
      <c r="T1685" s="15"/>
      <c r="AU1685" s="15"/>
      <c r="BI1685" s="15"/>
      <c r="BM1685" s="15"/>
    </row>
    <row r="1687" spans="12:68" x14ac:dyDescent="0.2">
      <c r="L1687" s="15"/>
      <c r="M1687" s="15"/>
      <c r="R1687" s="15"/>
      <c r="S1687" s="15"/>
      <c r="T1687" s="15"/>
      <c r="AU1687" s="15"/>
      <c r="BI1687" s="15"/>
    </row>
    <row r="1688" spans="12:68" x14ac:dyDescent="0.2">
      <c r="L1688" s="15"/>
      <c r="M1688" s="15"/>
      <c r="R1688" s="15"/>
      <c r="S1688" s="15"/>
      <c r="T1688" s="15"/>
      <c r="AU1688" s="15"/>
      <c r="BI1688" s="15"/>
      <c r="BL1688" s="15"/>
      <c r="BM1688" s="15"/>
      <c r="BP1688" s="15"/>
    </row>
    <row r="1689" spans="12:68" x14ac:dyDescent="0.2">
      <c r="L1689" s="15"/>
      <c r="M1689" s="15"/>
      <c r="R1689" s="15"/>
      <c r="S1689" s="15"/>
      <c r="T1689" s="15"/>
      <c r="AU1689" s="15"/>
      <c r="BI1689" s="15"/>
      <c r="BM1689" s="15"/>
    </row>
    <row r="1690" spans="12:68" x14ac:dyDescent="0.2">
      <c r="L1690" s="15"/>
      <c r="M1690" s="15"/>
      <c r="R1690" s="15"/>
      <c r="S1690" s="15"/>
      <c r="T1690" s="15"/>
      <c r="AU1690" s="15"/>
      <c r="BI1690" s="15"/>
      <c r="BM1690" s="15"/>
      <c r="BP1690" s="15"/>
    </row>
    <row r="1691" spans="12:68" x14ac:dyDescent="0.2">
      <c r="L1691" s="15"/>
      <c r="M1691" s="15"/>
      <c r="R1691" s="15"/>
      <c r="S1691" s="15"/>
      <c r="T1691" s="15"/>
      <c r="AU1691" s="15"/>
      <c r="BI1691" s="15"/>
      <c r="BL1691" s="15"/>
      <c r="BM1691" s="15"/>
      <c r="BP1691" s="15"/>
    </row>
    <row r="1692" spans="12:68" x14ac:dyDescent="0.2">
      <c r="L1692" s="15"/>
      <c r="M1692" s="15"/>
      <c r="R1692" s="15"/>
      <c r="S1692" s="15"/>
      <c r="T1692" s="15"/>
      <c r="AU1692" s="15"/>
      <c r="BI1692" s="15"/>
      <c r="BL1692" s="15"/>
      <c r="BM1692" s="15"/>
      <c r="BP1692" s="15"/>
    </row>
    <row r="1694" spans="12:68" x14ac:dyDescent="0.2">
      <c r="L1694" s="15"/>
      <c r="M1694" s="15"/>
      <c r="R1694" s="15"/>
      <c r="S1694" s="15"/>
      <c r="U1694" s="15"/>
      <c r="AU1694" s="15"/>
      <c r="BI1694" s="15"/>
    </row>
    <row r="1695" spans="12:68" x14ac:dyDescent="0.2">
      <c r="L1695" s="15"/>
      <c r="M1695" s="15"/>
      <c r="R1695" s="15"/>
      <c r="S1695" s="15"/>
      <c r="U1695" s="15"/>
      <c r="AU1695" s="15"/>
    </row>
    <row r="1696" spans="12:68" x14ac:dyDescent="0.2">
      <c r="L1696" s="15"/>
      <c r="M1696" s="15"/>
      <c r="R1696" s="15"/>
      <c r="S1696" s="15"/>
      <c r="U1696" s="15"/>
      <c r="AU1696" s="15"/>
    </row>
    <row r="1697" spans="12:68" x14ac:dyDescent="0.2">
      <c r="L1697" s="15"/>
      <c r="M1697" s="15"/>
      <c r="R1697" s="15"/>
      <c r="S1697" s="15"/>
      <c r="U1697" s="15"/>
      <c r="AU1697" s="15"/>
      <c r="BI1697" s="15"/>
    </row>
    <row r="1698" spans="12:68" x14ac:dyDescent="0.2">
      <c r="L1698" s="15"/>
      <c r="M1698" s="15"/>
      <c r="R1698" s="15"/>
      <c r="S1698" s="15"/>
      <c r="U1698" s="15"/>
      <c r="V1698" s="15"/>
      <c r="AU1698" s="15"/>
    </row>
    <row r="1699" spans="12:68" x14ac:dyDescent="0.2">
      <c r="L1699" s="15"/>
      <c r="M1699" s="15"/>
      <c r="V1699" s="15"/>
      <c r="AU1699" s="15"/>
    </row>
    <row r="1700" spans="12:68" x14ac:dyDescent="0.2">
      <c r="L1700" s="15"/>
      <c r="M1700" s="15"/>
      <c r="R1700" s="15"/>
      <c r="S1700" s="15"/>
      <c r="V1700" s="15"/>
      <c r="AU1700" s="15"/>
    </row>
    <row r="1701" spans="12:68" x14ac:dyDescent="0.2">
      <c r="L1701" s="15"/>
      <c r="M1701" s="15"/>
      <c r="R1701" s="15"/>
      <c r="S1701" s="15"/>
      <c r="V1701" s="15"/>
      <c r="AU1701" s="15"/>
    </row>
    <row r="1703" spans="12:68" x14ac:dyDescent="0.2">
      <c r="L1703" s="15"/>
      <c r="M1703" s="15"/>
      <c r="R1703" s="15"/>
      <c r="S1703" s="15"/>
      <c r="V1703" s="15"/>
      <c r="AU1703" s="15"/>
    </row>
    <row r="1704" spans="12:68" x14ac:dyDescent="0.2">
      <c r="L1704" s="15"/>
      <c r="M1704" s="15"/>
      <c r="R1704" s="15"/>
      <c r="S1704" s="15"/>
      <c r="V1704" s="15"/>
      <c r="AU1704" s="15"/>
    </row>
    <row r="1705" spans="12:68" x14ac:dyDescent="0.2">
      <c r="L1705" s="15"/>
      <c r="M1705" s="15"/>
      <c r="R1705" s="15"/>
      <c r="S1705" s="15"/>
      <c r="V1705" s="15"/>
      <c r="AU1705" s="15"/>
    </row>
    <row r="1706" spans="12:68" x14ac:dyDescent="0.2">
      <c r="L1706" s="15"/>
      <c r="M1706" s="15"/>
      <c r="R1706" s="15"/>
      <c r="S1706" s="15"/>
      <c r="V1706" s="15"/>
      <c r="AU1706" s="15"/>
    </row>
    <row r="1707" spans="12:68" x14ac:dyDescent="0.2">
      <c r="L1707" s="15"/>
      <c r="M1707" s="15"/>
      <c r="R1707" s="15"/>
      <c r="S1707" s="15"/>
      <c r="V1707" s="15"/>
      <c r="AU1707" s="15"/>
    </row>
    <row r="1709" spans="12:68" x14ac:dyDescent="0.2">
      <c r="L1709" s="15"/>
      <c r="M1709" s="15"/>
      <c r="R1709" s="15"/>
      <c r="S1709" s="15"/>
      <c r="V1709" s="15"/>
      <c r="AU1709" s="15"/>
      <c r="BI1709" s="15"/>
      <c r="BL1709" s="15"/>
      <c r="BM1709" s="15"/>
      <c r="BP1709" s="15"/>
    </row>
    <row r="1710" spans="12:68" x14ac:dyDescent="0.2">
      <c r="L1710" s="15"/>
      <c r="M1710" s="15"/>
      <c r="R1710" s="15"/>
      <c r="S1710" s="15"/>
      <c r="V1710" s="15"/>
      <c r="AU1710" s="15"/>
      <c r="BI1710" s="15"/>
      <c r="BM1710" s="15"/>
    </row>
    <row r="1711" spans="12:68" x14ac:dyDescent="0.2">
      <c r="L1711" s="15"/>
      <c r="M1711" s="15"/>
      <c r="R1711" s="15"/>
      <c r="S1711" s="15"/>
      <c r="V1711" s="15"/>
      <c r="AU1711" s="15"/>
      <c r="BI1711" s="15"/>
      <c r="BM1711" s="15"/>
    </row>
    <row r="1712" spans="12:68" x14ac:dyDescent="0.2">
      <c r="L1712" s="15"/>
      <c r="M1712" s="15"/>
      <c r="R1712" s="15"/>
      <c r="S1712" s="15"/>
      <c r="V1712" s="15"/>
      <c r="AU1712" s="15"/>
      <c r="BI1712" s="15"/>
      <c r="BL1712" s="15"/>
      <c r="BM1712" s="15"/>
      <c r="BP1712" s="15"/>
    </row>
    <row r="1713" spans="12:68" x14ac:dyDescent="0.2">
      <c r="L1713" s="15"/>
      <c r="M1713" s="15"/>
      <c r="R1713" s="15"/>
      <c r="S1713" s="15"/>
      <c r="V1713" s="15"/>
      <c r="AU1713" s="15"/>
      <c r="BI1713" s="15"/>
      <c r="BM1713" s="15"/>
    </row>
    <row r="1717" spans="12:68" x14ac:dyDescent="0.2">
      <c r="L1717" s="15"/>
      <c r="M1717" s="15"/>
      <c r="AU1717" s="15"/>
    </row>
    <row r="1727" spans="12:68" x14ac:dyDescent="0.2">
      <c r="L1727" s="15"/>
      <c r="M1727" s="15"/>
      <c r="AU1727" s="15"/>
    </row>
    <row r="1728" spans="12:68" x14ac:dyDescent="0.2">
      <c r="L1728" s="15"/>
      <c r="M1728" s="15"/>
      <c r="R1728" s="15"/>
      <c r="S1728" s="15"/>
      <c r="T1728" s="15"/>
      <c r="U1728" s="15"/>
      <c r="V1728" s="15"/>
      <c r="Z1728" s="15"/>
      <c r="AA1728" s="15"/>
      <c r="AU1728" s="15"/>
      <c r="BI1728" s="15"/>
      <c r="BL1728" s="15"/>
      <c r="BM1728" s="15"/>
      <c r="BP1728" s="15"/>
    </row>
    <row r="1729" spans="12:68" x14ac:dyDescent="0.2">
      <c r="L1729" s="15"/>
      <c r="M1729" s="15"/>
      <c r="R1729" s="15"/>
      <c r="S1729" s="15"/>
      <c r="T1729" s="15"/>
      <c r="U1729" s="15"/>
      <c r="V1729" s="15"/>
      <c r="Z1729" s="15"/>
      <c r="AA1729" s="15"/>
      <c r="AU1729" s="15"/>
      <c r="BI1729" s="15"/>
      <c r="BL1729" s="15"/>
      <c r="BM1729" s="15"/>
      <c r="BP1729" s="15"/>
    </row>
    <row r="1730" spans="12:68" x14ac:dyDescent="0.2">
      <c r="L1730" s="15"/>
      <c r="M1730" s="15"/>
      <c r="Y1730" s="15"/>
      <c r="AU1730" s="15"/>
    </row>
    <row r="1731" spans="12:68" x14ac:dyDescent="0.2">
      <c r="L1731" s="15"/>
      <c r="M1731" s="15"/>
      <c r="R1731" s="15"/>
      <c r="S1731" s="15"/>
      <c r="Y1731" s="15"/>
      <c r="AU1731" s="15"/>
    </row>
    <row r="1732" spans="12:68" x14ac:dyDescent="0.2">
      <c r="L1732" s="15"/>
      <c r="M1732" s="15"/>
      <c r="R1732" s="15"/>
      <c r="S1732" s="15"/>
      <c r="Y1732" s="15"/>
      <c r="AU1732" s="15"/>
    </row>
    <row r="1736" spans="12:68" x14ac:dyDescent="0.2">
      <c r="L1736" s="15"/>
      <c r="M1736" s="15"/>
      <c r="R1736" s="15"/>
      <c r="S1736" s="15"/>
      <c r="Y1736" s="15"/>
      <c r="AU1736" s="15"/>
    </row>
    <row r="1741" spans="12:68" x14ac:dyDescent="0.2">
      <c r="L1741" s="15"/>
      <c r="M1741" s="15"/>
      <c r="R1741" s="15"/>
      <c r="S1741" s="15"/>
      <c r="Y1741" s="15"/>
      <c r="AU1741" s="15"/>
    </row>
    <row r="1743" spans="12:68" x14ac:dyDescent="0.2">
      <c r="L1743" s="15"/>
      <c r="M1743" s="15"/>
      <c r="R1743" s="15"/>
      <c r="S1743" s="15"/>
      <c r="Y1743" s="15"/>
      <c r="AU1743" s="15"/>
    </row>
    <row r="1744" spans="12:68" x14ac:dyDescent="0.2">
      <c r="L1744" s="15"/>
      <c r="M1744" s="15"/>
      <c r="R1744" s="15"/>
      <c r="S1744" s="15"/>
      <c r="Y1744" s="15"/>
      <c r="AU1744" s="15"/>
      <c r="BI1744" s="15"/>
      <c r="BM1744" s="15"/>
    </row>
    <row r="1746" spans="12:47" x14ac:dyDescent="0.2">
      <c r="L1746" s="15"/>
      <c r="M1746" s="15"/>
      <c r="R1746" s="15"/>
      <c r="S1746" s="15"/>
      <c r="Y1746" s="15"/>
      <c r="AU1746" s="15"/>
    </row>
    <row r="1754" spans="12:47" x14ac:dyDescent="0.2">
      <c r="L1754" s="15"/>
      <c r="M1754" s="15"/>
      <c r="R1754" s="15"/>
      <c r="S1754" s="15"/>
      <c r="Y1754" s="15"/>
      <c r="AU1754" s="15"/>
    </row>
    <row r="1755" spans="12:47" x14ac:dyDescent="0.2">
      <c r="L1755" s="15"/>
      <c r="M1755" s="15"/>
      <c r="R1755" s="15"/>
      <c r="S1755" s="15"/>
      <c r="Y1755" s="15"/>
      <c r="AU1755" s="15"/>
    </row>
    <row r="1759" spans="12:47" x14ac:dyDescent="0.2">
      <c r="L1759" s="15"/>
      <c r="M1759" s="15"/>
      <c r="R1759" s="15"/>
      <c r="S1759" s="15"/>
      <c r="Y1759" s="15"/>
      <c r="AU1759" s="15"/>
    </row>
    <row r="1760" spans="12:47" x14ac:dyDescent="0.2">
      <c r="L1760" s="15"/>
      <c r="M1760" s="15"/>
      <c r="R1760" s="15"/>
      <c r="S1760" s="15"/>
      <c r="Y1760" s="15"/>
      <c r="AU1760" s="15"/>
    </row>
    <row r="1761" spans="12:65" x14ac:dyDescent="0.2">
      <c r="L1761" s="15"/>
      <c r="M1761" s="15"/>
      <c r="R1761" s="15"/>
      <c r="S1761" s="15"/>
      <c r="AD1761" s="15"/>
      <c r="AU1761" s="15"/>
    </row>
    <row r="1763" spans="12:65" x14ac:dyDescent="0.2">
      <c r="L1763" s="15"/>
      <c r="M1763" s="15"/>
      <c r="Y1763" s="15"/>
      <c r="AU1763" s="15"/>
    </row>
    <row r="1764" spans="12:65" x14ac:dyDescent="0.2">
      <c r="L1764" s="15"/>
      <c r="M1764" s="15"/>
      <c r="R1764" s="15"/>
      <c r="S1764" s="15"/>
      <c r="Y1764" s="15"/>
      <c r="AU1764" s="15"/>
      <c r="BI1764" s="15"/>
      <c r="BM1764" s="15"/>
    </row>
    <row r="1765" spans="12:65" x14ac:dyDescent="0.2">
      <c r="L1765" s="15"/>
      <c r="M1765" s="15"/>
      <c r="R1765" s="15"/>
      <c r="S1765" s="15"/>
      <c r="Y1765" s="15"/>
      <c r="AD1765" s="15"/>
      <c r="AU1765" s="15"/>
      <c r="BI1765" s="15"/>
      <c r="BM1765" s="15"/>
    </row>
    <row r="1767" spans="12:65" x14ac:dyDescent="0.2">
      <c r="L1767" s="15"/>
      <c r="M1767" s="15"/>
      <c r="Z1767" s="15"/>
      <c r="AU1767" s="15"/>
    </row>
    <row r="1768" spans="12:65" x14ac:dyDescent="0.2">
      <c r="L1768" s="15"/>
      <c r="M1768" s="15"/>
      <c r="Z1768" s="15"/>
      <c r="AU1768" s="15"/>
    </row>
    <row r="1770" spans="12:65" x14ac:dyDescent="0.2">
      <c r="L1770" s="15"/>
      <c r="M1770" s="15"/>
      <c r="R1770" s="15"/>
      <c r="S1770" s="15"/>
      <c r="Z1770" s="15"/>
      <c r="AU1770" s="15"/>
    </row>
    <row r="1771" spans="12:65" x14ac:dyDescent="0.2">
      <c r="L1771" s="15"/>
      <c r="M1771" s="15"/>
      <c r="R1771" s="15"/>
      <c r="S1771" s="15"/>
      <c r="Z1771" s="15"/>
      <c r="AU1771" s="15"/>
    </row>
    <row r="1777" spans="12:65" x14ac:dyDescent="0.2">
      <c r="L1777" s="15"/>
      <c r="M1777" s="15"/>
      <c r="R1777" s="15"/>
      <c r="S1777" s="15"/>
      <c r="Z1777" s="15"/>
      <c r="AU1777" s="15"/>
      <c r="BI1777" s="15"/>
      <c r="BM1777" s="15"/>
    </row>
    <row r="1781" spans="12:65" x14ac:dyDescent="0.2">
      <c r="L1781" s="15"/>
      <c r="M1781" s="15"/>
      <c r="R1781" s="15"/>
      <c r="S1781" s="15"/>
      <c r="Z1781" s="15"/>
      <c r="AU1781" s="15"/>
    </row>
    <row r="1782" spans="12:65" x14ac:dyDescent="0.2">
      <c r="L1782" s="15"/>
      <c r="M1782" s="15"/>
      <c r="R1782" s="15"/>
      <c r="S1782" s="15"/>
      <c r="Z1782" s="15"/>
      <c r="AU1782" s="15"/>
      <c r="BI1782" s="15"/>
      <c r="BM1782" s="15"/>
    </row>
    <row r="1790" spans="12:65" x14ac:dyDescent="0.2">
      <c r="L1790" s="15"/>
      <c r="M1790" s="15"/>
      <c r="R1790" s="15"/>
      <c r="S1790" s="15"/>
      <c r="AA1790" s="15"/>
      <c r="AU1790" s="15"/>
    </row>
    <row r="1791" spans="12:65" x14ac:dyDescent="0.2">
      <c r="L1791" s="15"/>
      <c r="M1791" s="15"/>
      <c r="R1791" s="15"/>
      <c r="S1791" s="15"/>
      <c r="AA1791" s="15"/>
      <c r="AU1791" s="15"/>
    </row>
    <row r="1792" spans="12:65" x14ac:dyDescent="0.2">
      <c r="L1792" s="15"/>
      <c r="M1792" s="15"/>
      <c r="R1792" s="15"/>
      <c r="S1792" s="15"/>
      <c r="AA1792" s="15"/>
      <c r="AU1792" s="15"/>
    </row>
    <row r="1802" spans="62:62" x14ac:dyDescent="0.2">
      <c r="BJ1802" s="15"/>
    </row>
    <row r="1809" spans="12:47" x14ac:dyDescent="0.2">
      <c r="L1809" s="15"/>
      <c r="M1809" s="15"/>
      <c r="R1809" s="15"/>
      <c r="S1809" s="15"/>
      <c r="AA1809" s="15"/>
      <c r="AU1809" s="15"/>
    </row>
    <row r="1810" spans="12:47" x14ac:dyDescent="0.2">
      <c r="L1810" s="15"/>
      <c r="M1810" s="15"/>
      <c r="R1810" s="15"/>
      <c r="S1810" s="15"/>
      <c r="AA1810" s="15"/>
      <c r="AU1810" s="15"/>
    </row>
    <row r="1815" spans="12:47" x14ac:dyDescent="0.2">
      <c r="L1815" s="15"/>
      <c r="M1815" s="15"/>
      <c r="R1815" s="15"/>
      <c r="S1815" s="15"/>
      <c r="T1815" s="15"/>
      <c r="AU1815" s="15"/>
    </row>
    <row r="1816" spans="12:47" x14ac:dyDescent="0.2">
      <c r="L1816" s="15"/>
      <c r="M1816" s="15"/>
      <c r="R1816" s="15"/>
      <c r="S1816" s="15"/>
      <c r="T1816" s="15"/>
      <c r="AU1816" s="15"/>
    </row>
    <row r="1817" spans="12:47" x14ac:dyDescent="0.2">
      <c r="L1817" s="15"/>
      <c r="M1817" s="15"/>
      <c r="R1817" s="15"/>
      <c r="S1817" s="15"/>
      <c r="T1817" s="15"/>
      <c r="AU1817" s="15"/>
    </row>
    <row r="1818" spans="12:47" x14ac:dyDescent="0.2">
      <c r="L1818" s="15"/>
      <c r="M1818" s="15"/>
      <c r="R1818" s="15"/>
      <c r="S1818" s="15"/>
      <c r="T1818" s="15"/>
      <c r="AU1818" s="15"/>
    </row>
    <row r="1819" spans="12:47" x14ac:dyDescent="0.2">
      <c r="L1819" s="15"/>
      <c r="M1819" s="15"/>
      <c r="R1819" s="15"/>
      <c r="S1819" s="15"/>
      <c r="T1819" s="15"/>
      <c r="AU1819" s="15"/>
    </row>
    <row r="1820" spans="12:47" x14ac:dyDescent="0.2">
      <c r="L1820" s="15"/>
      <c r="M1820" s="15"/>
      <c r="R1820" s="15"/>
      <c r="S1820" s="15"/>
      <c r="T1820" s="15"/>
      <c r="AU1820" s="15"/>
    </row>
    <row r="1825" spans="12:65" x14ac:dyDescent="0.2">
      <c r="L1825" s="15"/>
      <c r="M1825" s="15"/>
      <c r="R1825" s="15"/>
      <c r="S1825" s="15"/>
      <c r="T1825" s="15"/>
      <c r="AU1825" s="15"/>
      <c r="BI1825" s="15"/>
    </row>
    <row r="1826" spans="12:65" x14ac:dyDescent="0.2">
      <c r="L1826" s="15"/>
      <c r="M1826" s="15"/>
      <c r="R1826" s="15"/>
      <c r="S1826" s="15"/>
      <c r="T1826" s="15"/>
      <c r="AU1826" s="15"/>
      <c r="BI1826" s="15"/>
    </row>
    <row r="1829" spans="12:65" x14ac:dyDescent="0.2">
      <c r="L1829" s="15"/>
      <c r="M1829" s="15"/>
      <c r="R1829" s="15"/>
      <c r="S1829" s="15"/>
      <c r="U1829" s="15"/>
      <c r="AU1829" s="15"/>
      <c r="BI1829" s="15"/>
      <c r="BL1829" s="15"/>
    </row>
    <row r="1830" spans="12:65" x14ac:dyDescent="0.2">
      <c r="L1830" s="15"/>
      <c r="M1830" s="15"/>
      <c r="R1830" s="15"/>
      <c r="S1830" s="15"/>
      <c r="U1830" s="15"/>
      <c r="AU1830" s="15"/>
    </row>
    <row r="1831" spans="12:65" x14ac:dyDescent="0.2">
      <c r="L1831" s="15"/>
      <c r="M1831" s="15"/>
      <c r="U1831" s="15"/>
      <c r="AU1831" s="15"/>
    </row>
    <row r="1833" spans="12:65" x14ac:dyDescent="0.2">
      <c r="L1833" s="15"/>
      <c r="M1833" s="15"/>
      <c r="R1833" s="15"/>
      <c r="S1833" s="15"/>
      <c r="U1833" s="15"/>
      <c r="AU1833" s="15"/>
      <c r="BI1833" s="15"/>
      <c r="BL1833" s="15"/>
      <c r="BM1833" s="15"/>
    </row>
    <row r="1834" spans="12:65" x14ac:dyDescent="0.2">
      <c r="L1834" s="15"/>
      <c r="M1834" s="15"/>
      <c r="R1834" s="15"/>
      <c r="S1834" s="15"/>
      <c r="U1834" s="15"/>
      <c r="AU1834" s="15"/>
      <c r="BI1834" s="15"/>
      <c r="BM1834" s="15"/>
    </row>
    <row r="1836" spans="12:65" x14ac:dyDescent="0.2">
      <c r="L1836" s="15"/>
      <c r="M1836" s="15"/>
      <c r="R1836" s="15"/>
      <c r="S1836" s="15"/>
      <c r="V1836" s="15"/>
      <c r="AU1836" s="15"/>
      <c r="BI1836" s="15"/>
      <c r="BM1836" s="15"/>
    </row>
    <row r="1837" spans="12:65" x14ac:dyDescent="0.2">
      <c r="L1837" s="15"/>
      <c r="M1837" s="15"/>
      <c r="R1837" s="15"/>
      <c r="S1837" s="15"/>
      <c r="V1837" s="15"/>
      <c r="AU1837" s="15"/>
      <c r="BI1837" s="15"/>
      <c r="BM1837" s="15"/>
    </row>
    <row r="1838" spans="12:65" x14ac:dyDescent="0.2">
      <c r="L1838" s="15"/>
      <c r="M1838" s="15"/>
      <c r="R1838" s="15"/>
      <c r="S1838" s="15"/>
      <c r="V1838" s="15"/>
      <c r="AU1838" s="15"/>
    </row>
    <row r="1839" spans="12:65" x14ac:dyDescent="0.2">
      <c r="L1839" s="15"/>
      <c r="M1839" s="15"/>
      <c r="R1839" s="15"/>
      <c r="S1839" s="15"/>
      <c r="V1839" s="15"/>
      <c r="AU1839" s="15"/>
      <c r="BI1839" s="15"/>
      <c r="BM1839" s="15"/>
    </row>
    <row r="1840" spans="12:65" x14ac:dyDescent="0.2">
      <c r="L1840" s="15"/>
      <c r="M1840" s="15"/>
      <c r="R1840" s="15"/>
      <c r="S1840" s="15"/>
      <c r="V1840" s="15"/>
      <c r="AU1840" s="15"/>
      <c r="BI1840" s="15"/>
      <c r="BM1840" s="15"/>
    </row>
    <row r="1854" spans="12:68" x14ac:dyDescent="0.2">
      <c r="L1854" s="15"/>
      <c r="M1854" s="15"/>
      <c r="R1854" s="15"/>
      <c r="S1854" s="15"/>
      <c r="T1854" s="15"/>
      <c r="U1854" s="15"/>
      <c r="V1854" s="15"/>
      <c r="Y1854" s="15"/>
      <c r="Z1854" s="15"/>
      <c r="AA1854" s="15"/>
      <c r="AD1854" s="15"/>
      <c r="AU1854" s="15"/>
      <c r="BI1854" s="15"/>
      <c r="BL1854" s="15"/>
      <c r="BM1854" s="15"/>
      <c r="BP1854" s="15"/>
    </row>
    <row r="1856" spans="12:68" x14ac:dyDescent="0.2">
      <c r="L1856" s="15"/>
      <c r="M1856" s="15"/>
      <c r="R1856" s="15"/>
      <c r="S1856" s="15"/>
      <c r="Y1856" s="15"/>
      <c r="AU1856" s="15"/>
    </row>
    <row r="1857" spans="12:64" x14ac:dyDescent="0.2">
      <c r="L1857" s="15"/>
      <c r="M1857" s="15"/>
      <c r="Y1857" s="15"/>
      <c r="AU1857" s="15"/>
    </row>
    <row r="1858" spans="12:64" x14ac:dyDescent="0.2">
      <c r="L1858" s="15"/>
      <c r="M1858" s="15"/>
      <c r="Y1858" s="15"/>
      <c r="AU1858" s="15"/>
    </row>
    <row r="1859" spans="12:64" x14ac:dyDescent="0.2">
      <c r="L1859" s="15"/>
      <c r="M1859" s="15"/>
      <c r="Y1859" s="15"/>
      <c r="AU1859" s="15"/>
    </row>
    <row r="1860" spans="12:64" x14ac:dyDescent="0.2">
      <c r="L1860" s="15"/>
      <c r="M1860" s="15"/>
      <c r="Y1860" s="15"/>
      <c r="AU1860" s="15"/>
    </row>
    <row r="1861" spans="12:64" x14ac:dyDescent="0.2">
      <c r="L1861" s="15"/>
      <c r="M1861" s="15"/>
      <c r="Y1861" s="15"/>
      <c r="AU1861" s="15"/>
    </row>
    <row r="1863" spans="12:64" x14ac:dyDescent="0.2">
      <c r="L1863" s="15"/>
      <c r="M1863" s="15"/>
      <c r="R1863" s="15"/>
      <c r="S1863" s="15"/>
      <c r="Y1863" s="15"/>
      <c r="AU1863" s="15"/>
    </row>
    <row r="1869" spans="12:64" x14ac:dyDescent="0.2">
      <c r="L1869" s="15"/>
      <c r="M1869" s="15"/>
      <c r="Y1869" s="15"/>
      <c r="AU1869" s="15"/>
    </row>
    <row r="1871" spans="12:64" x14ac:dyDescent="0.2">
      <c r="L1871" s="15"/>
      <c r="M1871" s="15"/>
      <c r="Y1871" s="15"/>
      <c r="AU1871" s="15"/>
    </row>
    <row r="1872" spans="12:64" x14ac:dyDescent="0.2">
      <c r="L1872" s="15"/>
      <c r="M1872" s="15"/>
      <c r="R1872" s="15"/>
      <c r="S1872" s="15"/>
      <c r="Y1872" s="15"/>
      <c r="AU1872" s="15"/>
      <c r="BI1872" s="15"/>
      <c r="BL1872" s="15"/>
    </row>
    <row r="1877" spans="12:64" x14ac:dyDescent="0.2">
      <c r="L1877" s="15"/>
      <c r="M1877" s="15"/>
      <c r="Z1877" s="15"/>
      <c r="AU1877" s="15"/>
    </row>
    <row r="1878" spans="12:64" x14ac:dyDescent="0.2">
      <c r="L1878" s="15"/>
      <c r="M1878" s="15"/>
      <c r="Z1878" s="15"/>
      <c r="AU1878" s="15"/>
    </row>
    <row r="1884" spans="12:64" x14ac:dyDescent="0.2">
      <c r="L1884" s="15"/>
      <c r="M1884" s="15"/>
      <c r="R1884" s="15"/>
      <c r="S1884" s="15"/>
      <c r="Z1884" s="15"/>
      <c r="AU1884" s="15"/>
      <c r="BI1884" s="15"/>
      <c r="BL1884" s="15"/>
    </row>
    <row r="1909" spans="12:64" x14ac:dyDescent="0.2">
      <c r="L1909" s="15"/>
      <c r="M1909" s="15"/>
      <c r="R1909" s="15"/>
      <c r="S1909" s="15"/>
      <c r="AB1909" s="15"/>
      <c r="AU1909" s="15"/>
    </row>
    <row r="1910" spans="12:64" x14ac:dyDescent="0.2">
      <c r="L1910" s="15"/>
      <c r="M1910" s="15"/>
      <c r="R1910" s="15"/>
      <c r="S1910" s="15"/>
      <c r="AB1910" s="15"/>
      <c r="AU1910" s="15"/>
    </row>
    <row r="1916" spans="12:64" x14ac:dyDescent="0.2">
      <c r="L1916" s="15"/>
      <c r="M1916" s="15"/>
      <c r="R1916" s="15"/>
      <c r="S1916" s="15"/>
      <c r="Y1916" s="15"/>
      <c r="Z1916" s="15"/>
      <c r="AB1916" s="15"/>
      <c r="AU1916" s="15"/>
      <c r="BI1916" s="15"/>
      <c r="BL1916" s="15"/>
    </row>
    <row r="1921" spans="12:47" x14ac:dyDescent="0.2">
      <c r="L1921" s="15"/>
      <c r="M1921" s="15"/>
      <c r="R1921" s="15"/>
      <c r="S1921" s="15"/>
      <c r="Y1921" s="15"/>
      <c r="AU1921" s="15"/>
    </row>
    <row r="1923" spans="12:47" x14ac:dyDescent="0.2">
      <c r="L1923" s="15"/>
      <c r="M1923" s="15"/>
      <c r="R1923" s="15"/>
      <c r="S1923" s="15"/>
      <c r="Y1923" s="15"/>
      <c r="AU1923" s="15"/>
    </row>
    <row r="1925" spans="12:47" x14ac:dyDescent="0.2">
      <c r="L1925" s="15"/>
      <c r="M1925" s="15"/>
      <c r="R1925" s="15"/>
      <c r="S1925" s="15"/>
      <c r="Y1925" s="15"/>
      <c r="AU1925" s="15"/>
    </row>
    <row r="1938" spans="12:47" x14ac:dyDescent="0.2">
      <c r="L1938" s="15"/>
      <c r="M1938" s="15"/>
      <c r="T1938" s="15"/>
      <c r="AU1938" s="15"/>
    </row>
    <row r="1939" spans="12:47" x14ac:dyDescent="0.2">
      <c r="L1939" s="15"/>
      <c r="M1939" s="15"/>
      <c r="R1939" s="15"/>
      <c r="S1939" s="15"/>
      <c r="T1939" s="15"/>
      <c r="AU1939" s="15"/>
    </row>
    <row r="1940" spans="12:47" x14ac:dyDescent="0.2">
      <c r="L1940" s="15"/>
      <c r="M1940" s="15"/>
      <c r="R1940" s="15"/>
      <c r="S1940" s="15"/>
      <c r="T1940" s="15"/>
      <c r="AU1940" s="15"/>
    </row>
    <row r="1947" spans="12:47" x14ac:dyDescent="0.2">
      <c r="L1947" s="15"/>
      <c r="M1947" s="15"/>
      <c r="R1947" s="15"/>
      <c r="S1947" s="15"/>
      <c r="T1947" s="15"/>
      <c r="Y1947" s="15"/>
      <c r="AU1947" s="15"/>
    </row>
    <row r="1951" spans="12:47" x14ac:dyDescent="0.2">
      <c r="L1951" s="15"/>
      <c r="M1951" s="15"/>
      <c r="Y1951" s="15"/>
      <c r="AU1951" s="15"/>
    </row>
    <row r="1953" spans="12:68" x14ac:dyDescent="0.2">
      <c r="L1953" s="15"/>
      <c r="M1953" s="15"/>
      <c r="Y1953" s="15"/>
      <c r="AU1953" s="15"/>
    </row>
    <row r="1959" spans="12:68" x14ac:dyDescent="0.2">
      <c r="L1959" s="15"/>
      <c r="M1959" s="15"/>
      <c r="R1959" s="15"/>
      <c r="S1959" s="15"/>
      <c r="T1959" s="15"/>
      <c r="AU1959" s="15"/>
      <c r="BI1959" s="15"/>
      <c r="BL1959" s="15"/>
      <c r="BM1959" s="15"/>
      <c r="BP1959" s="15"/>
    </row>
    <row r="1960" spans="12:68" x14ac:dyDescent="0.2">
      <c r="L1960" s="15"/>
      <c r="M1960" s="15"/>
      <c r="R1960" s="15"/>
      <c r="S1960" s="15"/>
      <c r="T1960" s="15"/>
      <c r="AU1960" s="15"/>
      <c r="BI1960" s="15"/>
      <c r="BM1960" s="15"/>
    </row>
    <row r="1962" spans="12:68" x14ac:dyDescent="0.2">
      <c r="L1962" s="15"/>
      <c r="M1962" s="15"/>
      <c r="R1962" s="15"/>
      <c r="S1962" s="15"/>
      <c r="T1962" s="15"/>
      <c r="AU1962" s="15"/>
      <c r="BI1962" s="15"/>
      <c r="BL1962" s="15"/>
      <c r="BM1962" s="15"/>
      <c r="BP1962" s="15"/>
    </row>
    <row r="1963" spans="12:68" x14ac:dyDescent="0.2">
      <c r="L1963" s="15"/>
      <c r="M1963" s="15"/>
      <c r="R1963" s="15"/>
      <c r="S1963" s="15"/>
      <c r="U1963" s="15"/>
      <c r="AU1963" s="15"/>
      <c r="BI1963" s="15"/>
      <c r="BM1963" s="15"/>
    </row>
    <row r="1964" spans="12:68" x14ac:dyDescent="0.2">
      <c r="L1964" s="15"/>
      <c r="M1964" s="15"/>
      <c r="R1964" s="15"/>
      <c r="S1964" s="15"/>
      <c r="T1964" s="15"/>
      <c r="U1964" s="15"/>
      <c r="Y1964" s="15"/>
      <c r="AU1964" s="15"/>
      <c r="BI1964" s="15"/>
      <c r="BL1964" s="15"/>
      <c r="BM1964" s="15"/>
      <c r="BP1964" s="15"/>
    </row>
    <row r="1981" spans="12:65" x14ac:dyDescent="0.2">
      <c r="L1981" s="15"/>
      <c r="M1981" s="15"/>
      <c r="R1981" s="15"/>
      <c r="S1981" s="15"/>
      <c r="T1981" s="15"/>
      <c r="AU1981" s="15"/>
      <c r="BI1981" s="15"/>
      <c r="BL1981" s="15"/>
      <c r="BM1981" s="15"/>
    </row>
    <row r="1982" spans="12:65" x14ac:dyDescent="0.2">
      <c r="L1982" s="15"/>
      <c r="M1982" s="15"/>
      <c r="R1982" s="15"/>
      <c r="S1982" s="15"/>
      <c r="T1982" s="15"/>
      <c r="AU1982" s="15"/>
    </row>
    <row r="1983" spans="12:65" x14ac:dyDescent="0.2">
      <c r="L1983" s="15"/>
      <c r="M1983" s="15"/>
      <c r="R1983" s="15"/>
      <c r="S1983" s="15"/>
      <c r="T1983" s="15"/>
      <c r="AU1983" s="15"/>
      <c r="BI1983" s="15"/>
      <c r="BL1983" s="15"/>
      <c r="BM1983" s="15"/>
    </row>
    <row r="1984" spans="12:65" x14ac:dyDescent="0.2">
      <c r="L1984" s="15"/>
      <c r="M1984" s="15"/>
      <c r="R1984" s="15"/>
      <c r="S1984" s="15"/>
      <c r="T1984" s="15"/>
      <c r="AU1984" s="15"/>
      <c r="BI1984" s="15"/>
      <c r="BL1984" s="15"/>
      <c r="BM1984" s="15"/>
    </row>
    <row r="1987" spans="12:65" x14ac:dyDescent="0.2">
      <c r="L1987" s="15"/>
      <c r="M1987" s="15"/>
      <c r="R1987" s="15"/>
      <c r="S1987" s="15"/>
      <c r="U1987" s="15"/>
      <c r="AU1987" s="15"/>
    </row>
    <row r="1988" spans="12:65" x14ac:dyDescent="0.2">
      <c r="L1988" s="15"/>
      <c r="M1988" s="15"/>
      <c r="R1988" s="15"/>
      <c r="S1988" s="15"/>
      <c r="U1988" s="15"/>
      <c r="AU1988" s="15"/>
      <c r="BI1988" s="15"/>
      <c r="BM1988" s="15"/>
    </row>
    <row r="1992" spans="12:65" x14ac:dyDescent="0.2">
      <c r="L1992" s="15"/>
      <c r="M1992" s="15"/>
      <c r="R1992" s="15"/>
      <c r="S1992" s="15"/>
      <c r="U1992" s="15"/>
      <c r="AU1992" s="15"/>
      <c r="BI1992" s="15"/>
      <c r="BM1992" s="15"/>
    </row>
    <row r="1996" spans="12:65" x14ac:dyDescent="0.2">
      <c r="L1996" s="15"/>
      <c r="M1996" s="15"/>
      <c r="R1996" s="15"/>
      <c r="S1996" s="15"/>
      <c r="AD1996" s="15"/>
      <c r="AU1996" s="15"/>
    </row>
    <row r="1997" spans="12:65" x14ac:dyDescent="0.2">
      <c r="L1997" s="15"/>
      <c r="M1997" s="15"/>
      <c r="R1997" s="15"/>
      <c r="S1997" s="15"/>
      <c r="V1997" s="15"/>
      <c r="AU1997" s="15"/>
    </row>
    <row r="2005" spans="12:47" x14ac:dyDescent="0.2">
      <c r="L2005" s="15"/>
      <c r="M2005" s="15"/>
      <c r="R2005" s="15"/>
      <c r="S2005" s="15"/>
      <c r="V2005" s="15"/>
      <c r="AD2005" s="15"/>
      <c r="AU2005" s="15"/>
    </row>
    <row r="2007" spans="12:47" x14ac:dyDescent="0.2">
      <c r="L2007" s="15"/>
      <c r="M2007" s="15"/>
      <c r="R2007" s="15"/>
      <c r="S2007" s="15"/>
      <c r="W2007" s="15"/>
      <c r="AU2007" s="15"/>
    </row>
    <row r="2015" spans="12:47" x14ac:dyDescent="0.2">
      <c r="L2015" s="15"/>
      <c r="M2015" s="15"/>
      <c r="R2015" s="15"/>
      <c r="S2015" s="15"/>
      <c r="W2015" s="15"/>
      <c r="AU2015" s="15"/>
    </row>
    <row r="2017" spans="12:65" x14ac:dyDescent="0.2">
      <c r="L2017" s="15"/>
      <c r="M2017" s="15"/>
      <c r="R2017" s="15"/>
      <c r="S2017" s="15"/>
      <c r="T2017" s="15"/>
      <c r="U2017" s="15"/>
      <c r="V2017" s="15"/>
      <c r="W2017" s="15"/>
      <c r="AD2017" s="15"/>
      <c r="AU2017" s="15"/>
      <c r="BI2017" s="15"/>
      <c r="BL2017" s="15"/>
      <c r="BM2017" s="15"/>
    </row>
    <row r="2019" spans="12:65" x14ac:dyDescent="0.2">
      <c r="L2019" s="15"/>
      <c r="M2019" s="15"/>
      <c r="R2019" s="15"/>
      <c r="S2019" s="15"/>
      <c r="Y2019" s="15"/>
      <c r="AU2019" s="15"/>
      <c r="BI2019" s="15"/>
      <c r="BM2019" s="15"/>
    </row>
    <row r="2022" spans="12:65" x14ac:dyDescent="0.2">
      <c r="L2022" s="15"/>
      <c r="M2022" s="15"/>
      <c r="Y2022" s="15"/>
      <c r="AU2022" s="15"/>
    </row>
    <row r="2024" spans="12:65" x14ac:dyDescent="0.2">
      <c r="L2024" s="15"/>
      <c r="M2024" s="15"/>
      <c r="R2024" s="15"/>
      <c r="S2024" s="15"/>
      <c r="Y2024" s="15"/>
      <c r="AU2024" s="15"/>
      <c r="BI2024" s="15"/>
      <c r="BM2024" s="15"/>
    </row>
    <row r="2032" spans="12:65" x14ac:dyDescent="0.2">
      <c r="L2032" s="15"/>
      <c r="M2032" s="15"/>
      <c r="R2032" s="15"/>
      <c r="S2032" s="15"/>
      <c r="Y2032" s="15"/>
      <c r="AU2032" s="15"/>
      <c r="BI2032" s="15"/>
      <c r="BM2032" s="15"/>
    </row>
    <row r="2052" spans="12:68" x14ac:dyDescent="0.2">
      <c r="L2052" s="15"/>
      <c r="M2052" s="15"/>
      <c r="R2052" s="15"/>
      <c r="S2052" s="15"/>
      <c r="T2052" s="15"/>
      <c r="AU2052" s="15"/>
      <c r="BI2052" s="15"/>
      <c r="BM2052" s="15"/>
    </row>
    <row r="2053" spans="12:68" x14ac:dyDescent="0.2">
      <c r="L2053" s="15"/>
      <c r="M2053" s="15"/>
      <c r="R2053" s="15"/>
      <c r="S2053" s="15"/>
      <c r="T2053" s="15"/>
      <c r="AU2053" s="15"/>
      <c r="BI2053" s="15"/>
      <c r="BL2053" s="15"/>
    </row>
    <row r="2056" spans="12:68" x14ac:dyDescent="0.2">
      <c r="L2056" s="15"/>
      <c r="M2056" s="15"/>
      <c r="R2056" s="15"/>
      <c r="S2056" s="15"/>
      <c r="T2056" s="15"/>
      <c r="AU2056" s="15"/>
      <c r="BI2056" s="15"/>
      <c r="BL2056" s="15"/>
      <c r="BM2056" s="15"/>
    </row>
    <row r="2064" spans="12:68" x14ac:dyDescent="0.2">
      <c r="L2064" s="15"/>
      <c r="M2064" s="15"/>
      <c r="R2064" s="15"/>
      <c r="S2064" s="15"/>
      <c r="V2064" s="15"/>
      <c r="AU2064" s="15"/>
      <c r="BI2064" s="15"/>
      <c r="BP2064" s="15"/>
    </row>
    <row r="2066" spans="12:68" x14ac:dyDescent="0.2">
      <c r="L2066" s="15"/>
      <c r="M2066" s="15"/>
      <c r="R2066" s="15"/>
      <c r="S2066" s="15"/>
      <c r="V2066" s="15"/>
      <c r="AU2066" s="15"/>
      <c r="BI2066" s="15"/>
      <c r="BP2066" s="15"/>
    </row>
    <row r="2073" spans="12:68" x14ac:dyDescent="0.2">
      <c r="L2073" s="15"/>
      <c r="M2073" s="15"/>
      <c r="R2073" s="15"/>
      <c r="S2073" s="15"/>
      <c r="T2073" s="15"/>
      <c r="V2073" s="15"/>
      <c r="AU2073" s="15"/>
      <c r="BI2073" s="15"/>
      <c r="BM2073" s="15"/>
    </row>
    <row r="2075" spans="12:68" x14ac:dyDescent="0.2">
      <c r="L2075" s="15"/>
      <c r="M2075" s="15"/>
      <c r="R2075" s="15"/>
      <c r="S2075" s="15"/>
      <c r="T2075" s="15"/>
      <c r="V2075" s="15"/>
      <c r="AU2075" s="15"/>
      <c r="BI2075" s="15"/>
      <c r="BL2075" s="15"/>
      <c r="BM2075" s="15"/>
      <c r="BP2075" s="15"/>
    </row>
    <row r="2080" spans="12:68" x14ac:dyDescent="0.2">
      <c r="BI2080" s="15"/>
      <c r="BL2080" s="15"/>
    </row>
    <row r="2082" spans="12:64" x14ac:dyDescent="0.2">
      <c r="BI2082" s="15"/>
      <c r="BL2082" s="15"/>
    </row>
    <row r="2086" spans="12:64" x14ac:dyDescent="0.2">
      <c r="BI2086" s="15"/>
      <c r="BL2086" s="15"/>
    </row>
    <row r="2089" spans="12:64" x14ac:dyDescent="0.2">
      <c r="L2089" s="15"/>
      <c r="M2089" s="15"/>
      <c r="R2089" s="15"/>
      <c r="S2089" s="15"/>
      <c r="T2089" s="15"/>
      <c r="AU2089" s="15"/>
      <c r="BI2089" s="15"/>
      <c r="BL2089" s="15"/>
    </row>
    <row r="2090" spans="12:64" x14ac:dyDescent="0.2">
      <c r="BI2090" s="15"/>
      <c r="BL2090" s="15"/>
    </row>
    <row r="2091" spans="12:64" x14ac:dyDescent="0.2">
      <c r="L2091" s="15"/>
      <c r="M2091" s="15"/>
      <c r="R2091" s="15"/>
      <c r="S2091" s="15"/>
      <c r="T2091" s="15"/>
      <c r="AU2091" s="15"/>
      <c r="BI2091" s="15"/>
      <c r="BL2091" s="15"/>
    </row>
    <row r="2093" spans="12:64" x14ac:dyDescent="0.2">
      <c r="L2093" s="15"/>
      <c r="M2093" s="15"/>
      <c r="R2093" s="15"/>
      <c r="S2093" s="15"/>
      <c r="T2093" s="15"/>
      <c r="AU2093" s="15"/>
    </row>
    <row r="2095" spans="12:64" x14ac:dyDescent="0.2">
      <c r="BI2095" s="15"/>
      <c r="BL2095" s="15"/>
    </row>
    <row r="2099" spans="12:64" x14ac:dyDescent="0.2">
      <c r="L2099" s="15"/>
      <c r="M2099" s="15"/>
      <c r="R2099" s="15"/>
      <c r="S2099" s="15"/>
      <c r="V2099" s="15"/>
      <c r="AU2099" s="15"/>
    </row>
    <row r="2103" spans="12:64" x14ac:dyDescent="0.2">
      <c r="L2103" s="15"/>
      <c r="M2103" s="15"/>
      <c r="R2103" s="15"/>
      <c r="S2103" s="15"/>
      <c r="V2103" s="15"/>
      <c r="AU2103" s="15"/>
    </row>
    <row r="2107" spans="12:64" x14ac:dyDescent="0.2">
      <c r="L2107" s="15"/>
      <c r="M2107" s="15"/>
      <c r="R2107" s="15"/>
      <c r="S2107" s="15"/>
      <c r="T2107" s="15"/>
      <c r="V2107" s="15"/>
      <c r="AU2107" s="15"/>
    </row>
    <row r="2109" spans="12:64" x14ac:dyDescent="0.2">
      <c r="BI2109" s="15"/>
      <c r="BL2109" s="15"/>
    </row>
    <row r="2112" spans="12:64" x14ac:dyDescent="0.2">
      <c r="BL2112" s="15"/>
    </row>
    <row r="2114" spans="12:65" x14ac:dyDescent="0.2">
      <c r="BL2114" s="15"/>
    </row>
    <row r="2118" spans="12:65" x14ac:dyDescent="0.2">
      <c r="L2118" s="15"/>
      <c r="M2118" s="15"/>
      <c r="R2118" s="15"/>
      <c r="S2118" s="15"/>
      <c r="T2118" s="15"/>
      <c r="AU2118" s="15"/>
    </row>
    <row r="2119" spans="12:65" x14ac:dyDescent="0.2">
      <c r="L2119" s="15"/>
      <c r="M2119" s="15"/>
      <c r="R2119" s="15"/>
      <c r="S2119" s="15"/>
      <c r="T2119" s="15"/>
      <c r="AU2119" s="15"/>
      <c r="BI2119" s="15"/>
    </row>
    <row r="2120" spans="12:65" x14ac:dyDescent="0.2">
      <c r="L2120" s="15"/>
      <c r="M2120" s="15"/>
      <c r="R2120" s="15"/>
      <c r="S2120" s="15"/>
      <c r="T2120" s="15"/>
      <c r="AU2120" s="15"/>
      <c r="BI2120" s="15"/>
      <c r="BM2120" s="15"/>
    </row>
    <row r="2121" spans="12:65" x14ac:dyDescent="0.2">
      <c r="L2121" s="15"/>
      <c r="M2121" s="15"/>
      <c r="R2121" s="15"/>
      <c r="S2121" s="15"/>
      <c r="T2121" s="15"/>
      <c r="U2121" s="15"/>
      <c r="AU2121" s="15"/>
      <c r="BI2121" s="15"/>
      <c r="BM2121" s="15"/>
    </row>
    <row r="2122" spans="12:65" x14ac:dyDescent="0.2">
      <c r="L2122" s="15"/>
      <c r="M2122" s="15"/>
      <c r="R2122" s="15"/>
      <c r="S2122" s="15"/>
      <c r="T2122" s="15"/>
      <c r="AU2122" s="15"/>
      <c r="BI2122" s="15"/>
      <c r="BL2122" s="15"/>
    </row>
    <row r="2123" spans="12:65" x14ac:dyDescent="0.2">
      <c r="L2123" s="15"/>
      <c r="M2123" s="15"/>
      <c r="R2123" s="15"/>
      <c r="S2123" s="15"/>
      <c r="U2123" s="15"/>
      <c r="AU2123" s="15"/>
      <c r="BI2123" s="15"/>
    </row>
    <row r="2128" spans="12:65" x14ac:dyDescent="0.2">
      <c r="L2128" s="15"/>
      <c r="M2128" s="15"/>
      <c r="R2128" s="15"/>
      <c r="S2128" s="15"/>
      <c r="T2128" s="15"/>
      <c r="U2128" s="15"/>
      <c r="AU2128" s="15"/>
      <c r="BI2128" s="15"/>
      <c r="BM2128" s="15"/>
    </row>
    <row r="2130" spans="12:65" x14ac:dyDescent="0.2">
      <c r="L2130" s="15"/>
      <c r="M2130" s="15"/>
      <c r="R2130" s="15"/>
      <c r="S2130" s="15"/>
      <c r="T2130" s="15"/>
      <c r="U2130" s="15"/>
      <c r="AU2130" s="15"/>
      <c r="BI2130" s="15"/>
      <c r="BM2130" s="15"/>
    </row>
    <row r="2134" spans="12:65" x14ac:dyDescent="0.2">
      <c r="L2134" s="15"/>
      <c r="M2134" s="15"/>
      <c r="R2134" s="15"/>
      <c r="S2134" s="15"/>
      <c r="Y2134" s="15"/>
      <c r="AU2134" s="15"/>
    </row>
    <row r="2135" spans="12:65" x14ac:dyDescent="0.2">
      <c r="L2135" s="15"/>
      <c r="M2135" s="15"/>
      <c r="R2135" s="15"/>
      <c r="S2135" s="15"/>
      <c r="Y2135" s="15"/>
      <c r="AU2135" s="15"/>
    </row>
    <row r="2140" spans="12:65" x14ac:dyDescent="0.2">
      <c r="L2140" s="15"/>
      <c r="M2140" s="15"/>
      <c r="R2140" s="15"/>
      <c r="S2140" s="15"/>
      <c r="AA2140" s="15"/>
      <c r="AU2140" s="15"/>
    </row>
    <row r="2142" spans="12:65" x14ac:dyDescent="0.2">
      <c r="L2142" s="15"/>
      <c r="M2142" s="15"/>
      <c r="R2142" s="15"/>
      <c r="S2142" s="15"/>
      <c r="AA2142" s="15"/>
      <c r="AU2142" s="15"/>
    </row>
    <row r="2144" spans="12:65" x14ac:dyDescent="0.2">
      <c r="L2144" s="15"/>
      <c r="M2144" s="15"/>
      <c r="R2144" s="15"/>
      <c r="S2144" s="15"/>
      <c r="T2144" s="15"/>
      <c r="AA2144" s="15"/>
      <c r="AU2144" s="15"/>
    </row>
    <row r="2145" spans="12:65" x14ac:dyDescent="0.2">
      <c r="L2145" s="15"/>
      <c r="M2145" s="15"/>
      <c r="V2145" s="15"/>
      <c r="AU2145" s="15"/>
    </row>
    <row r="2146" spans="12:65" x14ac:dyDescent="0.2">
      <c r="L2146" s="15"/>
      <c r="M2146" s="15"/>
      <c r="R2146" s="15"/>
      <c r="S2146" s="15"/>
      <c r="T2146" s="15"/>
      <c r="AU2146" s="15"/>
    </row>
    <row r="2147" spans="12:65" x14ac:dyDescent="0.2">
      <c r="L2147" s="15"/>
      <c r="M2147" s="15"/>
      <c r="R2147" s="15"/>
      <c r="S2147" s="15"/>
      <c r="V2147" s="15"/>
      <c r="AU2147" s="15"/>
    </row>
    <row r="2149" spans="12:65" x14ac:dyDescent="0.2">
      <c r="L2149" s="15"/>
      <c r="M2149" s="15"/>
      <c r="R2149" s="15"/>
      <c r="S2149" s="15"/>
      <c r="T2149" s="15"/>
      <c r="V2149" s="15"/>
      <c r="AA2149" s="15"/>
      <c r="AU2149" s="15"/>
    </row>
    <row r="2151" spans="12:65" x14ac:dyDescent="0.2">
      <c r="L2151" s="15"/>
      <c r="M2151" s="15"/>
      <c r="R2151" s="15"/>
      <c r="S2151" s="15"/>
      <c r="T2151" s="15"/>
      <c r="V2151" s="15"/>
      <c r="Y2151" s="15"/>
      <c r="AA2151" s="15"/>
      <c r="AU2151" s="15"/>
      <c r="BL2151" s="15"/>
    </row>
    <row r="2159" spans="12:65" x14ac:dyDescent="0.2">
      <c r="L2159" s="15"/>
      <c r="M2159" s="15"/>
      <c r="R2159" s="15"/>
      <c r="S2159" s="15"/>
      <c r="T2159" s="15"/>
      <c r="AU2159" s="15"/>
      <c r="BI2159" s="15"/>
      <c r="BM2159" s="15"/>
    </row>
    <row r="2160" spans="12:65" x14ac:dyDescent="0.2">
      <c r="L2160" s="15"/>
      <c r="M2160" s="15"/>
      <c r="R2160" s="15"/>
      <c r="S2160" s="15"/>
      <c r="T2160" s="15"/>
      <c r="AU2160" s="15"/>
      <c r="BI2160" s="15"/>
      <c r="BM2160" s="15"/>
    </row>
    <row r="2161" spans="12:61" x14ac:dyDescent="0.2">
      <c r="L2161" s="15"/>
      <c r="M2161" s="15"/>
      <c r="R2161" s="15"/>
      <c r="S2161" s="15"/>
      <c r="T2161" s="15"/>
      <c r="AU2161" s="15"/>
      <c r="BI2161" s="15"/>
    </row>
    <row r="2162" spans="12:61" x14ac:dyDescent="0.2">
      <c r="L2162" s="15"/>
      <c r="M2162" s="15"/>
      <c r="R2162" s="15"/>
      <c r="S2162" s="15"/>
      <c r="T2162" s="15"/>
      <c r="AU2162" s="15"/>
      <c r="BI2162" s="15"/>
    </row>
    <row r="2163" spans="12:61" x14ac:dyDescent="0.2">
      <c r="L2163" s="15"/>
      <c r="M2163" s="15"/>
      <c r="R2163" s="15"/>
      <c r="S2163" s="15"/>
      <c r="U2163" s="15"/>
      <c r="AU2163" s="15"/>
      <c r="BI2163" s="15"/>
    </row>
    <row r="2164" spans="12:61" x14ac:dyDescent="0.2">
      <c r="L2164" s="15"/>
      <c r="M2164" s="15"/>
      <c r="R2164" s="15"/>
      <c r="S2164" s="15"/>
      <c r="U2164" s="15"/>
      <c r="AU2164" s="15"/>
      <c r="BI2164" s="15"/>
    </row>
    <row r="2165" spans="12:61" x14ac:dyDescent="0.2">
      <c r="L2165" s="15"/>
      <c r="M2165" s="15"/>
      <c r="R2165" s="15"/>
      <c r="S2165" s="15"/>
      <c r="U2165" s="15"/>
      <c r="AU2165" s="15"/>
    </row>
    <row r="2166" spans="12:61" x14ac:dyDescent="0.2">
      <c r="L2166" s="15"/>
      <c r="M2166" s="15"/>
      <c r="R2166" s="15"/>
      <c r="S2166" s="15"/>
      <c r="U2166" s="15"/>
      <c r="AU2166" s="15"/>
    </row>
    <row r="2171" spans="12:61" x14ac:dyDescent="0.2">
      <c r="L2171" s="15"/>
      <c r="M2171" s="15"/>
      <c r="R2171" s="15"/>
      <c r="S2171" s="15"/>
      <c r="V2171" s="15"/>
      <c r="AU2171" s="15"/>
    </row>
    <row r="2173" spans="12:61" x14ac:dyDescent="0.2">
      <c r="L2173" s="15"/>
      <c r="M2173" s="15"/>
      <c r="R2173" s="15"/>
      <c r="S2173" s="15"/>
      <c r="V2173" s="15"/>
      <c r="AU2173" s="15"/>
    </row>
    <row r="2175" spans="12:61" x14ac:dyDescent="0.2">
      <c r="L2175" s="15"/>
      <c r="M2175" s="15"/>
      <c r="R2175" s="15"/>
      <c r="S2175" s="15"/>
      <c r="V2175" s="15"/>
      <c r="AU2175" s="15"/>
    </row>
    <row r="2178" spans="12:65" x14ac:dyDescent="0.2">
      <c r="L2178" s="15"/>
      <c r="M2178" s="15"/>
      <c r="R2178" s="15"/>
      <c r="S2178" s="15"/>
      <c r="T2178" s="15"/>
      <c r="U2178" s="15"/>
      <c r="V2178" s="15"/>
      <c r="AU2178" s="15"/>
      <c r="BI2178" s="15"/>
      <c r="BM2178" s="15"/>
    </row>
    <row r="2180" spans="12:65" x14ac:dyDescent="0.2">
      <c r="L2180" s="15"/>
      <c r="M2180" s="15"/>
      <c r="R2180" s="15"/>
      <c r="S2180" s="15"/>
      <c r="T2180" s="15"/>
      <c r="U2180" s="15"/>
      <c r="V2180" s="15"/>
      <c r="AU2180" s="15"/>
      <c r="BM2180" s="15"/>
    </row>
    <row r="2200" spans="12:65" x14ac:dyDescent="0.2">
      <c r="L2200" s="15"/>
      <c r="M2200" s="15"/>
      <c r="R2200" s="15"/>
      <c r="S2200" s="15"/>
      <c r="Y2200" s="15"/>
      <c r="AU2200" s="15"/>
    </row>
    <row r="2201" spans="12:65" x14ac:dyDescent="0.2">
      <c r="L2201" s="15"/>
      <c r="M2201" s="15"/>
      <c r="R2201" s="15"/>
      <c r="S2201" s="15"/>
      <c r="Y2201" s="15"/>
      <c r="AU2201" s="15"/>
      <c r="BI2201" s="15"/>
      <c r="BM2201" s="15"/>
    </row>
    <row r="2203" spans="12:65" x14ac:dyDescent="0.2">
      <c r="L2203" s="15"/>
      <c r="M2203" s="15"/>
      <c r="R2203" s="15"/>
      <c r="S2203" s="15"/>
      <c r="Y2203" s="15"/>
      <c r="AU2203" s="15"/>
    </row>
    <row r="2206" spans="12:65" x14ac:dyDescent="0.2">
      <c r="L2206" s="15"/>
      <c r="M2206" s="15"/>
      <c r="R2206" s="15"/>
      <c r="S2206" s="15"/>
      <c r="Y2206" s="15"/>
      <c r="AU2206" s="15"/>
      <c r="BI2206" s="15"/>
      <c r="BM2206" s="15"/>
    </row>
    <row r="2209" spans="12:65" x14ac:dyDescent="0.2">
      <c r="L2209" s="15"/>
      <c r="M2209" s="15"/>
      <c r="R2209" s="15"/>
      <c r="S2209" s="15"/>
      <c r="Y2209" s="15"/>
      <c r="AU2209" s="15"/>
      <c r="BI2209" s="15"/>
      <c r="BM2209" s="15"/>
    </row>
    <row r="2212" spans="12:65" x14ac:dyDescent="0.2">
      <c r="L2212" s="15"/>
      <c r="M2212" s="15"/>
      <c r="R2212" s="15"/>
      <c r="S2212" s="15"/>
      <c r="Z2212" s="15"/>
      <c r="AU2212" s="15"/>
      <c r="BI2212" s="15"/>
      <c r="BM2212" s="15"/>
    </row>
    <row r="2214" spans="12:65" x14ac:dyDescent="0.2">
      <c r="L2214" s="15"/>
      <c r="M2214" s="15"/>
      <c r="R2214" s="15"/>
      <c r="S2214" s="15"/>
      <c r="Z2214" s="15"/>
      <c r="AU2214" s="15"/>
      <c r="BI2214" s="15"/>
      <c r="BM2214" s="15"/>
    </row>
    <row r="2217" spans="12:65" x14ac:dyDescent="0.2">
      <c r="L2217" s="15"/>
      <c r="M2217" s="15"/>
      <c r="R2217" s="15"/>
      <c r="S2217" s="15"/>
      <c r="AA2217" s="15"/>
      <c r="AU2217" s="15"/>
      <c r="BI2217" s="15"/>
      <c r="BM2217" s="15"/>
    </row>
    <row r="2224" spans="12:65" x14ac:dyDescent="0.2">
      <c r="L2224" s="15"/>
      <c r="M2224" s="15"/>
      <c r="R2224" s="15"/>
      <c r="S2224" s="15"/>
      <c r="AA2224" s="15"/>
      <c r="AU2224" s="15"/>
    </row>
    <row r="2225" spans="12:65" x14ac:dyDescent="0.2">
      <c r="L2225" s="15"/>
      <c r="M2225" s="15"/>
      <c r="R2225" s="15"/>
      <c r="S2225" s="15"/>
      <c r="AA2225" s="15"/>
      <c r="AU2225" s="15"/>
      <c r="BI2225" s="15"/>
      <c r="BM2225" s="15"/>
    </row>
    <row r="2226" spans="12:65" x14ac:dyDescent="0.2">
      <c r="L2226" s="15"/>
      <c r="M2226" s="15"/>
      <c r="R2226" s="15"/>
      <c r="S2226" s="15"/>
      <c r="AA2226" s="15"/>
      <c r="AU2226" s="15"/>
      <c r="BI2226" s="15"/>
      <c r="BM2226" s="15"/>
    </row>
    <row r="2228" spans="12:65" x14ac:dyDescent="0.2">
      <c r="L2228" s="15"/>
      <c r="M2228" s="15"/>
      <c r="R2228" s="15"/>
      <c r="S2228" s="15"/>
      <c r="T2228" s="15"/>
      <c r="AU2228" s="15"/>
    </row>
    <row r="2229" spans="12:65" x14ac:dyDescent="0.2">
      <c r="L2229" s="15"/>
      <c r="M2229" s="15"/>
      <c r="R2229" s="15"/>
      <c r="S2229" s="15"/>
      <c r="T2229" s="15"/>
      <c r="AU2229" s="15"/>
    </row>
    <row r="2231" spans="12:65" x14ac:dyDescent="0.2">
      <c r="L2231" s="15"/>
      <c r="M2231" s="15"/>
      <c r="R2231" s="15"/>
      <c r="S2231" s="15"/>
      <c r="T2231" s="15"/>
      <c r="AU2231" s="15"/>
      <c r="BI2231" s="15"/>
      <c r="BK2231" s="15"/>
      <c r="BM2231" s="15"/>
    </row>
    <row r="2232" spans="12:65" x14ac:dyDescent="0.2">
      <c r="L2232" s="15"/>
      <c r="M2232" s="15"/>
      <c r="R2232" s="15"/>
      <c r="S2232" s="15"/>
      <c r="T2232" s="15"/>
      <c r="AU2232" s="15"/>
      <c r="BI2232" s="15"/>
      <c r="BM2232" s="15"/>
    </row>
    <row r="2235" spans="12:65" x14ac:dyDescent="0.2">
      <c r="L2235" s="15"/>
      <c r="M2235" s="15"/>
      <c r="R2235" s="15"/>
      <c r="S2235" s="15"/>
      <c r="T2235" s="15"/>
      <c r="AU2235" s="15"/>
      <c r="BI2235" s="15"/>
      <c r="BM2235" s="15"/>
    </row>
    <row r="2236" spans="12:65" x14ac:dyDescent="0.2">
      <c r="L2236" s="15"/>
      <c r="M2236" s="15"/>
      <c r="R2236" s="15"/>
      <c r="S2236" s="15"/>
      <c r="T2236" s="15"/>
      <c r="AU2236" s="15"/>
    </row>
    <row r="2237" spans="12:65" x14ac:dyDescent="0.2">
      <c r="L2237" s="15"/>
      <c r="M2237" s="15"/>
      <c r="R2237" s="15"/>
      <c r="S2237" s="15"/>
      <c r="T2237" s="15"/>
      <c r="AU2237" s="15"/>
      <c r="BI2237" s="15"/>
      <c r="BK2237" s="15"/>
      <c r="BM2237" s="15"/>
    </row>
    <row r="2239" spans="12:65" x14ac:dyDescent="0.2">
      <c r="L2239" s="15"/>
      <c r="M2239" s="15"/>
      <c r="R2239" s="15"/>
      <c r="S2239" s="15"/>
      <c r="T2239" s="15"/>
      <c r="AU2239" s="15"/>
      <c r="BI2239" s="15"/>
    </row>
    <row r="2240" spans="12:65" x14ac:dyDescent="0.2">
      <c r="L2240" s="15"/>
      <c r="M2240" s="15"/>
      <c r="R2240" s="15"/>
      <c r="S2240" s="15"/>
      <c r="U2240" s="15"/>
      <c r="AU2240" s="15"/>
    </row>
    <row r="2241" spans="12:65" x14ac:dyDescent="0.2">
      <c r="L2241" s="15"/>
      <c r="M2241" s="15"/>
      <c r="R2241" s="15"/>
      <c r="S2241" s="15"/>
      <c r="U2241" s="15"/>
      <c r="AU2241" s="15"/>
    </row>
    <row r="2243" spans="12:65" x14ac:dyDescent="0.2">
      <c r="L2243" s="15"/>
      <c r="M2243" s="15"/>
      <c r="R2243" s="15"/>
      <c r="S2243" s="15"/>
      <c r="U2243" s="15"/>
      <c r="AU2243" s="15"/>
      <c r="BI2243" s="15"/>
    </row>
    <row r="2244" spans="12:65" x14ac:dyDescent="0.2">
      <c r="L2244" s="15"/>
      <c r="M2244" s="15"/>
      <c r="U2244" s="15"/>
      <c r="AU2244" s="15"/>
    </row>
    <row r="2245" spans="12:65" x14ac:dyDescent="0.2">
      <c r="L2245" s="15"/>
      <c r="M2245" s="15"/>
      <c r="R2245" s="15"/>
      <c r="S2245" s="15"/>
      <c r="U2245" s="15"/>
      <c r="AU2245" s="15"/>
      <c r="BI2245" s="15"/>
      <c r="BM2245" s="15"/>
    </row>
    <row r="2246" spans="12:65" x14ac:dyDescent="0.2">
      <c r="L2246" s="15"/>
      <c r="M2246" s="15"/>
      <c r="R2246" s="15"/>
      <c r="S2246" s="15"/>
      <c r="U2246" s="15"/>
      <c r="AU2246" s="15"/>
      <c r="BI2246" s="15"/>
      <c r="BL2246" s="15"/>
      <c r="BM2246" s="15"/>
    </row>
    <row r="2248" spans="12:65" x14ac:dyDescent="0.2">
      <c r="L2248" s="15"/>
      <c r="M2248" s="15"/>
      <c r="R2248" s="15"/>
      <c r="S2248" s="15"/>
      <c r="U2248" s="15"/>
      <c r="V2248" s="15"/>
      <c r="AU2248" s="15"/>
      <c r="BI2248" s="15"/>
      <c r="BL2248" s="15"/>
      <c r="BM2248" s="15"/>
    </row>
    <row r="2254" spans="12:65" x14ac:dyDescent="0.2">
      <c r="L2254" s="15"/>
      <c r="M2254" s="15"/>
      <c r="R2254" s="15"/>
      <c r="S2254" s="15"/>
      <c r="V2254" s="15"/>
      <c r="AU2254" s="15"/>
    </row>
    <row r="2255" spans="12:65" x14ac:dyDescent="0.2">
      <c r="L2255" s="15"/>
      <c r="M2255" s="15"/>
      <c r="R2255" s="15"/>
      <c r="S2255" s="15"/>
      <c r="AU2255" s="15"/>
    </row>
    <row r="2261" spans="12:68" x14ac:dyDescent="0.2">
      <c r="L2261" s="15"/>
      <c r="M2261" s="15"/>
      <c r="R2261" s="15"/>
      <c r="S2261" s="15"/>
      <c r="AU2261" s="15"/>
    </row>
    <row r="2262" spans="12:68" x14ac:dyDescent="0.2">
      <c r="L2262" s="15"/>
      <c r="M2262" s="15"/>
      <c r="R2262" s="15"/>
      <c r="S2262" s="15"/>
      <c r="T2262" s="15"/>
      <c r="U2262" s="15"/>
      <c r="V2262" s="15"/>
      <c r="Y2262" s="15"/>
      <c r="Z2262" s="15"/>
      <c r="AA2262" s="15"/>
      <c r="AU2262" s="15"/>
      <c r="BI2262" s="15"/>
      <c r="BK2262" s="15"/>
      <c r="BL2262" s="15"/>
      <c r="BM2262" s="15"/>
      <c r="BP2262" s="15"/>
    </row>
    <row r="2264" spans="12:68" x14ac:dyDescent="0.2">
      <c r="L2264" s="15"/>
      <c r="M2264" s="15"/>
      <c r="R2264" s="15"/>
      <c r="S2264" s="15"/>
      <c r="T2264" s="15"/>
      <c r="U2264" s="15"/>
      <c r="AU2264" s="15"/>
      <c r="BI2264" s="15"/>
      <c r="BL2264" s="15"/>
      <c r="BM2264" s="15"/>
    </row>
    <row r="2272" spans="12:68" x14ac:dyDescent="0.2">
      <c r="L2272" s="15"/>
      <c r="M2272" s="15"/>
      <c r="R2272" s="15"/>
      <c r="S2272" s="15"/>
      <c r="T2272" s="15"/>
      <c r="AU2272" s="15"/>
      <c r="BI2272" s="15"/>
      <c r="BM2272" s="15"/>
    </row>
    <row r="2273" spans="12:65" x14ac:dyDescent="0.2">
      <c r="L2273" s="15"/>
      <c r="M2273" s="15"/>
      <c r="R2273" s="15"/>
      <c r="S2273" s="15"/>
      <c r="U2273" s="15"/>
      <c r="AU2273" s="15"/>
    </row>
    <row r="2274" spans="12:65" x14ac:dyDescent="0.2">
      <c r="L2274" s="15"/>
      <c r="M2274" s="15"/>
      <c r="R2274" s="15"/>
      <c r="S2274" s="15"/>
      <c r="U2274" s="15"/>
      <c r="AU2274" s="15"/>
    </row>
    <row r="2276" spans="12:65" x14ac:dyDescent="0.2">
      <c r="L2276" s="15"/>
      <c r="M2276" s="15"/>
      <c r="R2276" s="15"/>
      <c r="S2276" s="15"/>
      <c r="U2276" s="15"/>
      <c r="AU2276" s="15"/>
    </row>
    <row r="2279" spans="12:65" x14ac:dyDescent="0.2">
      <c r="L2279" s="15"/>
      <c r="M2279" s="15"/>
      <c r="R2279" s="15"/>
      <c r="S2279" s="15"/>
      <c r="T2279" s="15"/>
      <c r="U2279" s="15"/>
      <c r="AU2279" s="15"/>
      <c r="BI2279" s="15"/>
      <c r="BM2279" s="15"/>
    </row>
    <row r="2283" spans="12:65" x14ac:dyDescent="0.2">
      <c r="L2283" s="15"/>
      <c r="M2283" s="15"/>
      <c r="R2283" s="15"/>
      <c r="S2283" s="15"/>
      <c r="Y2283" s="15"/>
      <c r="AU2283" s="15"/>
    </row>
    <row r="2286" spans="12:65" x14ac:dyDescent="0.2">
      <c r="L2286" s="15"/>
      <c r="M2286" s="15"/>
      <c r="R2286" s="15"/>
      <c r="S2286" s="15"/>
      <c r="Y2286" s="15"/>
      <c r="AU2286" s="15"/>
      <c r="BI2286" s="15"/>
    </row>
    <row r="2292" spans="12:68" x14ac:dyDescent="0.2">
      <c r="L2292" s="15"/>
      <c r="M2292" s="15"/>
      <c r="R2292" s="15"/>
      <c r="S2292" s="15"/>
      <c r="T2292" s="15"/>
      <c r="AD2292" s="15"/>
      <c r="AU2292" s="15"/>
      <c r="BI2292" s="15"/>
      <c r="BL2292" s="15"/>
      <c r="BM2292" s="15"/>
      <c r="BP2292" s="15"/>
    </row>
    <row r="2293" spans="12:68" x14ac:dyDescent="0.2">
      <c r="L2293" s="15"/>
      <c r="M2293" s="15"/>
      <c r="R2293" s="15"/>
      <c r="S2293" s="15"/>
      <c r="AD2293" s="15"/>
      <c r="AU2293" s="15"/>
      <c r="BI2293" s="15"/>
      <c r="BM2293" s="15"/>
    </row>
    <row r="2294" spans="12:68" x14ac:dyDescent="0.2">
      <c r="L2294" s="15"/>
      <c r="M2294" s="15"/>
      <c r="R2294" s="15"/>
      <c r="S2294" s="15"/>
      <c r="T2294" s="15"/>
      <c r="AU2294" s="15"/>
      <c r="BI2294" s="15"/>
      <c r="BL2294" s="15"/>
      <c r="BM2294" s="15"/>
      <c r="BP2294" s="15"/>
    </row>
    <row r="2295" spans="12:68" x14ac:dyDescent="0.2">
      <c r="L2295" s="15"/>
      <c r="M2295" s="15"/>
      <c r="R2295" s="15"/>
      <c r="S2295" s="15"/>
      <c r="T2295" s="15"/>
      <c r="AU2295" s="15"/>
      <c r="BI2295" s="15"/>
      <c r="BL2295" s="15"/>
      <c r="BM2295" s="15"/>
    </row>
    <row r="2296" spans="12:68" x14ac:dyDescent="0.2">
      <c r="L2296" s="15"/>
      <c r="M2296" s="15"/>
      <c r="R2296" s="15"/>
      <c r="S2296" s="15"/>
      <c r="T2296" s="15"/>
      <c r="AU2296" s="15"/>
      <c r="BI2296" s="15"/>
      <c r="BL2296" s="15"/>
      <c r="BM2296" s="15"/>
    </row>
    <row r="2297" spans="12:68" x14ac:dyDescent="0.2">
      <c r="L2297" s="15"/>
      <c r="M2297" s="15"/>
      <c r="R2297" s="15"/>
      <c r="S2297" s="15"/>
      <c r="T2297" s="15"/>
      <c r="AU2297" s="15"/>
      <c r="BI2297" s="15"/>
      <c r="BL2297" s="15"/>
      <c r="BM2297" s="15"/>
      <c r="BP2297" s="15"/>
    </row>
    <row r="2298" spans="12:68" x14ac:dyDescent="0.2">
      <c r="L2298" s="15"/>
      <c r="M2298" s="15"/>
      <c r="R2298" s="15"/>
      <c r="S2298" s="15"/>
      <c r="U2298" s="15"/>
      <c r="AU2298" s="15"/>
      <c r="BI2298" s="15"/>
      <c r="BM2298" s="15"/>
    </row>
    <row r="2299" spans="12:68" x14ac:dyDescent="0.2">
      <c r="L2299" s="15"/>
      <c r="M2299" s="15"/>
      <c r="R2299" s="15"/>
      <c r="S2299" s="15"/>
      <c r="T2299" s="15"/>
      <c r="AU2299" s="15"/>
      <c r="BI2299" s="15"/>
      <c r="BL2299" s="15"/>
      <c r="BM2299" s="15"/>
      <c r="BP2299" s="15"/>
    </row>
    <row r="2300" spans="12:68" x14ac:dyDescent="0.2">
      <c r="L2300" s="15"/>
      <c r="M2300" s="15"/>
      <c r="R2300" s="15"/>
      <c r="S2300" s="15"/>
      <c r="U2300" s="15"/>
      <c r="AU2300" s="15"/>
      <c r="BI2300" s="15"/>
      <c r="BM2300" s="15"/>
    </row>
    <row r="2301" spans="12:68" x14ac:dyDescent="0.2">
      <c r="L2301" s="15"/>
      <c r="M2301" s="15"/>
      <c r="R2301" s="15"/>
      <c r="S2301" s="15"/>
      <c r="U2301" s="15"/>
      <c r="AU2301" s="15"/>
      <c r="BI2301" s="15"/>
      <c r="BM2301" s="15"/>
    </row>
    <row r="2302" spans="12:68" x14ac:dyDescent="0.2">
      <c r="L2302" s="15"/>
      <c r="M2302" s="15"/>
      <c r="R2302" s="15"/>
      <c r="S2302" s="15"/>
      <c r="V2302" s="15"/>
      <c r="AU2302" s="15"/>
      <c r="BI2302" s="15"/>
      <c r="BM2302" s="15"/>
    </row>
    <row r="2303" spans="12:68" x14ac:dyDescent="0.2">
      <c r="L2303" s="15"/>
      <c r="M2303" s="15"/>
      <c r="R2303" s="15"/>
      <c r="S2303" s="15"/>
      <c r="U2303" s="15"/>
      <c r="AU2303" s="15"/>
      <c r="BI2303" s="15"/>
      <c r="BM2303" s="15"/>
    </row>
    <row r="2304" spans="12:68" x14ac:dyDescent="0.2">
      <c r="L2304" s="15"/>
      <c r="M2304" s="15"/>
      <c r="R2304" s="15"/>
      <c r="S2304" s="15"/>
      <c r="V2304" s="15"/>
      <c r="AU2304" s="15"/>
      <c r="BI2304" s="15"/>
      <c r="BJ2304" s="15"/>
      <c r="BM2304" s="15"/>
    </row>
    <row r="2306" spans="12:68" x14ac:dyDescent="0.2">
      <c r="L2306" s="15"/>
      <c r="M2306" s="15"/>
      <c r="R2306" s="15"/>
      <c r="S2306" s="15"/>
      <c r="V2306" s="15"/>
      <c r="AU2306" s="15"/>
      <c r="BI2306" s="15"/>
      <c r="BL2306" s="15"/>
      <c r="BP2306" s="15"/>
    </row>
    <row r="2307" spans="12:68" x14ac:dyDescent="0.2">
      <c r="L2307" s="15"/>
      <c r="M2307" s="15"/>
      <c r="R2307" s="15"/>
      <c r="S2307" s="15"/>
      <c r="V2307" s="15"/>
      <c r="AU2307" s="15"/>
      <c r="BI2307" s="15"/>
      <c r="BL2307" s="15"/>
      <c r="BM2307" s="15"/>
      <c r="BP2307" s="15"/>
    </row>
    <row r="2308" spans="12:68" x14ac:dyDescent="0.2">
      <c r="L2308" s="15"/>
      <c r="M2308" s="15"/>
      <c r="R2308" s="15"/>
      <c r="S2308" s="15"/>
      <c r="V2308" s="15"/>
      <c r="AU2308" s="15"/>
      <c r="BI2308" s="15"/>
      <c r="BM2308" s="15"/>
    </row>
    <row r="2309" spans="12:68" x14ac:dyDescent="0.2">
      <c r="L2309" s="15"/>
      <c r="M2309" s="15"/>
      <c r="R2309" s="15"/>
      <c r="S2309" s="15"/>
      <c r="V2309" s="15"/>
      <c r="AU2309" s="15"/>
      <c r="BI2309" s="15"/>
      <c r="BM2309" s="15"/>
    </row>
    <row r="2312" spans="12:68" x14ac:dyDescent="0.2">
      <c r="L2312" s="15"/>
      <c r="M2312" s="15"/>
      <c r="R2312" s="15"/>
      <c r="S2312" s="15"/>
      <c r="AU2312" s="15"/>
      <c r="BI2312" s="15"/>
      <c r="BM2312" s="15"/>
      <c r="BP2312" s="15"/>
    </row>
    <row r="2313" spans="12:68" x14ac:dyDescent="0.2">
      <c r="L2313" s="15"/>
      <c r="M2313" s="15"/>
      <c r="R2313" s="15"/>
      <c r="S2313" s="15"/>
      <c r="T2313" s="15"/>
      <c r="U2313" s="15"/>
      <c r="V2313" s="15"/>
      <c r="AU2313" s="15"/>
      <c r="BI2313" s="15"/>
      <c r="BL2313" s="15"/>
      <c r="BM2313" s="15"/>
      <c r="BP2313" s="15"/>
    </row>
    <row r="2314" spans="12:68" x14ac:dyDescent="0.2">
      <c r="L2314" s="15"/>
      <c r="M2314" s="15"/>
      <c r="R2314" s="15"/>
      <c r="S2314" s="15"/>
      <c r="Y2314" s="15"/>
      <c r="AU2314" s="15"/>
      <c r="BI2314" s="15"/>
      <c r="BM2314" s="15"/>
      <c r="BP2314" s="15"/>
    </row>
    <row r="2315" spans="12:68" x14ac:dyDescent="0.2">
      <c r="L2315" s="15"/>
      <c r="M2315" s="15"/>
      <c r="R2315" s="15"/>
      <c r="S2315" s="15"/>
      <c r="T2315" s="15"/>
      <c r="U2315" s="15"/>
      <c r="V2315" s="15"/>
      <c r="Y2315" s="15"/>
      <c r="AD2315" s="15"/>
      <c r="AU2315" s="15"/>
      <c r="BI2315" s="15"/>
      <c r="BK2315" s="15"/>
      <c r="BL2315" s="15"/>
      <c r="BM2315" s="15"/>
      <c r="BP2315" s="15"/>
    </row>
    <row r="2318" spans="12:68" x14ac:dyDescent="0.2">
      <c r="L2318" s="15"/>
      <c r="M2318" s="15"/>
      <c r="Y2318" s="15"/>
      <c r="AU2318" s="15"/>
    </row>
    <row r="2331" spans="12:65" x14ac:dyDescent="0.2">
      <c r="L2331" s="15"/>
      <c r="M2331" s="15"/>
      <c r="R2331" s="15"/>
      <c r="S2331" s="15"/>
      <c r="T2331" s="15"/>
      <c r="AU2331" s="15"/>
      <c r="BI2331" s="15"/>
      <c r="BM2331" s="15"/>
    </row>
    <row r="2333" spans="12:65" x14ac:dyDescent="0.2">
      <c r="L2333" s="15"/>
      <c r="M2333" s="15"/>
      <c r="R2333" s="15"/>
      <c r="S2333" s="15"/>
      <c r="T2333" s="15"/>
      <c r="AU2333" s="15"/>
      <c r="BI2333" s="15"/>
      <c r="BM2333" s="15"/>
    </row>
    <row r="2334" spans="12:65" x14ac:dyDescent="0.2">
      <c r="L2334" s="15"/>
      <c r="M2334" s="15"/>
      <c r="R2334" s="15"/>
      <c r="S2334" s="15"/>
      <c r="U2334" s="15"/>
      <c r="AU2334" s="15"/>
      <c r="BI2334" s="15"/>
      <c r="BM2334" s="15"/>
    </row>
    <row r="2335" spans="12:65" x14ac:dyDescent="0.2">
      <c r="L2335" s="15"/>
      <c r="M2335" s="15"/>
      <c r="R2335" s="15"/>
      <c r="S2335" s="15"/>
      <c r="T2335" s="15"/>
      <c r="AU2335" s="15"/>
      <c r="BI2335" s="15"/>
    </row>
    <row r="2337" spans="12:65" x14ac:dyDescent="0.2">
      <c r="L2337" s="15"/>
      <c r="M2337" s="15"/>
      <c r="R2337" s="15"/>
      <c r="S2337" s="15"/>
      <c r="U2337" s="15"/>
      <c r="AU2337" s="15"/>
      <c r="BI2337" s="15"/>
      <c r="BM2337" s="15"/>
    </row>
    <row r="2338" spans="12:65" x14ac:dyDescent="0.2">
      <c r="L2338" s="15"/>
      <c r="M2338" s="15"/>
      <c r="R2338" s="15"/>
      <c r="S2338" s="15"/>
      <c r="U2338" s="15"/>
      <c r="AU2338" s="15"/>
    </row>
    <row r="2339" spans="12:65" x14ac:dyDescent="0.2">
      <c r="L2339" s="15"/>
      <c r="M2339" s="15"/>
      <c r="R2339" s="15"/>
      <c r="S2339" s="15"/>
      <c r="U2339" s="15"/>
      <c r="AU2339" s="15"/>
      <c r="BI2339" s="15"/>
      <c r="BM2339" s="15"/>
    </row>
    <row r="2340" spans="12:65" x14ac:dyDescent="0.2">
      <c r="L2340" s="15"/>
      <c r="M2340" s="15"/>
      <c r="R2340" s="15"/>
      <c r="S2340" s="15"/>
      <c r="U2340" s="15"/>
      <c r="AU2340" s="15"/>
      <c r="BI2340" s="15"/>
      <c r="BM2340" s="15"/>
    </row>
    <row r="2342" spans="12:65" x14ac:dyDescent="0.2">
      <c r="L2342" s="15"/>
      <c r="M2342" s="15"/>
      <c r="R2342" s="15"/>
      <c r="S2342" s="15"/>
      <c r="U2342" s="15"/>
      <c r="AU2342" s="15"/>
      <c r="BI2342" s="15"/>
      <c r="BM2342" s="15"/>
    </row>
    <row r="2343" spans="12:65" x14ac:dyDescent="0.2">
      <c r="L2343" s="15"/>
      <c r="M2343" s="15"/>
      <c r="R2343" s="15"/>
      <c r="S2343" s="15"/>
      <c r="V2343" s="15"/>
      <c r="AU2343" s="15"/>
      <c r="BI2343" s="15"/>
    </row>
    <row r="2345" spans="12:65" x14ac:dyDescent="0.2">
      <c r="L2345" s="15"/>
      <c r="M2345" s="15"/>
      <c r="R2345" s="15"/>
      <c r="S2345" s="15"/>
      <c r="V2345" s="15"/>
      <c r="AU2345" s="15"/>
      <c r="BI2345" s="15"/>
    </row>
    <row r="2347" spans="12:65" x14ac:dyDescent="0.2">
      <c r="L2347" s="15"/>
      <c r="M2347" s="15"/>
      <c r="R2347" s="15"/>
      <c r="S2347" s="15"/>
      <c r="T2347" s="15"/>
      <c r="U2347" s="15"/>
      <c r="Y2347" s="15"/>
      <c r="AU2347" s="15"/>
      <c r="BI2347" s="15"/>
      <c r="BM2347" s="15"/>
    </row>
    <row r="2348" spans="12:65" x14ac:dyDescent="0.2">
      <c r="L2348" s="15"/>
      <c r="M2348" s="15"/>
      <c r="R2348" s="15"/>
      <c r="S2348" s="15"/>
      <c r="AU2348" s="15"/>
      <c r="BI2348" s="15"/>
      <c r="BM2348" s="15"/>
    </row>
    <row r="2349" spans="12:65" x14ac:dyDescent="0.2">
      <c r="L2349" s="15"/>
      <c r="M2349" s="15"/>
      <c r="R2349" s="15"/>
      <c r="S2349" s="15"/>
      <c r="T2349" s="15"/>
      <c r="U2349" s="15"/>
      <c r="V2349" s="15"/>
      <c r="AU2349" s="15"/>
      <c r="BI2349" s="15"/>
      <c r="BL2349" s="15"/>
      <c r="BM2349" s="15"/>
    </row>
    <row r="2352" spans="12:65" x14ac:dyDescent="0.2">
      <c r="L2352" s="15"/>
      <c r="M2352" s="15"/>
      <c r="R2352" s="15"/>
      <c r="S2352" s="15"/>
      <c r="AA2352" s="15"/>
      <c r="AU2352" s="15"/>
      <c r="BI2352" s="15"/>
      <c r="BM2352" s="15"/>
    </row>
    <row r="2355" spans="12:65" x14ac:dyDescent="0.2">
      <c r="L2355" s="15"/>
      <c r="M2355" s="15"/>
      <c r="R2355" s="15"/>
      <c r="S2355" s="15"/>
      <c r="AA2355" s="15"/>
      <c r="AU2355" s="15"/>
    </row>
    <row r="2356" spans="12:65" x14ac:dyDescent="0.2">
      <c r="L2356" s="15"/>
      <c r="M2356" s="15"/>
      <c r="R2356" s="15"/>
      <c r="S2356" s="15"/>
      <c r="AA2356" s="15"/>
      <c r="AU2356" s="15"/>
      <c r="BI2356" s="15"/>
      <c r="BM2356" s="15"/>
    </row>
    <row r="2358" spans="12:65" x14ac:dyDescent="0.2">
      <c r="L2358" s="15"/>
      <c r="M2358" s="15"/>
      <c r="R2358" s="15"/>
      <c r="S2358" s="15"/>
      <c r="U2358" s="15"/>
      <c r="AU2358" s="15"/>
      <c r="BI2358" s="15"/>
    </row>
    <row r="2359" spans="12:65" x14ac:dyDescent="0.2">
      <c r="L2359" s="15"/>
      <c r="M2359" s="15"/>
      <c r="R2359" s="15"/>
      <c r="S2359" s="15"/>
      <c r="U2359" s="15"/>
      <c r="AU2359" s="15"/>
      <c r="BI2359" s="15"/>
    </row>
    <row r="2360" spans="12:65" x14ac:dyDescent="0.2">
      <c r="L2360" s="15"/>
      <c r="M2360" s="15"/>
      <c r="R2360" s="15"/>
      <c r="S2360" s="15"/>
      <c r="U2360" s="15"/>
      <c r="AU2360" s="15"/>
    </row>
    <row r="2361" spans="12:65" x14ac:dyDescent="0.2">
      <c r="L2361" s="15"/>
      <c r="M2361" s="15"/>
      <c r="R2361" s="15"/>
      <c r="S2361" s="15"/>
      <c r="U2361" s="15"/>
      <c r="AU2361" s="15"/>
    </row>
    <row r="2364" spans="12:65" x14ac:dyDescent="0.2">
      <c r="L2364" s="15"/>
      <c r="M2364" s="15"/>
      <c r="R2364" s="15"/>
      <c r="S2364" s="15"/>
      <c r="V2364" s="15"/>
      <c r="AU2364" s="15"/>
    </row>
    <row r="2365" spans="12:65" x14ac:dyDescent="0.2">
      <c r="L2365" s="15"/>
      <c r="M2365" s="15"/>
      <c r="R2365" s="15"/>
      <c r="S2365" s="15"/>
      <c r="V2365" s="15"/>
      <c r="AU2365" s="15"/>
      <c r="BI2365" s="15"/>
      <c r="BM2365" s="15"/>
    </row>
    <row r="2368" spans="12:65" x14ac:dyDescent="0.2">
      <c r="L2368" s="15"/>
      <c r="M2368" s="15"/>
      <c r="R2368" s="15"/>
      <c r="S2368" s="15"/>
      <c r="U2368" s="15"/>
      <c r="V2368" s="15"/>
      <c r="AU2368" s="15"/>
      <c r="BI2368" s="15"/>
      <c r="BM2368" s="15"/>
    </row>
    <row r="2370" spans="12:68" x14ac:dyDescent="0.2">
      <c r="L2370" s="15"/>
      <c r="M2370" s="15"/>
      <c r="R2370" s="15"/>
      <c r="S2370" s="15"/>
      <c r="U2370" s="15"/>
      <c r="V2370" s="15"/>
      <c r="AA2370" s="15"/>
      <c r="AU2370" s="15"/>
      <c r="BI2370" s="15"/>
      <c r="BM2370" s="15"/>
    </row>
    <row r="2371" spans="12:68" x14ac:dyDescent="0.2">
      <c r="L2371" s="15"/>
      <c r="M2371" s="15"/>
      <c r="R2371" s="15"/>
      <c r="S2371" s="15"/>
      <c r="Y2371" s="15"/>
      <c r="AU2371" s="15"/>
      <c r="BI2371" s="15"/>
      <c r="BM2371" s="15"/>
    </row>
    <row r="2373" spans="12:68" x14ac:dyDescent="0.2">
      <c r="L2373" s="15"/>
      <c r="M2373" s="15"/>
      <c r="R2373" s="15"/>
      <c r="S2373" s="15"/>
      <c r="Y2373" s="15"/>
      <c r="AU2373" s="15"/>
      <c r="BI2373" s="15"/>
    </row>
    <row r="2374" spans="12:68" x14ac:dyDescent="0.2">
      <c r="L2374" s="15"/>
      <c r="M2374" s="15"/>
      <c r="R2374" s="15"/>
      <c r="S2374" s="15"/>
      <c r="Y2374" s="15"/>
      <c r="AU2374" s="15"/>
      <c r="BI2374" s="15"/>
      <c r="BL2374" s="15"/>
      <c r="BM2374" s="15"/>
    </row>
    <row r="2375" spans="12:68" x14ac:dyDescent="0.2">
      <c r="L2375" s="15"/>
      <c r="M2375" s="15"/>
      <c r="R2375" s="15"/>
      <c r="S2375" s="15"/>
      <c r="Y2375" s="15"/>
      <c r="AU2375" s="15"/>
      <c r="BI2375" s="15"/>
      <c r="BM2375" s="15"/>
    </row>
    <row r="2376" spans="12:68" x14ac:dyDescent="0.2">
      <c r="L2376" s="15"/>
      <c r="M2376" s="15"/>
      <c r="R2376" s="15"/>
      <c r="S2376" s="15"/>
      <c r="Y2376" s="15"/>
      <c r="AU2376" s="15"/>
      <c r="BI2376" s="15"/>
      <c r="BL2376" s="15"/>
      <c r="BM2376" s="15"/>
    </row>
    <row r="2377" spans="12:68" x14ac:dyDescent="0.2">
      <c r="L2377" s="15"/>
      <c r="M2377" s="15"/>
      <c r="R2377" s="15"/>
      <c r="S2377" s="15"/>
      <c r="Y2377" s="15"/>
      <c r="AU2377" s="15"/>
      <c r="BI2377" s="15"/>
      <c r="BM2377" s="15"/>
    </row>
    <row r="2378" spans="12:68" x14ac:dyDescent="0.2">
      <c r="L2378" s="15"/>
      <c r="M2378" s="15"/>
      <c r="R2378" s="15"/>
      <c r="S2378" s="15"/>
      <c r="Y2378" s="15"/>
      <c r="AU2378" s="15"/>
      <c r="BI2378" s="15"/>
      <c r="BL2378" s="15"/>
      <c r="BM2378" s="15"/>
    </row>
    <row r="2379" spans="12:68" x14ac:dyDescent="0.2">
      <c r="L2379" s="15"/>
      <c r="M2379" s="15"/>
      <c r="R2379" s="15"/>
      <c r="S2379" s="15"/>
      <c r="Y2379" s="15"/>
      <c r="AU2379" s="15"/>
      <c r="BM2379" s="15"/>
    </row>
    <row r="2381" spans="12:68" x14ac:dyDescent="0.2">
      <c r="L2381" s="15"/>
      <c r="M2381" s="15"/>
      <c r="R2381" s="15"/>
      <c r="S2381" s="15"/>
      <c r="AU2381" s="15"/>
    </row>
    <row r="2382" spans="12:68" x14ac:dyDescent="0.2">
      <c r="L2382" s="15"/>
      <c r="M2382" s="15"/>
      <c r="R2382" s="15"/>
      <c r="S2382" s="15"/>
      <c r="T2382" s="15"/>
      <c r="U2382" s="15"/>
      <c r="V2382" s="15"/>
      <c r="W2382" s="15"/>
      <c r="Y2382" s="15"/>
      <c r="Z2382" s="15"/>
      <c r="AA2382" s="15"/>
      <c r="AB2382" s="15"/>
      <c r="AD2382" s="15"/>
      <c r="AU2382" s="15"/>
      <c r="BI2382" s="15"/>
      <c r="BK2382" s="15"/>
      <c r="BL2382" s="15"/>
      <c r="BM2382" s="15"/>
      <c r="BP2382" s="15"/>
    </row>
    <row r="2383" spans="12:68" x14ac:dyDescent="0.2">
      <c r="L2383" s="15"/>
      <c r="M2383" s="15"/>
      <c r="R2383" s="15"/>
      <c r="S2383" s="15"/>
      <c r="T2383" s="15"/>
      <c r="U2383" s="15"/>
      <c r="V2383" s="15"/>
      <c r="W2383" s="15"/>
      <c r="Y2383" s="15"/>
      <c r="Z2383" s="15"/>
      <c r="AA2383" s="15"/>
      <c r="AB2383" s="15"/>
      <c r="AD2383" s="15"/>
      <c r="AU2383" s="15"/>
      <c r="BI2383" s="15"/>
      <c r="BK2383" s="15"/>
      <c r="BL2383" s="15"/>
      <c r="BM2383" s="15"/>
      <c r="BP2383" s="15"/>
    </row>
    <row r="2384" spans="12:68" x14ac:dyDescent="0.2">
      <c r="L2384" s="15"/>
      <c r="M2384" s="15"/>
      <c r="R2384" s="15"/>
      <c r="S2384" s="15"/>
      <c r="T2384" s="15"/>
      <c r="U2384" s="15"/>
      <c r="V2384" s="15"/>
      <c r="W2384" s="15"/>
      <c r="Y2384" s="15"/>
      <c r="Z2384" s="15"/>
      <c r="AA2384" s="15"/>
      <c r="AB2384" s="15"/>
      <c r="AD2384" s="15"/>
      <c r="AU2384" s="15"/>
      <c r="BI2384" s="15"/>
      <c r="BK2384" s="15"/>
      <c r="BL2384" s="15"/>
      <c r="BM2384" s="15"/>
      <c r="BP2384" s="15"/>
    </row>
    <row r="2385" spans="12:69" x14ac:dyDescent="0.2">
      <c r="L2385" s="15"/>
      <c r="M2385" s="15"/>
      <c r="R2385" s="15"/>
      <c r="S2385" s="15"/>
      <c r="T2385" s="15"/>
      <c r="U2385" s="15"/>
      <c r="V2385" s="15"/>
      <c r="W2385" s="15"/>
      <c r="Y2385" s="15"/>
      <c r="Z2385" s="15"/>
      <c r="AA2385" s="15"/>
      <c r="AB2385" s="15"/>
      <c r="AD2385" s="15"/>
      <c r="AU2385" s="15"/>
      <c r="BI2385" s="15"/>
      <c r="BK2385" s="15"/>
      <c r="BL2385" s="15"/>
      <c r="BM2385" s="15"/>
      <c r="BP2385" s="15"/>
      <c r="BQ2385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A1:AJ43"/>
  <sheetViews>
    <sheetView showZeros="0" zoomScale="80" zoomScaleNormal="80" workbookViewId="0">
      <selection activeCell="G6" sqref="G6"/>
    </sheetView>
  </sheetViews>
  <sheetFormatPr baseColWidth="10" defaultRowHeight="12.75" x14ac:dyDescent="0.2"/>
  <cols>
    <col min="1" max="1" width="16.140625" style="2" bestFit="1" customWidth="1"/>
    <col min="2" max="5" width="8.140625" style="2" customWidth="1"/>
    <col min="6" max="6" width="8.140625" customWidth="1"/>
    <col min="7" max="26" width="8.140625" style="2" customWidth="1"/>
    <col min="27" max="36" width="8.140625" customWidth="1"/>
  </cols>
  <sheetData>
    <row r="1" spans="1:36" ht="20.25" customHeight="1" thickBot="1" x14ac:dyDescent="0.25"/>
    <row r="2" spans="1:36" ht="27" customHeight="1" thickBot="1" x14ac:dyDescent="0.25">
      <c r="B2" s="61" t="s">
        <v>18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3"/>
    </row>
    <row r="3" spans="1:36" ht="16.5" customHeight="1" x14ac:dyDescent="0.2">
      <c r="B3" s="55" t="s">
        <v>20</v>
      </c>
      <c r="C3" s="56"/>
      <c r="D3" s="56"/>
      <c r="E3" s="56"/>
      <c r="F3" s="57"/>
      <c r="G3" s="55" t="s">
        <v>27</v>
      </c>
      <c r="H3" s="56"/>
      <c r="I3" s="56"/>
      <c r="J3" s="56"/>
      <c r="K3" s="57"/>
      <c r="L3" s="55" t="s">
        <v>28</v>
      </c>
      <c r="M3" s="56"/>
      <c r="N3" s="56"/>
      <c r="O3" s="56"/>
      <c r="P3" s="57"/>
      <c r="Q3" s="55" t="s">
        <v>29</v>
      </c>
      <c r="R3" s="56"/>
      <c r="S3" s="56"/>
      <c r="T3" s="56"/>
      <c r="U3" s="57"/>
      <c r="V3" s="55" t="s">
        <v>30</v>
      </c>
      <c r="W3" s="56"/>
      <c r="X3" s="56"/>
      <c r="Y3" s="56"/>
      <c r="Z3" s="57"/>
      <c r="AA3" s="55" t="s">
        <v>31</v>
      </c>
      <c r="AB3" s="56"/>
      <c r="AC3" s="56"/>
      <c r="AD3" s="56"/>
      <c r="AE3" s="57"/>
    </row>
    <row r="4" spans="1:36" ht="16.5" customHeight="1" x14ac:dyDescent="0.2">
      <c r="B4" s="58" t="s">
        <v>37</v>
      </c>
      <c r="C4" s="59"/>
      <c r="D4" s="59"/>
      <c r="E4" s="59"/>
      <c r="F4" s="60"/>
      <c r="G4" s="58" t="s">
        <v>38</v>
      </c>
      <c r="H4" s="59"/>
      <c r="I4" s="59"/>
      <c r="J4" s="59"/>
      <c r="K4" s="60"/>
      <c r="L4" s="58" t="s">
        <v>39</v>
      </c>
      <c r="M4" s="59"/>
      <c r="N4" s="59"/>
      <c r="O4" s="59"/>
      <c r="P4" s="60"/>
      <c r="Q4" s="58" t="s">
        <v>40</v>
      </c>
      <c r="R4" s="59"/>
      <c r="S4" s="59"/>
      <c r="T4" s="59"/>
      <c r="U4" s="60"/>
      <c r="V4" s="58" t="s">
        <v>41</v>
      </c>
      <c r="W4" s="59"/>
      <c r="X4" s="59"/>
      <c r="Y4" s="59"/>
      <c r="Z4" s="60"/>
      <c r="AA4" s="58" t="s">
        <v>49</v>
      </c>
      <c r="AB4" s="59"/>
      <c r="AC4" s="59"/>
      <c r="AD4" s="59"/>
      <c r="AE4" s="60"/>
    </row>
    <row r="5" spans="1:36" s="17" customFormat="1" ht="25.5" customHeight="1" thickBot="1" x14ac:dyDescent="0.25">
      <c r="B5" s="25" t="s">
        <v>3110</v>
      </c>
      <c r="C5" s="26" t="s">
        <v>979</v>
      </c>
      <c r="D5" s="26" t="s">
        <v>1055</v>
      </c>
      <c r="E5" s="26" t="s">
        <v>988</v>
      </c>
      <c r="F5" s="27" t="s">
        <v>1685</v>
      </c>
      <c r="G5" s="25" t="s">
        <v>3110</v>
      </c>
      <c r="H5" s="26" t="s">
        <v>979</v>
      </c>
      <c r="I5" s="26" t="s">
        <v>1055</v>
      </c>
      <c r="J5" s="26" t="s">
        <v>988</v>
      </c>
      <c r="K5" s="27" t="s">
        <v>1685</v>
      </c>
      <c r="L5" s="25" t="s">
        <v>3110</v>
      </c>
      <c r="M5" s="26" t="s">
        <v>979</v>
      </c>
      <c r="N5" s="26" t="s">
        <v>1055</v>
      </c>
      <c r="O5" s="26" t="s">
        <v>988</v>
      </c>
      <c r="P5" s="28" t="s">
        <v>1685</v>
      </c>
      <c r="Q5" s="25" t="s">
        <v>3110</v>
      </c>
      <c r="R5" s="26" t="s">
        <v>979</v>
      </c>
      <c r="S5" s="26" t="s">
        <v>1055</v>
      </c>
      <c r="T5" s="26" t="s">
        <v>988</v>
      </c>
      <c r="U5" s="27" t="s">
        <v>1685</v>
      </c>
      <c r="V5" s="25" t="s">
        <v>3110</v>
      </c>
      <c r="W5" s="26" t="s">
        <v>979</v>
      </c>
      <c r="X5" s="26" t="s">
        <v>1055</v>
      </c>
      <c r="Y5" s="26" t="s">
        <v>988</v>
      </c>
      <c r="Z5" s="27" t="s">
        <v>1685</v>
      </c>
      <c r="AA5" s="25" t="s">
        <v>3110</v>
      </c>
      <c r="AB5" s="26" t="s">
        <v>979</v>
      </c>
      <c r="AC5" s="26" t="s">
        <v>1055</v>
      </c>
      <c r="AD5" s="26" t="s">
        <v>988</v>
      </c>
      <c r="AE5" s="27" t="s">
        <v>1685</v>
      </c>
    </row>
    <row r="6" spans="1:36" ht="25.5" customHeight="1" x14ac:dyDescent="0.2">
      <c r="A6" s="20">
        <v>10</v>
      </c>
      <c r="B6" s="29">
        <f>COUNTIFS('Données SAP'!$D:$D,'Détail assortiment'!$B$4,'Données SAP'!$F:$F,'Détail assortiment'!$A6,'Données SAP'!$C:$C,"")</f>
        <v>29</v>
      </c>
      <c r="C6" s="16">
        <f>COUNTIFS('Données SAP'!$D:$D,'Détail assortiment'!$B$4,'Données SAP'!$F:$F,'Détail assortiment'!$A6,'Données SAP'!$C:$C,C$5)</f>
        <v>8</v>
      </c>
      <c r="D6" s="16">
        <f>COUNTIFS('Données SAP'!$D:$D,'Détail assortiment'!$B$4,'Données SAP'!$F:$F,'Détail assortiment'!$A6,'Données SAP'!$C:$C,D$5)</f>
        <v>3</v>
      </c>
      <c r="E6" s="16">
        <f>COUNTIFS('Données SAP'!$D:$D,'Détail assortiment'!$B$4,'Données SAP'!$F:$F,'Détail assortiment'!$A6,'Données SAP'!$C:$C,E$5)</f>
        <v>2</v>
      </c>
      <c r="F6" s="16">
        <f>COUNTIFS('Données SAP'!$D:$D,'Détail assortiment'!$B$4,'Données SAP'!$F:$F,'Détail assortiment'!$A6,'Données SAP'!$C:$C,F$5)</f>
        <v>0</v>
      </c>
      <c r="G6" s="29">
        <f>COUNTIFS('Données SAP'!$D:$D,'Détail assortiment'!$G$4,'Données SAP'!$F:$F,'Détail assortiment'!$A6,'Données SAP'!$C:$C,"")</f>
        <v>2</v>
      </c>
      <c r="H6" s="16">
        <f>COUNTIFS('Données SAP'!$D:$D,'Détail assortiment'!$G$4,'Données SAP'!$F:$F,'Détail assortiment'!$A6,'Données SAP'!$C:$C,H$5)</f>
        <v>5</v>
      </c>
      <c r="I6" s="16">
        <f>COUNTIFS('Données SAP'!$D:$D,'Détail assortiment'!$G$4,'Données SAP'!$F:$F,'Détail assortiment'!$A6,'Données SAP'!$C:$C,I$5)</f>
        <v>5</v>
      </c>
      <c r="J6" s="16">
        <f>COUNTIFS('Données SAP'!$D:$D,'Détail assortiment'!$G$4,'Données SAP'!$F:$F,'Détail assortiment'!$A6,'Données SAP'!$C:$C,J$5)</f>
        <v>0</v>
      </c>
      <c r="K6" s="16">
        <f>COUNTIFS('Données SAP'!$D:$D,'Détail assortiment'!$G$4,'Données SAP'!$F:$F,'Détail assortiment'!$A6,'Données SAP'!$C:$C,K$5)</f>
        <v>0</v>
      </c>
      <c r="L6" s="29">
        <f>COUNTIFS('Données SAP'!$D:$D,'Détail assortiment'!$L$4,'Données SAP'!$F:$F,'Détail assortiment'!$A6,'Données SAP'!$C:$C,"")</f>
        <v>30</v>
      </c>
      <c r="M6" s="16">
        <f>COUNTIFS('Données SAP'!$D:$D,'Détail assortiment'!$L$4,'Données SAP'!$F:$F,'Détail assortiment'!$A6,'Données SAP'!$C:$C,M$5)</f>
        <v>19</v>
      </c>
      <c r="N6" s="16">
        <f>COUNTIFS('Données SAP'!$D:$D,'Détail assortiment'!$L$4,'Données SAP'!$F:$F,'Détail assortiment'!$A6,'Données SAP'!$C:$C,N$5)</f>
        <v>14</v>
      </c>
      <c r="O6" s="16">
        <f>COUNTIFS('Données SAP'!$D:$D,'Détail assortiment'!$L$4,'Données SAP'!$F:$F,'Détail assortiment'!$A6,'Données SAP'!$C:$C,O$5)</f>
        <v>11</v>
      </c>
      <c r="P6" s="16">
        <f>COUNTIFS('Données SAP'!$D:$D,'Détail assortiment'!$L$4,'Données SAP'!$F:$F,'Détail assortiment'!$A6,'Données SAP'!$C:$C,P$5)</f>
        <v>0</v>
      </c>
      <c r="Q6" s="29">
        <f>COUNTIFS('Données SAP'!$D:$D,'Détail assortiment'!$Q$4,'Données SAP'!$F:$F,'Détail assortiment'!$A6,'Données SAP'!$C:$C,"")</f>
        <v>47</v>
      </c>
      <c r="R6" s="16">
        <f>COUNTIFS('Données SAP'!$D:$D,'Détail assortiment'!$Q$4,'Données SAP'!$F:$F,'Détail assortiment'!$A6,'Données SAP'!$C:$C,R$5)</f>
        <v>16</v>
      </c>
      <c r="S6" s="16">
        <f>COUNTIFS('Données SAP'!$D:$D,'Détail assortiment'!$Q$4,'Données SAP'!$F:$F,'Détail assortiment'!$A6,'Données SAP'!$C:$C,S$5)</f>
        <v>15</v>
      </c>
      <c r="T6" s="16">
        <f>COUNTIFS('Données SAP'!$D:$D,'Détail assortiment'!$Q$4,'Données SAP'!$F:$F,'Détail assortiment'!$A6,'Données SAP'!$C:$C,T$5)</f>
        <v>20</v>
      </c>
      <c r="U6" s="16">
        <f>COUNTIFS('Données SAP'!$D:$D,'Détail assortiment'!$Q$4,'Données SAP'!$F:$F,'Détail assortiment'!$A6,'Données SAP'!$C:$C,U$5)</f>
        <v>0</v>
      </c>
      <c r="V6" s="29">
        <f>COUNTIFS('Données SAP'!$D:$D,'Détail assortiment'!$V$4,'Données SAP'!$F:$F,'Détail assortiment'!$A6,'Données SAP'!$C:$C,"")</f>
        <v>10</v>
      </c>
      <c r="W6" s="16">
        <f>COUNTIFS('Données SAP'!$D:$D,'Détail assortiment'!$V$4,'Données SAP'!$F:$F,'Détail assortiment'!$A6,'Données SAP'!$C:$C,W$5)</f>
        <v>3</v>
      </c>
      <c r="X6" s="16">
        <f>COUNTIFS('Données SAP'!$D:$D,'Détail assortiment'!$V$4,'Données SAP'!$F:$F,'Détail assortiment'!$A6,'Données SAP'!$C:$C,X$5)</f>
        <v>10</v>
      </c>
      <c r="Y6" s="16">
        <f>COUNTIFS('Données SAP'!$D:$D,'Détail assortiment'!$V$4,'Données SAP'!$F:$F,'Détail assortiment'!$A6,'Données SAP'!$C:$C,Y$5)</f>
        <v>2</v>
      </c>
      <c r="Z6" s="16">
        <f>COUNTIFS('Données SAP'!$D:$D,'Détail assortiment'!$V$4,'Données SAP'!$F:$F,'Détail assortiment'!$A6,'Données SAP'!$C:$C,Z$5)</f>
        <v>0</v>
      </c>
      <c r="AA6" s="29">
        <f>COUNTIFS('Données SAP'!$D:$D,'Détail assortiment'!$AA$4,'Données SAP'!$F:$F,'Détail assortiment'!$A6,'Données SAP'!$C:$C,"")</f>
        <v>20</v>
      </c>
      <c r="AB6" s="16">
        <f>COUNTIFS('Données SAP'!$D:$D,'Détail assortiment'!$AA$4,'Données SAP'!$F:$F,'Détail assortiment'!$A6,'Données SAP'!$C:$C,AB$5)</f>
        <v>14</v>
      </c>
      <c r="AC6" s="16">
        <f>COUNTIFS('Données SAP'!$D:$D,'Détail assortiment'!$AA$4,'Données SAP'!$F:$F,'Détail assortiment'!$A6,'Données SAP'!$C:$C,AC$5)</f>
        <v>5</v>
      </c>
      <c r="AD6" s="16">
        <f>COUNTIFS('Données SAP'!$D:$D,'Détail assortiment'!$AA$4,'Données SAP'!$F:$F,'Détail assortiment'!$A6,'Données SAP'!$C:$C,AD$5)</f>
        <v>5</v>
      </c>
      <c r="AE6" s="30">
        <f>COUNTIFS('Données SAP'!$D:$D,'Détail assortiment'!$AA$4,'Données SAP'!$F:$F,'Détail assortiment'!$A6,'Données SAP'!$C:$C,AE$5)</f>
        <v>0</v>
      </c>
    </row>
    <row r="7" spans="1:36" ht="25.5" customHeight="1" x14ac:dyDescent="0.2">
      <c r="A7" s="18">
        <v>20</v>
      </c>
      <c r="B7" s="29">
        <f>COUNTIFS('Données SAP'!$D:$D,'Détail assortiment'!$B$4,'Données SAP'!$F:$F,'Détail assortiment'!$A7,'Données SAP'!$C:$C,"")</f>
        <v>20</v>
      </c>
      <c r="C7" s="16">
        <f>COUNTIFS('Données SAP'!$D:$D,'Détail assortiment'!$B$4,'Données SAP'!$F:$F,'Détail assortiment'!$A7,'Données SAP'!$C:$C,C$5)</f>
        <v>9</v>
      </c>
      <c r="D7" s="16">
        <f>COUNTIFS('Données SAP'!$D:$D,'Détail assortiment'!$B$4,'Données SAP'!$F:$F,'Détail assortiment'!$A7,'Données SAP'!$C:$C,D$5)</f>
        <v>8</v>
      </c>
      <c r="E7" s="16">
        <f>COUNTIFS('Données SAP'!$D:$D,'Détail assortiment'!$B$4,'Données SAP'!$F:$F,'Détail assortiment'!$A7,'Données SAP'!$C:$C,E$5)</f>
        <v>8</v>
      </c>
      <c r="F7" s="16">
        <f>COUNTIFS('Données SAP'!$D:$D,'Détail assortiment'!$B$4,'Données SAP'!$F:$F,'Détail assortiment'!$A7,'Données SAP'!$C:$C,F$5)</f>
        <v>1</v>
      </c>
      <c r="G7" s="29">
        <f>COUNTIFS('Données SAP'!$D:$D,'Détail assortiment'!$G$4,'Données SAP'!$F:$F,'Détail assortiment'!$A7,'Données SAP'!$C:$C,"")</f>
        <v>11</v>
      </c>
      <c r="H7" s="16">
        <f>COUNTIFS('Données SAP'!$D:$D,'Détail assortiment'!$G$4,'Données SAP'!$F:$F,'Détail assortiment'!$A7,'Données SAP'!$C:$C,H$5)</f>
        <v>4</v>
      </c>
      <c r="I7" s="16">
        <f>COUNTIFS('Données SAP'!$D:$D,'Détail assortiment'!$G$4,'Données SAP'!$F:$F,'Détail assortiment'!$A7,'Données SAP'!$C:$C,I$5)</f>
        <v>2</v>
      </c>
      <c r="J7" s="16">
        <f>COUNTIFS('Données SAP'!$D:$D,'Détail assortiment'!$G$4,'Données SAP'!$F:$F,'Détail assortiment'!$A7,'Données SAP'!$C:$C,J$5)</f>
        <v>5</v>
      </c>
      <c r="K7" s="16">
        <f>COUNTIFS('Données SAP'!$D:$D,'Détail assortiment'!$G$4,'Données SAP'!$F:$F,'Détail assortiment'!$A7,'Données SAP'!$C:$C,K$5)</f>
        <v>0</v>
      </c>
      <c r="L7" s="29">
        <f>COUNTIFS('Données SAP'!$D:$D,'Détail assortiment'!$L$4,'Données SAP'!$F:$F,'Détail assortiment'!$A7,'Données SAP'!$C:$C,"")</f>
        <v>26</v>
      </c>
      <c r="M7" s="16">
        <f>COUNTIFS('Données SAP'!$D:$D,'Détail assortiment'!$L$4,'Données SAP'!$F:$F,'Détail assortiment'!$A7,'Données SAP'!$C:$C,M$5)</f>
        <v>35</v>
      </c>
      <c r="N7" s="16">
        <f>COUNTIFS('Données SAP'!$D:$D,'Détail assortiment'!$L$4,'Données SAP'!$F:$F,'Détail assortiment'!$A7,'Données SAP'!$C:$C,N$5)</f>
        <v>7</v>
      </c>
      <c r="O7" s="16">
        <f>COUNTIFS('Données SAP'!$D:$D,'Détail assortiment'!$L$4,'Données SAP'!$F:$F,'Détail assortiment'!$A7,'Données SAP'!$C:$C,O$5)</f>
        <v>23</v>
      </c>
      <c r="P7" s="16">
        <f>COUNTIFS('Données SAP'!$D:$D,'Détail assortiment'!$L$4,'Données SAP'!$F:$F,'Détail assortiment'!$A7,'Données SAP'!$C:$C,P$5)</f>
        <v>1</v>
      </c>
      <c r="Q7" s="29">
        <f>COUNTIFS('Données SAP'!$D:$D,'Détail assortiment'!$Q$4,'Données SAP'!$F:$F,'Détail assortiment'!$A7,'Données SAP'!$C:$C,"")</f>
        <v>20</v>
      </c>
      <c r="R7" s="16">
        <f>COUNTIFS('Données SAP'!$D:$D,'Détail assortiment'!$Q$4,'Données SAP'!$F:$F,'Détail assortiment'!$A7,'Données SAP'!$C:$C,R$5)</f>
        <v>11</v>
      </c>
      <c r="S7" s="16">
        <f>COUNTIFS('Données SAP'!$D:$D,'Détail assortiment'!$Q$4,'Données SAP'!$F:$F,'Détail assortiment'!$A7,'Données SAP'!$C:$C,S$5)</f>
        <v>5</v>
      </c>
      <c r="T7" s="16">
        <f>COUNTIFS('Données SAP'!$D:$D,'Détail assortiment'!$Q$4,'Données SAP'!$F:$F,'Détail assortiment'!$A7,'Données SAP'!$C:$C,T$5)</f>
        <v>8</v>
      </c>
      <c r="U7" s="16">
        <f>COUNTIFS('Données SAP'!$D:$D,'Détail assortiment'!$Q$4,'Données SAP'!$F:$F,'Détail assortiment'!$A7,'Données SAP'!$C:$C,U$5)</f>
        <v>0</v>
      </c>
      <c r="V7" s="29">
        <f>COUNTIFS('Données SAP'!$D:$D,'Détail assortiment'!$V$4,'Données SAP'!$F:$F,'Détail assortiment'!$A7,'Données SAP'!$C:$C,"")</f>
        <v>6</v>
      </c>
      <c r="W7" s="16">
        <f>COUNTIFS('Données SAP'!$D:$D,'Détail assortiment'!$V$4,'Données SAP'!$F:$F,'Détail assortiment'!$A7,'Données SAP'!$C:$C,W$5)</f>
        <v>5</v>
      </c>
      <c r="X7" s="16">
        <f>COUNTIFS('Données SAP'!$D:$D,'Détail assortiment'!$V$4,'Données SAP'!$F:$F,'Détail assortiment'!$A7,'Données SAP'!$C:$C,X$5)</f>
        <v>2</v>
      </c>
      <c r="Y7" s="16">
        <f>COUNTIFS('Données SAP'!$D:$D,'Détail assortiment'!$V$4,'Données SAP'!$F:$F,'Détail assortiment'!$A7,'Données SAP'!$C:$C,Y$5)</f>
        <v>13</v>
      </c>
      <c r="Z7" s="16">
        <f>COUNTIFS('Données SAP'!$D:$D,'Détail assortiment'!$V$4,'Données SAP'!$F:$F,'Détail assortiment'!$A7,'Données SAP'!$C:$C,Z$5)</f>
        <v>0</v>
      </c>
      <c r="AA7" s="29">
        <f>COUNTIFS('Données SAP'!$D:$D,'Détail assortiment'!$AA$4,'Données SAP'!$F:$F,'Détail assortiment'!$A7,'Données SAP'!$C:$C,"")</f>
        <v>10</v>
      </c>
      <c r="AB7" s="16">
        <f>COUNTIFS('Données SAP'!$D:$D,'Détail assortiment'!$AA$4,'Données SAP'!$F:$F,'Détail assortiment'!$A7,'Données SAP'!$C:$C,AB$5)</f>
        <v>12</v>
      </c>
      <c r="AC7" s="16">
        <f>COUNTIFS('Données SAP'!$D:$D,'Détail assortiment'!$AA$4,'Données SAP'!$F:$F,'Détail assortiment'!$A7,'Données SAP'!$C:$C,AC$5)</f>
        <v>3</v>
      </c>
      <c r="AD7" s="16">
        <f>COUNTIFS('Données SAP'!$D:$D,'Détail assortiment'!$AA$4,'Données SAP'!$F:$F,'Détail assortiment'!$A7,'Données SAP'!$C:$C,AD$5)</f>
        <v>7</v>
      </c>
      <c r="AE7" s="30">
        <f>COUNTIFS('Données SAP'!$D:$D,'Détail assortiment'!$AA$4,'Données SAP'!$F:$F,'Détail assortiment'!$A7,'Données SAP'!$C:$C,AE$5)</f>
        <v>0</v>
      </c>
    </row>
    <row r="8" spans="1:36" ht="25.5" customHeight="1" x14ac:dyDescent="0.2">
      <c r="A8" s="18">
        <v>30</v>
      </c>
      <c r="B8" s="29">
        <f>COUNTIFS('Données SAP'!$D:$D,'Détail assortiment'!$B$4,'Données SAP'!$F:$F,'Détail assortiment'!$A8,'Données SAP'!$C:$C,"")</f>
        <v>28</v>
      </c>
      <c r="C8" s="16">
        <f>COUNTIFS('Données SAP'!$D:$D,'Détail assortiment'!$B$4,'Données SAP'!$F:$F,'Détail assortiment'!$A8,'Données SAP'!$C:$C,C$5)</f>
        <v>11</v>
      </c>
      <c r="D8" s="16">
        <f>COUNTIFS('Données SAP'!$D:$D,'Détail assortiment'!$B$4,'Données SAP'!$F:$F,'Détail assortiment'!$A8,'Données SAP'!$C:$C,D$5)</f>
        <v>4</v>
      </c>
      <c r="E8" s="16">
        <f>COUNTIFS('Données SAP'!$D:$D,'Détail assortiment'!$B$4,'Données SAP'!$F:$F,'Détail assortiment'!$A8,'Données SAP'!$C:$C,E$5)</f>
        <v>5</v>
      </c>
      <c r="F8" s="16">
        <f>COUNTIFS('Données SAP'!$D:$D,'Détail assortiment'!$B$4,'Données SAP'!$F:$F,'Détail assortiment'!$A8,'Données SAP'!$C:$C,F$5)</f>
        <v>0</v>
      </c>
      <c r="G8" s="29">
        <f>COUNTIFS('Données SAP'!$D:$D,'Détail assortiment'!$G$4,'Données SAP'!$F:$F,'Détail assortiment'!$A8,'Données SAP'!$C:$C,"")</f>
        <v>3</v>
      </c>
      <c r="H8" s="16">
        <f>COUNTIFS('Données SAP'!$D:$D,'Détail assortiment'!$G$4,'Données SAP'!$F:$F,'Détail assortiment'!$A8,'Données SAP'!$C:$C,H$5)</f>
        <v>11</v>
      </c>
      <c r="I8" s="16">
        <f>COUNTIFS('Données SAP'!$D:$D,'Détail assortiment'!$G$4,'Données SAP'!$F:$F,'Détail assortiment'!$A8,'Données SAP'!$C:$C,I$5)</f>
        <v>2</v>
      </c>
      <c r="J8" s="16">
        <f>COUNTIFS('Données SAP'!$D:$D,'Détail assortiment'!$G$4,'Données SAP'!$F:$F,'Détail assortiment'!$A8,'Données SAP'!$C:$C,J$5)</f>
        <v>4</v>
      </c>
      <c r="K8" s="16">
        <f>COUNTIFS('Données SAP'!$D:$D,'Détail assortiment'!$G$4,'Données SAP'!$F:$F,'Détail assortiment'!$A8,'Données SAP'!$C:$C,K$5)</f>
        <v>0</v>
      </c>
      <c r="L8" s="29">
        <f>COUNTIFS('Données SAP'!$D:$D,'Détail assortiment'!$L$4,'Données SAP'!$F:$F,'Détail assortiment'!$A8,'Données SAP'!$C:$C,"")</f>
        <v>5</v>
      </c>
      <c r="M8" s="16">
        <f>COUNTIFS('Données SAP'!$D:$D,'Détail assortiment'!$L$4,'Données SAP'!$F:$F,'Détail assortiment'!$A8,'Données SAP'!$C:$C,M$5)</f>
        <v>14</v>
      </c>
      <c r="N8" s="16">
        <f>COUNTIFS('Données SAP'!$D:$D,'Détail assortiment'!$L$4,'Données SAP'!$F:$F,'Détail assortiment'!$A8,'Données SAP'!$C:$C,N$5)</f>
        <v>5</v>
      </c>
      <c r="O8" s="16">
        <f>COUNTIFS('Données SAP'!$D:$D,'Détail assortiment'!$L$4,'Données SAP'!$F:$F,'Détail assortiment'!$A8,'Données SAP'!$C:$C,O$5)</f>
        <v>6</v>
      </c>
      <c r="P8" s="16">
        <f>COUNTIFS('Données SAP'!$D:$D,'Détail assortiment'!$L$4,'Données SAP'!$F:$F,'Détail assortiment'!$A8,'Données SAP'!$C:$C,P$5)</f>
        <v>1</v>
      </c>
      <c r="Q8" s="29">
        <f>COUNTIFS('Données SAP'!$D:$D,'Détail assortiment'!$Q$4,'Données SAP'!$F:$F,'Détail assortiment'!$A8,'Données SAP'!$C:$C,"")</f>
        <v>13</v>
      </c>
      <c r="R8" s="16">
        <f>COUNTIFS('Données SAP'!$D:$D,'Détail assortiment'!$Q$4,'Données SAP'!$F:$F,'Détail assortiment'!$A8,'Données SAP'!$C:$C,R$5)</f>
        <v>5</v>
      </c>
      <c r="S8" s="16">
        <f>COUNTIFS('Données SAP'!$D:$D,'Détail assortiment'!$Q$4,'Données SAP'!$F:$F,'Détail assortiment'!$A8,'Données SAP'!$C:$C,S$5)</f>
        <v>1</v>
      </c>
      <c r="T8" s="16">
        <f>COUNTIFS('Données SAP'!$D:$D,'Détail assortiment'!$Q$4,'Données SAP'!$F:$F,'Détail assortiment'!$A8,'Données SAP'!$C:$C,T$5)</f>
        <v>3</v>
      </c>
      <c r="U8" s="16">
        <f>COUNTIFS('Données SAP'!$D:$D,'Détail assortiment'!$Q$4,'Données SAP'!$F:$F,'Détail assortiment'!$A8,'Données SAP'!$C:$C,U$5)</f>
        <v>0</v>
      </c>
      <c r="V8" s="29">
        <f>COUNTIFS('Données SAP'!$D:$D,'Détail assortiment'!$V$4,'Données SAP'!$F:$F,'Détail assortiment'!$A8,'Données SAP'!$C:$C,"")</f>
        <v>1</v>
      </c>
      <c r="W8" s="16">
        <f>COUNTIFS('Données SAP'!$D:$D,'Détail assortiment'!$V$4,'Données SAP'!$F:$F,'Détail assortiment'!$A8,'Données SAP'!$C:$C,W$5)</f>
        <v>8</v>
      </c>
      <c r="X8" s="16">
        <f>COUNTIFS('Données SAP'!$D:$D,'Détail assortiment'!$V$4,'Données SAP'!$F:$F,'Détail assortiment'!$A8,'Données SAP'!$C:$C,X$5)</f>
        <v>6</v>
      </c>
      <c r="Y8" s="16">
        <f>COUNTIFS('Données SAP'!$D:$D,'Détail assortiment'!$V$4,'Données SAP'!$F:$F,'Détail assortiment'!$A8,'Données SAP'!$C:$C,Y$5)</f>
        <v>6</v>
      </c>
      <c r="Z8" s="16">
        <f>COUNTIFS('Données SAP'!$D:$D,'Détail assortiment'!$V$4,'Données SAP'!$F:$F,'Détail assortiment'!$A8,'Données SAP'!$C:$C,Z$5)</f>
        <v>0</v>
      </c>
      <c r="AA8" s="29">
        <f>COUNTIFS('Données SAP'!$D:$D,'Détail assortiment'!$AA$4,'Données SAP'!$F:$F,'Détail assortiment'!$A8,'Données SAP'!$C:$C,"")</f>
        <v>9</v>
      </c>
      <c r="AB8" s="16">
        <f>COUNTIFS('Données SAP'!$D:$D,'Détail assortiment'!$AA$4,'Données SAP'!$F:$F,'Détail assortiment'!$A8,'Données SAP'!$C:$C,AB$5)</f>
        <v>2</v>
      </c>
      <c r="AC8" s="16">
        <f>COUNTIFS('Données SAP'!$D:$D,'Détail assortiment'!$AA$4,'Données SAP'!$F:$F,'Détail assortiment'!$A8,'Données SAP'!$C:$C,AC$5)</f>
        <v>4</v>
      </c>
      <c r="AD8" s="16">
        <f>COUNTIFS('Données SAP'!$D:$D,'Détail assortiment'!$AA$4,'Données SAP'!$F:$F,'Détail assortiment'!$A8,'Données SAP'!$C:$C,AD$5)</f>
        <v>5</v>
      </c>
      <c r="AE8" s="30">
        <f>COUNTIFS('Données SAP'!$D:$D,'Détail assortiment'!$AA$4,'Données SAP'!$F:$F,'Détail assortiment'!$A8,'Données SAP'!$C:$C,AE$5)</f>
        <v>0</v>
      </c>
    </row>
    <row r="9" spans="1:36" ht="25.5" customHeight="1" x14ac:dyDescent="0.2">
      <c r="A9" s="18">
        <v>40</v>
      </c>
      <c r="B9" s="29">
        <f>COUNTIFS('Données SAP'!$D:$D,'Détail assortiment'!$B$4,'Données SAP'!$F:$F,'Détail assortiment'!$A9,'Données SAP'!$C:$C,"")</f>
        <v>2</v>
      </c>
      <c r="C9" s="16">
        <f>COUNTIFS('Données SAP'!$D:$D,'Détail assortiment'!$B$4,'Données SAP'!$F:$F,'Détail assortiment'!$A9,'Données SAP'!$C:$C,C$5)</f>
        <v>6</v>
      </c>
      <c r="D9" s="16">
        <f>COUNTIFS('Données SAP'!$D:$D,'Détail assortiment'!$B$4,'Données SAP'!$F:$F,'Détail assortiment'!$A9,'Données SAP'!$C:$C,D$5)</f>
        <v>1</v>
      </c>
      <c r="E9" s="16">
        <f>COUNTIFS('Données SAP'!$D:$D,'Détail assortiment'!$B$4,'Données SAP'!$F:$F,'Détail assortiment'!$A9,'Données SAP'!$C:$C,E$5)</f>
        <v>2</v>
      </c>
      <c r="F9" s="16">
        <f>COUNTIFS('Données SAP'!$D:$D,'Détail assortiment'!$B$4,'Données SAP'!$F:$F,'Détail assortiment'!$A9,'Données SAP'!$C:$C,F$5)</f>
        <v>0</v>
      </c>
      <c r="G9" s="29">
        <f>COUNTIFS('Données SAP'!$D:$D,'Détail assortiment'!$G$4,'Données SAP'!$F:$F,'Détail assortiment'!$A9,'Données SAP'!$C:$C,"")</f>
        <v>1</v>
      </c>
      <c r="H9" s="16">
        <f>COUNTIFS('Données SAP'!$D:$D,'Détail assortiment'!$G$4,'Données SAP'!$F:$F,'Détail assortiment'!$A9,'Données SAP'!$C:$C,H$5)</f>
        <v>11</v>
      </c>
      <c r="I9" s="16">
        <f>COUNTIFS('Données SAP'!$D:$D,'Détail assortiment'!$G$4,'Données SAP'!$F:$F,'Détail assortiment'!$A9,'Données SAP'!$C:$C,I$5)</f>
        <v>0</v>
      </c>
      <c r="J9" s="16">
        <f>COUNTIFS('Données SAP'!$D:$D,'Détail assortiment'!$G$4,'Données SAP'!$F:$F,'Détail assortiment'!$A9,'Données SAP'!$C:$C,J$5)</f>
        <v>0</v>
      </c>
      <c r="K9" s="16">
        <f>COUNTIFS('Données SAP'!$D:$D,'Détail assortiment'!$G$4,'Données SAP'!$F:$F,'Détail assortiment'!$A9,'Données SAP'!$C:$C,K$5)</f>
        <v>0</v>
      </c>
      <c r="L9" s="29">
        <f>COUNTIFS('Données SAP'!$D:$D,'Détail assortiment'!$L$4,'Données SAP'!$F:$F,'Détail assortiment'!$A9,'Données SAP'!$C:$C,"")</f>
        <v>1</v>
      </c>
      <c r="M9" s="16">
        <f>COUNTIFS('Données SAP'!$D:$D,'Détail assortiment'!$L$4,'Données SAP'!$F:$F,'Détail assortiment'!$A9,'Données SAP'!$C:$C,M$5)</f>
        <v>7</v>
      </c>
      <c r="N9" s="16">
        <f>COUNTIFS('Données SAP'!$D:$D,'Détail assortiment'!$L$4,'Données SAP'!$F:$F,'Détail assortiment'!$A9,'Données SAP'!$C:$C,N$5)</f>
        <v>1</v>
      </c>
      <c r="O9" s="16">
        <f>COUNTIFS('Données SAP'!$D:$D,'Détail assortiment'!$L$4,'Données SAP'!$F:$F,'Détail assortiment'!$A9,'Données SAP'!$C:$C,O$5)</f>
        <v>1</v>
      </c>
      <c r="P9" s="16">
        <f>COUNTIFS('Données SAP'!$D:$D,'Détail assortiment'!$L$4,'Données SAP'!$F:$F,'Détail assortiment'!$A9,'Données SAP'!$C:$C,P$5)</f>
        <v>0</v>
      </c>
      <c r="Q9" s="29">
        <f>COUNTIFS('Données SAP'!$D:$D,'Détail assortiment'!$Q$4,'Données SAP'!$F:$F,'Détail assortiment'!$A9,'Données SAP'!$C:$C,"")</f>
        <v>2</v>
      </c>
      <c r="R9" s="16">
        <f>COUNTIFS('Données SAP'!$D:$D,'Détail assortiment'!$Q$4,'Données SAP'!$F:$F,'Détail assortiment'!$A9,'Données SAP'!$C:$C,R$5)</f>
        <v>3</v>
      </c>
      <c r="S9" s="16">
        <f>COUNTIFS('Données SAP'!$D:$D,'Détail assortiment'!$Q$4,'Données SAP'!$F:$F,'Détail assortiment'!$A9,'Données SAP'!$C:$C,S$5)</f>
        <v>0</v>
      </c>
      <c r="T9" s="16">
        <f>COUNTIFS('Données SAP'!$D:$D,'Détail assortiment'!$Q$4,'Données SAP'!$F:$F,'Détail assortiment'!$A9,'Données SAP'!$C:$C,T$5)</f>
        <v>0</v>
      </c>
      <c r="U9" s="16">
        <f>COUNTIFS('Données SAP'!$D:$D,'Détail assortiment'!$Q$4,'Données SAP'!$F:$F,'Détail assortiment'!$A9,'Données SAP'!$C:$C,U$5)</f>
        <v>0</v>
      </c>
      <c r="V9" s="29">
        <f>COUNTIFS('Données SAP'!$D:$D,'Détail assortiment'!$V$4,'Données SAP'!$F:$F,'Détail assortiment'!$A9,'Données SAP'!$C:$C,"")</f>
        <v>0</v>
      </c>
      <c r="W9" s="16">
        <f>COUNTIFS('Données SAP'!$D:$D,'Détail assortiment'!$V$4,'Données SAP'!$F:$F,'Détail assortiment'!$A9,'Données SAP'!$C:$C,W$5)</f>
        <v>1</v>
      </c>
      <c r="X9" s="16">
        <f>COUNTIFS('Données SAP'!$D:$D,'Détail assortiment'!$V$4,'Données SAP'!$F:$F,'Détail assortiment'!$A9,'Données SAP'!$C:$C,X$5)</f>
        <v>0</v>
      </c>
      <c r="Y9" s="16">
        <f>COUNTIFS('Données SAP'!$D:$D,'Détail assortiment'!$V$4,'Données SAP'!$F:$F,'Détail assortiment'!$A9,'Données SAP'!$C:$C,Y$5)</f>
        <v>2</v>
      </c>
      <c r="Z9" s="16">
        <f>COUNTIFS('Données SAP'!$D:$D,'Détail assortiment'!$V$4,'Données SAP'!$F:$F,'Détail assortiment'!$A9,'Données SAP'!$C:$C,Z$5)</f>
        <v>0</v>
      </c>
      <c r="AA9" s="29">
        <f>COUNTIFS('Données SAP'!$D:$D,'Détail assortiment'!$AA$4,'Données SAP'!$F:$F,'Détail assortiment'!$A9,'Données SAP'!$C:$C,"")</f>
        <v>1</v>
      </c>
      <c r="AB9" s="16">
        <f>COUNTIFS('Données SAP'!$D:$D,'Détail assortiment'!$AA$4,'Données SAP'!$F:$F,'Détail assortiment'!$A9,'Données SAP'!$C:$C,AB$5)</f>
        <v>3</v>
      </c>
      <c r="AC9" s="16">
        <f>COUNTIFS('Données SAP'!$D:$D,'Détail assortiment'!$AA$4,'Données SAP'!$F:$F,'Détail assortiment'!$A9,'Données SAP'!$C:$C,AC$5)</f>
        <v>1</v>
      </c>
      <c r="AD9" s="16">
        <f>COUNTIFS('Données SAP'!$D:$D,'Détail assortiment'!$AA$4,'Données SAP'!$F:$F,'Détail assortiment'!$A9,'Données SAP'!$C:$C,AD$5)</f>
        <v>1</v>
      </c>
      <c r="AE9" s="30">
        <f>COUNTIFS('Données SAP'!$D:$D,'Détail assortiment'!$AA$4,'Données SAP'!$F:$F,'Détail assortiment'!$A9,'Données SAP'!$C:$C,AE$5)</f>
        <v>0</v>
      </c>
    </row>
    <row r="10" spans="1:36" ht="25.5" customHeight="1" thickBot="1" x14ac:dyDescent="0.25">
      <c r="A10" s="19" t="s">
        <v>34</v>
      </c>
      <c r="B10" s="21">
        <f>SUM(B6:B9)</f>
        <v>79</v>
      </c>
      <c r="C10" s="22">
        <f t="shared" ref="C10:AE10" si="0">SUM(C6:C9)</f>
        <v>34</v>
      </c>
      <c r="D10" s="22">
        <f t="shared" si="0"/>
        <v>16</v>
      </c>
      <c r="E10" s="22">
        <f t="shared" si="0"/>
        <v>17</v>
      </c>
      <c r="F10" s="22">
        <f t="shared" si="0"/>
        <v>1</v>
      </c>
      <c r="G10" s="21">
        <f t="shared" si="0"/>
        <v>17</v>
      </c>
      <c r="H10" s="22">
        <f t="shared" si="0"/>
        <v>31</v>
      </c>
      <c r="I10" s="22">
        <f t="shared" si="0"/>
        <v>9</v>
      </c>
      <c r="J10" s="22">
        <f t="shared" si="0"/>
        <v>9</v>
      </c>
      <c r="K10" s="22">
        <f t="shared" si="0"/>
        <v>0</v>
      </c>
      <c r="L10" s="21">
        <f t="shared" si="0"/>
        <v>62</v>
      </c>
      <c r="M10" s="22">
        <f t="shared" si="0"/>
        <v>75</v>
      </c>
      <c r="N10" s="22">
        <f t="shared" si="0"/>
        <v>27</v>
      </c>
      <c r="O10" s="22">
        <f t="shared" si="0"/>
        <v>41</v>
      </c>
      <c r="P10" s="22">
        <f t="shared" si="0"/>
        <v>2</v>
      </c>
      <c r="Q10" s="21">
        <f t="shared" si="0"/>
        <v>82</v>
      </c>
      <c r="R10" s="22">
        <f t="shared" si="0"/>
        <v>35</v>
      </c>
      <c r="S10" s="22">
        <f t="shared" si="0"/>
        <v>21</v>
      </c>
      <c r="T10" s="22">
        <f t="shared" si="0"/>
        <v>31</v>
      </c>
      <c r="U10" s="22">
        <f t="shared" si="0"/>
        <v>0</v>
      </c>
      <c r="V10" s="21">
        <f t="shared" si="0"/>
        <v>17</v>
      </c>
      <c r="W10" s="22">
        <f t="shared" si="0"/>
        <v>17</v>
      </c>
      <c r="X10" s="22">
        <f t="shared" si="0"/>
        <v>18</v>
      </c>
      <c r="Y10" s="22">
        <f t="shared" si="0"/>
        <v>23</v>
      </c>
      <c r="Z10" s="22">
        <f t="shared" si="0"/>
        <v>0</v>
      </c>
      <c r="AA10" s="21">
        <f t="shared" si="0"/>
        <v>40</v>
      </c>
      <c r="AB10" s="22">
        <f t="shared" si="0"/>
        <v>31</v>
      </c>
      <c r="AC10" s="22">
        <f t="shared" si="0"/>
        <v>13</v>
      </c>
      <c r="AD10" s="22">
        <f t="shared" si="0"/>
        <v>18</v>
      </c>
      <c r="AE10" s="23">
        <f t="shared" si="0"/>
        <v>0</v>
      </c>
    </row>
    <row r="11" spans="1:36" ht="20.25" customHeight="1" x14ac:dyDescent="0.2"/>
    <row r="12" spans="1:36" ht="20.25" customHeight="1" thickBot="1" x14ac:dyDescent="0.25"/>
    <row r="13" spans="1:36" ht="27" customHeight="1" thickBot="1" x14ac:dyDescent="0.25">
      <c r="B13" s="45" t="s">
        <v>18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7"/>
    </row>
    <row r="14" spans="1:36" ht="16.5" customHeight="1" x14ac:dyDescent="0.2">
      <c r="B14" s="50" t="s">
        <v>20</v>
      </c>
      <c r="C14" s="51"/>
      <c r="D14" s="51"/>
      <c r="E14" s="51"/>
      <c r="F14" s="52"/>
      <c r="G14" s="50" t="s">
        <v>21</v>
      </c>
      <c r="H14" s="51"/>
      <c r="I14" s="51"/>
      <c r="J14" s="51"/>
      <c r="K14" s="52"/>
      <c r="L14" s="53" t="s">
        <v>22</v>
      </c>
      <c r="M14" s="51"/>
      <c r="N14" s="51"/>
      <c r="O14" s="51"/>
      <c r="P14" s="54"/>
      <c r="Q14" s="50" t="s">
        <v>23</v>
      </c>
      <c r="R14" s="51"/>
      <c r="S14" s="51"/>
      <c r="T14" s="51"/>
      <c r="U14" s="52"/>
      <c r="V14" s="50" t="s">
        <v>24</v>
      </c>
      <c r="W14" s="51"/>
      <c r="X14" s="51"/>
      <c r="Y14" s="51"/>
      <c r="Z14" s="52"/>
      <c r="AA14" s="50" t="s">
        <v>3111</v>
      </c>
      <c r="AB14" s="51"/>
      <c r="AC14" s="51"/>
      <c r="AD14" s="51"/>
      <c r="AE14" s="52"/>
      <c r="AF14" s="42" t="s">
        <v>3112</v>
      </c>
      <c r="AG14" s="43"/>
      <c r="AH14" s="43"/>
      <c r="AI14" s="43"/>
      <c r="AJ14" s="44"/>
    </row>
    <row r="15" spans="1:36" ht="16.5" customHeight="1" x14ac:dyDescent="0.2">
      <c r="B15" s="36" t="s">
        <v>42</v>
      </c>
      <c r="C15" s="37"/>
      <c r="D15" s="37"/>
      <c r="E15" s="37"/>
      <c r="F15" s="38"/>
      <c r="G15" s="36" t="s">
        <v>43</v>
      </c>
      <c r="H15" s="37"/>
      <c r="I15" s="37"/>
      <c r="J15" s="37"/>
      <c r="K15" s="38"/>
      <c r="L15" s="36" t="s">
        <v>44</v>
      </c>
      <c r="M15" s="37"/>
      <c r="N15" s="37"/>
      <c r="O15" s="37"/>
      <c r="P15" s="38"/>
      <c r="Q15" s="36" t="s">
        <v>45</v>
      </c>
      <c r="R15" s="37"/>
      <c r="S15" s="37"/>
      <c r="T15" s="37"/>
      <c r="U15" s="38"/>
      <c r="V15" s="36" t="s">
        <v>46</v>
      </c>
      <c r="W15" s="37"/>
      <c r="X15" s="37"/>
      <c r="Y15" s="37"/>
      <c r="Z15" s="38"/>
      <c r="AA15" s="36" t="s">
        <v>47</v>
      </c>
      <c r="AB15" s="37"/>
      <c r="AC15" s="37"/>
      <c r="AD15" s="37"/>
      <c r="AE15" s="38"/>
      <c r="AF15" s="39" t="s">
        <v>48</v>
      </c>
      <c r="AG15" s="40"/>
      <c r="AH15" s="40"/>
      <c r="AI15" s="40"/>
      <c r="AJ15" s="41"/>
    </row>
    <row r="16" spans="1:36" ht="25.5" customHeight="1" thickBot="1" x14ac:dyDescent="0.25">
      <c r="A16" s="17"/>
      <c r="B16" s="25" t="s">
        <v>3110</v>
      </c>
      <c r="C16" s="26" t="s">
        <v>979</v>
      </c>
      <c r="D16" s="26" t="s">
        <v>1055</v>
      </c>
      <c r="E16" s="26" t="s">
        <v>988</v>
      </c>
      <c r="F16" s="27" t="s">
        <v>1685</v>
      </c>
      <c r="G16" s="25" t="s">
        <v>3110</v>
      </c>
      <c r="H16" s="26" t="s">
        <v>979</v>
      </c>
      <c r="I16" s="26" t="s">
        <v>1055</v>
      </c>
      <c r="J16" s="26" t="s">
        <v>988</v>
      </c>
      <c r="K16" s="27" t="s">
        <v>1685</v>
      </c>
      <c r="L16" s="25" t="s">
        <v>3110</v>
      </c>
      <c r="M16" s="26" t="s">
        <v>979</v>
      </c>
      <c r="N16" s="26" t="s">
        <v>1055</v>
      </c>
      <c r="O16" s="26" t="s">
        <v>988</v>
      </c>
      <c r="P16" s="28" t="s">
        <v>1685</v>
      </c>
      <c r="Q16" s="25" t="s">
        <v>3110</v>
      </c>
      <c r="R16" s="26" t="s">
        <v>979</v>
      </c>
      <c r="S16" s="26" t="s">
        <v>1055</v>
      </c>
      <c r="T16" s="26" t="s">
        <v>988</v>
      </c>
      <c r="U16" s="27" t="s">
        <v>1685</v>
      </c>
      <c r="V16" s="25" t="s">
        <v>3110</v>
      </c>
      <c r="W16" s="26" t="s">
        <v>979</v>
      </c>
      <c r="X16" s="26" t="s">
        <v>1055</v>
      </c>
      <c r="Y16" s="26" t="s">
        <v>988</v>
      </c>
      <c r="Z16" s="27" t="s">
        <v>1685</v>
      </c>
      <c r="AA16" s="25" t="s">
        <v>3110</v>
      </c>
      <c r="AB16" s="26" t="s">
        <v>979</v>
      </c>
      <c r="AC16" s="26" t="s">
        <v>1055</v>
      </c>
      <c r="AD16" s="26" t="s">
        <v>988</v>
      </c>
      <c r="AE16" s="27" t="s">
        <v>1685</v>
      </c>
      <c r="AF16" s="25" t="s">
        <v>3110</v>
      </c>
      <c r="AG16" s="26" t="s">
        <v>979</v>
      </c>
      <c r="AH16" s="26" t="s">
        <v>1055</v>
      </c>
      <c r="AI16" s="26" t="s">
        <v>988</v>
      </c>
      <c r="AJ16" s="27" t="s">
        <v>1685</v>
      </c>
    </row>
    <row r="17" spans="1:36" ht="25.5" customHeight="1" x14ac:dyDescent="0.2">
      <c r="A17" s="24">
        <v>10</v>
      </c>
      <c r="B17" s="29">
        <f>COUNTIFS('Données SAP'!$D:$D,'Détail assortiment'!$B$15,'Données SAP'!$F:$F,'Détail assortiment'!$A17,'Données SAP'!$C:$C,"")</f>
        <v>0</v>
      </c>
      <c r="C17" s="16">
        <f>COUNTIFS('Données SAP'!$D:$D,'Détail assortiment'!$B$15,'Données SAP'!$F:$F,'Détail assortiment'!$A17,'Données SAP'!$C:$C,C$16)</f>
        <v>0</v>
      </c>
      <c r="D17" s="16">
        <f>COUNTIFS('Données SAP'!$D:$D,'Détail assortiment'!$B$15,'Données SAP'!$F:$F,'Détail assortiment'!$A17,'Données SAP'!$C:$C,D$16)</f>
        <v>0</v>
      </c>
      <c r="E17" s="16">
        <f>COUNTIFS('Données SAP'!$D:$D,'Détail assortiment'!$B$15,'Données SAP'!$F:$F,'Détail assortiment'!$A17,'Données SAP'!$C:$C,E$16)</f>
        <v>1</v>
      </c>
      <c r="F17" s="16">
        <f>COUNTIFS('Données SAP'!$D:$D,'Détail assortiment'!$B$15,'Données SAP'!$F:$F,'Détail assortiment'!$A17,'Données SAP'!$C:$C,F$16)</f>
        <v>0</v>
      </c>
      <c r="G17" s="29">
        <f>COUNTIFS('Données SAP'!$D:$D,'Détail assortiment'!$G$15,'Données SAP'!$F:$F,'Détail assortiment'!$A17,'Données SAP'!$C:$C,"")</f>
        <v>3</v>
      </c>
      <c r="H17" s="16">
        <f>COUNTIFS('Données SAP'!$D:$D,'Détail assortiment'!$G$15,'Données SAP'!$F:$F,'Détail assortiment'!$A17,'Données SAP'!$C:$C,H$16)</f>
        <v>4</v>
      </c>
      <c r="I17" s="16">
        <f>COUNTIFS('Données SAP'!$D:$D,'Détail assortiment'!$G$15,'Données SAP'!$F:$F,'Détail assortiment'!$A17,'Données SAP'!$C:$C,I$16)</f>
        <v>1</v>
      </c>
      <c r="J17" s="16">
        <f>COUNTIFS('Données SAP'!$D:$D,'Détail assortiment'!$G$15,'Données SAP'!$F:$F,'Détail assortiment'!$A17,'Données SAP'!$C:$C,J$16)</f>
        <v>16</v>
      </c>
      <c r="K17" s="16">
        <f>COUNTIFS('Données SAP'!$D:$D,'Détail assortiment'!$G$15,'Données SAP'!$F:$F,'Détail assortiment'!$A17,'Données SAP'!$C:$C,K$16)</f>
        <v>0</v>
      </c>
      <c r="L17" s="29">
        <f>COUNTIFS('Données SAP'!$D:$D,'Détail assortiment'!$L$15,'Données SAP'!$F:$F,'Détail assortiment'!$A17,'Données SAP'!$C:$C,"")</f>
        <v>3</v>
      </c>
      <c r="M17" s="16">
        <f>COUNTIFS('Données SAP'!$D:$D,'Détail assortiment'!$L$15,'Données SAP'!$F:$F,'Détail assortiment'!$A17,'Données SAP'!$C:$C,M$16)</f>
        <v>8</v>
      </c>
      <c r="N17" s="16">
        <f>COUNTIFS('Données SAP'!$D:$D,'Détail assortiment'!$L$15,'Données SAP'!$F:$F,'Détail assortiment'!$A17,'Données SAP'!$C:$C,N$16)</f>
        <v>0</v>
      </c>
      <c r="O17" s="16">
        <f>COUNTIFS('Données SAP'!$D:$D,'Détail assortiment'!$L$15,'Données SAP'!$F:$F,'Détail assortiment'!$A17,'Données SAP'!$C:$C,O$16)</f>
        <v>13</v>
      </c>
      <c r="P17" s="16">
        <f>COUNTIFS('Données SAP'!$D:$D,'Détail assortiment'!$L$15,'Données SAP'!$F:$F,'Détail assortiment'!$A17,'Données SAP'!$C:$C,P$16)</f>
        <v>0</v>
      </c>
      <c r="Q17" s="29">
        <f>COUNTIFS('Données SAP'!$D:$D,'Détail assortiment'!$Q$15,'Données SAP'!$F:$F,'Détail assortiment'!$A17,'Données SAP'!$C:$C,"")</f>
        <v>16</v>
      </c>
      <c r="R17" s="16">
        <f>COUNTIFS('Données SAP'!$D:$D,'Détail assortiment'!$Q$15,'Données SAP'!$F:$F,'Détail assortiment'!$A17,'Données SAP'!$C:$C,R$16)</f>
        <v>17</v>
      </c>
      <c r="S17" s="16">
        <f>COUNTIFS('Données SAP'!$D:$D,'Détail assortiment'!$Q$15,'Données SAP'!$F:$F,'Détail assortiment'!$A17,'Données SAP'!$C:$C,S$16)</f>
        <v>0</v>
      </c>
      <c r="T17" s="16">
        <f>COUNTIFS('Données SAP'!$D:$D,'Détail assortiment'!$Q$15,'Données SAP'!$F:$F,'Détail assortiment'!$A17,'Données SAP'!$C:$C,T$16)</f>
        <v>32</v>
      </c>
      <c r="U17" s="16">
        <f>COUNTIFS('Données SAP'!$D:$D,'Détail assortiment'!$Q$15,'Données SAP'!$F:$F,'Détail assortiment'!$A17,'Données SAP'!$C:$C,U$16)</f>
        <v>0</v>
      </c>
      <c r="V17" s="29">
        <f>COUNTIFS('Données SAP'!$D:$D,'Détail assortiment'!$V$15,'Données SAP'!$F:$F,'Détail assortiment'!$A17,'Données SAP'!$C:$C,"")</f>
        <v>59</v>
      </c>
      <c r="W17" s="16">
        <f>COUNTIFS('Données SAP'!$D:$D,'Détail assortiment'!$V$15,'Données SAP'!$F:$F,'Détail assortiment'!$A17,'Données SAP'!$C:$C,W$16)</f>
        <v>25</v>
      </c>
      <c r="X17" s="16">
        <f>COUNTIFS('Données SAP'!$D:$D,'Détail assortiment'!$V$15,'Données SAP'!$F:$F,'Détail assortiment'!$A17,'Données SAP'!$C:$C,X$16)</f>
        <v>1</v>
      </c>
      <c r="Y17" s="16">
        <f>COUNTIFS('Données SAP'!$D:$D,'Détail assortiment'!$V$15,'Données SAP'!$F:$F,'Détail assortiment'!$A17,'Données SAP'!$C:$C,Y$16)</f>
        <v>53</v>
      </c>
      <c r="Z17" s="16">
        <f>COUNTIFS('Données SAP'!$D:$D,'Détail assortiment'!$V$15,'Données SAP'!$F:$F,'Détail assortiment'!$A17,'Données SAP'!$C:$C,Z$16)</f>
        <v>0</v>
      </c>
      <c r="AA17" s="29">
        <f>COUNTIFS('Données SAP'!$D:$D,'Détail assortiment'!$AA$15,'Données SAP'!$F:$F,'Détail assortiment'!$A17,'Données SAP'!$C:$C,"")</f>
        <v>0</v>
      </c>
      <c r="AB17" s="16">
        <f>COUNTIFS('Données SAP'!$D:$D,'Détail assortiment'!$AA$15,'Données SAP'!$F:$F,'Détail assortiment'!$A17,'Données SAP'!$C:$C,AB$16)</f>
        <v>9</v>
      </c>
      <c r="AC17" s="16">
        <f>COUNTIFS('Données SAP'!$D:$D,'Détail assortiment'!$AA$15,'Données SAP'!$F:$F,'Détail assortiment'!$A17,'Données SAP'!$C:$C,AC$16)</f>
        <v>0</v>
      </c>
      <c r="AD17" s="16">
        <f>COUNTIFS('Données SAP'!$D:$D,'Détail assortiment'!$AA$15,'Données SAP'!$F:$F,'Détail assortiment'!$A17,'Données SAP'!$C:$C,AD$16)</f>
        <v>39</v>
      </c>
      <c r="AE17" s="16">
        <f>COUNTIFS('Données SAP'!$D:$D,'Détail assortiment'!$AA$15,'Données SAP'!$F:$F,'Détail assortiment'!$A17,'Données SAP'!$C:$C,AE$16)</f>
        <v>0</v>
      </c>
      <c r="AF17" s="29">
        <f>COUNTIFS('Données SAP'!$D:$D,'Détail assortiment'!$AF$15,'Données SAP'!$F:$F,'Détail assortiment'!$A17,'Données SAP'!$C:$C,"")</f>
        <v>19</v>
      </c>
      <c r="AG17" s="16">
        <f>COUNTIFS('Données SAP'!$D:$D,'Détail assortiment'!$AF$15,'Données SAP'!$F:$F,'Détail assortiment'!$A17,'Données SAP'!$C:$C,AG$16)</f>
        <v>24</v>
      </c>
      <c r="AH17" s="16">
        <f>COUNTIFS('Données SAP'!$D:$D,'Détail assortiment'!$AF$15,'Données SAP'!$F:$F,'Détail assortiment'!$A17,'Données SAP'!$C:$C,AH$16)</f>
        <v>0</v>
      </c>
      <c r="AI17" s="16">
        <f>COUNTIFS('Données SAP'!$D:$D,'Détail assortiment'!$AF$15,'Données SAP'!$F:$F,'Détail assortiment'!$A17,'Données SAP'!$C:$C,AI$16)</f>
        <v>51</v>
      </c>
      <c r="AJ17" s="30">
        <f>COUNTIFS('Données SAP'!$D:$D,'Détail assortiment'!$AF$15,'Données SAP'!$F:$F,'Détail assortiment'!$A17,'Données SAP'!$C:$C,AJ$16)</f>
        <v>0</v>
      </c>
    </row>
    <row r="18" spans="1:36" ht="25.5" customHeight="1" x14ac:dyDescent="0.2">
      <c r="A18" s="18">
        <v>20</v>
      </c>
      <c r="B18" s="29">
        <f>COUNTIFS('Données SAP'!$D:$D,'Détail assortiment'!$B$15,'Données SAP'!$F:$F,'Détail assortiment'!$A18,'Données SAP'!$C:$C,"")</f>
        <v>0</v>
      </c>
      <c r="C18" s="16">
        <f>COUNTIFS('Données SAP'!$D:$D,'Détail assortiment'!$B$15,'Données SAP'!$F:$F,'Détail assortiment'!$A18,'Données SAP'!$C:$C,C$16)</f>
        <v>0</v>
      </c>
      <c r="D18" s="16">
        <f>COUNTIFS('Données SAP'!$D:$D,'Détail assortiment'!$B$15,'Données SAP'!$F:$F,'Détail assortiment'!$A18,'Données SAP'!$C:$C,D$16)</f>
        <v>0</v>
      </c>
      <c r="E18" s="16">
        <f>COUNTIFS('Données SAP'!$D:$D,'Détail assortiment'!$B$15,'Données SAP'!$F:$F,'Détail assortiment'!$A18,'Données SAP'!$C:$C,E$16)</f>
        <v>1</v>
      </c>
      <c r="F18" s="16">
        <f>COUNTIFS('Données SAP'!$D:$D,'Détail assortiment'!$B$15,'Données SAP'!$F:$F,'Détail assortiment'!$A18,'Données SAP'!$C:$C,F$16)</f>
        <v>0</v>
      </c>
      <c r="G18" s="29">
        <f>COUNTIFS('Données SAP'!$D:$D,'Détail assortiment'!$G$15,'Données SAP'!$F:$F,'Détail assortiment'!$A18,'Données SAP'!$C:$C,"")</f>
        <v>0</v>
      </c>
      <c r="H18" s="16">
        <f>COUNTIFS('Données SAP'!$D:$D,'Détail assortiment'!$G$15,'Données SAP'!$F:$F,'Détail assortiment'!$A18,'Données SAP'!$C:$C,H$16)</f>
        <v>1</v>
      </c>
      <c r="I18" s="16">
        <f>COUNTIFS('Données SAP'!$D:$D,'Détail assortiment'!$G$15,'Données SAP'!$F:$F,'Détail assortiment'!$A18,'Données SAP'!$C:$C,I$16)</f>
        <v>0</v>
      </c>
      <c r="J18" s="16">
        <f>COUNTIFS('Données SAP'!$D:$D,'Détail assortiment'!$G$15,'Données SAP'!$F:$F,'Détail assortiment'!$A18,'Données SAP'!$C:$C,J$16)</f>
        <v>5</v>
      </c>
      <c r="K18" s="16">
        <f>COUNTIFS('Données SAP'!$D:$D,'Détail assortiment'!$G$15,'Données SAP'!$F:$F,'Détail assortiment'!$A18,'Données SAP'!$C:$C,K$16)</f>
        <v>0</v>
      </c>
      <c r="L18" s="29">
        <f>COUNTIFS('Données SAP'!$D:$D,'Détail assortiment'!$L$15,'Données SAP'!$F:$F,'Détail assortiment'!$A18,'Données SAP'!$C:$C,"")</f>
        <v>1</v>
      </c>
      <c r="M18" s="16">
        <f>COUNTIFS('Données SAP'!$D:$D,'Détail assortiment'!$L$15,'Données SAP'!$F:$F,'Détail assortiment'!$A18,'Données SAP'!$C:$C,M$16)</f>
        <v>1</v>
      </c>
      <c r="N18" s="16">
        <f>COUNTIFS('Données SAP'!$D:$D,'Détail assortiment'!$L$15,'Données SAP'!$F:$F,'Détail assortiment'!$A18,'Données SAP'!$C:$C,N$16)</f>
        <v>0</v>
      </c>
      <c r="O18" s="16">
        <f>COUNTIFS('Données SAP'!$D:$D,'Détail assortiment'!$L$15,'Données SAP'!$F:$F,'Détail assortiment'!$A18,'Données SAP'!$C:$C,O$16)</f>
        <v>9</v>
      </c>
      <c r="P18" s="16">
        <f>COUNTIFS('Données SAP'!$D:$D,'Détail assortiment'!$L$15,'Données SAP'!$F:$F,'Détail assortiment'!$A18,'Données SAP'!$C:$C,P$16)</f>
        <v>0</v>
      </c>
      <c r="Q18" s="29">
        <f>COUNTIFS('Données SAP'!$D:$D,'Détail assortiment'!$Q$15,'Données SAP'!$F:$F,'Détail assortiment'!$A18,'Données SAP'!$C:$C,"")</f>
        <v>2</v>
      </c>
      <c r="R18" s="16">
        <f>COUNTIFS('Données SAP'!$D:$D,'Détail assortiment'!$Q$15,'Données SAP'!$F:$F,'Détail assortiment'!$A18,'Données SAP'!$C:$C,R$16)</f>
        <v>14</v>
      </c>
      <c r="S18" s="16">
        <f>COUNTIFS('Données SAP'!$D:$D,'Détail assortiment'!$Q$15,'Données SAP'!$F:$F,'Détail assortiment'!$A18,'Données SAP'!$C:$C,S$16)</f>
        <v>0</v>
      </c>
      <c r="T18" s="16">
        <f>COUNTIFS('Données SAP'!$D:$D,'Détail assortiment'!$Q$15,'Données SAP'!$F:$F,'Détail assortiment'!$A18,'Données SAP'!$C:$C,T$16)</f>
        <v>7</v>
      </c>
      <c r="U18" s="16">
        <f>COUNTIFS('Données SAP'!$D:$D,'Détail assortiment'!$Q$15,'Données SAP'!$F:$F,'Détail assortiment'!$A18,'Données SAP'!$C:$C,U$16)</f>
        <v>0</v>
      </c>
      <c r="V18" s="29">
        <f>COUNTIFS('Données SAP'!$D:$D,'Détail assortiment'!$V$15,'Données SAP'!$F:$F,'Détail assortiment'!$A18,'Données SAP'!$C:$C,"")</f>
        <v>11</v>
      </c>
      <c r="W18" s="16">
        <f>COUNTIFS('Données SAP'!$D:$D,'Détail assortiment'!$V$15,'Données SAP'!$F:$F,'Détail assortiment'!$A18,'Données SAP'!$C:$C,W$16)</f>
        <v>8</v>
      </c>
      <c r="X18" s="16">
        <f>COUNTIFS('Données SAP'!$D:$D,'Détail assortiment'!$V$15,'Données SAP'!$F:$F,'Détail assortiment'!$A18,'Données SAP'!$C:$C,X$16)</f>
        <v>0</v>
      </c>
      <c r="Y18" s="16">
        <f>COUNTIFS('Données SAP'!$D:$D,'Détail assortiment'!$V$15,'Données SAP'!$F:$F,'Détail assortiment'!$A18,'Données SAP'!$C:$C,Y$16)</f>
        <v>19</v>
      </c>
      <c r="Z18" s="16">
        <f>COUNTIFS('Données SAP'!$D:$D,'Détail assortiment'!$V$15,'Données SAP'!$F:$F,'Détail assortiment'!$A18,'Données SAP'!$C:$C,Z$16)</f>
        <v>0</v>
      </c>
      <c r="AA18" s="29">
        <f>COUNTIFS('Données SAP'!$D:$D,'Détail assortiment'!$AA$15,'Données SAP'!$F:$F,'Détail assortiment'!$A18,'Données SAP'!$C:$C,"")</f>
        <v>0</v>
      </c>
      <c r="AB18" s="16">
        <f>COUNTIFS('Données SAP'!$D:$D,'Détail assortiment'!$AA$15,'Données SAP'!$F:$F,'Détail assortiment'!$A18,'Données SAP'!$C:$C,AB$16)</f>
        <v>2</v>
      </c>
      <c r="AC18" s="16">
        <f>COUNTIFS('Données SAP'!$D:$D,'Détail assortiment'!$AA$15,'Données SAP'!$F:$F,'Détail assortiment'!$A18,'Données SAP'!$C:$C,AC$16)</f>
        <v>0</v>
      </c>
      <c r="AD18" s="16">
        <f>COUNTIFS('Données SAP'!$D:$D,'Détail assortiment'!$AA$15,'Données SAP'!$F:$F,'Détail assortiment'!$A18,'Données SAP'!$C:$C,AD$16)</f>
        <v>11</v>
      </c>
      <c r="AE18" s="16">
        <f>COUNTIFS('Données SAP'!$D:$D,'Détail assortiment'!$AA$15,'Données SAP'!$F:$F,'Détail assortiment'!$A18,'Données SAP'!$C:$C,AE$16)</f>
        <v>0</v>
      </c>
      <c r="AF18" s="29">
        <f>COUNTIFS('Données SAP'!$D:$D,'Détail assortiment'!$AF$15,'Données SAP'!$F:$F,'Détail assortiment'!$A18,'Données SAP'!$C:$C,"")</f>
        <v>5</v>
      </c>
      <c r="AG18" s="16">
        <f>COUNTIFS('Données SAP'!$D:$D,'Détail assortiment'!$AF$15,'Données SAP'!$F:$F,'Détail assortiment'!$A18,'Données SAP'!$C:$C,AG$16)</f>
        <v>5</v>
      </c>
      <c r="AH18" s="16">
        <f>COUNTIFS('Données SAP'!$D:$D,'Détail assortiment'!$AF$15,'Données SAP'!$F:$F,'Détail assortiment'!$A18,'Données SAP'!$C:$C,AH$16)</f>
        <v>1</v>
      </c>
      <c r="AI18" s="16">
        <f>COUNTIFS('Données SAP'!$D:$D,'Détail assortiment'!$AF$15,'Données SAP'!$F:$F,'Détail assortiment'!$A18,'Données SAP'!$C:$C,AI$16)</f>
        <v>20</v>
      </c>
      <c r="AJ18" s="30">
        <f>COUNTIFS('Données SAP'!$D:$D,'Détail assortiment'!$AF$15,'Données SAP'!$F:$F,'Détail assortiment'!$A18,'Données SAP'!$C:$C,AJ$16)</f>
        <v>0</v>
      </c>
    </row>
    <row r="19" spans="1:36" ht="25.5" customHeight="1" x14ac:dyDescent="0.2">
      <c r="A19" s="18">
        <v>30</v>
      </c>
      <c r="B19" s="29">
        <f>COUNTIFS('Données SAP'!$D:$D,'Détail assortiment'!$B$15,'Données SAP'!$F:$F,'Détail assortiment'!$A19,'Données SAP'!$C:$C,"")</f>
        <v>0</v>
      </c>
      <c r="C19" s="16">
        <f>COUNTIFS('Données SAP'!$D:$D,'Détail assortiment'!$B$15,'Données SAP'!$F:$F,'Détail assortiment'!$A19,'Données SAP'!$C:$C,C$16)</f>
        <v>0</v>
      </c>
      <c r="D19" s="16">
        <f>COUNTIFS('Données SAP'!$D:$D,'Détail assortiment'!$B$15,'Données SAP'!$F:$F,'Détail assortiment'!$A19,'Données SAP'!$C:$C,D$16)</f>
        <v>0</v>
      </c>
      <c r="E19" s="16">
        <f>COUNTIFS('Données SAP'!$D:$D,'Détail assortiment'!$B$15,'Données SAP'!$F:$F,'Détail assortiment'!$A19,'Données SAP'!$C:$C,E$16)</f>
        <v>0</v>
      </c>
      <c r="F19" s="16">
        <f>COUNTIFS('Données SAP'!$D:$D,'Détail assortiment'!$B$15,'Données SAP'!$F:$F,'Détail assortiment'!$A19,'Données SAP'!$C:$C,F$16)</f>
        <v>0</v>
      </c>
      <c r="G19" s="29">
        <f>COUNTIFS('Données SAP'!$D:$D,'Détail assortiment'!$G$15,'Données SAP'!$F:$F,'Détail assortiment'!$A19,'Données SAP'!$C:$C,"")</f>
        <v>2</v>
      </c>
      <c r="H19" s="16">
        <f>COUNTIFS('Données SAP'!$D:$D,'Détail assortiment'!$G$15,'Données SAP'!$F:$F,'Détail assortiment'!$A19,'Données SAP'!$C:$C,H$16)</f>
        <v>1</v>
      </c>
      <c r="I19" s="16">
        <f>COUNTIFS('Données SAP'!$D:$D,'Détail assortiment'!$G$15,'Données SAP'!$F:$F,'Détail assortiment'!$A19,'Données SAP'!$C:$C,I$16)</f>
        <v>0</v>
      </c>
      <c r="J19" s="16">
        <f>COUNTIFS('Données SAP'!$D:$D,'Détail assortiment'!$G$15,'Données SAP'!$F:$F,'Détail assortiment'!$A19,'Données SAP'!$C:$C,J$16)</f>
        <v>11</v>
      </c>
      <c r="K19" s="16">
        <f>COUNTIFS('Données SAP'!$D:$D,'Détail assortiment'!$G$15,'Données SAP'!$F:$F,'Détail assortiment'!$A19,'Données SAP'!$C:$C,K$16)</f>
        <v>0</v>
      </c>
      <c r="L19" s="29">
        <f>COUNTIFS('Données SAP'!$D:$D,'Détail assortiment'!$L$15,'Données SAP'!$F:$F,'Détail assortiment'!$A19,'Données SAP'!$C:$C,"")</f>
        <v>1</v>
      </c>
      <c r="M19" s="16">
        <f>COUNTIFS('Données SAP'!$D:$D,'Détail assortiment'!$L$15,'Données SAP'!$F:$F,'Détail assortiment'!$A19,'Données SAP'!$C:$C,M$16)</f>
        <v>2</v>
      </c>
      <c r="N19" s="16">
        <f>COUNTIFS('Données SAP'!$D:$D,'Détail assortiment'!$L$15,'Données SAP'!$F:$F,'Détail assortiment'!$A19,'Données SAP'!$C:$C,N$16)</f>
        <v>0</v>
      </c>
      <c r="O19" s="16">
        <f>COUNTIFS('Données SAP'!$D:$D,'Détail assortiment'!$L$15,'Données SAP'!$F:$F,'Détail assortiment'!$A19,'Données SAP'!$C:$C,O$16)</f>
        <v>12</v>
      </c>
      <c r="P19" s="16">
        <f>COUNTIFS('Données SAP'!$D:$D,'Détail assortiment'!$L$15,'Données SAP'!$F:$F,'Détail assortiment'!$A19,'Données SAP'!$C:$C,P$16)</f>
        <v>0</v>
      </c>
      <c r="Q19" s="29">
        <f>COUNTIFS('Données SAP'!$D:$D,'Détail assortiment'!$Q$15,'Données SAP'!$F:$F,'Détail assortiment'!$A19,'Données SAP'!$C:$C,"")</f>
        <v>6</v>
      </c>
      <c r="R19" s="16">
        <f>COUNTIFS('Données SAP'!$D:$D,'Détail assortiment'!$Q$15,'Données SAP'!$F:$F,'Détail assortiment'!$A19,'Données SAP'!$C:$C,R$16)</f>
        <v>6</v>
      </c>
      <c r="S19" s="16">
        <f>COUNTIFS('Données SAP'!$D:$D,'Détail assortiment'!$Q$15,'Données SAP'!$F:$F,'Détail assortiment'!$A19,'Données SAP'!$C:$C,S$16)</f>
        <v>1</v>
      </c>
      <c r="T19" s="16">
        <f>COUNTIFS('Données SAP'!$D:$D,'Détail assortiment'!$Q$15,'Données SAP'!$F:$F,'Détail assortiment'!$A19,'Données SAP'!$C:$C,T$16)</f>
        <v>8</v>
      </c>
      <c r="U19" s="16">
        <f>COUNTIFS('Données SAP'!$D:$D,'Détail assortiment'!$Q$15,'Données SAP'!$F:$F,'Détail assortiment'!$A19,'Données SAP'!$C:$C,U$16)</f>
        <v>0</v>
      </c>
      <c r="V19" s="29">
        <f>COUNTIFS('Données SAP'!$D:$D,'Détail assortiment'!$V$15,'Données SAP'!$F:$F,'Détail assortiment'!$A19,'Données SAP'!$C:$C,"")</f>
        <v>16</v>
      </c>
      <c r="W19" s="16">
        <f>COUNTIFS('Données SAP'!$D:$D,'Détail assortiment'!$V$15,'Données SAP'!$F:$F,'Détail assortiment'!$A19,'Données SAP'!$C:$C,W$16)</f>
        <v>10</v>
      </c>
      <c r="X19" s="16">
        <f>COUNTIFS('Données SAP'!$D:$D,'Détail assortiment'!$V$15,'Données SAP'!$F:$F,'Détail assortiment'!$A19,'Données SAP'!$C:$C,X$16)</f>
        <v>2</v>
      </c>
      <c r="Y19" s="16">
        <f>COUNTIFS('Données SAP'!$D:$D,'Détail assortiment'!$V$15,'Données SAP'!$F:$F,'Détail assortiment'!$A19,'Données SAP'!$C:$C,Y$16)</f>
        <v>33</v>
      </c>
      <c r="Z19" s="16">
        <f>COUNTIFS('Données SAP'!$D:$D,'Détail assortiment'!$V$15,'Données SAP'!$F:$F,'Détail assortiment'!$A19,'Données SAP'!$C:$C,Z$16)</f>
        <v>1</v>
      </c>
      <c r="AA19" s="29">
        <f>COUNTIFS('Données SAP'!$D:$D,'Détail assortiment'!$AA$15,'Données SAP'!$F:$F,'Détail assortiment'!$A19,'Données SAP'!$C:$C,"")</f>
        <v>0</v>
      </c>
      <c r="AB19" s="16">
        <f>COUNTIFS('Données SAP'!$D:$D,'Détail assortiment'!$AA$15,'Données SAP'!$F:$F,'Détail assortiment'!$A19,'Données SAP'!$C:$C,AB$16)</f>
        <v>3</v>
      </c>
      <c r="AC19" s="16">
        <f>COUNTIFS('Données SAP'!$D:$D,'Détail assortiment'!$AA$15,'Données SAP'!$F:$F,'Détail assortiment'!$A19,'Données SAP'!$C:$C,AC$16)</f>
        <v>0</v>
      </c>
      <c r="AD19" s="16">
        <f>COUNTIFS('Données SAP'!$D:$D,'Détail assortiment'!$AA$15,'Données SAP'!$F:$F,'Détail assortiment'!$A19,'Données SAP'!$C:$C,AD$16)</f>
        <v>14</v>
      </c>
      <c r="AE19" s="16">
        <f>COUNTIFS('Données SAP'!$D:$D,'Détail assortiment'!$AA$15,'Données SAP'!$F:$F,'Détail assortiment'!$A19,'Données SAP'!$C:$C,AE$16)</f>
        <v>0</v>
      </c>
      <c r="AF19" s="29">
        <f>COUNTIFS('Données SAP'!$D:$D,'Détail assortiment'!$AF$15,'Données SAP'!$F:$F,'Détail assortiment'!$A19,'Données SAP'!$C:$C,"")</f>
        <v>5</v>
      </c>
      <c r="AG19" s="16">
        <f>COUNTIFS('Données SAP'!$D:$D,'Détail assortiment'!$AF$15,'Données SAP'!$F:$F,'Détail assortiment'!$A19,'Données SAP'!$C:$C,AG$16)</f>
        <v>10</v>
      </c>
      <c r="AH19" s="16">
        <f>COUNTIFS('Données SAP'!$D:$D,'Détail assortiment'!$AF$15,'Données SAP'!$F:$F,'Détail assortiment'!$A19,'Données SAP'!$C:$C,AH$16)</f>
        <v>2</v>
      </c>
      <c r="AI19" s="16">
        <f>COUNTIFS('Données SAP'!$D:$D,'Détail assortiment'!$AF$15,'Données SAP'!$F:$F,'Détail assortiment'!$A19,'Données SAP'!$C:$C,AI$16)</f>
        <v>25</v>
      </c>
      <c r="AJ19" s="30">
        <f>COUNTIFS('Données SAP'!$D:$D,'Détail assortiment'!$AF$15,'Données SAP'!$F:$F,'Détail assortiment'!$A19,'Données SAP'!$C:$C,AJ$16)</f>
        <v>0</v>
      </c>
    </row>
    <row r="20" spans="1:36" ht="25.5" customHeight="1" x14ac:dyDescent="0.2">
      <c r="A20" s="18">
        <v>40</v>
      </c>
      <c r="B20" s="29">
        <f>COUNTIFS('Données SAP'!$D:$D,'Détail assortiment'!$B$15,'Données SAP'!$F:$F,'Détail assortiment'!$A20,'Données SAP'!$C:$C,"")</f>
        <v>0</v>
      </c>
      <c r="C20" s="16">
        <f>COUNTIFS('Données SAP'!$D:$D,'Détail assortiment'!$B$15,'Données SAP'!$F:$F,'Détail assortiment'!$A20,'Données SAP'!$C:$C,C$16)</f>
        <v>0</v>
      </c>
      <c r="D20" s="16">
        <f>COUNTIFS('Données SAP'!$D:$D,'Détail assortiment'!$B$15,'Données SAP'!$F:$F,'Détail assortiment'!$A20,'Données SAP'!$C:$C,D$16)</f>
        <v>0</v>
      </c>
      <c r="E20" s="16">
        <f>COUNTIFS('Données SAP'!$D:$D,'Détail assortiment'!$B$15,'Données SAP'!$F:$F,'Détail assortiment'!$A20,'Données SAP'!$C:$C,E$16)</f>
        <v>0</v>
      </c>
      <c r="F20" s="16">
        <f>COUNTIFS('Données SAP'!$D:$D,'Détail assortiment'!$B$15,'Données SAP'!$F:$F,'Détail assortiment'!$A20,'Données SAP'!$C:$C,F$16)</f>
        <v>0</v>
      </c>
      <c r="G20" s="29">
        <f>COUNTIFS('Données SAP'!$D:$D,'Détail assortiment'!$G$15,'Données SAP'!$F:$F,'Détail assortiment'!$A20,'Données SAP'!$C:$C,"")</f>
        <v>0</v>
      </c>
      <c r="H20" s="16">
        <f>COUNTIFS('Données SAP'!$D:$D,'Détail assortiment'!$G$15,'Données SAP'!$F:$F,'Détail assortiment'!$A20,'Données SAP'!$C:$C,H$16)</f>
        <v>0</v>
      </c>
      <c r="I20" s="16">
        <f>COUNTIFS('Données SAP'!$D:$D,'Détail assortiment'!$G$15,'Données SAP'!$F:$F,'Détail assortiment'!$A20,'Données SAP'!$C:$C,I$16)</f>
        <v>0</v>
      </c>
      <c r="J20" s="16">
        <f>COUNTIFS('Données SAP'!$D:$D,'Détail assortiment'!$G$15,'Données SAP'!$F:$F,'Détail assortiment'!$A20,'Données SAP'!$C:$C,J$16)</f>
        <v>2</v>
      </c>
      <c r="K20" s="16">
        <f>COUNTIFS('Données SAP'!$D:$D,'Détail assortiment'!$G$15,'Données SAP'!$F:$F,'Détail assortiment'!$A20,'Données SAP'!$C:$C,K$16)</f>
        <v>0</v>
      </c>
      <c r="L20" s="29">
        <f>COUNTIFS('Données SAP'!$D:$D,'Détail assortiment'!$L$15,'Données SAP'!$F:$F,'Détail assortiment'!$A20,'Données SAP'!$C:$C,"")</f>
        <v>0</v>
      </c>
      <c r="M20" s="16">
        <f>COUNTIFS('Données SAP'!$D:$D,'Détail assortiment'!$L$15,'Données SAP'!$F:$F,'Détail assortiment'!$A20,'Données SAP'!$C:$C,M$16)</f>
        <v>0</v>
      </c>
      <c r="N20" s="16">
        <f>COUNTIFS('Données SAP'!$D:$D,'Détail assortiment'!$L$15,'Données SAP'!$F:$F,'Détail assortiment'!$A20,'Données SAP'!$C:$C,N$16)</f>
        <v>0</v>
      </c>
      <c r="O20" s="16">
        <f>COUNTIFS('Données SAP'!$D:$D,'Détail assortiment'!$L$15,'Données SAP'!$F:$F,'Détail assortiment'!$A20,'Données SAP'!$C:$C,O$16)</f>
        <v>0</v>
      </c>
      <c r="P20" s="16">
        <f>COUNTIFS('Données SAP'!$D:$D,'Détail assortiment'!$L$15,'Données SAP'!$F:$F,'Détail assortiment'!$A20,'Données SAP'!$C:$C,P$16)</f>
        <v>0</v>
      </c>
      <c r="Q20" s="29">
        <f>COUNTIFS('Données SAP'!$D:$D,'Détail assortiment'!$Q$15,'Données SAP'!$F:$F,'Détail assortiment'!$A20,'Données SAP'!$C:$C,"")</f>
        <v>1</v>
      </c>
      <c r="R20" s="16">
        <f>COUNTIFS('Données SAP'!$D:$D,'Détail assortiment'!$Q$15,'Données SAP'!$F:$F,'Détail assortiment'!$A20,'Données SAP'!$C:$C,R$16)</f>
        <v>0</v>
      </c>
      <c r="S20" s="16">
        <f>COUNTIFS('Données SAP'!$D:$D,'Détail assortiment'!$Q$15,'Données SAP'!$F:$F,'Détail assortiment'!$A20,'Données SAP'!$C:$C,S$16)</f>
        <v>0</v>
      </c>
      <c r="T20" s="16">
        <f>COUNTIFS('Données SAP'!$D:$D,'Détail assortiment'!$Q$15,'Données SAP'!$F:$F,'Détail assortiment'!$A20,'Données SAP'!$C:$C,T$16)</f>
        <v>1</v>
      </c>
      <c r="U20" s="16">
        <f>COUNTIFS('Données SAP'!$D:$D,'Détail assortiment'!$Q$15,'Données SAP'!$F:$F,'Détail assortiment'!$A20,'Données SAP'!$C:$C,U$16)</f>
        <v>0</v>
      </c>
      <c r="V20" s="29">
        <f>COUNTIFS('Données SAP'!$D:$D,'Détail assortiment'!$V$15,'Données SAP'!$F:$F,'Détail assortiment'!$A20,'Données SAP'!$C:$C,"")</f>
        <v>1</v>
      </c>
      <c r="W20" s="16">
        <f>COUNTIFS('Données SAP'!$D:$D,'Détail assortiment'!$V$15,'Données SAP'!$F:$F,'Détail assortiment'!$A20,'Données SAP'!$C:$C,W$16)</f>
        <v>0</v>
      </c>
      <c r="X20" s="16">
        <f>COUNTIFS('Données SAP'!$D:$D,'Détail assortiment'!$V$15,'Données SAP'!$F:$F,'Détail assortiment'!$A20,'Données SAP'!$C:$C,X$16)</f>
        <v>0</v>
      </c>
      <c r="Y20" s="16">
        <f>COUNTIFS('Données SAP'!$D:$D,'Détail assortiment'!$V$15,'Données SAP'!$F:$F,'Détail assortiment'!$A20,'Données SAP'!$C:$C,Y$16)</f>
        <v>8</v>
      </c>
      <c r="Z20" s="16">
        <f>COUNTIFS('Données SAP'!$D:$D,'Détail assortiment'!$V$15,'Données SAP'!$F:$F,'Détail assortiment'!$A20,'Données SAP'!$C:$C,Z$16)</f>
        <v>0</v>
      </c>
      <c r="AA20" s="29">
        <f>COUNTIFS('Données SAP'!$D:$D,'Détail assortiment'!$AA$15,'Données SAP'!$F:$F,'Détail assortiment'!$A20,'Données SAP'!$C:$C,"")</f>
        <v>0</v>
      </c>
      <c r="AB20" s="16">
        <f>COUNTIFS('Données SAP'!$D:$D,'Détail assortiment'!$AA$15,'Données SAP'!$F:$F,'Détail assortiment'!$A20,'Données SAP'!$C:$C,AB$16)</f>
        <v>0</v>
      </c>
      <c r="AC20" s="16">
        <f>COUNTIFS('Données SAP'!$D:$D,'Détail assortiment'!$AA$15,'Données SAP'!$F:$F,'Détail assortiment'!$A20,'Données SAP'!$C:$C,AC$16)</f>
        <v>3</v>
      </c>
      <c r="AD20" s="16">
        <f>COUNTIFS('Données SAP'!$D:$D,'Détail assortiment'!$AA$15,'Données SAP'!$F:$F,'Détail assortiment'!$A20,'Données SAP'!$C:$C,AD$16)</f>
        <v>2</v>
      </c>
      <c r="AE20" s="16">
        <f>COUNTIFS('Données SAP'!$D:$D,'Détail assortiment'!$AA$15,'Données SAP'!$F:$F,'Détail assortiment'!$A20,'Données SAP'!$C:$C,AE$16)</f>
        <v>0</v>
      </c>
      <c r="AF20" s="29">
        <f>COUNTIFS('Données SAP'!$D:$D,'Détail assortiment'!$AF$15,'Données SAP'!$F:$F,'Détail assortiment'!$A20,'Données SAP'!$C:$C,"")</f>
        <v>0</v>
      </c>
      <c r="AG20" s="16">
        <f>COUNTIFS('Données SAP'!$D:$D,'Détail assortiment'!$AF$15,'Données SAP'!$F:$F,'Détail assortiment'!$A20,'Données SAP'!$C:$C,AG$16)</f>
        <v>1</v>
      </c>
      <c r="AH20" s="16">
        <f>COUNTIFS('Données SAP'!$D:$D,'Détail assortiment'!$AF$15,'Données SAP'!$F:$F,'Détail assortiment'!$A20,'Données SAP'!$C:$C,AH$16)</f>
        <v>0</v>
      </c>
      <c r="AI20" s="16">
        <f>COUNTIFS('Données SAP'!$D:$D,'Détail assortiment'!$AF$15,'Données SAP'!$F:$F,'Détail assortiment'!$A20,'Données SAP'!$C:$C,AI$16)</f>
        <v>0</v>
      </c>
      <c r="AJ20" s="30">
        <f>COUNTIFS('Données SAP'!$D:$D,'Détail assortiment'!$AF$15,'Données SAP'!$F:$F,'Détail assortiment'!$A20,'Données SAP'!$C:$C,AJ$16)</f>
        <v>0</v>
      </c>
    </row>
    <row r="21" spans="1:36" ht="25.5" customHeight="1" thickBot="1" x14ac:dyDescent="0.25">
      <c r="A21" s="19" t="s">
        <v>34</v>
      </c>
      <c r="B21" s="21">
        <f>SUM(B17:B20)</f>
        <v>0</v>
      </c>
      <c r="C21" s="22">
        <f t="shared" ref="C21:AJ21" si="1">SUM(C17:C20)</f>
        <v>0</v>
      </c>
      <c r="D21" s="22">
        <f t="shared" si="1"/>
        <v>0</v>
      </c>
      <c r="E21" s="22">
        <f t="shared" si="1"/>
        <v>2</v>
      </c>
      <c r="F21" s="22">
        <f t="shared" si="1"/>
        <v>0</v>
      </c>
      <c r="G21" s="21">
        <f t="shared" si="1"/>
        <v>5</v>
      </c>
      <c r="H21" s="22">
        <f t="shared" si="1"/>
        <v>6</v>
      </c>
      <c r="I21" s="22">
        <f t="shared" si="1"/>
        <v>1</v>
      </c>
      <c r="J21" s="22">
        <f t="shared" si="1"/>
        <v>34</v>
      </c>
      <c r="K21" s="22">
        <f t="shared" si="1"/>
        <v>0</v>
      </c>
      <c r="L21" s="21">
        <f t="shared" si="1"/>
        <v>5</v>
      </c>
      <c r="M21" s="22">
        <f t="shared" si="1"/>
        <v>11</v>
      </c>
      <c r="N21" s="22">
        <f t="shared" si="1"/>
        <v>0</v>
      </c>
      <c r="O21" s="22">
        <f t="shared" si="1"/>
        <v>34</v>
      </c>
      <c r="P21" s="22">
        <f t="shared" si="1"/>
        <v>0</v>
      </c>
      <c r="Q21" s="21">
        <f t="shared" si="1"/>
        <v>25</v>
      </c>
      <c r="R21" s="22">
        <f t="shared" si="1"/>
        <v>37</v>
      </c>
      <c r="S21" s="22">
        <f t="shared" si="1"/>
        <v>1</v>
      </c>
      <c r="T21" s="22">
        <f t="shared" si="1"/>
        <v>48</v>
      </c>
      <c r="U21" s="22">
        <f t="shared" si="1"/>
        <v>0</v>
      </c>
      <c r="V21" s="21">
        <f t="shared" si="1"/>
        <v>87</v>
      </c>
      <c r="W21" s="22">
        <f t="shared" si="1"/>
        <v>43</v>
      </c>
      <c r="X21" s="22">
        <f t="shared" si="1"/>
        <v>3</v>
      </c>
      <c r="Y21" s="22">
        <f t="shared" si="1"/>
        <v>113</v>
      </c>
      <c r="Z21" s="22">
        <f t="shared" si="1"/>
        <v>1</v>
      </c>
      <c r="AA21" s="21">
        <f t="shared" si="1"/>
        <v>0</v>
      </c>
      <c r="AB21" s="22">
        <f t="shared" si="1"/>
        <v>14</v>
      </c>
      <c r="AC21" s="22">
        <f t="shared" si="1"/>
        <v>3</v>
      </c>
      <c r="AD21" s="22">
        <f t="shared" si="1"/>
        <v>66</v>
      </c>
      <c r="AE21" s="22">
        <f t="shared" si="1"/>
        <v>0</v>
      </c>
      <c r="AF21" s="21">
        <f t="shared" si="1"/>
        <v>29</v>
      </c>
      <c r="AG21" s="22">
        <f t="shared" si="1"/>
        <v>40</v>
      </c>
      <c r="AH21" s="22">
        <f t="shared" si="1"/>
        <v>3</v>
      </c>
      <c r="AI21" s="22">
        <f t="shared" si="1"/>
        <v>96</v>
      </c>
      <c r="AJ21" s="23">
        <f t="shared" si="1"/>
        <v>0</v>
      </c>
    </row>
    <row r="22" spans="1:36" ht="20.25" customHeight="1" x14ac:dyDescent="0.2">
      <c r="A22"/>
      <c r="B22"/>
      <c r="C22"/>
      <c r="D22"/>
      <c r="E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36" s="1" customFormat="1" ht="18.75" customHeight="1" x14ac:dyDescent="0.2">
      <c r="A23" s="49" t="s">
        <v>3114</v>
      </c>
      <c r="B23" s="49"/>
      <c r="C23" s="49"/>
      <c r="D23" s="49"/>
      <c r="E23" s="49"/>
    </row>
    <row r="24" spans="1:36" s="1" customFormat="1" ht="18.75" customHeight="1" x14ac:dyDescent="0.2">
      <c r="A24" s="49" t="s">
        <v>3115</v>
      </c>
      <c r="B24" s="49"/>
      <c r="C24" s="49"/>
      <c r="D24" s="49"/>
      <c r="E24" s="49"/>
    </row>
    <row r="25" spans="1:36" s="1" customFormat="1" ht="18.75" customHeight="1" x14ac:dyDescent="0.2">
      <c r="A25" s="48" t="s">
        <v>3116</v>
      </c>
      <c r="B25" s="48"/>
      <c r="C25" s="48"/>
      <c r="D25" s="48"/>
      <c r="E25" s="48"/>
    </row>
    <row r="26" spans="1:36" s="1" customFormat="1" ht="18.75" customHeight="1" x14ac:dyDescent="0.2">
      <c r="A26" s="48" t="s">
        <v>3117</v>
      </c>
      <c r="B26" s="48"/>
      <c r="C26" s="48"/>
      <c r="D26" s="48"/>
      <c r="E26" s="48"/>
    </row>
    <row r="33" spans="1:26" x14ac:dyDescent="0.2">
      <c r="A33"/>
      <c r="B33"/>
      <c r="C33"/>
      <c r="D33"/>
      <c r="E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">
      <c r="A34"/>
      <c r="B34"/>
      <c r="C34"/>
      <c r="D34"/>
      <c r="E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">
      <c r="A35"/>
      <c r="B35"/>
      <c r="C35"/>
      <c r="D35"/>
      <c r="E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">
      <c r="A36"/>
      <c r="B36"/>
      <c r="C36"/>
      <c r="D36"/>
      <c r="E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">
      <c r="A37"/>
      <c r="B37"/>
      <c r="C37"/>
      <c r="D37"/>
      <c r="E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">
      <c r="A38"/>
      <c r="B38"/>
      <c r="C38"/>
      <c r="D38"/>
      <c r="E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">
      <c r="A39"/>
      <c r="B39"/>
      <c r="C39"/>
      <c r="D39"/>
      <c r="E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">
      <c r="A40"/>
      <c r="B40"/>
      <c r="C40"/>
      <c r="D40"/>
      <c r="E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">
      <c r="A41"/>
      <c r="B41"/>
      <c r="C41"/>
      <c r="D41"/>
      <c r="E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">
      <c r="A42"/>
      <c r="B42"/>
      <c r="C42"/>
      <c r="D42"/>
      <c r="E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">
      <c r="A43"/>
      <c r="B43"/>
      <c r="C43"/>
      <c r="D43"/>
      <c r="E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</sheetData>
  <mergeCells count="32">
    <mergeCell ref="B4:F4"/>
    <mergeCell ref="B3:F3"/>
    <mergeCell ref="G3:K3"/>
    <mergeCell ref="G4:K4"/>
    <mergeCell ref="B2:AE2"/>
    <mergeCell ref="Q14:U14"/>
    <mergeCell ref="V14:Z14"/>
    <mergeCell ref="AA14:AE14"/>
    <mergeCell ref="L3:P3"/>
    <mergeCell ref="Q3:U3"/>
    <mergeCell ref="V3:Z3"/>
    <mergeCell ref="AA3:AE3"/>
    <mergeCell ref="AA4:AE4"/>
    <mergeCell ref="V4:Z4"/>
    <mergeCell ref="Q4:U4"/>
    <mergeCell ref="L4:P4"/>
    <mergeCell ref="AA15:AE15"/>
    <mergeCell ref="AF15:AJ15"/>
    <mergeCell ref="AF14:AJ14"/>
    <mergeCell ref="B13:AJ13"/>
    <mergeCell ref="A26:E26"/>
    <mergeCell ref="A25:E25"/>
    <mergeCell ref="A24:E24"/>
    <mergeCell ref="A23:E23"/>
    <mergeCell ref="B15:F15"/>
    <mergeCell ref="G15:K15"/>
    <mergeCell ref="L15:P15"/>
    <mergeCell ref="Q15:U15"/>
    <mergeCell ref="V15:Z15"/>
    <mergeCell ref="B14:F14"/>
    <mergeCell ref="G14:K14"/>
    <mergeCell ref="L14:P14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449"/>
  <sheetViews>
    <sheetView topLeftCell="A125" workbookViewId="0">
      <selection activeCell="B154" sqref="B154"/>
    </sheetView>
  </sheetViews>
  <sheetFormatPr baseColWidth="10" defaultRowHeight="12.75" x14ac:dyDescent="0.2"/>
  <cols>
    <col min="1" max="1" width="14" customWidth="1"/>
    <col min="2" max="2" width="25" bestFit="1" customWidth="1"/>
    <col min="3" max="4" width="11.42578125" customWidth="1"/>
    <col min="5" max="5" width="35.7109375" customWidth="1"/>
    <col min="7" max="7" width="7.42578125" customWidth="1"/>
  </cols>
  <sheetData>
    <row r="1" spans="1:7" x14ac:dyDescent="0.2">
      <c r="A1" t="s">
        <v>3118</v>
      </c>
      <c r="B1" t="s">
        <v>3119</v>
      </c>
      <c r="C1" t="s">
        <v>3122</v>
      </c>
      <c r="D1" t="s">
        <v>3121</v>
      </c>
      <c r="E1" t="s">
        <v>975</v>
      </c>
      <c r="F1" t="s">
        <v>3120</v>
      </c>
    </row>
    <row r="2" spans="1:7" x14ac:dyDescent="0.2">
      <c r="A2" s="31" t="s">
        <v>983</v>
      </c>
      <c r="B2" s="31" t="s">
        <v>580</v>
      </c>
      <c r="C2" s="31" t="s">
        <v>984</v>
      </c>
      <c r="D2" s="31" t="s">
        <v>48</v>
      </c>
      <c r="E2" s="31" t="s">
        <v>985</v>
      </c>
      <c r="F2" s="31" t="s">
        <v>981</v>
      </c>
      <c r="G2" s="31" t="s">
        <v>982</v>
      </c>
    </row>
    <row r="3" spans="1:7" x14ac:dyDescent="0.2">
      <c r="A3" s="31" t="s">
        <v>997</v>
      </c>
      <c r="B3" s="31" t="s">
        <v>586</v>
      </c>
      <c r="C3" s="31" t="s">
        <v>984</v>
      </c>
      <c r="D3" s="31" t="s">
        <v>48</v>
      </c>
      <c r="E3" s="31" t="s">
        <v>998</v>
      </c>
      <c r="F3" s="31" t="s">
        <v>999</v>
      </c>
      <c r="G3" s="31" t="s">
        <v>982</v>
      </c>
    </row>
    <row r="4" spans="1:7" x14ac:dyDescent="0.2">
      <c r="A4" s="31" t="s">
        <v>1011</v>
      </c>
      <c r="B4" s="31" t="s">
        <v>581</v>
      </c>
      <c r="C4" s="31"/>
      <c r="D4" s="31" t="s">
        <v>48</v>
      </c>
      <c r="E4" s="31" t="s">
        <v>980</v>
      </c>
      <c r="F4" s="31" t="s">
        <v>981</v>
      </c>
      <c r="G4" s="31" t="s">
        <v>982</v>
      </c>
    </row>
    <row r="5" spans="1:7" x14ac:dyDescent="0.2">
      <c r="A5" s="31" t="s">
        <v>1019</v>
      </c>
      <c r="B5" s="31" t="s">
        <v>544</v>
      </c>
      <c r="C5" s="31" t="s">
        <v>984</v>
      </c>
      <c r="D5" s="31" t="s">
        <v>48</v>
      </c>
      <c r="E5" s="31" t="s">
        <v>980</v>
      </c>
      <c r="F5" s="31" t="s">
        <v>981</v>
      </c>
      <c r="G5" s="31" t="s">
        <v>982</v>
      </c>
    </row>
    <row r="6" spans="1:7" x14ac:dyDescent="0.2">
      <c r="A6" s="31" t="s">
        <v>1028</v>
      </c>
      <c r="B6" s="31" t="s">
        <v>582</v>
      </c>
      <c r="C6" s="31" t="s">
        <v>984</v>
      </c>
      <c r="D6" s="31" t="s">
        <v>48</v>
      </c>
      <c r="E6" s="31" t="s">
        <v>980</v>
      </c>
      <c r="F6" s="31" t="s">
        <v>981</v>
      </c>
      <c r="G6" s="31" t="s">
        <v>982</v>
      </c>
    </row>
    <row r="7" spans="1:7" x14ac:dyDescent="0.2">
      <c r="A7" s="31" t="s">
        <v>1029</v>
      </c>
      <c r="B7" s="31" t="s">
        <v>1030</v>
      </c>
      <c r="C7" s="31" t="s">
        <v>984</v>
      </c>
      <c r="D7" s="31" t="s">
        <v>48</v>
      </c>
      <c r="E7" s="31" t="s">
        <v>980</v>
      </c>
      <c r="F7" s="31" t="s">
        <v>990</v>
      </c>
      <c r="G7" s="31" t="s">
        <v>982</v>
      </c>
    </row>
    <row r="8" spans="1:7" x14ac:dyDescent="0.2">
      <c r="A8" s="31" t="s">
        <v>1049</v>
      </c>
      <c r="B8" s="31" t="s">
        <v>546</v>
      </c>
      <c r="C8" s="31" t="s">
        <v>984</v>
      </c>
      <c r="D8" s="31" t="s">
        <v>48</v>
      </c>
      <c r="E8" s="31" t="s">
        <v>980</v>
      </c>
      <c r="F8" s="31" t="s">
        <v>981</v>
      </c>
      <c r="G8" s="31" t="s">
        <v>982</v>
      </c>
    </row>
    <row r="9" spans="1:7" x14ac:dyDescent="0.2">
      <c r="A9" s="31" t="s">
        <v>1064</v>
      </c>
      <c r="B9" s="31" t="s">
        <v>588</v>
      </c>
      <c r="C9" s="31" t="s">
        <v>984</v>
      </c>
      <c r="D9" s="31" t="s">
        <v>48</v>
      </c>
      <c r="E9" s="31" t="s">
        <v>980</v>
      </c>
      <c r="F9" s="31" t="s">
        <v>999</v>
      </c>
      <c r="G9" s="31" t="s">
        <v>982</v>
      </c>
    </row>
    <row r="10" spans="1:7" x14ac:dyDescent="0.2">
      <c r="A10" s="31" t="s">
        <v>1067</v>
      </c>
      <c r="B10" s="31" t="s">
        <v>583</v>
      </c>
      <c r="C10" s="31" t="s">
        <v>984</v>
      </c>
      <c r="D10" s="31" t="s">
        <v>48</v>
      </c>
      <c r="E10" s="31" t="s">
        <v>980</v>
      </c>
      <c r="F10" s="31" t="s">
        <v>981</v>
      </c>
      <c r="G10" s="31" t="s">
        <v>982</v>
      </c>
    </row>
    <row r="11" spans="1:7" x14ac:dyDescent="0.2">
      <c r="A11" s="31" t="s">
        <v>1074</v>
      </c>
      <c r="B11" s="31" t="s">
        <v>584</v>
      </c>
      <c r="C11" s="31" t="s">
        <v>984</v>
      </c>
      <c r="D11" s="31" t="s">
        <v>48</v>
      </c>
      <c r="E11" s="31" t="s">
        <v>998</v>
      </c>
      <c r="F11" s="31" t="s">
        <v>981</v>
      </c>
      <c r="G11" s="31" t="s">
        <v>982</v>
      </c>
    </row>
    <row r="12" spans="1:7" x14ac:dyDescent="0.2">
      <c r="A12" s="31" t="s">
        <v>1080</v>
      </c>
      <c r="B12" s="31" t="s">
        <v>568</v>
      </c>
      <c r="C12" s="31" t="s">
        <v>984</v>
      </c>
      <c r="D12" s="31" t="s">
        <v>48</v>
      </c>
      <c r="E12" s="31" t="s">
        <v>998</v>
      </c>
      <c r="F12" s="31" t="s">
        <v>990</v>
      </c>
      <c r="G12" s="31" t="s">
        <v>982</v>
      </c>
    </row>
    <row r="13" spans="1:7" x14ac:dyDescent="0.2">
      <c r="A13" s="31" t="s">
        <v>1101</v>
      </c>
      <c r="B13" s="31" t="s">
        <v>589</v>
      </c>
      <c r="C13" s="31" t="s">
        <v>984</v>
      </c>
      <c r="D13" s="31" t="s">
        <v>48</v>
      </c>
      <c r="E13" s="31" t="s">
        <v>980</v>
      </c>
      <c r="F13" s="31" t="s">
        <v>999</v>
      </c>
      <c r="G13" s="31" t="s">
        <v>982</v>
      </c>
    </row>
    <row r="14" spans="1:7" x14ac:dyDescent="0.2">
      <c r="A14" s="31" t="s">
        <v>1102</v>
      </c>
      <c r="B14" s="31" t="s">
        <v>569</v>
      </c>
      <c r="C14" s="31" t="s">
        <v>984</v>
      </c>
      <c r="D14" s="31" t="s">
        <v>48</v>
      </c>
      <c r="E14" s="31" t="s">
        <v>980</v>
      </c>
      <c r="F14" s="31" t="s">
        <v>990</v>
      </c>
      <c r="G14" s="31" t="s">
        <v>982</v>
      </c>
    </row>
    <row r="15" spans="1:7" x14ac:dyDescent="0.2">
      <c r="A15" s="31" t="s">
        <v>1115</v>
      </c>
      <c r="B15" s="31" t="s">
        <v>560</v>
      </c>
      <c r="C15" s="31" t="s">
        <v>984</v>
      </c>
      <c r="D15" s="31" t="s">
        <v>48</v>
      </c>
      <c r="E15" s="31" t="s">
        <v>980</v>
      </c>
      <c r="F15" s="31" t="s">
        <v>990</v>
      </c>
      <c r="G15" s="31" t="s">
        <v>982</v>
      </c>
    </row>
    <row r="16" spans="1:7" x14ac:dyDescent="0.2">
      <c r="A16" s="31" t="s">
        <v>1116</v>
      </c>
      <c r="B16" s="31" t="s">
        <v>571</v>
      </c>
      <c r="C16" s="31" t="s">
        <v>984</v>
      </c>
      <c r="D16" s="31" t="s">
        <v>48</v>
      </c>
      <c r="E16" s="31" t="s">
        <v>980</v>
      </c>
      <c r="F16" s="31" t="s">
        <v>999</v>
      </c>
      <c r="G16" s="31" t="s">
        <v>982</v>
      </c>
    </row>
    <row r="17" spans="1:7" x14ac:dyDescent="0.2">
      <c r="A17" s="31" t="s">
        <v>1119</v>
      </c>
      <c r="B17" s="31" t="s">
        <v>585</v>
      </c>
      <c r="C17" s="31" t="s">
        <v>984</v>
      </c>
      <c r="D17" s="31" t="s">
        <v>48</v>
      </c>
      <c r="E17" s="31" t="s">
        <v>980</v>
      </c>
      <c r="F17" s="31" t="s">
        <v>981</v>
      </c>
      <c r="G17" s="31" t="s">
        <v>982</v>
      </c>
    </row>
    <row r="18" spans="1:7" x14ac:dyDescent="0.2">
      <c r="A18" s="31" t="s">
        <v>1125</v>
      </c>
      <c r="B18" s="31" t="s">
        <v>562</v>
      </c>
      <c r="C18" s="31" t="s">
        <v>984</v>
      </c>
      <c r="D18" s="31" t="s">
        <v>48</v>
      </c>
      <c r="E18" s="31" t="s">
        <v>980</v>
      </c>
      <c r="F18" s="31" t="s">
        <v>981</v>
      </c>
      <c r="G18" s="31" t="s">
        <v>982</v>
      </c>
    </row>
    <row r="19" spans="1:7" x14ac:dyDescent="0.2">
      <c r="A19" s="31" t="s">
        <v>1168</v>
      </c>
      <c r="B19" s="31" t="s">
        <v>612</v>
      </c>
      <c r="C19" s="31" t="s">
        <v>984</v>
      </c>
      <c r="D19" s="31" t="s">
        <v>48</v>
      </c>
      <c r="E19" s="31" t="s">
        <v>1157</v>
      </c>
      <c r="F19" s="31" t="s">
        <v>981</v>
      </c>
      <c r="G19" s="31" t="s">
        <v>982</v>
      </c>
    </row>
    <row r="20" spans="1:7" x14ac:dyDescent="0.2">
      <c r="A20" s="31" t="s">
        <v>1174</v>
      </c>
      <c r="B20" s="31" t="s">
        <v>613</v>
      </c>
      <c r="C20" s="31" t="s">
        <v>984</v>
      </c>
      <c r="D20" s="31" t="s">
        <v>48</v>
      </c>
      <c r="E20" s="31" t="s">
        <v>1157</v>
      </c>
      <c r="F20" s="31" t="s">
        <v>981</v>
      </c>
      <c r="G20" s="31" t="s">
        <v>982</v>
      </c>
    </row>
    <row r="21" spans="1:7" x14ac:dyDescent="0.2">
      <c r="A21" s="31" t="s">
        <v>1181</v>
      </c>
      <c r="B21" s="31" t="s">
        <v>617</v>
      </c>
      <c r="C21" s="31" t="s">
        <v>984</v>
      </c>
      <c r="D21" s="31" t="s">
        <v>48</v>
      </c>
      <c r="E21" s="31" t="s">
        <v>1157</v>
      </c>
      <c r="F21" s="31" t="s">
        <v>981</v>
      </c>
      <c r="G21" s="31" t="s">
        <v>982</v>
      </c>
    </row>
    <row r="22" spans="1:7" x14ac:dyDescent="0.2">
      <c r="A22" s="31" t="s">
        <v>1182</v>
      </c>
      <c r="B22" s="31" t="s">
        <v>603</v>
      </c>
      <c r="C22" s="31" t="s">
        <v>984</v>
      </c>
      <c r="D22" s="31" t="s">
        <v>48</v>
      </c>
      <c r="E22" s="31" t="s">
        <v>1157</v>
      </c>
      <c r="F22" s="31" t="s">
        <v>981</v>
      </c>
      <c r="G22" s="31" t="s">
        <v>982</v>
      </c>
    </row>
    <row r="23" spans="1:7" x14ac:dyDescent="0.2">
      <c r="A23" s="31" t="s">
        <v>1186</v>
      </c>
      <c r="B23" s="31" t="s">
        <v>609</v>
      </c>
      <c r="C23" s="31" t="s">
        <v>984</v>
      </c>
      <c r="D23" s="31" t="s">
        <v>48</v>
      </c>
      <c r="E23" s="31" t="s">
        <v>1157</v>
      </c>
      <c r="F23" s="31" t="s">
        <v>999</v>
      </c>
      <c r="G23" s="31" t="s">
        <v>982</v>
      </c>
    </row>
    <row r="24" spans="1:7" x14ac:dyDescent="0.2">
      <c r="A24" s="31" t="s">
        <v>1189</v>
      </c>
      <c r="B24" s="31" t="s">
        <v>614</v>
      </c>
      <c r="C24" s="31" t="s">
        <v>984</v>
      </c>
      <c r="D24" s="31" t="s">
        <v>48</v>
      </c>
      <c r="E24" s="31" t="s">
        <v>1157</v>
      </c>
      <c r="F24" s="31" t="s">
        <v>981</v>
      </c>
      <c r="G24" s="31" t="s">
        <v>982</v>
      </c>
    </row>
    <row r="25" spans="1:7" x14ac:dyDescent="0.2">
      <c r="A25" s="31" t="s">
        <v>1199</v>
      </c>
      <c r="B25" s="31" t="s">
        <v>1200</v>
      </c>
      <c r="C25" s="31" t="s">
        <v>984</v>
      </c>
      <c r="D25" s="31" t="s">
        <v>48</v>
      </c>
      <c r="E25" s="31" t="s">
        <v>1157</v>
      </c>
      <c r="F25" s="31" t="s">
        <v>981</v>
      </c>
      <c r="G25" s="31" t="s">
        <v>982</v>
      </c>
    </row>
    <row r="26" spans="1:7" x14ac:dyDescent="0.2">
      <c r="A26" s="31" t="s">
        <v>1203</v>
      </c>
      <c r="B26" s="31" t="s">
        <v>616</v>
      </c>
      <c r="C26" s="31" t="s">
        <v>984</v>
      </c>
      <c r="D26" s="31" t="s">
        <v>48</v>
      </c>
      <c r="E26" s="31" t="s">
        <v>1157</v>
      </c>
      <c r="F26" s="31" t="s">
        <v>981</v>
      </c>
      <c r="G26" s="31" t="s">
        <v>982</v>
      </c>
    </row>
    <row r="27" spans="1:7" x14ac:dyDescent="0.2">
      <c r="A27" s="31" t="s">
        <v>1220</v>
      </c>
      <c r="B27" s="31" t="s">
        <v>1221</v>
      </c>
      <c r="C27" s="31" t="s">
        <v>984</v>
      </c>
      <c r="D27" s="31" t="s">
        <v>48</v>
      </c>
      <c r="E27" s="31" t="s">
        <v>1210</v>
      </c>
      <c r="F27" s="31" t="s">
        <v>981</v>
      </c>
      <c r="G27" s="31" t="s">
        <v>982</v>
      </c>
    </row>
    <row r="28" spans="1:7" x14ac:dyDescent="0.2">
      <c r="A28" s="31" t="s">
        <v>1223</v>
      </c>
      <c r="B28" s="31" t="s">
        <v>601</v>
      </c>
      <c r="C28" s="31" t="s">
        <v>984</v>
      </c>
      <c r="D28" s="31" t="s">
        <v>48</v>
      </c>
      <c r="E28" s="31" t="s">
        <v>1224</v>
      </c>
      <c r="F28" s="31" t="s">
        <v>981</v>
      </c>
      <c r="G28" s="31" t="s">
        <v>982</v>
      </c>
    </row>
    <row r="29" spans="1:7" x14ac:dyDescent="0.2">
      <c r="A29" s="31" t="s">
        <v>1227</v>
      </c>
      <c r="B29" s="31" t="s">
        <v>604</v>
      </c>
      <c r="C29" s="31" t="s">
        <v>984</v>
      </c>
      <c r="D29" s="31" t="s">
        <v>48</v>
      </c>
      <c r="E29" s="31" t="s">
        <v>1157</v>
      </c>
      <c r="F29" s="31" t="s">
        <v>990</v>
      </c>
      <c r="G29" s="31" t="s">
        <v>982</v>
      </c>
    </row>
    <row r="30" spans="1:7" x14ac:dyDescent="0.2">
      <c r="A30" s="31" t="s">
        <v>1346</v>
      </c>
      <c r="B30" s="31" t="s">
        <v>864</v>
      </c>
      <c r="C30" s="31" t="s">
        <v>984</v>
      </c>
      <c r="D30" s="31" t="s">
        <v>45</v>
      </c>
      <c r="E30" s="31" t="s">
        <v>1347</v>
      </c>
      <c r="F30" s="31" t="s">
        <v>999</v>
      </c>
      <c r="G30" s="31" t="s">
        <v>982</v>
      </c>
    </row>
    <row r="31" spans="1:7" x14ac:dyDescent="0.2">
      <c r="A31" s="31" t="s">
        <v>1386</v>
      </c>
      <c r="B31" s="31" t="s">
        <v>858</v>
      </c>
      <c r="C31" s="31" t="s">
        <v>984</v>
      </c>
      <c r="D31" s="31" t="s">
        <v>45</v>
      </c>
      <c r="E31" s="31" t="s">
        <v>1347</v>
      </c>
      <c r="F31" s="31" t="s">
        <v>1018</v>
      </c>
      <c r="G31" s="31" t="s">
        <v>982</v>
      </c>
    </row>
    <row r="32" spans="1:7" x14ac:dyDescent="0.2">
      <c r="A32" s="31" t="s">
        <v>1391</v>
      </c>
      <c r="B32" s="31" t="s">
        <v>861</v>
      </c>
      <c r="C32" s="31" t="s">
        <v>984</v>
      </c>
      <c r="D32" s="31" t="s">
        <v>45</v>
      </c>
      <c r="E32" s="31" t="s">
        <v>1347</v>
      </c>
      <c r="F32" s="31" t="s">
        <v>981</v>
      </c>
      <c r="G32" s="31" t="s">
        <v>982</v>
      </c>
    </row>
    <row r="33" spans="1:7" x14ac:dyDescent="0.2">
      <c r="A33" s="31" t="s">
        <v>1392</v>
      </c>
      <c r="B33" s="31" t="s">
        <v>1393</v>
      </c>
      <c r="C33" s="31" t="s">
        <v>984</v>
      </c>
      <c r="D33" s="31" t="s">
        <v>45</v>
      </c>
      <c r="E33" s="31" t="s">
        <v>1347</v>
      </c>
      <c r="F33" s="31" t="s">
        <v>981</v>
      </c>
      <c r="G33" s="31" t="s">
        <v>982</v>
      </c>
    </row>
    <row r="34" spans="1:7" x14ac:dyDescent="0.2">
      <c r="A34" s="31" t="s">
        <v>1398</v>
      </c>
      <c r="B34" s="31" t="s">
        <v>1399</v>
      </c>
      <c r="C34" s="31" t="s">
        <v>984</v>
      </c>
      <c r="D34" s="31" t="s">
        <v>45</v>
      </c>
      <c r="E34" s="31" t="s">
        <v>1347</v>
      </c>
      <c r="F34" s="31" t="s">
        <v>981</v>
      </c>
      <c r="G34" s="31" t="s">
        <v>982</v>
      </c>
    </row>
    <row r="35" spans="1:7" x14ac:dyDescent="0.2">
      <c r="A35" s="31" t="s">
        <v>1400</v>
      </c>
      <c r="B35" s="31" t="s">
        <v>1401</v>
      </c>
      <c r="C35" s="31" t="s">
        <v>984</v>
      </c>
      <c r="D35" s="31" t="s">
        <v>45</v>
      </c>
      <c r="E35" s="31" t="s">
        <v>1347</v>
      </c>
      <c r="F35" s="31" t="s">
        <v>981</v>
      </c>
      <c r="G35" s="31" t="s">
        <v>982</v>
      </c>
    </row>
    <row r="36" spans="1:7" x14ac:dyDescent="0.2">
      <c r="A36" s="31" t="s">
        <v>1404</v>
      </c>
      <c r="B36" s="31" t="s">
        <v>865</v>
      </c>
      <c r="C36" s="31" t="s">
        <v>984</v>
      </c>
      <c r="D36" s="31" t="s">
        <v>45</v>
      </c>
      <c r="E36" s="31" t="s">
        <v>1350</v>
      </c>
      <c r="F36" s="31" t="s">
        <v>981</v>
      </c>
      <c r="G36" s="31" t="s">
        <v>982</v>
      </c>
    </row>
    <row r="37" spans="1:7" x14ac:dyDescent="0.2">
      <c r="A37" s="31" t="s">
        <v>1420</v>
      </c>
      <c r="B37" s="31" t="s">
        <v>866</v>
      </c>
      <c r="C37" s="31" t="s">
        <v>984</v>
      </c>
      <c r="D37" s="31" t="s">
        <v>45</v>
      </c>
      <c r="E37" s="31" t="s">
        <v>1417</v>
      </c>
      <c r="F37" s="31" t="s">
        <v>981</v>
      </c>
      <c r="G37" s="31" t="s">
        <v>982</v>
      </c>
    </row>
    <row r="38" spans="1:7" x14ac:dyDescent="0.2">
      <c r="A38" s="31" t="s">
        <v>1433</v>
      </c>
      <c r="B38" s="31" t="s">
        <v>901</v>
      </c>
      <c r="C38" s="31" t="s">
        <v>984</v>
      </c>
      <c r="D38" s="31" t="s">
        <v>45</v>
      </c>
      <c r="E38" s="31" t="s">
        <v>1434</v>
      </c>
      <c r="F38" s="31" t="s">
        <v>990</v>
      </c>
      <c r="G38" s="31" t="s">
        <v>982</v>
      </c>
    </row>
    <row r="39" spans="1:7" x14ac:dyDescent="0.2">
      <c r="A39" s="31" t="s">
        <v>1436</v>
      </c>
      <c r="B39" s="31" t="s">
        <v>899</v>
      </c>
      <c r="C39" s="31" t="s">
        <v>984</v>
      </c>
      <c r="D39" s="31" t="s">
        <v>45</v>
      </c>
      <c r="E39" s="31" t="s">
        <v>1434</v>
      </c>
      <c r="F39" s="31" t="s">
        <v>981</v>
      </c>
      <c r="G39" s="31" t="s">
        <v>982</v>
      </c>
    </row>
    <row r="40" spans="1:7" x14ac:dyDescent="0.2">
      <c r="A40" s="31" t="s">
        <v>1452</v>
      </c>
      <c r="B40" s="31" t="s">
        <v>873</v>
      </c>
      <c r="C40" s="31" t="s">
        <v>984</v>
      </c>
      <c r="D40" s="31" t="s">
        <v>45</v>
      </c>
      <c r="E40" s="31" t="s">
        <v>1449</v>
      </c>
      <c r="F40" s="31" t="s">
        <v>981</v>
      </c>
      <c r="G40" s="31" t="s">
        <v>982</v>
      </c>
    </row>
    <row r="41" spans="1:7" x14ac:dyDescent="0.2">
      <c r="A41" s="31" t="s">
        <v>1457</v>
      </c>
      <c r="B41" s="31" t="s">
        <v>874</v>
      </c>
      <c r="C41" s="31" t="s">
        <v>984</v>
      </c>
      <c r="D41" s="31" t="s">
        <v>45</v>
      </c>
      <c r="E41" s="31" t="s">
        <v>1449</v>
      </c>
      <c r="F41" s="31" t="s">
        <v>981</v>
      </c>
      <c r="G41" s="31" t="s">
        <v>982</v>
      </c>
    </row>
    <row r="42" spans="1:7" x14ac:dyDescent="0.2">
      <c r="A42" s="31" t="s">
        <v>1462</v>
      </c>
      <c r="B42" s="31" t="s">
        <v>877</v>
      </c>
      <c r="C42" s="31" t="s">
        <v>984</v>
      </c>
      <c r="D42" s="31" t="s">
        <v>45</v>
      </c>
      <c r="E42" s="31" t="s">
        <v>1449</v>
      </c>
      <c r="F42" s="31" t="s">
        <v>999</v>
      </c>
      <c r="G42" s="31" t="s">
        <v>982</v>
      </c>
    </row>
    <row r="43" spans="1:7" x14ac:dyDescent="0.2">
      <c r="A43" s="31" t="s">
        <v>1471</v>
      </c>
      <c r="B43" s="31" t="s">
        <v>880</v>
      </c>
      <c r="C43" s="31" t="s">
        <v>984</v>
      </c>
      <c r="D43" s="31" t="s">
        <v>45</v>
      </c>
      <c r="E43" s="31" t="s">
        <v>1440</v>
      </c>
      <c r="F43" s="31" t="s">
        <v>990</v>
      </c>
      <c r="G43" s="31" t="s">
        <v>982</v>
      </c>
    </row>
    <row r="44" spans="1:7" x14ac:dyDescent="0.2">
      <c r="A44" s="31" t="s">
        <v>1474</v>
      </c>
      <c r="B44" s="31" t="s">
        <v>1475</v>
      </c>
      <c r="C44" s="31" t="s">
        <v>984</v>
      </c>
      <c r="D44" s="31" t="s">
        <v>45</v>
      </c>
      <c r="E44" s="31" t="s">
        <v>1440</v>
      </c>
      <c r="F44" s="31" t="s">
        <v>990</v>
      </c>
      <c r="G44" s="31" t="s">
        <v>982</v>
      </c>
    </row>
    <row r="45" spans="1:7" x14ac:dyDescent="0.2">
      <c r="A45" s="31" t="s">
        <v>1477</v>
      </c>
      <c r="B45" s="31" t="s">
        <v>1478</v>
      </c>
      <c r="C45" s="31" t="s">
        <v>984</v>
      </c>
      <c r="D45" s="31" t="s">
        <v>45</v>
      </c>
      <c r="E45" s="31" t="s">
        <v>1479</v>
      </c>
      <c r="F45" s="31" t="s">
        <v>990</v>
      </c>
      <c r="G45" s="31" t="s">
        <v>982</v>
      </c>
    </row>
    <row r="46" spans="1:7" x14ac:dyDescent="0.2">
      <c r="A46" s="31" t="s">
        <v>1491</v>
      </c>
      <c r="B46" s="31" t="s">
        <v>889</v>
      </c>
      <c r="C46" s="31" t="s">
        <v>984</v>
      </c>
      <c r="D46" s="31" t="s">
        <v>45</v>
      </c>
      <c r="E46" s="31" t="s">
        <v>1484</v>
      </c>
      <c r="F46" s="31" t="s">
        <v>981</v>
      </c>
      <c r="G46" s="31" t="s">
        <v>982</v>
      </c>
    </row>
    <row r="47" spans="1:7" x14ac:dyDescent="0.2">
      <c r="A47" s="31" t="s">
        <v>1498</v>
      </c>
      <c r="B47" s="31" t="s">
        <v>887</v>
      </c>
      <c r="C47" s="31" t="s">
        <v>984</v>
      </c>
      <c r="D47" s="31" t="s">
        <v>45</v>
      </c>
      <c r="E47" s="31" t="s">
        <v>1484</v>
      </c>
      <c r="F47" s="31" t="s">
        <v>981</v>
      </c>
      <c r="G47" s="31" t="s">
        <v>982</v>
      </c>
    </row>
    <row r="48" spans="1:7" x14ac:dyDescent="0.2">
      <c r="A48" s="31" t="s">
        <v>1500</v>
      </c>
      <c r="B48" s="31" t="s">
        <v>884</v>
      </c>
      <c r="C48" s="31" t="s">
        <v>984</v>
      </c>
      <c r="D48" s="31" t="s">
        <v>45</v>
      </c>
      <c r="E48" s="31" t="s">
        <v>1484</v>
      </c>
      <c r="F48" s="31" t="s">
        <v>981</v>
      </c>
      <c r="G48" s="31" t="s">
        <v>982</v>
      </c>
    </row>
    <row r="49" spans="1:7" x14ac:dyDescent="0.2">
      <c r="A49" s="31" t="s">
        <v>1501</v>
      </c>
      <c r="B49" s="31" t="s">
        <v>888</v>
      </c>
      <c r="C49" s="31" t="s">
        <v>984</v>
      </c>
      <c r="D49" s="31" t="s">
        <v>45</v>
      </c>
      <c r="E49" s="31" t="s">
        <v>1484</v>
      </c>
      <c r="F49" s="31" t="s">
        <v>981</v>
      </c>
      <c r="G49" s="31" t="s">
        <v>982</v>
      </c>
    </row>
    <row r="50" spans="1:7" x14ac:dyDescent="0.2">
      <c r="A50" s="31" t="s">
        <v>1505</v>
      </c>
      <c r="B50" s="31" t="s">
        <v>900</v>
      </c>
      <c r="C50" s="31" t="s">
        <v>984</v>
      </c>
      <c r="D50" s="31" t="s">
        <v>45</v>
      </c>
      <c r="E50" s="31" t="s">
        <v>1504</v>
      </c>
      <c r="F50" s="31" t="s">
        <v>981</v>
      </c>
      <c r="G50" s="31" t="s">
        <v>982</v>
      </c>
    </row>
    <row r="51" spans="1:7" x14ac:dyDescent="0.2">
      <c r="A51" s="31" t="s">
        <v>1515</v>
      </c>
      <c r="B51" s="31" t="s">
        <v>895</v>
      </c>
      <c r="C51" s="31" t="s">
        <v>984</v>
      </c>
      <c r="D51" s="31" t="s">
        <v>45</v>
      </c>
      <c r="E51" s="31" t="s">
        <v>1509</v>
      </c>
      <c r="F51" s="31" t="s">
        <v>981</v>
      </c>
      <c r="G51" s="31" t="s">
        <v>982</v>
      </c>
    </row>
    <row r="52" spans="1:7" x14ac:dyDescent="0.2">
      <c r="A52" s="31" t="s">
        <v>1516</v>
      </c>
      <c r="B52" s="31" t="s">
        <v>892</v>
      </c>
      <c r="C52" s="31" t="s">
        <v>984</v>
      </c>
      <c r="D52" s="31" t="s">
        <v>45</v>
      </c>
      <c r="E52" s="31" t="s">
        <v>1509</v>
      </c>
      <c r="F52" s="31" t="s">
        <v>990</v>
      </c>
      <c r="G52" s="31" t="s">
        <v>982</v>
      </c>
    </row>
    <row r="53" spans="1:7" x14ac:dyDescent="0.2">
      <c r="A53" s="31" t="s">
        <v>1524</v>
      </c>
      <c r="B53" s="31" t="s">
        <v>896</v>
      </c>
      <c r="C53" s="31" t="s">
        <v>984</v>
      </c>
      <c r="D53" s="31" t="s">
        <v>45</v>
      </c>
      <c r="E53" s="31" t="s">
        <v>1523</v>
      </c>
      <c r="F53" s="31" t="s">
        <v>981</v>
      </c>
      <c r="G53" s="31" t="s">
        <v>982</v>
      </c>
    </row>
    <row r="54" spans="1:7" x14ac:dyDescent="0.2">
      <c r="A54" s="31" t="s">
        <v>1525</v>
      </c>
      <c r="B54" s="31" t="s">
        <v>903</v>
      </c>
      <c r="C54" s="31" t="s">
        <v>984</v>
      </c>
      <c r="D54" s="31" t="s">
        <v>45</v>
      </c>
      <c r="E54" s="31" t="s">
        <v>1526</v>
      </c>
      <c r="F54" s="31" t="s">
        <v>990</v>
      </c>
      <c r="G54" s="31" t="s">
        <v>982</v>
      </c>
    </row>
    <row r="55" spans="1:7" x14ac:dyDescent="0.2">
      <c r="A55" s="31" t="s">
        <v>1527</v>
      </c>
      <c r="B55" s="31" t="s">
        <v>827</v>
      </c>
      <c r="C55" s="31" t="s">
        <v>984</v>
      </c>
      <c r="D55" s="31" t="s">
        <v>46</v>
      </c>
      <c r="E55" s="31" t="s">
        <v>1528</v>
      </c>
      <c r="F55" s="31" t="s">
        <v>981</v>
      </c>
      <c r="G55" s="31" t="s">
        <v>982</v>
      </c>
    </row>
    <row r="56" spans="1:7" x14ac:dyDescent="0.2">
      <c r="A56" s="31" t="s">
        <v>1532</v>
      </c>
      <c r="B56" s="31" t="s">
        <v>828</v>
      </c>
      <c r="C56" s="31" t="s">
        <v>984</v>
      </c>
      <c r="D56" s="31" t="s">
        <v>46</v>
      </c>
      <c r="E56" s="31" t="s">
        <v>1528</v>
      </c>
      <c r="F56" s="31" t="s">
        <v>981</v>
      </c>
      <c r="G56" s="31" t="s">
        <v>982</v>
      </c>
    </row>
    <row r="57" spans="1:7" x14ac:dyDescent="0.2">
      <c r="A57" s="31" t="s">
        <v>1539</v>
      </c>
      <c r="B57" s="31" t="s">
        <v>821</v>
      </c>
      <c r="C57" s="31" t="s">
        <v>984</v>
      </c>
      <c r="D57" s="31" t="s">
        <v>46</v>
      </c>
      <c r="E57" s="31" t="s">
        <v>1528</v>
      </c>
      <c r="F57" s="31" t="s">
        <v>981</v>
      </c>
      <c r="G57" s="31" t="s">
        <v>982</v>
      </c>
    </row>
    <row r="58" spans="1:7" x14ac:dyDescent="0.2">
      <c r="A58" s="31" t="s">
        <v>1540</v>
      </c>
      <c r="B58" s="31" t="s">
        <v>822</v>
      </c>
      <c r="C58" s="31" t="s">
        <v>984</v>
      </c>
      <c r="D58" s="31" t="s">
        <v>46</v>
      </c>
      <c r="E58" s="31" t="s">
        <v>1528</v>
      </c>
      <c r="F58" s="31" t="s">
        <v>981</v>
      </c>
      <c r="G58" s="31" t="s">
        <v>982</v>
      </c>
    </row>
    <row r="59" spans="1:7" x14ac:dyDescent="0.2">
      <c r="A59" s="31" t="s">
        <v>1542</v>
      </c>
      <c r="B59" s="31" t="s">
        <v>830</v>
      </c>
      <c r="C59" s="31" t="s">
        <v>984</v>
      </c>
      <c r="D59" s="31" t="s">
        <v>46</v>
      </c>
      <c r="E59" s="31" t="s">
        <v>1528</v>
      </c>
      <c r="F59" s="31" t="s">
        <v>999</v>
      </c>
      <c r="G59" s="31" t="s">
        <v>982</v>
      </c>
    </row>
    <row r="60" spans="1:7" x14ac:dyDescent="0.2">
      <c r="A60" s="31" t="s">
        <v>1548</v>
      </c>
      <c r="B60" s="31" t="s">
        <v>836</v>
      </c>
      <c r="C60" s="31" t="s">
        <v>984</v>
      </c>
      <c r="D60" s="31" t="s">
        <v>46</v>
      </c>
      <c r="E60" s="31" t="s">
        <v>1547</v>
      </c>
      <c r="F60" s="31" t="s">
        <v>981</v>
      </c>
      <c r="G60" s="31" t="s">
        <v>982</v>
      </c>
    </row>
    <row r="61" spans="1:7" x14ac:dyDescent="0.2">
      <c r="A61" s="31" t="s">
        <v>1549</v>
      </c>
      <c r="B61" s="31" t="s">
        <v>713</v>
      </c>
      <c r="C61" s="31" t="s">
        <v>984</v>
      </c>
      <c r="D61" s="31" t="s">
        <v>46</v>
      </c>
      <c r="E61" s="31" t="s">
        <v>1550</v>
      </c>
      <c r="F61" s="31" t="s">
        <v>981</v>
      </c>
      <c r="G61" s="31" t="s">
        <v>982</v>
      </c>
    </row>
    <row r="62" spans="1:7" x14ac:dyDescent="0.2">
      <c r="A62" s="31" t="s">
        <v>1551</v>
      </c>
      <c r="B62" s="31" t="s">
        <v>1552</v>
      </c>
      <c r="C62" s="31" t="s">
        <v>984</v>
      </c>
      <c r="D62" s="31" t="s">
        <v>46</v>
      </c>
      <c r="E62" s="31" t="s">
        <v>1550</v>
      </c>
      <c r="F62" s="31" t="s">
        <v>990</v>
      </c>
      <c r="G62" s="31" t="s">
        <v>982</v>
      </c>
    </row>
    <row r="63" spans="1:7" x14ac:dyDescent="0.2">
      <c r="A63" s="31" t="s">
        <v>1553</v>
      </c>
      <c r="B63" s="31" t="s">
        <v>710</v>
      </c>
      <c r="C63" s="31" t="s">
        <v>984</v>
      </c>
      <c r="D63" s="31" t="s">
        <v>46</v>
      </c>
      <c r="E63" s="31" t="s">
        <v>1550</v>
      </c>
      <c r="F63" s="31" t="s">
        <v>990</v>
      </c>
      <c r="G63" s="31" t="s">
        <v>982</v>
      </c>
    </row>
    <row r="64" spans="1:7" x14ac:dyDescent="0.2">
      <c r="A64" s="31" t="s">
        <v>1554</v>
      </c>
      <c r="B64" s="31" t="s">
        <v>718</v>
      </c>
      <c r="C64" s="31" t="s">
        <v>984</v>
      </c>
      <c r="D64" s="31" t="s">
        <v>46</v>
      </c>
      <c r="E64" s="31" t="s">
        <v>1550</v>
      </c>
      <c r="F64" s="31" t="s">
        <v>999</v>
      </c>
      <c r="G64" s="31" t="s">
        <v>982</v>
      </c>
    </row>
    <row r="65" spans="1:7" x14ac:dyDescent="0.2">
      <c r="A65" s="31" t="s">
        <v>1558</v>
      </c>
      <c r="B65" s="31" t="s">
        <v>706</v>
      </c>
      <c r="C65" s="31" t="s">
        <v>984</v>
      </c>
      <c r="D65" s="31" t="s">
        <v>46</v>
      </c>
      <c r="E65" s="31" t="s">
        <v>1550</v>
      </c>
      <c r="F65" s="31" t="s">
        <v>981</v>
      </c>
      <c r="G65" s="31" t="s">
        <v>982</v>
      </c>
    </row>
    <row r="66" spans="1:7" x14ac:dyDescent="0.2">
      <c r="A66" s="31" t="s">
        <v>1561</v>
      </c>
      <c r="B66" s="31" t="s">
        <v>842</v>
      </c>
      <c r="C66" s="31" t="s">
        <v>984</v>
      </c>
      <c r="D66" s="31" t="s">
        <v>46</v>
      </c>
      <c r="E66" s="31" t="s">
        <v>1560</v>
      </c>
      <c r="F66" s="31" t="s">
        <v>990</v>
      </c>
      <c r="G66" s="31" t="s">
        <v>982</v>
      </c>
    </row>
    <row r="67" spans="1:7" x14ac:dyDescent="0.2">
      <c r="A67" s="31" t="s">
        <v>1564</v>
      </c>
      <c r="B67" s="31" t="s">
        <v>1565</v>
      </c>
      <c r="C67" s="31" t="s">
        <v>984</v>
      </c>
      <c r="D67" s="31" t="s">
        <v>46</v>
      </c>
      <c r="E67" s="31" t="s">
        <v>1566</v>
      </c>
      <c r="F67" s="31" t="s">
        <v>981</v>
      </c>
      <c r="G67" s="31" t="s">
        <v>982</v>
      </c>
    </row>
    <row r="68" spans="1:7" x14ac:dyDescent="0.2">
      <c r="A68" s="31" t="s">
        <v>1570</v>
      </c>
      <c r="B68" s="31" t="s">
        <v>1571</v>
      </c>
      <c r="C68" s="31" t="s">
        <v>984</v>
      </c>
      <c r="D68" s="31" t="s">
        <v>46</v>
      </c>
      <c r="E68" s="31" t="s">
        <v>1566</v>
      </c>
      <c r="F68" s="31" t="s">
        <v>981</v>
      </c>
      <c r="G68" s="31" t="s">
        <v>982</v>
      </c>
    </row>
    <row r="69" spans="1:7" x14ac:dyDescent="0.2">
      <c r="A69" s="31" t="s">
        <v>1573</v>
      </c>
      <c r="B69" s="31" t="s">
        <v>719</v>
      </c>
      <c r="C69" s="31" t="s">
        <v>984</v>
      </c>
      <c r="D69" s="31" t="s">
        <v>46</v>
      </c>
      <c r="E69" s="31" t="s">
        <v>1566</v>
      </c>
      <c r="F69" s="31" t="s">
        <v>999</v>
      </c>
      <c r="G69" s="31" t="s">
        <v>982</v>
      </c>
    </row>
    <row r="70" spans="1:7" x14ac:dyDescent="0.2">
      <c r="A70" s="31" t="s">
        <v>1574</v>
      </c>
      <c r="B70" s="31" t="s">
        <v>721</v>
      </c>
      <c r="C70" s="31" t="s">
        <v>984</v>
      </c>
      <c r="D70" s="31" t="s">
        <v>46</v>
      </c>
      <c r="E70" s="31" t="s">
        <v>1566</v>
      </c>
      <c r="F70" s="31" t="s">
        <v>990</v>
      </c>
      <c r="G70" s="31" t="s">
        <v>982</v>
      </c>
    </row>
    <row r="71" spans="1:7" x14ac:dyDescent="0.2">
      <c r="A71" s="31" t="s">
        <v>1577</v>
      </c>
      <c r="B71" s="31" t="s">
        <v>1578</v>
      </c>
      <c r="C71" s="31" t="s">
        <v>984</v>
      </c>
      <c r="D71" s="31" t="s">
        <v>46</v>
      </c>
      <c r="E71" s="31" t="s">
        <v>1560</v>
      </c>
      <c r="F71" s="31" t="s">
        <v>981</v>
      </c>
      <c r="G71" s="31" t="s">
        <v>982</v>
      </c>
    </row>
    <row r="72" spans="1:7" x14ac:dyDescent="0.2">
      <c r="A72" s="31" t="s">
        <v>1582</v>
      </c>
      <c r="B72" s="31" t="s">
        <v>715</v>
      </c>
      <c r="C72" s="31" t="s">
        <v>984</v>
      </c>
      <c r="D72" s="31" t="s">
        <v>46</v>
      </c>
      <c r="E72" s="31" t="s">
        <v>1581</v>
      </c>
      <c r="F72" s="31" t="s">
        <v>981</v>
      </c>
      <c r="G72" s="31" t="s">
        <v>982</v>
      </c>
    </row>
    <row r="73" spans="1:7" x14ac:dyDescent="0.2">
      <c r="A73" s="31" t="s">
        <v>1583</v>
      </c>
      <c r="B73" s="31" t="s">
        <v>707</v>
      </c>
      <c r="C73" s="31" t="s">
        <v>984</v>
      </c>
      <c r="D73" s="31" t="s">
        <v>46</v>
      </c>
      <c r="E73" s="31" t="s">
        <v>1581</v>
      </c>
      <c r="F73" s="31" t="s">
        <v>981</v>
      </c>
      <c r="G73" s="31" t="s">
        <v>982</v>
      </c>
    </row>
    <row r="74" spans="1:7" x14ac:dyDescent="0.2">
      <c r="A74" s="31" t="s">
        <v>1585</v>
      </c>
      <c r="B74" s="31" t="s">
        <v>712</v>
      </c>
      <c r="C74" s="31" t="s">
        <v>984</v>
      </c>
      <c r="D74" s="31" t="s">
        <v>46</v>
      </c>
      <c r="E74" s="31" t="s">
        <v>1581</v>
      </c>
      <c r="F74" s="31" t="s">
        <v>990</v>
      </c>
      <c r="G74" s="31" t="s">
        <v>982</v>
      </c>
    </row>
    <row r="75" spans="1:7" x14ac:dyDescent="0.2">
      <c r="A75" s="31" t="s">
        <v>1590</v>
      </c>
      <c r="B75" s="31" t="s">
        <v>1591</v>
      </c>
      <c r="C75" s="31" t="s">
        <v>984</v>
      </c>
      <c r="D75" s="31" t="s">
        <v>46</v>
      </c>
      <c r="E75" s="31" t="s">
        <v>1560</v>
      </c>
      <c r="F75" s="31" t="s">
        <v>990</v>
      </c>
      <c r="G75" s="31" t="s">
        <v>982</v>
      </c>
    </row>
    <row r="76" spans="1:7" x14ac:dyDescent="0.2">
      <c r="A76" s="31" t="s">
        <v>1592</v>
      </c>
      <c r="B76" s="31" t="s">
        <v>724</v>
      </c>
      <c r="C76" s="31" t="s">
        <v>984</v>
      </c>
      <c r="D76" s="31" t="s">
        <v>46</v>
      </c>
      <c r="E76" s="31" t="s">
        <v>1442</v>
      </c>
      <c r="F76" s="31" t="s">
        <v>981</v>
      </c>
      <c r="G76" s="31" t="s">
        <v>982</v>
      </c>
    </row>
    <row r="77" spans="1:7" x14ac:dyDescent="0.2">
      <c r="A77" s="31" t="s">
        <v>1594</v>
      </c>
      <c r="B77" s="31" t="s">
        <v>725</v>
      </c>
      <c r="C77" s="31" t="s">
        <v>984</v>
      </c>
      <c r="D77" s="31" t="s">
        <v>46</v>
      </c>
      <c r="E77" s="31" t="s">
        <v>1442</v>
      </c>
      <c r="F77" s="31" t="s">
        <v>981</v>
      </c>
      <c r="G77" s="31" t="s">
        <v>982</v>
      </c>
    </row>
    <row r="78" spans="1:7" x14ac:dyDescent="0.2">
      <c r="A78" s="31" t="s">
        <v>1595</v>
      </c>
      <c r="B78" s="31" t="s">
        <v>726</v>
      </c>
      <c r="C78" s="31" t="s">
        <v>984</v>
      </c>
      <c r="D78" s="31" t="s">
        <v>46</v>
      </c>
      <c r="E78" s="31" t="s">
        <v>1442</v>
      </c>
      <c r="F78" s="31" t="s">
        <v>981</v>
      </c>
      <c r="G78" s="31" t="s">
        <v>982</v>
      </c>
    </row>
    <row r="79" spans="1:7" x14ac:dyDescent="0.2">
      <c r="A79" s="31" t="s">
        <v>1599</v>
      </c>
      <c r="B79" s="31" t="s">
        <v>727</v>
      </c>
      <c r="C79" s="31" t="s">
        <v>984</v>
      </c>
      <c r="D79" s="31" t="s">
        <v>46</v>
      </c>
      <c r="E79" s="31" t="s">
        <v>1442</v>
      </c>
      <c r="F79" s="31" t="s">
        <v>981</v>
      </c>
      <c r="G79" s="31" t="s">
        <v>982</v>
      </c>
    </row>
    <row r="80" spans="1:7" x14ac:dyDescent="0.2">
      <c r="A80" s="31" t="s">
        <v>1602</v>
      </c>
      <c r="B80" s="31" t="s">
        <v>771</v>
      </c>
      <c r="C80" s="31" t="s">
        <v>984</v>
      </c>
      <c r="D80" s="31" t="s">
        <v>46</v>
      </c>
      <c r="E80" s="31" t="s">
        <v>1442</v>
      </c>
      <c r="F80" s="31" t="s">
        <v>981</v>
      </c>
      <c r="G80" s="31" t="s">
        <v>982</v>
      </c>
    </row>
    <row r="81" spans="1:7" x14ac:dyDescent="0.2">
      <c r="A81" s="31" t="s">
        <v>1604</v>
      </c>
      <c r="B81" s="31" t="s">
        <v>772</v>
      </c>
      <c r="C81" s="31" t="s">
        <v>984</v>
      </c>
      <c r="D81" s="31" t="s">
        <v>46</v>
      </c>
      <c r="E81" s="31" t="s">
        <v>1442</v>
      </c>
      <c r="F81" s="31" t="s">
        <v>981</v>
      </c>
      <c r="G81" s="31" t="s">
        <v>982</v>
      </c>
    </row>
    <row r="82" spans="1:7" x14ac:dyDescent="0.2">
      <c r="A82" s="31" t="s">
        <v>1605</v>
      </c>
      <c r="B82" s="31" t="s">
        <v>754</v>
      </c>
      <c r="C82" s="31" t="s">
        <v>984</v>
      </c>
      <c r="D82" s="31" t="s">
        <v>46</v>
      </c>
      <c r="E82" s="31" t="s">
        <v>1442</v>
      </c>
      <c r="F82" s="31" t="s">
        <v>999</v>
      </c>
      <c r="G82" s="31" t="s">
        <v>982</v>
      </c>
    </row>
    <row r="83" spans="1:7" x14ac:dyDescent="0.2">
      <c r="A83" s="31" t="s">
        <v>1612</v>
      </c>
      <c r="B83" s="31" t="s">
        <v>731</v>
      </c>
      <c r="C83" s="31" t="s">
        <v>984</v>
      </c>
      <c r="D83" s="31" t="s">
        <v>46</v>
      </c>
      <c r="E83" s="31" t="s">
        <v>1442</v>
      </c>
      <c r="F83" s="31" t="s">
        <v>981</v>
      </c>
      <c r="G83" s="31" t="s">
        <v>982</v>
      </c>
    </row>
    <row r="84" spans="1:7" x14ac:dyDescent="0.2">
      <c r="A84" s="31" t="s">
        <v>1613</v>
      </c>
      <c r="B84" s="31" t="s">
        <v>732</v>
      </c>
      <c r="C84" s="31" t="s">
        <v>984</v>
      </c>
      <c r="D84" s="31" t="s">
        <v>46</v>
      </c>
      <c r="E84" s="31" t="s">
        <v>1442</v>
      </c>
      <c r="F84" s="31" t="s">
        <v>981</v>
      </c>
      <c r="G84" s="31" t="s">
        <v>982</v>
      </c>
    </row>
    <row r="85" spans="1:7" x14ac:dyDescent="0.2">
      <c r="A85" s="31" t="s">
        <v>1614</v>
      </c>
      <c r="B85" s="31" t="s">
        <v>763</v>
      </c>
      <c r="C85" s="31" t="s">
        <v>984</v>
      </c>
      <c r="D85" s="31" t="s">
        <v>46</v>
      </c>
      <c r="E85" s="31" t="s">
        <v>1442</v>
      </c>
      <c r="F85" s="31" t="s">
        <v>981</v>
      </c>
      <c r="G85" s="31" t="s">
        <v>982</v>
      </c>
    </row>
    <row r="86" spans="1:7" x14ac:dyDescent="0.2">
      <c r="A86" s="31" t="s">
        <v>1615</v>
      </c>
      <c r="B86" s="31" t="s">
        <v>733</v>
      </c>
      <c r="C86" s="31" t="s">
        <v>984</v>
      </c>
      <c r="D86" s="31" t="s">
        <v>46</v>
      </c>
      <c r="E86" s="31" t="s">
        <v>1442</v>
      </c>
      <c r="F86" s="31" t="s">
        <v>981</v>
      </c>
      <c r="G86" s="31" t="s">
        <v>982</v>
      </c>
    </row>
    <row r="87" spans="1:7" x14ac:dyDescent="0.2">
      <c r="A87" s="31" t="s">
        <v>1618</v>
      </c>
      <c r="B87" s="31" t="s">
        <v>764</v>
      </c>
      <c r="C87" s="31" t="s">
        <v>984</v>
      </c>
      <c r="D87" s="31" t="s">
        <v>46</v>
      </c>
      <c r="E87" s="31" t="s">
        <v>1442</v>
      </c>
      <c r="F87" s="31" t="s">
        <v>990</v>
      </c>
      <c r="G87" s="31" t="s">
        <v>982</v>
      </c>
    </row>
    <row r="88" spans="1:7" x14ac:dyDescent="0.2">
      <c r="A88" s="31" t="s">
        <v>1619</v>
      </c>
      <c r="B88" s="31" t="s">
        <v>1620</v>
      </c>
      <c r="C88" s="31" t="s">
        <v>984</v>
      </c>
      <c r="D88" s="31" t="s">
        <v>46</v>
      </c>
      <c r="E88" s="31" t="s">
        <v>1442</v>
      </c>
      <c r="F88" s="31" t="s">
        <v>981</v>
      </c>
      <c r="G88" s="31" t="s">
        <v>982</v>
      </c>
    </row>
    <row r="89" spans="1:7" x14ac:dyDescent="0.2">
      <c r="A89" s="31" t="s">
        <v>1621</v>
      </c>
      <c r="B89" s="31" t="s">
        <v>735</v>
      </c>
      <c r="C89" s="31" t="s">
        <v>984</v>
      </c>
      <c r="D89" s="31" t="s">
        <v>46</v>
      </c>
      <c r="E89" s="31" t="s">
        <v>1442</v>
      </c>
      <c r="F89" s="31" t="s">
        <v>981</v>
      </c>
      <c r="G89" s="31" t="s">
        <v>982</v>
      </c>
    </row>
    <row r="90" spans="1:7" x14ac:dyDescent="0.2">
      <c r="A90" s="31" t="s">
        <v>1623</v>
      </c>
      <c r="B90" s="31" t="s">
        <v>774</v>
      </c>
      <c r="C90" s="31" t="s">
        <v>984</v>
      </c>
      <c r="D90" s="31" t="s">
        <v>46</v>
      </c>
      <c r="E90" s="31" t="s">
        <v>1442</v>
      </c>
      <c r="F90" s="31" t="s">
        <v>981</v>
      </c>
      <c r="G90" s="31" t="s">
        <v>982</v>
      </c>
    </row>
    <row r="91" spans="1:7" x14ac:dyDescent="0.2">
      <c r="A91" s="31" t="s">
        <v>1628</v>
      </c>
      <c r="B91" s="31" t="s">
        <v>716</v>
      </c>
      <c r="C91" s="31" t="s">
        <v>984</v>
      </c>
      <c r="D91" s="31" t="s">
        <v>46</v>
      </c>
      <c r="E91" s="31" t="s">
        <v>1625</v>
      </c>
      <c r="F91" s="31" t="s">
        <v>981</v>
      </c>
      <c r="G91" s="31" t="s">
        <v>982</v>
      </c>
    </row>
    <row r="92" spans="1:7" x14ac:dyDescent="0.2">
      <c r="A92" s="31" t="s">
        <v>1632</v>
      </c>
      <c r="B92" s="31" t="s">
        <v>1633</v>
      </c>
      <c r="C92" s="31" t="s">
        <v>984</v>
      </c>
      <c r="D92" s="31" t="s">
        <v>46</v>
      </c>
      <c r="E92" s="31" t="s">
        <v>1625</v>
      </c>
      <c r="F92" s="31" t="s">
        <v>990</v>
      </c>
      <c r="G92" s="31" t="s">
        <v>982</v>
      </c>
    </row>
    <row r="93" spans="1:7" x14ac:dyDescent="0.2">
      <c r="A93" s="31" t="s">
        <v>1634</v>
      </c>
      <c r="B93" s="31" t="s">
        <v>722</v>
      </c>
      <c r="C93" s="31" t="s">
        <v>984</v>
      </c>
      <c r="D93" s="31" t="s">
        <v>46</v>
      </c>
      <c r="E93" s="31" t="s">
        <v>1625</v>
      </c>
      <c r="F93" s="31" t="s">
        <v>990</v>
      </c>
      <c r="G93" s="31" t="s">
        <v>982</v>
      </c>
    </row>
    <row r="94" spans="1:7" x14ac:dyDescent="0.2">
      <c r="A94" s="31" t="s">
        <v>1640</v>
      </c>
      <c r="B94" s="31" t="s">
        <v>736</v>
      </c>
      <c r="C94" s="31" t="s">
        <v>984</v>
      </c>
      <c r="D94" s="31" t="s">
        <v>46</v>
      </c>
      <c r="E94" s="31" t="s">
        <v>1442</v>
      </c>
      <c r="F94" s="31" t="s">
        <v>981</v>
      </c>
      <c r="G94" s="31" t="s">
        <v>982</v>
      </c>
    </row>
    <row r="95" spans="1:7" x14ac:dyDescent="0.2">
      <c r="A95" s="31" t="s">
        <v>1641</v>
      </c>
      <c r="B95" s="31" t="s">
        <v>737</v>
      </c>
      <c r="C95" s="31" t="s">
        <v>984</v>
      </c>
      <c r="D95" s="31" t="s">
        <v>46</v>
      </c>
      <c r="E95" s="31" t="s">
        <v>1442</v>
      </c>
      <c r="F95" s="31" t="s">
        <v>981</v>
      </c>
      <c r="G95" s="31" t="s">
        <v>982</v>
      </c>
    </row>
    <row r="96" spans="1:7" x14ac:dyDescent="0.2">
      <c r="A96" s="31" t="s">
        <v>1650</v>
      </c>
      <c r="B96" s="31" t="s">
        <v>723</v>
      </c>
      <c r="C96" s="31" t="s">
        <v>984</v>
      </c>
      <c r="D96" s="31" t="s">
        <v>46</v>
      </c>
      <c r="E96" s="31" t="s">
        <v>1651</v>
      </c>
      <c r="F96" s="31" t="s">
        <v>990</v>
      </c>
      <c r="G96" s="31" t="s">
        <v>982</v>
      </c>
    </row>
    <row r="97" spans="1:7" x14ac:dyDescent="0.2">
      <c r="A97" s="31" t="s">
        <v>1652</v>
      </c>
      <c r="B97" s="31" t="s">
        <v>717</v>
      </c>
      <c r="C97" s="31" t="s">
        <v>984</v>
      </c>
      <c r="D97" s="31" t="s">
        <v>46</v>
      </c>
      <c r="E97" s="31" t="s">
        <v>1651</v>
      </c>
      <c r="F97" s="31" t="s">
        <v>981</v>
      </c>
      <c r="G97" s="31" t="s">
        <v>982</v>
      </c>
    </row>
    <row r="98" spans="1:7" x14ac:dyDescent="0.2">
      <c r="A98" s="31" t="s">
        <v>1654</v>
      </c>
      <c r="B98" s="31" t="s">
        <v>756</v>
      </c>
      <c r="C98" s="31" t="s">
        <v>984</v>
      </c>
      <c r="D98" s="31" t="s">
        <v>46</v>
      </c>
      <c r="E98" s="31" t="s">
        <v>1442</v>
      </c>
      <c r="F98" s="31" t="s">
        <v>981</v>
      </c>
      <c r="G98" s="31" t="s">
        <v>982</v>
      </c>
    </row>
    <row r="99" spans="1:7" x14ac:dyDescent="0.2">
      <c r="A99" s="31" t="s">
        <v>1656</v>
      </c>
      <c r="B99" s="31" t="s">
        <v>775</v>
      </c>
      <c r="C99" s="31" t="s">
        <v>984</v>
      </c>
      <c r="D99" s="31" t="s">
        <v>46</v>
      </c>
      <c r="E99" s="31" t="s">
        <v>1442</v>
      </c>
      <c r="F99" s="31" t="s">
        <v>999</v>
      </c>
      <c r="G99" s="31" t="s">
        <v>982</v>
      </c>
    </row>
    <row r="100" spans="1:7" x14ac:dyDescent="0.2">
      <c r="A100" s="31" t="s">
        <v>1659</v>
      </c>
      <c r="B100" s="31" t="s">
        <v>777</v>
      </c>
      <c r="C100" s="31" t="s">
        <v>984</v>
      </c>
      <c r="D100" s="31" t="s">
        <v>46</v>
      </c>
      <c r="E100" s="31" t="s">
        <v>1442</v>
      </c>
      <c r="F100" s="31" t="s">
        <v>981</v>
      </c>
      <c r="G100" s="31" t="s">
        <v>982</v>
      </c>
    </row>
    <row r="101" spans="1:7" x14ac:dyDescent="0.2">
      <c r="A101" s="31" t="s">
        <v>1660</v>
      </c>
      <c r="B101" s="31" t="s">
        <v>757</v>
      </c>
      <c r="C101" s="31" t="s">
        <v>984</v>
      </c>
      <c r="D101" s="31" t="s">
        <v>46</v>
      </c>
      <c r="E101" s="31" t="s">
        <v>1442</v>
      </c>
      <c r="F101" s="31" t="s">
        <v>981</v>
      </c>
      <c r="G101" s="31" t="s">
        <v>982</v>
      </c>
    </row>
    <row r="102" spans="1:7" x14ac:dyDescent="0.2">
      <c r="A102" s="31" t="s">
        <v>1661</v>
      </c>
      <c r="B102" s="31" t="s">
        <v>768</v>
      </c>
      <c r="C102" s="31" t="s">
        <v>984</v>
      </c>
      <c r="D102" s="31" t="s">
        <v>46</v>
      </c>
      <c r="E102" s="31" t="s">
        <v>1442</v>
      </c>
      <c r="F102" s="31" t="s">
        <v>981</v>
      </c>
      <c r="G102" s="31" t="s">
        <v>982</v>
      </c>
    </row>
    <row r="103" spans="1:7" x14ac:dyDescent="0.2">
      <c r="A103" s="31" t="s">
        <v>1663</v>
      </c>
      <c r="B103" s="31" t="s">
        <v>741</v>
      </c>
      <c r="C103" s="31" t="s">
        <v>984</v>
      </c>
      <c r="D103" s="31" t="s">
        <v>46</v>
      </c>
      <c r="E103" s="31" t="s">
        <v>1442</v>
      </c>
      <c r="F103" s="31" t="s">
        <v>981</v>
      </c>
      <c r="G103" s="31" t="s">
        <v>982</v>
      </c>
    </row>
    <row r="104" spans="1:7" x14ac:dyDescent="0.2">
      <c r="A104" s="31" t="s">
        <v>1668</v>
      </c>
      <c r="B104" s="31" t="s">
        <v>744</v>
      </c>
      <c r="C104" s="31" t="s">
        <v>984</v>
      </c>
      <c r="D104" s="31" t="s">
        <v>46</v>
      </c>
      <c r="E104" s="31" t="s">
        <v>1442</v>
      </c>
      <c r="F104" s="31" t="s">
        <v>981</v>
      </c>
      <c r="G104" s="31" t="s">
        <v>982</v>
      </c>
    </row>
    <row r="105" spans="1:7" x14ac:dyDescent="0.2">
      <c r="A105" s="31" t="s">
        <v>1669</v>
      </c>
      <c r="B105" s="31" t="s">
        <v>745</v>
      </c>
      <c r="C105" s="31" t="s">
        <v>984</v>
      </c>
      <c r="D105" s="31" t="s">
        <v>46</v>
      </c>
      <c r="E105" s="31" t="s">
        <v>1442</v>
      </c>
      <c r="F105" s="31" t="s">
        <v>981</v>
      </c>
      <c r="G105" s="31" t="s">
        <v>982</v>
      </c>
    </row>
    <row r="106" spans="1:7" x14ac:dyDescent="0.2">
      <c r="A106" s="31" t="s">
        <v>1671</v>
      </c>
      <c r="B106" s="31" t="s">
        <v>747</v>
      </c>
      <c r="C106" s="31" t="s">
        <v>984</v>
      </c>
      <c r="D106" s="31" t="s">
        <v>46</v>
      </c>
      <c r="E106" s="31" t="s">
        <v>1442</v>
      </c>
      <c r="F106" s="31" t="s">
        <v>981</v>
      </c>
      <c r="G106" s="31" t="s">
        <v>982</v>
      </c>
    </row>
    <row r="107" spans="1:7" x14ac:dyDescent="0.2">
      <c r="A107" s="31" t="s">
        <v>1672</v>
      </c>
      <c r="B107" s="31" t="s">
        <v>748</v>
      </c>
      <c r="C107" s="31" t="s">
        <v>984</v>
      </c>
      <c r="D107" s="31" t="s">
        <v>46</v>
      </c>
      <c r="E107" s="31" t="s">
        <v>1442</v>
      </c>
      <c r="F107" s="31" t="s">
        <v>981</v>
      </c>
      <c r="G107" s="31" t="s">
        <v>982</v>
      </c>
    </row>
    <row r="108" spans="1:7" x14ac:dyDescent="0.2">
      <c r="A108" s="31" t="s">
        <v>1674</v>
      </c>
      <c r="B108" s="31" t="s">
        <v>749</v>
      </c>
      <c r="C108" s="31" t="s">
        <v>984</v>
      </c>
      <c r="D108" s="31" t="s">
        <v>46</v>
      </c>
      <c r="E108" s="31" t="s">
        <v>1442</v>
      </c>
      <c r="F108" s="31" t="s">
        <v>981</v>
      </c>
      <c r="G108" s="31" t="s">
        <v>982</v>
      </c>
    </row>
    <row r="109" spans="1:7" x14ac:dyDescent="0.2">
      <c r="A109" s="31" t="s">
        <v>1687</v>
      </c>
      <c r="B109" s="31" t="s">
        <v>1688</v>
      </c>
      <c r="C109" s="31" t="s">
        <v>984</v>
      </c>
      <c r="D109" s="31" t="s">
        <v>46</v>
      </c>
      <c r="E109" s="31" t="s">
        <v>1560</v>
      </c>
      <c r="F109" s="31" t="s">
        <v>990</v>
      </c>
      <c r="G109" s="31" t="s">
        <v>982</v>
      </c>
    </row>
    <row r="110" spans="1:7" x14ac:dyDescent="0.2">
      <c r="A110" s="31" t="s">
        <v>1727</v>
      </c>
      <c r="B110" s="31" t="s">
        <v>1728</v>
      </c>
      <c r="C110" s="31" t="s">
        <v>984</v>
      </c>
      <c r="D110" s="31" t="s">
        <v>46</v>
      </c>
      <c r="E110" s="31" t="s">
        <v>1690</v>
      </c>
      <c r="F110" s="31" t="s">
        <v>999</v>
      </c>
      <c r="G110" s="31" t="s">
        <v>982</v>
      </c>
    </row>
    <row r="111" spans="1:7" x14ac:dyDescent="0.2">
      <c r="A111" s="31" t="s">
        <v>1737</v>
      </c>
      <c r="B111" s="31" t="s">
        <v>1738</v>
      </c>
      <c r="C111" s="31" t="s">
        <v>984</v>
      </c>
      <c r="D111" s="31" t="s">
        <v>46</v>
      </c>
      <c r="E111" s="31" t="s">
        <v>1442</v>
      </c>
      <c r="F111" s="31" t="s">
        <v>981</v>
      </c>
      <c r="G111" s="31" t="s">
        <v>982</v>
      </c>
    </row>
    <row r="112" spans="1:7" x14ac:dyDescent="0.2">
      <c r="A112" s="31" t="s">
        <v>1745</v>
      </c>
      <c r="B112" s="31" t="s">
        <v>750</v>
      </c>
      <c r="C112" s="31" t="s">
        <v>984</v>
      </c>
      <c r="D112" s="31" t="s">
        <v>46</v>
      </c>
      <c r="E112" s="31" t="s">
        <v>1442</v>
      </c>
      <c r="F112" s="31" t="s">
        <v>981</v>
      </c>
      <c r="G112" s="31" t="s">
        <v>982</v>
      </c>
    </row>
    <row r="113" spans="1:7" x14ac:dyDescent="0.2">
      <c r="A113" s="31" t="s">
        <v>1746</v>
      </c>
      <c r="B113" s="31" t="s">
        <v>1747</v>
      </c>
      <c r="C113" s="31" t="s">
        <v>984</v>
      </c>
      <c r="D113" s="31" t="s">
        <v>46</v>
      </c>
      <c r="E113" s="31" t="s">
        <v>1442</v>
      </c>
      <c r="F113" s="31" t="s">
        <v>981</v>
      </c>
      <c r="G113" s="31" t="s">
        <v>982</v>
      </c>
    </row>
    <row r="114" spans="1:7" x14ac:dyDescent="0.2">
      <c r="A114" s="31" t="s">
        <v>1749</v>
      </c>
      <c r="B114" s="31" t="s">
        <v>1750</v>
      </c>
      <c r="C114" s="31" t="s">
        <v>984</v>
      </c>
      <c r="D114" s="31" t="s">
        <v>46</v>
      </c>
      <c r="E114" s="31" t="s">
        <v>1442</v>
      </c>
      <c r="F114" s="31" t="s">
        <v>981</v>
      </c>
      <c r="G114" s="31" t="s">
        <v>982</v>
      </c>
    </row>
    <row r="115" spans="1:7" x14ac:dyDescent="0.2">
      <c r="A115" s="31" t="s">
        <v>1752</v>
      </c>
      <c r="B115" s="31" t="s">
        <v>1753</v>
      </c>
      <c r="C115" s="31" t="s">
        <v>984</v>
      </c>
      <c r="D115" s="31" t="s">
        <v>46</v>
      </c>
      <c r="E115" s="31" t="s">
        <v>1442</v>
      </c>
      <c r="F115" s="31" t="s">
        <v>981</v>
      </c>
      <c r="G115" s="31" t="s">
        <v>982</v>
      </c>
    </row>
    <row r="116" spans="1:7" x14ac:dyDescent="0.2">
      <c r="A116" s="31" t="s">
        <v>1769</v>
      </c>
      <c r="B116" s="31" t="s">
        <v>1770</v>
      </c>
      <c r="C116" s="31" t="s">
        <v>984</v>
      </c>
      <c r="D116" s="31" t="s">
        <v>43</v>
      </c>
      <c r="E116" s="31" t="s">
        <v>1763</v>
      </c>
      <c r="F116" s="31" t="s">
        <v>990</v>
      </c>
      <c r="G116" s="31" t="s">
        <v>982</v>
      </c>
    </row>
    <row r="117" spans="1:7" x14ac:dyDescent="0.2">
      <c r="A117" s="31" t="s">
        <v>1793</v>
      </c>
      <c r="B117" s="31" t="s">
        <v>928</v>
      </c>
      <c r="C117" s="31" t="s">
        <v>984</v>
      </c>
      <c r="D117" s="31" t="s">
        <v>44</v>
      </c>
      <c r="E117" s="31" t="s">
        <v>1794</v>
      </c>
      <c r="F117" s="31" t="s">
        <v>981</v>
      </c>
      <c r="G117" s="31" t="s">
        <v>982</v>
      </c>
    </row>
    <row r="118" spans="1:7" x14ac:dyDescent="0.2">
      <c r="A118" s="31" t="s">
        <v>1796</v>
      </c>
      <c r="B118" s="31" t="s">
        <v>1797</v>
      </c>
      <c r="C118" s="31" t="s">
        <v>984</v>
      </c>
      <c r="D118" s="31" t="s">
        <v>44</v>
      </c>
      <c r="E118" s="31" t="s">
        <v>1792</v>
      </c>
      <c r="F118" s="31" t="s">
        <v>981</v>
      </c>
      <c r="G118" s="31" t="s">
        <v>982</v>
      </c>
    </row>
    <row r="119" spans="1:7" x14ac:dyDescent="0.2">
      <c r="A119" s="31" t="s">
        <v>1813</v>
      </c>
      <c r="B119" s="31" t="s">
        <v>1814</v>
      </c>
      <c r="C119" s="31" t="s">
        <v>984</v>
      </c>
      <c r="D119" s="31" t="s">
        <v>44</v>
      </c>
      <c r="E119" s="31" t="s">
        <v>1792</v>
      </c>
      <c r="F119" s="31" t="s">
        <v>981</v>
      </c>
      <c r="G119" s="31" t="s">
        <v>982</v>
      </c>
    </row>
    <row r="120" spans="1:7" x14ac:dyDescent="0.2">
      <c r="A120" s="31" t="s">
        <v>1842</v>
      </c>
      <c r="B120" s="31" t="s">
        <v>919</v>
      </c>
      <c r="C120" s="31" t="s">
        <v>984</v>
      </c>
      <c r="D120" s="31" t="s">
        <v>44</v>
      </c>
      <c r="E120" s="31" t="s">
        <v>1808</v>
      </c>
      <c r="F120" s="31" t="s">
        <v>999</v>
      </c>
      <c r="G120" s="31" t="s">
        <v>982</v>
      </c>
    </row>
    <row r="121" spans="1:7" x14ac:dyDescent="0.2">
      <c r="A121" s="31" t="s">
        <v>1845</v>
      </c>
      <c r="B121" s="31" t="s">
        <v>923</v>
      </c>
      <c r="C121" s="31" t="s">
        <v>984</v>
      </c>
      <c r="D121" s="31" t="s">
        <v>44</v>
      </c>
      <c r="E121" s="31" t="s">
        <v>1846</v>
      </c>
      <c r="F121" s="31" t="s">
        <v>990</v>
      </c>
      <c r="G121" s="31" t="s">
        <v>982</v>
      </c>
    </row>
    <row r="122" spans="1:7" x14ac:dyDescent="0.2">
      <c r="A122" s="31" t="s">
        <v>1875</v>
      </c>
      <c r="B122" s="31" t="s">
        <v>957</v>
      </c>
      <c r="C122" s="31" t="s">
        <v>984</v>
      </c>
      <c r="D122" s="31" t="s">
        <v>43</v>
      </c>
      <c r="E122" s="31" t="s">
        <v>1876</v>
      </c>
      <c r="F122" s="31" t="s">
        <v>981</v>
      </c>
      <c r="G122" s="31" t="s">
        <v>982</v>
      </c>
    </row>
    <row r="123" spans="1:7" x14ac:dyDescent="0.2">
      <c r="A123" s="31" t="s">
        <v>1884</v>
      </c>
      <c r="B123" s="31" t="s">
        <v>944</v>
      </c>
      <c r="C123" s="31" t="s">
        <v>984</v>
      </c>
      <c r="D123" s="31" t="s">
        <v>43</v>
      </c>
      <c r="E123" s="31" t="s">
        <v>1885</v>
      </c>
      <c r="F123" s="31" t="s">
        <v>981</v>
      </c>
      <c r="G123" s="31" t="s">
        <v>982</v>
      </c>
    </row>
    <row r="124" spans="1:7" x14ac:dyDescent="0.2">
      <c r="A124" s="31" t="s">
        <v>1896</v>
      </c>
      <c r="B124" s="31" t="s">
        <v>1897</v>
      </c>
      <c r="C124" s="31" t="s">
        <v>984</v>
      </c>
      <c r="D124" s="31" t="s">
        <v>43</v>
      </c>
      <c r="E124" s="31" t="s">
        <v>1873</v>
      </c>
      <c r="F124" s="31" t="s">
        <v>981</v>
      </c>
      <c r="G124" s="31" t="s">
        <v>982</v>
      </c>
    </row>
    <row r="125" spans="1:7" x14ac:dyDescent="0.2">
      <c r="A125" s="31" t="s">
        <v>1903</v>
      </c>
      <c r="B125" s="31" t="s">
        <v>965</v>
      </c>
      <c r="C125" s="31" t="s">
        <v>984</v>
      </c>
      <c r="D125" s="31" t="s">
        <v>43</v>
      </c>
      <c r="E125" s="31" t="s">
        <v>1788</v>
      </c>
      <c r="F125" s="31" t="s">
        <v>990</v>
      </c>
      <c r="G125" s="31" t="s">
        <v>982</v>
      </c>
    </row>
    <row r="126" spans="1:7" x14ac:dyDescent="0.2">
      <c r="A126" s="31" t="s">
        <v>1910</v>
      </c>
      <c r="B126" s="31" t="s">
        <v>818</v>
      </c>
      <c r="C126" s="31" t="s">
        <v>984</v>
      </c>
      <c r="D126" s="31" t="s">
        <v>46</v>
      </c>
      <c r="E126" s="31" t="s">
        <v>1911</v>
      </c>
      <c r="F126" s="31" t="s">
        <v>990</v>
      </c>
      <c r="G126" s="31" t="s">
        <v>982</v>
      </c>
    </row>
    <row r="127" spans="1:7" x14ac:dyDescent="0.2">
      <c r="A127" s="31" t="s">
        <v>1917</v>
      </c>
      <c r="B127" s="31" t="s">
        <v>816</v>
      </c>
      <c r="C127" s="31" t="s">
        <v>984</v>
      </c>
      <c r="D127" s="31" t="s">
        <v>46</v>
      </c>
      <c r="E127" s="31" t="s">
        <v>1911</v>
      </c>
      <c r="F127" s="31" t="s">
        <v>981</v>
      </c>
      <c r="G127" s="31" t="s">
        <v>982</v>
      </c>
    </row>
    <row r="128" spans="1:7" x14ac:dyDescent="0.2">
      <c r="A128" s="31" t="s">
        <v>1922</v>
      </c>
      <c r="B128" s="31" t="s">
        <v>807</v>
      </c>
      <c r="C128" s="31" t="s">
        <v>984</v>
      </c>
      <c r="D128" s="31" t="s">
        <v>46</v>
      </c>
      <c r="E128" s="31" t="s">
        <v>1911</v>
      </c>
      <c r="F128" s="31" t="s">
        <v>981</v>
      </c>
      <c r="G128" s="31" t="s">
        <v>982</v>
      </c>
    </row>
    <row r="129" spans="1:7" x14ac:dyDescent="0.2">
      <c r="A129" s="31" t="s">
        <v>1923</v>
      </c>
      <c r="B129" s="31" t="s">
        <v>752</v>
      </c>
      <c r="C129" s="31" t="s">
        <v>984</v>
      </c>
      <c r="D129" s="31" t="s">
        <v>46</v>
      </c>
      <c r="E129" s="31" t="s">
        <v>1442</v>
      </c>
      <c r="F129" s="31" t="s">
        <v>981</v>
      </c>
      <c r="G129" s="31" t="s">
        <v>982</v>
      </c>
    </row>
    <row r="130" spans="1:7" x14ac:dyDescent="0.2">
      <c r="A130" s="31" t="s">
        <v>1926</v>
      </c>
      <c r="B130" s="31" t="s">
        <v>808</v>
      </c>
      <c r="C130" s="31" t="s">
        <v>984</v>
      </c>
      <c r="D130" s="31" t="s">
        <v>46</v>
      </c>
      <c r="E130" s="31" t="s">
        <v>1911</v>
      </c>
      <c r="F130" s="31" t="s">
        <v>981</v>
      </c>
      <c r="G130" s="31" t="s">
        <v>982</v>
      </c>
    </row>
    <row r="131" spans="1:7" x14ac:dyDescent="0.2">
      <c r="A131" s="31" t="s">
        <v>1929</v>
      </c>
      <c r="B131" s="31" t="s">
        <v>817</v>
      </c>
      <c r="C131" s="31" t="s">
        <v>984</v>
      </c>
      <c r="D131" s="31" t="s">
        <v>46</v>
      </c>
      <c r="E131" s="31" t="s">
        <v>1911</v>
      </c>
      <c r="F131" s="31" t="s">
        <v>981</v>
      </c>
      <c r="G131" s="31" t="s">
        <v>982</v>
      </c>
    </row>
    <row r="132" spans="1:7" x14ac:dyDescent="0.2">
      <c r="A132" s="31" t="s">
        <v>1937</v>
      </c>
      <c r="B132" s="31" t="s">
        <v>845</v>
      </c>
      <c r="C132" s="31" t="s">
        <v>984</v>
      </c>
      <c r="D132" s="31" t="s">
        <v>46</v>
      </c>
      <c r="E132" s="31" t="s">
        <v>1936</v>
      </c>
      <c r="F132" s="31" t="s">
        <v>990</v>
      </c>
      <c r="G132" s="31" t="s">
        <v>982</v>
      </c>
    </row>
    <row r="133" spans="1:7" x14ac:dyDescent="0.2">
      <c r="A133" s="31" t="s">
        <v>1972</v>
      </c>
      <c r="B133" s="31" t="s">
        <v>1973</v>
      </c>
      <c r="C133" s="31" t="s">
        <v>984</v>
      </c>
      <c r="D133" s="31" t="s">
        <v>48</v>
      </c>
      <c r="E133" s="31" t="s">
        <v>1166</v>
      </c>
      <c r="F133" s="31" t="s">
        <v>981</v>
      </c>
      <c r="G133" s="31" t="s">
        <v>982</v>
      </c>
    </row>
    <row r="134" spans="1:7" x14ac:dyDescent="0.2">
      <c r="A134" s="31" t="s">
        <v>1974</v>
      </c>
      <c r="B134" s="31" t="s">
        <v>753</v>
      </c>
      <c r="C134" s="31" t="s">
        <v>984</v>
      </c>
      <c r="D134" s="31" t="s">
        <v>46</v>
      </c>
      <c r="E134" s="31" t="s">
        <v>1442</v>
      </c>
      <c r="F134" s="31" t="s">
        <v>981</v>
      </c>
      <c r="G134" s="31" t="s">
        <v>982</v>
      </c>
    </row>
    <row r="135" spans="1:7" x14ac:dyDescent="0.2">
      <c r="A135" s="31" t="s">
        <v>1986</v>
      </c>
      <c r="B135" s="31" t="s">
        <v>799</v>
      </c>
      <c r="C135" s="31" t="s">
        <v>984</v>
      </c>
      <c r="D135" s="31" t="s">
        <v>46</v>
      </c>
      <c r="E135" s="31" t="s">
        <v>1598</v>
      </c>
      <c r="F135" s="31" t="s">
        <v>990</v>
      </c>
      <c r="G135" s="31" t="s">
        <v>982</v>
      </c>
    </row>
    <row r="136" spans="1:7" x14ac:dyDescent="0.2">
      <c r="A136" s="31" t="s">
        <v>1988</v>
      </c>
      <c r="B136" s="31" t="s">
        <v>782</v>
      </c>
      <c r="C136" s="31" t="s">
        <v>984</v>
      </c>
      <c r="D136" s="31" t="s">
        <v>46</v>
      </c>
      <c r="E136" s="31" t="s">
        <v>1598</v>
      </c>
      <c r="F136" s="31" t="s">
        <v>981</v>
      </c>
      <c r="G136" s="31" t="s">
        <v>982</v>
      </c>
    </row>
    <row r="137" spans="1:7" x14ac:dyDescent="0.2">
      <c r="A137" s="31" t="s">
        <v>1989</v>
      </c>
      <c r="B137" s="31" t="s">
        <v>783</v>
      </c>
      <c r="C137" s="31" t="s">
        <v>984</v>
      </c>
      <c r="D137" s="31" t="s">
        <v>46</v>
      </c>
      <c r="E137" s="31" t="s">
        <v>1598</v>
      </c>
      <c r="F137" s="31" t="s">
        <v>981</v>
      </c>
      <c r="G137" s="31" t="s">
        <v>982</v>
      </c>
    </row>
    <row r="138" spans="1:7" x14ac:dyDescent="0.2">
      <c r="A138" s="31" t="s">
        <v>1990</v>
      </c>
      <c r="B138" s="31" t="s">
        <v>784</v>
      </c>
      <c r="C138" s="31" t="s">
        <v>984</v>
      </c>
      <c r="D138" s="31" t="s">
        <v>46</v>
      </c>
      <c r="E138" s="31" t="s">
        <v>1598</v>
      </c>
      <c r="F138" s="31" t="s">
        <v>981</v>
      </c>
      <c r="G138" s="31" t="s">
        <v>982</v>
      </c>
    </row>
    <row r="139" spans="1:7" x14ac:dyDescent="0.2">
      <c r="A139" s="31" t="s">
        <v>1991</v>
      </c>
      <c r="B139" s="31" t="s">
        <v>795</v>
      </c>
      <c r="C139" s="31" t="s">
        <v>984</v>
      </c>
      <c r="D139" s="31" t="s">
        <v>46</v>
      </c>
      <c r="E139" s="31" t="s">
        <v>1598</v>
      </c>
      <c r="F139" s="31" t="s">
        <v>999</v>
      </c>
      <c r="G139" s="31" t="s">
        <v>982</v>
      </c>
    </row>
    <row r="140" spans="1:7" x14ac:dyDescent="0.2">
      <c r="A140" s="31" t="s">
        <v>1992</v>
      </c>
      <c r="B140" s="31" t="s">
        <v>801</v>
      </c>
      <c r="C140" s="31" t="s">
        <v>984</v>
      </c>
      <c r="D140" s="31" t="s">
        <v>46</v>
      </c>
      <c r="E140" s="31" t="s">
        <v>1598</v>
      </c>
      <c r="F140" s="31" t="s">
        <v>1018</v>
      </c>
      <c r="G140" s="31" t="s">
        <v>982</v>
      </c>
    </row>
    <row r="141" spans="1:7" x14ac:dyDescent="0.2">
      <c r="A141" s="31" t="s">
        <v>1996</v>
      </c>
      <c r="B141" s="31" t="s">
        <v>796</v>
      </c>
      <c r="C141" s="31" t="s">
        <v>984</v>
      </c>
      <c r="D141" s="31" t="s">
        <v>46</v>
      </c>
      <c r="E141" s="31" t="s">
        <v>1598</v>
      </c>
      <c r="F141" s="31" t="s">
        <v>999</v>
      </c>
      <c r="G141" s="31" t="s">
        <v>982</v>
      </c>
    </row>
    <row r="142" spans="1:7" x14ac:dyDescent="0.2">
      <c r="A142" s="31" t="s">
        <v>1997</v>
      </c>
      <c r="B142" s="31" t="s">
        <v>797</v>
      </c>
      <c r="C142" s="31" t="s">
        <v>984</v>
      </c>
      <c r="D142" s="31" t="s">
        <v>46</v>
      </c>
      <c r="E142" s="31" t="s">
        <v>1598</v>
      </c>
      <c r="F142" s="31" t="s">
        <v>999</v>
      </c>
      <c r="G142" s="31" t="s">
        <v>982</v>
      </c>
    </row>
    <row r="143" spans="1:7" x14ac:dyDescent="0.2">
      <c r="A143" s="31" t="s">
        <v>1998</v>
      </c>
      <c r="B143" s="31" t="s">
        <v>785</v>
      </c>
      <c r="C143" s="31" t="s">
        <v>984</v>
      </c>
      <c r="D143" s="31" t="s">
        <v>46</v>
      </c>
      <c r="E143" s="31" t="s">
        <v>1598</v>
      </c>
      <c r="F143" s="31" t="s">
        <v>981</v>
      </c>
      <c r="G143" s="31" t="s">
        <v>982</v>
      </c>
    </row>
    <row r="144" spans="1:7" x14ac:dyDescent="0.2">
      <c r="A144" s="31" t="s">
        <v>2000</v>
      </c>
      <c r="B144" s="31" t="s">
        <v>798</v>
      </c>
      <c r="C144" s="31" t="s">
        <v>984</v>
      </c>
      <c r="D144" s="31" t="s">
        <v>46</v>
      </c>
      <c r="E144" s="31" t="s">
        <v>1598</v>
      </c>
      <c r="F144" s="31" t="s">
        <v>999</v>
      </c>
      <c r="G144" s="31" t="s">
        <v>982</v>
      </c>
    </row>
    <row r="145" spans="1:7" x14ac:dyDescent="0.2">
      <c r="A145" s="31" t="s">
        <v>2001</v>
      </c>
      <c r="B145" s="31" t="s">
        <v>786</v>
      </c>
      <c r="C145" s="31" t="s">
        <v>984</v>
      </c>
      <c r="D145" s="31" t="s">
        <v>46</v>
      </c>
      <c r="E145" s="31" t="s">
        <v>1598</v>
      </c>
      <c r="F145" s="31" t="s">
        <v>981</v>
      </c>
      <c r="G145" s="31" t="s">
        <v>982</v>
      </c>
    </row>
    <row r="146" spans="1:7" x14ac:dyDescent="0.2">
      <c r="A146" s="31" t="s">
        <v>2003</v>
      </c>
      <c r="B146" s="31" t="s">
        <v>787</v>
      </c>
      <c r="C146" s="31" t="s">
        <v>984</v>
      </c>
      <c r="D146" s="31" t="s">
        <v>46</v>
      </c>
      <c r="E146" s="31" t="s">
        <v>1598</v>
      </c>
      <c r="F146" s="31" t="s">
        <v>981</v>
      </c>
      <c r="G146" s="31" t="s">
        <v>982</v>
      </c>
    </row>
    <row r="147" spans="1:7" x14ac:dyDescent="0.2">
      <c r="A147" s="31" t="s">
        <v>2009</v>
      </c>
      <c r="B147" s="31" t="s">
        <v>788</v>
      </c>
      <c r="C147" s="31" t="s">
        <v>984</v>
      </c>
      <c r="D147" s="31" t="s">
        <v>46</v>
      </c>
      <c r="E147" s="31" t="s">
        <v>1598</v>
      </c>
      <c r="F147" s="31" t="s">
        <v>999</v>
      </c>
      <c r="G147" s="31" t="s">
        <v>982</v>
      </c>
    </row>
    <row r="148" spans="1:7" x14ac:dyDescent="0.2">
      <c r="A148" s="31" t="s">
        <v>2032</v>
      </c>
      <c r="B148" s="31" t="s">
        <v>791</v>
      </c>
      <c r="C148" s="31" t="s">
        <v>984</v>
      </c>
      <c r="D148" s="31" t="s">
        <v>46</v>
      </c>
      <c r="E148" s="31" t="s">
        <v>1598</v>
      </c>
      <c r="F148" s="31" t="s">
        <v>981</v>
      </c>
      <c r="G148" s="31" t="s">
        <v>982</v>
      </c>
    </row>
    <row r="149" spans="1:7" x14ac:dyDescent="0.2">
      <c r="A149" s="31" t="s">
        <v>2034</v>
      </c>
      <c r="B149" s="31" t="s">
        <v>2035</v>
      </c>
      <c r="C149" s="31" t="s">
        <v>984</v>
      </c>
      <c r="D149" s="31" t="s">
        <v>46</v>
      </c>
      <c r="E149" s="31" t="s">
        <v>1598</v>
      </c>
      <c r="F149" s="31" t="s">
        <v>981</v>
      </c>
      <c r="G149" s="31" t="s">
        <v>982</v>
      </c>
    </row>
    <row r="150" spans="1:7" x14ac:dyDescent="0.2">
      <c r="A150" s="31" t="s">
        <v>2039</v>
      </c>
      <c r="B150" s="31" t="s">
        <v>835</v>
      </c>
      <c r="C150" s="31" t="s">
        <v>984</v>
      </c>
      <c r="D150" s="31" t="s">
        <v>46</v>
      </c>
      <c r="E150" s="31" t="s">
        <v>2040</v>
      </c>
      <c r="F150" s="31" t="s">
        <v>990</v>
      </c>
      <c r="G150" s="31" t="s">
        <v>982</v>
      </c>
    </row>
    <row r="151" spans="1:7" x14ac:dyDescent="0.2">
      <c r="A151" s="31" t="s">
        <v>2041</v>
      </c>
      <c r="B151" s="31" t="s">
        <v>833</v>
      </c>
      <c r="C151" s="31" t="s">
        <v>984</v>
      </c>
      <c r="D151" s="31" t="s">
        <v>46</v>
      </c>
      <c r="E151" s="31" t="s">
        <v>2040</v>
      </c>
      <c r="F151" s="31" t="s">
        <v>981</v>
      </c>
      <c r="G151" s="31" t="s">
        <v>982</v>
      </c>
    </row>
    <row r="152" spans="1:7" x14ac:dyDescent="0.2">
      <c r="A152" s="31" t="s">
        <v>2042</v>
      </c>
      <c r="B152" s="31" t="s">
        <v>834</v>
      </c>
      <c r="C152" s="31" t="s">
        <v>984</v>
      </c>
      <c r="D152" s="31" t="s">
        <v>46</v>
      </c>
      <c r="E152" s="31" t="s">
        <v>2040</v>
      </c>
      <c r="F152" s="31" t="s">
        <v>990</v>
      </c>
      <c r="G152" s="31" t="s">
        <v>982</v>
      </c>
    </row>
    <row r="153" spans="1:7" x14ac:dyDescent="0.2">
      <c r="A153" s="31" t="s">
        <v>2043</v>
      </c>
      <c r="B153" s="31" t="s">
        <v>79</v>
      </c>
      <c r="C153" s="31" t="s">
        <v>984</v>
      </c>
      <c r="D153" s="31" t="s">
        <v>49</v>
      </c>
      <c r="E153" s="31" t="s">
        <v>2044</v>
      </c>
      <c r="F153" s="31" t="s">
        <v>981</v>
      </c>
      <c r="G153" s="31" t="s">
        <v>982</v>
      </c>
    </row>
    <row r="154" spans="1:7" x14ac:dyDescent="0.2">
      <c r="A154" s="31" t="s">
        <v>2049</v>
      </c>
      <c r="B154" s="31" t="s">
        <v>86</v>
      </c>
      <c r="C154" s="31" t="s">
        <v>984</v>
      </c>
      <c r="D154" s="31" t="s">
        <v>49</v>
      </c>
      <c r="E154" s="31" t="s">
        <v>2044</v>
      </c>
      <c r="F154" s="31" t="s">
        <v>990</v>
      </c>
      <c r="G154" s="31" t="s">
        <v>982</v>
      </c>
    </row>
    <row r="155" spans="1:7" x14ac:dyDescent="0.2">
      <c r="A155" s="31" t="s">
        <v>2051</v>
      </c>
      <c r="B155" s="31" t="s">
        <v>68</v>
      </c>
      <c r="C155" s="31" t="s">
        <v>984</v>
      </c>
      <c r="D155" s="31" t="s">
        <v>49</v>
      </c>
      <c r="E155" s="31" t="s">
        <v>2044</v>
      </c>
      <c r="F155" s="31" t="s">
        <v>999</v>
      </c>
      <c r="G155" s="31" t="s">
        <v>982</v>
      </c>
    </row>
    <row r="156" spans="1:7" x14ac:dyDescent="0.2">
      <c r="A156" s="31" t="s">
        <v>2055</v>
      </c>
      <c r="B156" s="31" t="s">
        <v>2056</v>
      </c>
      <c r="C156" s="31" t="s">
        <v>984</v>
      </c>
      <c r="D156" s="31" t="s">
        <v>49</v>
      </c>
      <c r="E156" s="31" t="s">
        <v>2054</v>
      </c>
      <c r="F156" s="31" t="s">
        <v>990</v>
      </c>
      <c r="G156" s="31" t="s">
        <v>982</v>
      </c>
    </row>
    <row r="157" spans="1:7" x14ac:dyDescent="0.2">
      <c r="A157" s="31" t="s">
        <v>2058</v>
      </c>
      <c r="B157" s="31" t="s">
        <v>55</v>
      </c>
      <c r="C157" s="31" t="s">
        <v>984</v>
      </c>
      <c r="D157" s="31" t="s">
        <v>49</v>
      </c>
      <c r="E157" s="31" t="s">
        <v>2044</v>
      </c>
      <c r="F157" s="31" t="s">
        <v>981</v>
      </c>
      <c r="G157" s="31" t="s">
        <v>982</v>
      </c>
    </row>
    <row r="158" spans="1:7" x14ac:dyDescent="0.2">
      <c r="A158" s="31" t="s">
        <v>2062</v>
      </c>
      <c r="B158" s="31" t="s">
        <v>2063</v>
      </c>
      <c r="C158" s="31" t="s">
        <v>984</v>
      </c>
      <c r="D158" s="31" t="s">
        <v>49</v>
      </c>
      <c r="E158" s="31" t="s">
        <v>2054</v>
      </c>
      <c r="F158" s="31" t="s">
        <v>990</v>
      </c>
      <c r="G158" s="31" t="s">
        <v>982</v>
      </c>
    </row>
    <row r="159" spans="1:7" x14ac:dyDescent="0.2">
      <c r="A159" s="31" t="s">
        <v>2066</v>
      </c>
      <c r="B159" s="31" t="s">
        <v>80</v>
      </c>
      <c r="C159" s="31" t="s">
        <v>984</v>
      </c>
      <c r="D159" s="31" t="s">
        <v>49</v>
      </c>
      <c r="E159" s="31" t="s">
        <v>2044</v>
      </c>
      <c r="F159" s="31" t="s">
        <v>981</v>
      </c>
      <c r="G159" s="31" t="s">
        <v>982</v>
      </c>
    </row>
    <row r="160" spans="1:7" x14ac:dyDescent="0.2">
      <c r="A160" s="31" t="s">
        <v>2067</v>
      </c>
      <c r="B160" s="31" t="s">
        <v>87</v>
      </c>
      <c r="C160" s="31" t="s">
        <v>984</v>
      </c>
      <c r="D160" s="31" t="s">
        <v>49</v>
      </c>
      <c r="E160" s="31" t="s">
        <v>2044</v>
      </c>
      <c r="F160" s="31" t="s">
        <v>999</v>
      </c>
      <c r="G160" s="31" t="s">
        <v>982</v>
      </c>
    </row>
    <row r="161" spans="1:7" x14ac:dyDescent="0.2">
      <c r="A161" s="31" t="s">
        <v>2069</v>
      </c>
      <c r="B161" s="31" t="s">
        <v>70</v>
      </c>
      <c r="C161" s="31" t="s">
        <v>984</v>
      </c>
      <c r="D161" s="31" t="s">
        <v>49</v>
      </c>
      <c r="E161" s="31" t="s">
        <v>2044</v>
      </c>
      <c r="F161" s="31" t="s">
        <v>999</v>
      </c>
      <c r="G161" s="31" t="s">
        <v>982</v>
      </c>
    </row>
    <row r="162" spans="1:7" x14ac:dyDescent="0.2">
      <c r="A162" s="31" t="s">
        <v>2070</v>
      </c>
      <c r="B162" s="31" t="s">
        <v>111</v>
      </c>
      <c r="C162" s="31" t="s">
        <v>984</v>
      </c>
      <c r="D162" s="31" t="s">
        <v>49</v>
      </c>
      <c r="E162" s="31" t="s">
        <v>2054</v>
      </c>
      <c r="F162" s="31" t="s">
        <v>999</v>
      </c>
      <c r="G162" s="31" t="s">
        <v>982</v>
      </c>
    </row>
    <row r="163" spans="1:7" x14ac:dyDescent="0.2">
      <c r="A163" s="31" t="s">
        <v>2075</v>
      </c>
      <c r="B163" s="31" t="s">
        <v>81</v>
      </c>
      <c r="C163" s="31" t="s">
        <v>984</v>
      </c>
      <c r="D163" s="31" t="s">
        <v>49</v>
      </c>
      <c r="E163" s="31" t="s">
        <v>2044</v>
      </c>
      <c r="F163" s="31" t="s">
        <v>981</v>
      </c>
      <c r="G163" s="31" t="s">
        <v>982</v>
      </c>
    </row>
    <row r="164" spans="1:7" x14ac:dyDescent="0.2">
      <c r="A164" s="31" t="s">
        <v>2077</v>
      </c>
      <c r="B164" s="31" t="s">
        <v>58</v>
      </c>
      <c r="C164" s="31" t="s">
        <v>984</v>
      </c>
      <c r="D164" s="31" t="s">
        <v>49</v>
      </c>
      <c r="E164" s="31" t="s">
        <v>2044</v>
      </c>
      <c r="F164" s="31" t="s">
        <v>990</v>
      </c>
      <c r="G164" s="31" t="s">
        <v>982</v>
      </c>
    </row>
    <row r="165" spans="1:7" x14ac:dyDescent="0.2">
      <c r="A165" s="31" t="s">
        <v>2078</v>
      </c>
      <c r="B165" s="31" t="s">
        <v>2079</v>
      </c>
      <c r="C165" s="31" t="s">
        <v>984</v>
      </c>
      <c r="D165" s="31" t="s">
        <v>49</v>
      </c>
      <c r="E165" s="31" t="s">
        <v>2044</v>
      </c>
      <c r="F165" s="31" t="s">
        <v>999</v>
      </c>
      <c r="G165" s="31" t="s">
        <v>982</v>
      </c>
    </row>
    <row r="166" spans="1:7" x14ac:dyDescent="0.2">
      <c r="A166" s="31" t="s">
        <v>2082</v>
      </c>
      <c r="B166" s="31" t="s">
        <v>59</v>
      </c>
      <c r="C166" s="31" t="s">
        <v>984</v>
      </c>
      <c r="D166" s="31" t="s">
        <v>49</v>
      </c>
      <c r="E166" s="31" t="s">
        <v>2044</v>
      </c>
      <c r="F166" s="31" t="s">
        <v>1018</v>
      </c>
      <c r="G166" s="31" t="s">
        <v>982</v>
      </c>
    </row>
    <row r="167" spans="1:7" x14ac:dyDescent="0.2">
      <c r="A167" s="31" t="s">
        <v>2083</v>
      </c>
      <c r="B167" s="31" t="s">
        <v>82</v>
      </c>
      <c r="C167" s="31" t="s">
        <v>984</v>
      </c>
      <c r="D167" s="31" t="s">
        <v>49</v>
      </c>
      <c r="E167" s="31" t="s">
        <v>2044</v>
      </c>
      <c r="F167" s="31" t="s">
        <v>981</v>
      </c>
      <c r="G167" s="31" t="s">
        <v>982</v>
      </c>
    </row>
    <row r="168" spans="1:7" x14ac:dyDescent="0.2">
      <c r="A168" s="31" t="s">
        <v>2086</v>
      </c>
      <c r="B168" s="31" t="s">
        <v>450</v>
      </c>
      <c r="C168" s="31" t="s">
        <v>984</v>
      </c>
      <c r="D168" s="31" t="s">
        <v>37</v>
      </c>
      <c r="E168" s="31" t="s">
        <v>2087</v>
      </c>
      <c r="F168" s="31" t="s">
        <v>981</v>
      </c>
      <c r="G168" s="31" t="s">
        <v>982</v>
      </c>
    </row>
    <row r="169" spans="1:7" x14ac:dyDescent="0.2">
      <c r="A169" s="31" t="s">
        <v>2096</v>
      </c>
      <c r="B169" s="31" t="s">
        <v>72</v>
      </c>
      <c r="C169" s="31" t="s">
        <v>984</v>
      </c>
      <c r="D169" s="31" t="s">
        <v>49</v>
      </c>
      <c r="E169" s="31" t="s">
        <v>2044</v>
      </c>
      <c r="F169" s="31" t="s">
        <v>999</v>
      </c>
      <c r="G169" s="31" t="s">
        <v>982</v>
      </c>
    </row>
    <row r="170" spans="1:7" x14ac:dyDescent="0.2">
      <c r="A170" s="31" t="s">
        <v>2099</v>
      </c>
      <c r="B170" s="31" t="s">
        <v>2100</v>
      </c>
      <c r="C170" s="31" t="s">
        <v>984</v>
      </c>
      <c r="D170" s="31" t="s">
        <v>49</v>
      </c>
      <c r="E170" s="31" t="s">
        <v>2044</v>
      </c>
      <c r="F170" s="31" t="s">
        <v>981</v>
      </c>
      <c r="G170" s="31" t="s">
        <v>982</v>
      </c>
    </row>
    <row r="171" spans="1:7" x14ac:dyDescent="0.2">
      <c r="A171" s="31" t="s">
        <v>2103</v>
      </c>
      <c r="B171" s="31" t="s">
        <v>83</v>
      </c>
      <c r="C171" s="31" t="s">
        <v>984</v>
      </c>
      <c r="D171" s="31" t="s">
        <v>49</v>
      </c>
      <c r="E171" s="31" t="s">
        <v>2044</v>
      </c>
      <c r="F171" s="31" t="s">
        <v>981</v>
      </c>
      <c r="G171" s="31" t="s">
        <v>982</v>
      </c>
    </row>
    <row r="172" spans="1:7" x14ac:dyDescent="0.2">
      <c r="A172" s="31" t="s">
        <v>2112</v>
      </c>
      <c r="B172" s="31" t="s">
        <v>112</v>
      </c>
      <c r="C172" s="31" t="s">
        <v>984</v>
      </c>
      <c r="D172" s="31" t="s">
        <v>49</v>
      </c>
      <c r="E172" s="31" t="s">
        <v>2054</v>
      </c>
      <c r="F172" s="31" t="s">
        <v>981</v>
      </c>
      <c r="G172" s="31" t="s">
        <v>982</v>
      </c>
    </row>
    <row r="173" spans="1:7" x14ac:dyDescent="0.2">
      <c r="A173" s="31" t="s">
        <v>2116</v>
      </c>
      <c r="B173" s="31" t="s">
        <v>113</v>
      </c>
      <c r="C173" s="31" t="s">
        <v>984</v>
      </c>
      <c r="D173" s="31" t="s">
        <v>49</v>
      </c>
      <c r="E173" s="31" t="s">
        <v>2054</v>
      </c>
      <c r="F173" s="31" t="s">
        <v>981</v>
      </c>
      <c r="G173" s="31" t="s">
        <v>982</v>
      </c>
    </row>
    <row r="174" spans="1:7" x14ac:dyDescent="0.2">
      <c r="A174" s="31" t="s">
        <v>2119</v>
      </c>
      <c r="B174" s="31" t="s">
        <v>524</v>
      </c>
      <c r="C174" s="31" t="s">
        <v>984</v>
      </c>
      <c r="D174" s="31" t="s">
        <v>37</v>
      </c>
      <c r="E174" s="31" t="s">
        <v>2120</v>
      </c>
      <c r="F174" s="31" t="s">
        <v>990</v>
      </c>
      <c r="G174" s="31" t="s">
        <v>982</v>
      </c>
    </row>
    <row r="175" spans="1:7" x14ac:dyDescent="0.2">
      <c r="A175" s="31" t="s">
        <v>2121</v>
      </c>
      <c r="B175" s="31" t="s">
        <v>510</v>
      </c>
      <c r="C175" s="31" t="s">
        <v>984</v>
      </c>
      <c r="D175" s="31" t="s">
        <v>37</v>
      </c>
      <c r="E175" s="31" t="s">
        <v>2120</v>
      </c>
      <c r="F175" s="31" t="s">
        <v>990</v>
      </c>
      <c r="G175" s="31" t="s">
        <v>982</v>
      </c>
    </row>
    <row r="176" spans="1:7" x14ac:dyDescent="0.2">
      <c r="A176" s="31" t="s">
        <v>2122</v>
      </c>
      <c r="B176" s="31" t="s">
        <v>525</v>
      </c>
      <c r="C176" s="31" t="s">
        <v>984</v>
      </c>
      <c r="D176" s="31" t="s">
        <v>37</v>
      </c>
      <c r="E176" s="31" t="s">
        <v>2120</v>
      </c>
      <c r="F176" s="31" t="s">
        <v>990</v>
      </c>
      <c r="G176" s="31" t="s">
        <v>982</v>
      </c>
    </row>
    <row r="177" spans="1:7" x14ac:dyDescent="0.2">
      <c r="A177" s="31" t="s">
        <v>2125</v>
      </c>
      <c r="B177" s="31" t="s">
        <v>2126</v>
      </c>
      <c r="C177" s="31" t="s">
        <v>984</v>
      </c>
      <c r="D177" s="31" t="s">
        <v>37</v>
      </c>
      <c r="E177" s="31" t="s">
        <v>2120</v>
      </c>
      <c r="F177" s="31" t="s">
        <v>981</v>
      </c>
      <c r="G177" s="31" t="s">
        <v>982</v>
      </c>
    </row>
    <row r="178" spans="1:7" x14ac:dyDescent="0.2">
      <c r="A178" s="31" t="s">
        <v>2129</v>
      </c>
      <c r="B178" s="31" t="s">
        <v>84</v>
      </c>
      <c r="C178" s="31" t="s">
        <v>984</v>
      </c>
      <c r="D178" s="31" t="s">
        <v>49</v>
      </c>
      <c r="E178" s="31" t="s">
        <v>2044</v>
      </c>
      <c r="F178" s="31" t="s">
        <v>981</v>
      </c>
      <c r="G178" s="31" t="s">
        <v>982</v>
      </c>
    </row>
    <row r="179" spans="1:7" x14ac:dyDescent="0.2">
      <c r="A179" s="31" t="s">
        <v>2133</v>
      </c>
      <c r="B179" s="31" t="s">
        <v>85</v>
      </c>
      <c r="C179" s="31" t="s">
        <v>984</v>
      </c>
      <c r="D179" s="31" t="s">
        <v>49</v>
      </c>
      <c r="E179" s="31" t="s">
        <v>2044</v>
      </c>
      <c r="F179" s="31" t="s">
        <v>981</v>
      </c>
      <c r="G179" s="31" t="s">
        <v>982</v>
      </c>
    </row>
    <row r="180" spans="1:7" x14ac:dyDescent="0.2">
      <c r="A180" s="31" t="s">
        <v>2146</v>
      </c>
      <c r="B180" s="31" t="s">
        <v>114</v>
      </c>
      <c r="C180" s="31" t="s">
        <v>984</v>
      </c>
      <c r="D180" s="31" t="s">
        <v>49</v>
      </c>
      <c r="E180" s="31" t="s">
        <v>2054</v>
      </c>
      <c r="F180" s="31" t="s">
        <v>981</v>
      </c>
      <c r="G180" s="31" t="s">
        <v>982</v>
      </c>
    </row>
    <row r="181" spans="1:7" x14ac:dyDescent="0.2">
      <c r="A181" s="31" t="s">
        <v>2154</v>
      </c>
      <c r="B181" s="31" t="s">
        <v>2155</v>
      </c>
      <c r="C181" s="31" t="s">
        <v>984</v>
      </c>
      <c r="D181" s="31" t="s">
        <v>37</v>
      </c>
      <c r="E181" s="31" t="s">
        <v>2149</v>
      </c>
      <c r="F181" s="31" t="s">
        <v>981</v>
      </c>
      <c r="G181" s="31" t="s">
        <v>982</v>
      </c>
    </row>
    <row r="182" spans="1:7" x14ac:dyDescent="0.2">
      <c r="A182" s="31" t="s">
        <v>2156</v>
      </c>
      <c r="B182" s="31" t="s">
        <v>472</v>
      </c>
      <c r="C182" s="31" t="s">
        <v>984</v>
      </c>
      <c r="D182" s="31" t="s">
        <v>37</v>
      </c>
      <c r="E182" s="31" t="s">
        <v>2149</v>
      </c>
      <c r="F182" s="31" t="s">
        <v>981</v>
      </c>
      <c r="G182" s="31" t="s">
        <v>982</v>
      </c>
    </row>
    <row r="183" spans="1:7" x14ac:dyDescent="0.2">
      <c r="A183" s="31" t="s">
        <v>2157</v>
      </c>
      <c r="B183" s="31" t="s">
        <v>492</v>
      </c>
      <c r="C183" s="31" t="s">
        <v>984</v>
      </c>
      <c r="D183" s="31" t="s">
        <v>37</v>
      </c>
      <c r="E183" s="31" t="s">
        <v>2149</v>
      </c>
      <c r="F183" s="31" t="s">
        <v>981</v>
      </c>
      <c r="G183" s="31" t="s">
        <v>982</v>
      </c>
    </row>
    <row r="184" spans="1:7" x14ac:dyDescent="0.2">
      <c r="A184" s="31" t="s">
        <v>2163</v>
      </c>
      <c r="B184" s="31" t="s">
        <v>506</v>
      </c>
      <c r="C184" s="31" t="s">
        <v>984</v>
      </c>
      <c r="D184" s="31" t="s">
        <v>37</v>
      </c>
      <c r="E184" s="31" t="s">
        <v>2162</v>
      </c>
      <c r="F184" s="31" t="s">
        <v>981</v>
      </c>
      <c r="G184" s="31" t="s">
        <v>982</v>
      </c>
    </row>
    <row r="185" spans="1:7" x14ac:dyDescent="0.2">
      <c r="A185" s="31" t="s">
        <v>2167</v>
      </c>
      <c r="B185" s="31" t="s">
        <v>534</v>
      </c>
      <c r="C185" s="31" t="s">
        <v>984</v>
      </c>
      <c r="D185" s="31" t="s">
        <v>37</v>
      </c>
      <c r="E185" s="31" t="s">
        <v>2120</v>
      </c>
      <c r="F185" s="31" t="s">
        <v>990</v>
      </c>
      <c r="G185" s="31" t="s">
        <v>982</v>
      </c>
    </row>
    <row r="186" spans="1:7" x14ac:dyDescent="0.2">
      <c r="A186" s="31" t="s">
        <v>2171</v>
      </c>
      <c r="B186" s="31" t="s">
        <v>89</v>
      </c>
      <c r="C186" s="31" t="s">
        <v>984</v>
      </c>
      <c r="D186" s="31" t="s">
        <v>49</v>
      </c>
      <c r="E186" s="31" t="s">
        <v>2044</v>
      </c>
      <c r="F186" s="31" t="s">
        <v>981</v>
      </c>
      <c r="G186" s="31" t="s">
        <v>982</v>
      </c>
    </row>
    <row r="187" spans="1:7" x14ac:dyDescent="0.2">
      <c r="A187" s="31" t="s">
        <v>2175</v>
      </c>
      <c r="B187" s="31" t="s">
        <v>2176</v>
      </c>
      <c r="C187" s="31" t="s">
        <v>984</v>
      </c>
      <c r="D187" s="31" t="s">
        <v>37</v>
      </c>
      <c r="E187" s="31" t="s">
        <v>2162</v>
      </c>
      <c r="F187" s="31" t="s">
        <v>999</v>
      </c>
      <c r="G187" s="31" t="s">
        <v>982</v>
      </c>
    </row>
    <row r="188" spans="1:7" x14ac:dyDescent="0.2">
      <c r="A188" s="31" t="s">
        <v>2181</v>
      </c>
      <c r="B188" s="31" t="s">
        <v>505</v>
      </c>
      <c r="C188" s="31" t="s">
        <v>984</v>
      </c>
      <c r="D188" s="31" t="s">
        <v>37</v>
      </c>
      <c r="E188" s="31" t="s">
        <v>2162</v>
      </c>
      <c r="F188" s="31" t="s">
        <v>999</v>
      </c>
      <c r="G188" s="31" t="s">
        <v>982</v>
      </c>
    </row>
    <row r="189" spans="1:7" x14ac:dyDescent="0.2">
      <c r="A189" s="31" t="s">
        <v>2182</v>
      </c>
      <c r="B189" s="31" t="s">
        <v>90</v>
      </c>
      <c r="C189" s="31" t="s">
        <v>984</v>
      </c>
      <c r="D189" s="31" t="s">
        <v>49</v>
      </c>
      <c r="E189" s="31" t="s">
        <v>2044</v>
      </c>
      <c r="F189" s="31" t="s">
        <v>981</v>
      </c>
      <c r="G189" s="31" t="s">
        <v>982</v>
      </c>
    </row>
    <row r="190" spans="1:7" x14ac:dyDescent="0.2">
      <c r="A190" s="31" t="s">
        <v>2183</v>
      </c>
      <c r="B190" s="31" t="s">
        <v>107</v>
      </c>
      <c r="C190" s="31" t="s">
        <v>984</v>
      </c>
      <c r="D190" s="31" t="s">
        <v>49</v>
      </c>
      <c r="E190" s="31" t="s">
        <v>2054</v>
      </c>
      <c r="F190" s="31" t="s">
        <v>990</v>
      </c>
      <c r="G190" s="31" t="s">
        <v>982</v>
      </c>
    </row>
    <row r="191" spans="1:7" x14ac:dyDescent="0.2">
      <c r="A191" s="31" t="s">
        <v>2184</v>
      </c>
      <c r="B191" s="31" t="s">
        <v>104</v>
      </c>
      <c r="C191" s="31" t="s">
        <v>984</v>
      </c>
      <c r="D191" s="31" t="s">
        <v>49</v>
      </c>
      <c r="E191" s="31" t="s">
        <v>2054</v>
      </c>
      <c r="F191" s="31" t="s">
        <v>990</v>
      </c>
      <c r="G191" s="31" t="s">
        <v>982</v>
      </c>
    </row>
    <row r="192" spans="1:7" x14ac:dyDescent="0.2">
      <c r="A192" s="31" t="s">
        <v>2186</v>
      </c>
      <c r="B192" s="31" t="s">
        <v>2187</v>
      </c>
      <c r="C192" s="31" t="s">
        <v>984</v>
      </c>
      <c r="D192" s="31" t="s">
        <v>37</v>
      </c>
      <c r="E192" s="31" t="s">
        <v>2120</v>
      </c>
      <c r="F192" s="31" t="s">
        <v>999</v>
      </c>
      <c r="G192" s="31" t="s">
        <v>982</v>
      </c>
    </row>
    <row r="193" spans="1:7" x14ac:dyDescent="0.2">
      <c r="A193" s="31" t="s">
        <v>2191</v>
      </c>
      <c r="B193" s="31" t="s">
        <v>119</v>
      </c>
      <c r="C193" s="31" t="s">
        <v>984</v>
      </c>
      <c r="D193" s="31" t="s">
        <v>41</v>
      </c>
      <c r="E193" s="31" t="s">
        <v>2192</v>
      </c>
      <c r="F193" s="31" t="s">
        <v>981</v>
      </c>
      <c r="G193" s="31" t="s">
        <v>982</v>
      </c>
    </row>
    <row r="194" spans="1:7" x14ac:dyDescent="0.2">
      <c r="A194" s="31" t="s">
        <v>2198</v>
      </c>
      <c r="B194" s="31" t="s">
        <v>2199</v>
      </c>
      <c r="C194" s="31" t="s">
        <v>984</v>
      </c>
      <c r="D194" s="31" t="s">
        <v>41</v>
      </c>
      <c r="E194" s="31" t="s">
        <v>2192</v>
      </c>
      <c r="F194" s="31" t="s">
        <v>999</v>
      </c>
      <c r="G194" s="31" t="s">
        <v>982</v>
      </c>
    </row>
    <row r="195" spans="1:7" x14ac:dyDescent="0.2">
      <c r="A195" s="31" t="s">
        <v>2203</v>
      </c>
      <c r="B195" s="31" t="s">
        <v>148</v>
      </c>
      <c r="C195" s="31" t="s">
        <v>984</v>
      </c>
      <c r="D195" s="31" t="s">
        <v>41</v>
      </c>
      <c r="E195" s="31" t="s">
        <v>2190</v>
      </c>
      <c r="F195" s="31" t="s">
        <v>981</v>
      </c>
      <c r="G195" s="31" t="s">
        <v>982</v>
      </c>
    </row>
    <row r="196" spans="1:7" x14ac:dyDescent="0.2">
      <c r="A196" s="31" t="s">
        <v>2216</v>
      </c>
      <c r="B196" s="31" t="s">
        <v>2217</v>
      </c>
      <c r="C196" s="31" t="s">
        <v>984</v>
      </c>
      <c r="D196" s="31" t="s">
        <v>41</v>
      </c>
      <c r="E196" s="31" t="s">
        <v>2190</v>
      </c>
      <c r="F196" s="31" t="s">
        <v>990</v>
      </c>
      <c r="G196" s="31" t="s">
        <v>982</v>
      </c>
    </row>
    <row r="197" spans="1:7" x14ac:dyDescent="0.2">
      <c r="A197" s="31" t="s">
        <v>2223</v>
      </c>
      <c r="B197" s="31" t="s">
        <v>143</v>
      </c>
      <c r="C197" s="31" t="s">
        <v>984</v>
      </c>
      <c r="D197" s="31" t="s">
        <v>41</v>
      </c>
      <c r="E197" s="31" t="s">
        <v>2190</v>
      </c>
      <c r="F197" s="31" t="s">
        <v>999</v>
      </c>
      <c r="G197" s="31" t="s">
        <v>982</v>
      </c>
    </row>
    <row r="198" spans="1:7" x14ac:dyDescent="0.2">
      <c r="A198" s="31" t="s">
        <v>2229</v>
      </c>
      <c r="B198" s="31" t="s">
        <v>128</v>
      </c>
      <c r="C198" s="31" t="s">
        <v>984</v>
      </c>
      <c r="D198" s="31" t="s">
        <v>41</v>
      </c>
      <c r="E198" s="31" t="s">
        <v>2192</v>
      </c>
      <c r="F198" s="31" t="s">
        <v>981</v>
      </c>
      <c r="G198" s="31" t="s">
        <v>982</v>
      </c>
    </row>
    <row r="199" spans="1:7" x14ac:dyDescent="0.2">
      <c r="A199" s="31" t="s">
        <v>2245</v>
      </c>
      <c r="B199" s="31" t="s">
        <v>122</v>
      </c>
      <c r="C199" s="31" t="s">
        <v>984</v>
      </c>
      <c r="D199" s="31" t="s">
        <v>41</v>
      </c>
      <c r="E199" s="31" t="s">
        <v>2192</v>
      </c>
      <c r="F199" s="31" t="s">
        <v>981</v>
      </c>
      <c r="G199" s="31" t="s">
        <v>982</v>
      </c>
    </row>
    <row r="200" spans="1:7" x14ac:dyDescent="0.2">
      <c r="A200" s="31" t="s">
        <v>2246</v>
      </c>
      <c r="B200" s="31" t="s">
        <v>2247</v>
      </c>
      <c r="C200" s="31" t="s">
        <v>984</v>
      </c>
      <c r="D200" s="31" t="s">
        <v>41</v>
      </c>
      <c r="E200" s="31" t="s">
        <v>2192</v>
      </c>
      <c r="F200" s="31" t="s">
        <v>999</v>
      </c>
      <c r="G200" s="31" t="s">
        <v>982</v>
      </c>
    </row>
    <row r="201" spans="1:7" x14ac:dyDescent="0.2">
      <c r="A201" s="31" t="s">
        <v>2259</v>
      </c>
      <c r="B201" s="31" t="s">
        <v>127</v>
      </c>
      <c r="C201" s="31" t="s">
        <v>984</v>
      </c>
      <c r="D201" s="31" t="s">
        <v>41</v>
      </c>
      <c r="E201" s="31" t="s">
        <v>2192</v>
      </c>
      <c r="F201" s="31" t="s">
        <v>981</v>
      </c>
      <c r="G201" s="31" t="s">
        <v>982</v>
      </c>
    </row>
    <row r="202" spans="1:7" x14ac:dyDescent="0.2">
      <c r="A202" s="31" t="s">
        <v>2265</v>
      </c>
      <c r="B202" s="31" t="s">
        <v>149</v>
      </c>
      <c r="C202" s="31" t="s">
        <v>984</v>
      </c>
      <c r="D202" s="31" t="s">
        <v>41</v>
      </c>
      <c r="E202" s="31" t="s">
        <v>2190</v>
      </c>
      <c r="F202" s="31" t="s">
        <v>981</v>
      </c>
      <c r="G202" s="31" t="s">
        <v>982</v>
      </c>
    </row>
    <row r="203" spans="1:7" x14ac:dyDescent="0.2">
      <c r="A203" s="31" t="s">
        <v>2266</v>
      </c>
      <c r="B203" s="31" t="s">
        <v>151</v>
      </c>
      <c r="C203" s="31" t="s">
        <v>984</v>
      </c>
      <c r="D203" s="31" t="s">
        <v>41</v>
      </c>
      <c r="E203" s="31" t="s">
        <v>2190</v>
      </c>
      <c r="F203" s="31" t="s">
        <v>999</v>
      </c>
      <c r="G203" s="31" t="s">
        <v>982</v>
      </c>
    </row>
    <row r="204" spans="1:7" x14ac:dyDescent="0.2">
      <c r="A204" s="31" t="s">
        <v>2271</v>
      </c>
      <c r="B204" s="31" t="s">
        <v>150</v>
      </c>
      <c r="C204" s="31" t="s">
        <v>984</v>
      </c>
      <c r="D204" s="31" t="s">
        <v>41</v>
      </c>
      <c r="E204" s="31" t="s">
        <v>2190</v>
      </c>
      <c r="F204" s="31" t="s">
        <v>981</v>
      </c>
      <c r="G204" s="31" t="s">
        <v>982</v>
      </c>
    </row>
    <row r="205" spans="1:7" x14ac:dyDescent="0.2">
      <c r="A205" s="31" t="s">
        <v>2273</v>
      </c>
      <c r="B205" s="31" t="s">
        <v>130</v>
      </c>
      <c r="C205" s="31" t="s">
        <v>984</v>
      </c>
      <c r="D205" s="31" t="s">
        <v>41</v>
      </c>
      <c r="E205" s="31" t="s">
        <v>2192</v>
      </c>
      <c r="F205" s="31" t="s">
        <v>999</v>
      </c>
      <c r="G205" s="31" t="s">
        <v>982</v>
      </c>
    </row>
    <row r="206" spans="1:7" x14ac:dyDescent="0.2">
      <c r="A206" s="31" t="s">
        <v>2274</v>
      </c>
      <c r="B206" s="31" t="s">
        <v>2275</v>
      </c>
      <c r="C206" s="31" t="s">
        <v>984</v>
      </c>
      <c r="D206" s="31" t="s">
        <v>41</v>
      </c>
      <c r="E206" s="31" t="s">
        <v>2190</v>
      </c>
      <c r="F206" s="31" t="s">
        <v>981</v>
      </c>
      <c r="G206" s="31" t="s">
        <v>982</v>
      </c>
    </row>
    <row r="207" spans="1:7" x14ac:dyDescent="0.2">
      <c r="A207" s="31" t="s">
        <v>2281</v>
      </c>
      <c r="B207" s="31" t="s">
        <v>161</v>
      </c>
      <c r="C207" s="31" t="s">
        <v>984</v>
      </c>
      <c r="D207" s="31" t="s">
        <v>41</v>
      </c>
      <c r="E207" s="31" t="s">
        <v>2278</v>
      </c>
      <c r="F207" s="31" t="s">
        <v>999</v>
      </c>
      <c r="G207" s="31" t="s">
        <v>982</v>
      </c>
    </row>
    <row r="208" spans="1:7" x14ac:dyDescent="0.2">
      <c r="A208" s="31" t="s">
        <v>2282</v>
      </c>
      <c r="B208" s="31" t="s">
        <v>162</v>
      </c>
      <c r="C208" s="31" t="s">
        <v>984</v>
      </c>
      <c r="D208" s="31" t="s">
        <v>41</v>
      </c>
      <c r="E208" s="31" t="s">
        <v>2278</v>
      </c>
      <c r="F208" s="31" t="s">
        <v>981</v>
      </c>
      <c r="G208" s="31" t="s">
        <v>982</v>
      </c>
    </row>
    <row r="209" spans="1:7" x14ac:dyDescent="0.2">
      <c r="A209" s="31" t="s">
        <v>2289</v>
      </c>
      <c r="B209" s="31" t="s">
        <v>163</v>
      </c>
      <c r="C209" s="31" t="s">
        <v>984</v>
      </c>
      <c r="D209" s="31" t="s">
        <v>41</v>
      </c>
      <c r="E209" s="31" t="s">
        <v>2278</v>
      </c>
      <c r="F209" s="31" t="s">
        <v>981</v>
      </c>
      <c r="G209" s="31" t="s">
        <v>982</v>
      </c>
    </row>
    <row r="210" spans="1:7" x14ac:dyDescent="0.2">
      <c r="A210" s="31" t="s">
        <v>2295</v>
      </c>
      <c r="B210" s="31" t="s">
        <v>54</v>
      </c>
      <c r="C210" s="31" t="s">
        <v>984</v>
      </c>
      <c r="D210" s="31" t="s">
        <v>49</v>
      </c>
      <c r="E210" s="31" t="s">
        <v>2296</v>
      </c>
      <c r="F210" s="31" t="s">
        <v>981</v>
      </c>
      <c r="G210" s="31" t="s">
        <v>982</v>
      </c>
    </row>
    <row r="211" spans="1:7" x14ac:dyDescent="0.2">
      <c r="A211" s="31" t="s">
        <v>2298</v>
      </c>
      <c r="B211" s="31" t="s">
        <v>2299</v>
      </c>
      <c r="C211" s="31" t="s">
        <v>984</v>
      </c>
      <c r="D211" s="31" t="s">
        <v>49</v>
      </c>
      <c r="E211" s="31" t="s">
        <v>2296</v>
      </c>
      <c r="F211" s="31" t="s">
        <v>990</v>
      </c>
      <c r="G211" s="31" t="s">
        <v>982</v>
      </c>
    </row>
    <row r="212" spans="1:7" x14ac:dyDescent="0.2">
      <c r="A212" s="31" t="s">
        <v>2302</v>
      </c>
      <c r="B212" s="31" t="s">
        <v>53</v>
      </c>
      <c r="C212" s="31" t="s">
        <v>984</v>
      </c>
      <c r="D212" s="31" t="s">
        <v>49</v>
      </c>
      <c r="E212" s="31" t="s">
        <v>2296</v>
      </c>
      <c r="F212" s="31" t="s">
        <v>999</v>
      </c>
      <c r="G212" s="31" t="s">
        <v>982</v>
      </c>
    </row>
    <row r="213" spans="1:7" x14ac:dyDescent="0.2">
      <c r="A213" s="31" t="s">
        <v>2306</v>
      </c>
      <c r="B213" s="31" t="s">
        <v>115</v>
      </c>
      <c r="C213" s="31" t="s">
        <v>984</v>
      </c>
      <c r="D213" s="31" t="s">
        <v>49</v>
      </c>
      <c r="E213" s="31" t="s">
        <v>2054</v>
      </c>
      <c r="F213" s="31" t="s">
        <v>981</v>
      </c>
      <c r="G213" s="31" t="s">
        <v>982</v>
      </c>
    </row>
    <row r="214" spans="1:7" x14ac:dyDescent="0.2">
      <c r="A214" s="31" t="s">
        <v>2308</v>
      </c>
      <c r="B214" s="31" t="s">
        <v>376</v>
      </c>
      <c r="C214" s="31" t="s">
        <v>984</v>
      </c>
      <c r="D214" s="31" t="s">
        <v>39</v>
      </c>
      <c r="E214" s="31" t="s">
        <v>2309</v>
      </c>
      <c r="F214" s="31" t="s">
        <v>981</v>
      </c>
      <c r="G214" s="31" t="s">
        <v>982</v>
      </c>
    </row>
    <row r="215" spans="1:7" x14ac:dyDescent="0.2">
      <c r="A215" s="31" t="s">
        <v>2315</v>
      </c>
      <c r="B215" s="31" t="s">
        <v>2316</v>
      </c>
      <c r="C215" s="31" t="s">
        <v>984</v>
      </c>
      <c r="D215" s="31" t="s">
        <v>39</v>
      </c>
      <c r="E215" s="31" t="s">
        <v>2309</v>
      </c>
      <c r="F215" s="31" t="s">
        <v>999</v>
      </c>
      <c r="G215" s="31" t="s">
        <v>982</v>
      </c>
    </row>
    <row r="216" spans="1:7" x14ac:dyDescent="0.2">
      <c r="A216" s="31" t="s">
        <v>2319</v>
      </c>
      <c r="B216" s="31" t="s">
        <v>409</v>
      </c>
      <c r="C216" s="31" t="s">
        <v>984</v>
      </c>
      <c r="D216" s="31" t="s">
        <v>39</v>
      </c>
      <c r="E216" s="31" t="s">
        <v>2318</v>
      </c>
      <c r="F216" s="31" t="s">
        <v>999</v>
      </c>
      <c r="G216" s="31" t="s">
        <v>982</v>
      </c>
    </row>
    <row r="217" spans="1:7" x14ac:dyDescent="0.2">
      <c r="A217" s="31" t="s">
        <v>2320</v>
      </c>
      <c r="B217" s="31" t="s">
        <v>381</v>
      </c>
      <c r="C217" s="31" t="s">
        <v>984</v>
      </c>
      <c r="D217" s="31" t="s">
        <v>39</v>
      </c>
      <c r="E217" s="31" t="s">
        <v>2309</v>
      </c>
      <c r="F217" s="31" t="s">
        <v>999</v>
      </c>
      <c r="G217" s="31" t="s">
        <v>982</v>
      </c>
    </row>
    <row r="218" spans="1:7" x14ac:dyDescent="0.2">
      <c r="A218" s="31" t="s">
        <v>2321</v>
      </c>
      <c r="B218" s="31" t="s">
        <v>377</v>
      </c>
      <c r="C218" s="31" t="s">
        <v>984</v>
      </c>
      <c r="D218" s="31" t="s">
        <v>39</v>
      </c>
      <c r="E218" s="31" t="s">
        <v>2309</v>
      </c>
      <c r="F218" s="31" t="s">
        <v>981</v>
      </c>
      <c r="G218" s="31" t="s">
        <v>982</v>
      </c>
    </row>
    <row r="219" spans="1:7" x14ac:dyDescent="0.2">
      <c r="A219" s="31" t="s">
        <v>2324</v>
      </c>
      <c r="B219" s="31" t="s">
        <v>382</v>
      </c>
      <c r="C219" s="31" t="s">
        <v>984</v>
      </c>
      <c r="D219" s="31" t="s">
        <v>39</v>
      </c>
      <c r="E219" s="31" t="s">
        <v>2309</v>
      </c>
      <c r="F219" s="31" t="s">
        <v>999</v>
      </c>
      <c r="G219" s="31" t="s">
        <v>982</v>
      </c>
    </row>
    <row r="220" spans="1:7" x14ac:dyDescent="0.2">
      <c r="A220" s="31" t="s">
        <v>2329</v>
      </c>
      <c r="B220" s="31" t="s">
        <v>2330</v>
      </c>
      <c r="C220" s="31" t="s">
        <v>984</v>
      </c>
      <c r="D220" s="31" t="s">
        <v>39</v>
      </c>
      <c r="E220" s="31" t="s">
        <v>2309</v>
      </c>
      <c r="F220" s="31" t="s">
        <v>999</v>
      </c>
      <c r="G220" s="31" t="s">
        <v>982</v>
      </c>
    </row>
    <row r="221" spans="1:7" x14ac:dyDescent="0.2">
      <c r="A221" s="31" t="s">
        <v>2339</v>
      </c>
      <c r="B221" s="31" t="s">
        <v>379</v>
      </c>
      <c r="C221" s="31" t="s">
        <v>984</v>
      </c>
      <c r="D221" s="31" t="s">
        <v>39</v>
      </c>
      <c r="E221" s="31" t="s">
        <v>2309</v>
      </c>
      <c r="F221" s="31" t="s">
        <v>981</v>
      </c>
      <c r="G221" s="31" t="s">
        <v>982</v>
      </c>
    </row>
    <row r="222" spans="1:7" x14ac:dyDescent="0.2">
      <c r="A222" s="31" t="s">
        <v>2343</v>
      </c>
      <c r="B222" s="31" t="s">
        <v>372</v>
      </c>
      <c r="C222" s="31" t="s">
        <v>984</v>
      </c>
      <c r="D222" s="31" t="s">
        <v>39</v>
      </c>
      <c r="E222" s="31" t="s">
        <v>2309</v>
      </c>
      <c r="F222" s="31" t="s">
        <v>990</v>
      </c>
      <c r="G222" s="31" t="s">
        <v>982</v>
      </c>
    </row>
    <row r="223" spans="1:7" x14ac:dyDescent="0.2">
      <c r="A223" s="31" t="s">
        <v>2350</v>
      </c>
      <c r="B223" s="31" t="s">
        <v>351</v>
      </c>
      <c r="C223" s="31" t="s">
        <v>984</v>
      </c>
      <c r="D223" s="31" t="s">
        <v>39</v>
      </c>
      <c r="E223" s="31" t="s">
        <v>2309</v>
      </c>
      <c r="F223" s="31" t="s">
        <v>981</v>
      </c>
      <c r="G223" s="31" t="s">
        <v>982</v>
      </c>
    </row>
    <row r="224" spans="1:7" x14ac:dyDescent="0.2">
      <c r="A224" s="31" t="s">
        <v>2353</v>
      </c>
      <c r="B224" s="31" t="s">
        <v>2354</v>
      </c>
      <c r="C224" s="31" t="s">
        <v>984</v>
      </c>
      <c r="D224" s="31" t="s">
        <v>39</v>
      </c>
      <c r="E224" s="31" t="s">
        <v>2309</v>
      </c>
      <c r="F224" s="31" t="s">
        <v>981</v>
      </c>
      <c r="G224" s="31" t="s">
        <v>982</v>
      </c>
    </row>
    <row r="225" spans="1:7" x14ac:dyDescent="0.2">
      <c r="A225" s="31" t="s">
        <v>2356</v>
      </c>
      <c r="B225" s="31" t="s">
        <v>2357</v>
      </c>
      <c r="C225" s="31" t="s">
        <v>984</v>
      </c>
      <c r="D225" s="31" t="s">
        <v>39</v>
      </c>
      <c r="E225" s="31" t="s">
        <v>2309</v>
      </c>
      <c r="F225" s="31" t="s">
        <v>990</v>
      </c>
      <c r="G225" s="31" t="s">
        <v>982</v>
      </c>
    </row>
    <row r="226" spans="1:7" x14ac:dyDescent="0.2">
      <c r="A226" s="31" t="s">
        <v>2367</v>
      </c>
      <c r="B226" s="31" t="s">
        <v>356</v>
      </c>
      <c r="C226" s="31" t="s">
        <v>984</v>
      </c>
      <c r="D226" s="31" t="s">
        <v>39</v>
      </c>
      <c r="E226" s="31" t="s">
        <v>2309</v>
      </c>
      <c r="F226" s="31" t="s">
        <v>981</v>
      </c>
      <c r="G226" s="31" t="s">
        <v>982</v>
      </c>
    </row>
    <row r="227" spans="1:7" x14ac:dyDescent="0.2">
      <c r="A227" s="31" t="s">
        <v>2370</v>
      </c>
      <c r="B227" s="31" t="s">
        <v>385</v>
      </c>
      <c r="C227" s="31" t="s">
        <v>984</v>
      </c>
      <c r="D227" s="31" t="s">
        <v>39</v>
      </c>
      <c r="E227" s="31" t="s">
        <v>2309</v>
      </c>
      <c r="F227" s="31" t="s">
        <v>999</v>
      </c>
      <c r="G227" s="31" t="s">
        <v>982</v>
      </c>
    </row>
    <row r="228" spans="1:7" x14ac:dyDescent="0.2">
      <c r="A228" s="31" t="s">
        <v>2371</v>
      </c>
      <c r="B228" s="31" t="s">
        <v>365</v>
      </c>
      <c r="C228" s="31" t="s">
        <v>984</v>
      </c>
      <c r="D228" s="31" t="s">
        <v>39</v>
      </c>
      <c r="E228" s="31" t="s">
        <v>2309</v>
      </c>
      <c r="F228" s="31" t="s">
        <v>999</v>
      </c>
      <c r="G228" s="31" t="s">
        <v>982</v>
      </c>
    </row>
    <row r="229" spans="1:7" x14ac:dyDescent="0.2">
      <c r="A229" s="31" t="s">
        <v>2376</v>
      </c>
      <c r="B229" s="31" t="s">
        <v>401</v>
      </c>
      <c r="C229" s="31" t="s">
        <v>984</v>
      </c>
      <c r="D229" s="31" t="s">
        <v>39</v>
      </c>
      <c r="E229" s="31" t="s">
        <v>2318</v>
      </c>
      <c r="F229" s="31" t="s">
        <v>981</v>
      </c>
      <c r="G229" s="31" t="s">
        <v>982</v>
      </c>
    </row>
    <row r="230" spans="1:7" x14ac:dyDescent="0.2">
      <c r="A230" s="31" t="s">
        <v>2381</v>
      </c>
      <c r="B230" s="31" t="s">
        <v>425</v>
      </c>
      <c r="C230" s="31" t="s">
        <v>984</v>
      </c>
      <c r="D230" s="31" t="s">
        <v>38</v>
      </c>
      <c r="E230" s="31" t="s">
        <v>2382</v>
      </c>
      <c r="F230" s="31" t="s">
        <v>999</v>
      </c>
      <c r="G230" s="31" t="s">
        <v>982</v>
      </c>
    </row>
    <row r="231" spans="1:7" x14ac:dyDescent="0.2">
      <c r="A231" s="31" t="s">
        <v>2383</v>
      </c>
      <c r="B231" s="31" t="s">
        <v>426</v>
      </c>
      <c r="C231" s="31" t="s">
        <v>984</v>
      </c>
      <c r="D231" s="31" t="s">
        <v>38</v>
      </c>
      <c r="E231" s="31" t="s">
        <v>2382</v>
      </c>
      <c r="F231" s="31" t="s">
        <v>999</v>
      </c>
      <c r="G231" s="31" t="s">
        <v>982</v>
      </c>
    </row>
    <row r="232" spans="1:7" x14ac:dyDescent="0.2">
      <c r="A232" s="31" t="s">
        <v>2384</v>
      </c>
      <c r="B232" s="31" t="s">
        <v>423</v>
      </c>
      <c r="C232" s="31" t="s">
        <v>984</v>
      </c>
      <c r="D232" s="31" t="s">
        <v>38</v>
      </c>
      <c r="E232" s="31" t="s">
        <v>2382</v>
      </c>
      <c r="F232" s="31" t="s">
        <v>999</v>
      </c>
      <c r="G232" s="31" t="s">
        <v>982</v>
      </c>
    </row>
    <row r="233" spans="1:7" x14ac:dyDescent="0.2">
      <c r="A233" s="31" t="s">
        <v>2385</v>
      </c>
      <c r="B233" s="31" t="s">
        <v>2386</v>
      </c>
      <c r="C233" s="31" t="s">
        <v>984</v>
      </c>
      <c r="D233" s="31" t="s">
        <v>38</v>
      </c>
      <c r="E233" s="31" t="s">
        <v>2382</v>
      </c>
      <c r="F233" s="31" t="s">
        <v>999</v>
      </c>
      <c r="G233" s="31" t="s">
        <v>982</v>
      </c>
    </row>
    <row r="234" spans="1:7" x14ac:dyDescent="0.2">
      <c r="A234" s="31" t="s">
        <v>2387</v>
      </c>
      <c r="B234" s="31" t="s">
        <v>2388</v>
      </c>
      <c r="C234" s="31" t="s">
        <v>984</v>
      </c>
      <c r="D234" s="31" t="s">
        <v>38</v>
      </c>
      <c r="E234" s="31" t="s">
        <v>2382</v>
      </c>
      <c r="F234" s="31" t="s">
        <v>999</v>
      </c>
      <c r="G234" s="31" t="s">
        <v>982</v>
      </c>
    </row>
    <row r="235" spans="1:7" x14ac:dyDescent="0.2">
      <c r="A235" s="31" t="s">
        <v>2389</v>
      </c>
      <c r="B235" s="31" t="s">
        <v>419</v>
      </c>
      <c r="C235" s="31" t="s">
        <v>984</v>
      </c>
      <c r="D235" s="31" t="s">
        <v>38</v>
      </c>
      <c r="E235" s="31" t="s">
        <v>2390</v>
      </c>
      <c r="F235" s="31" t="s">
        <v>999</v>
      </c>
      <c r="G235" s="31" t="s">
        <v>982</v>
      </c>
    </row>
    <row r="236" spans="1:7" x14ac:dyDescent="0.2">
      <c r="A236" s="31" t="s">
        <v>2392</v>
      </c>
      <c r="B236" s="31" t="s">
        <v>2393</v>
      </c>
      <c r="C236" s="31" t="s">
        <v>984</v>
      </c>
      <c r="D236" s="31" t="s">
        <v>38</v>
      </c>
      <c r="E236" s="31" t="s">
        <v>2390</v>
      </c>
      <c r="F236" s="31" t="s">
        <v>981</v>
      </c>
      <c r="G236" s="31" t="s">
        <v>982</v>
      </c>
    </row>
    <row r="237" spans="1:7" x14ac:dyDescent="0.2">
      <c r="A237" s="31" t="s">
        <v>2402</v>
      </c>
      <c r="B237" s="31" t="s">
        <v>420</v>
      </c>
      <c r="C237" s="31" t="s">
        <v>984</v>
      </c>
      <c r="D237" s="31" t="s">
        <v>38</v>
      </c>
      <c r="E237" s="31" t="s">
        <v>2390</v>
      </c>
      <c r="F237" s="31" t="s">
        <v>999</v>
      </c>
      <c r="G237" s="31" t="s">
        <v>982</v>
      </c>
    </row>
    <row r="238" spans="1:7" x14ac:dyDescent="0.2">
      <c r="A238" s="31" t="s">
        <v>2406</v>
      </c>
      <c r="B238" s="31" t="s">
        <v>421</v>
      </c>
      <c r="C238" s="31" t="s">
        <v>984</v>
      </c>
      <c r="D238" s="31" t="s">
        <v>38</v>
      </c>
      <c r="E238" s="31" t="s">
        <v>2390</v>
      </c>
      <c r="F238" s="31" t="s">
        <v>999</v>
      </c>
      <c r="G238" s="31" t="s">
        <v>982</v>
      </c>
    </row>
    <row r="239" spans="1:7" x14ac:dyDescent="0.2">
      <c r="A239" s="31" t="s">
        <v>2411</v>
      </c>
      <c r="B239" s="31" t="s">
        <v>2412</v>
      </c>
      <c r="C239" s="31" t="s">
        <v>984</v>
      </c>
      <c r="D239" s="31" t="s">
        <v>38</v>
      </c>
      <c r="E239" s="31" t="s">
        <v>2390</v>
      </c>
      <c r="F239" s="31" t="s">
        <v>981</v>
      </c>
      <c r="G239" s="31" t="s">
        <v>982</v>
      </c>
    </row>
    <row r="240" spans="1:7" x14ac:dyDescent="0.2">
      <c r="A240" s="31" t="s">
        <v>2414</v>
      </c>
      <c r="B240" s="31" t="s">
        <v>2415</v>
      </c>
      <c r="C240" s="31" t="s">
        <v>984</v>
      </c>
      <c r="D240" s="31" t="s">
        <v>38</v>
      </c>
      <c r="E240" s="31" t="s">
        <v>2390</v>
      </c>
      <c r="F240" s="31" t="s">
        <v>999</v>
      </c>
      <c r="G240" s="31" t="s">
        <v>982</v>
      </c>
    </row>
    <row r="241" spans="1:7" x14ac:dyDescent="0.2">
      <c r="A241" s="31" t="s">
        <v>2427</v>
      </c>
      <c r="B241" s="31" t="s">
        <v>424</v>
      </c>
      <c r="C241" s="31" t="s">
        <v>984</v>
      </c>
      <c r="D241" s="31" t="s">
        <v>38</v>
      </c>
      <c r="E241" s="31" t="s">
        <v>2382</v>
      </c>
      <c r="F241" s="31" t="s">
        <v>990</v>
      </c>
      <c r="G241" s="31" t="s">
        <v>982</v>
      </c>
    </row>
    <row r="242" spans="1:7" x14ac:dyDescent="0.2">
      <c r="A242" s="31" t="s">
        <v>2436</v>
      </c>
      <c r="B242" s="31" t="s">
        <v>2437</v>
      </c>
      <c r="C242" s="31" t="s">
        <v>984</v>
      </c>
      <c r="D242" s="31" t="s">
        <v>38</v>
      </c>
      <c r="E242" s="31" t="s">
        <v>2382</v>
      </c>
      <c r="F242" s="31" t="s">
        <v>999</v>
      </c>
      <c r="G242" s="31" t="s">
        <v>982</v>
      </c>
    </row>
    <row r="243" spans="1:7" x14ac:dyDescent="0.2">
      <c r="A243" s="31" t="s">
        <v>2440</v>
      </c>
      <c r="B243" s="31" t="s">
        <v>2441</v>
      </c>
      <c r="C243" s="31" t="s">
        <v>984</v>
      </c>
      <c r="D243" s="31" t="s">
        <v>38</v>
      </c>
      <c r="E243" s="31" t="s">
        <v>2382</v>
      </c>
      <c r="F243" s="31" t="s">
        <v>999</v>
      </c>
      <c r="G243" s="31" t="s">
        <v>982</v>
      </c>
    </row>
    <row r="244" spans="1:7" x14ac:dyDescent="0.2">
      <c r="A244" s="31" t="s">
        <v>2475</v>
      </c>
      <c r="B244" s="31" t="s">
        <v>444</v>
      </c>
      <c r="C244" s="31" t="s">
        <v>984</v>
      </c>
      <c r="D244" s="31" t="s">
        <v>38</v>
      </c>
      <c r="E244" s="31" t="s">
        <v>2476</v>
      </c>
      <c r="F244" s="31" t="s">
        <v>1018</v>
      </c>
      <c r="G244" s="31" t="s">
        <v>982</v>
      </c>
    </row>
    <row r="245" spans="1:7" x14ac:dyDescent="0.2">
      <c r="A245" s="31" t="s">
        <v>2477</v>
      </c>
      <c r="B245" s="31" t="s">
        <v>2478</v>
      </c>
      <c r="C245" s="31" t="s">
        <v>984</v>
      </c>
      <c r="D245" s="31" t="s">
        <v>38</v>
      </c>
      <c r="E245" s="31" t="s">
        <v>2476</v>
      </c>
      <c r="F245" s="31" t="s">
        <v>990</v>
      </c>
      <c r="G245" s="31" t="s">
        <v>982</v>
      </c>
    </row>
    <row r="246" spans="1:7" x14ac:dyDescent="0.2">
      <c r="A246" s="31" t="s">
        <v>2481</v>
      </c>
      <c r="B246" s="31" t="s">
        <v>447</v>
      </c>
      <c r="C246" s="31" t="s">
        <v>984</v>
      </c>
      <c r="D246" s="31" t="s">
        <v>38</v>
      </c>
      <c r="E246" s="31" t="s">
        <v>2476</v>
      </c>
      <c r="F246" s="31" t="s">
        <v>990</v>
      </c>
      <c r="G246" s="31" t="s">
        <v>982</v>
      </c>
    </row>
    <row r="247" spans="1:7" x14ac:dyDescent="0.2">
      <c r="A247" s="31" t="s">
        <v>2490</v>
      </c>
      <c r="B247" s="31" t="s">
        <v>493</v>
      </c>
      <c r="C247" s="31" t="s">
        <v>984</v>
      </c>
      <c r="D247" s="31" t="s">
        <v>37</v>
      </c>
      <c r="E247" s="31" t="s">
        <v>2149</v>
      </c>
      <c r="F247" s="31" t="s">
        <v>981</v>
      </c>
      <c r="G247" s="31" t="s">
        <v>982</v>
      </c>
    </row>
    <row r="248" spans="1:7" x14ac:dyDescent="0.2">
      <c r="A248" s="31" t="s">
        <v>2491</v>
      </c>
      <c r="B248" s="31" t="s">
        <v>295</v>
      </c>
      <c r="C248" s="31" t="s">
        <v>984</v>
      </c>
      <c r="D248" s="31" t="s">
        <v>39</v>
      </c>
      <c r="E248" s="31" t="s">
        <v>2484</v>
      </c>
      <c r="F248" s="31" t="s">
        <v>999</v>
      </c>
      <c r="G248" s="31" t="s">
        <v>982</v>
      </c>
    </row>
    <row r="249" spans="1:7" x14ac:dyDescent="0.2">
      <c r="A249" s="31" t="s">
        <v>2494</v>
      </c>
      <c r="B249" s="31" t="s">
        <v>296</v>
      </c>
      <c r="C249" s="31" t="s">
        <v>984</v>
      </c>
      <c r="D249" s="31" t="s">
        <v>39</v>
      </c>
      <c r="E249" s="31" t="s">
        <v>2484</v>
      </c>
      <c r="F249" s="31" t="s">
        <v>999</v>
      </c>
      <c r="G249" s="31" t="s">
        <v>982</v>
      </c>
    </row>
    <row r="250" spans="1:7" x14ac:dyDescent="0.2">
      <c r="A250" s="31" t="s">
        <v>2504</v>
      </c>
      <c r="B250" s="31" t="s">
        <v>380</v>
      </c>
      <c r="C250" s="31" t="s">
        <v>984</v>
      </c>
      <c r="D250" s="31" t="s">
        <v>39</v>
      </c>
      <c r="E250" s="31" t="s">
        <v>2309</v>
      </c>
      <c r="F250" s="31" t="s">
        <v>981</v>
      </c>
      <c r="G250" s="31" t="s">
        <v>982</v>
      </c>
    </row>
    <row r="251" spans="1:7" x14ac:dyDescent="0.2">
      <c r="A251" s="31" t="s">
        <v>2513</v>
      </c>
      <c r="B251" s="31" t="s">
        <v>383</v>
      </c>
      <c r="C251" s="31" t="s">
        <v>984</v>
      </c>
      <c r="D251" s="31" t="s">
        <v>39</v>
      </c>
      <c r="E251" s="31" t="s">
        <v>2309</v>
      </c>
      <c r="F251" s="31" t="s">
        <v>999</v>
      </c>
      <c r="G251" s="31" t="s">
        <v>982</v>
      </c>
    </row>
    <row r="252" spans="1:7" x14ac:dyDescent="0.2">
      <c r="A252" s="31" t="s">
        <v>2514</v>
      </c>
      <c r="B252" s="31" t="s">
        <v>279</v>
      </c>
      <c r="C252" s="31" t="s">
        <v>984</v>
      </c>
      <c r="D252" s="31" t="s">
        <v>39</v>
      </c>
      <c r="E252" s="31" t="s">
        <v>2484</v>
      </c>
      <c r="F252" s="31" t="s">
        <v>981</v>
      </c>
      <c r="G252" s="31" t="s">
        <v>982</v>
      </c>
    </row>
    <row r="253" spans="1:7" x14ac:dyDescent="0.2">
      <c r="A253" s="31" t="s">
        <v>2521</v>
      </c>
      <c r="B253" s="31" t="s">
        <v>2522</v>
      </c>
      <c r="C253" s="31" t="s">
        <v>984</v>
      </c>
      <c r="D253" s="31" t="s">
        <v>37</v>
      </c>
      <c r="E253" s="31" t="s">
        <v>2149</v>
      </c>
      <c r="F253" s="31" t="s">
        <v>999</v>
      </c>
      <c r="G253" s="31" t="s">
        <v>982</v>
      </c>
    </row>
    <row r="254" spans="1:7" x14ac:dyDescent="0.2">
      <c r="A254" s="31" t="s">
        <v>2523</v>
      </c>
      <c r="B254" s="31" t="s">
        <v>2524</v>
      </c>
      <c r="C254" s="31" t="s">
        <v>984</v>
      </c>
      <c r="D254" s="31" t="s">
        <v>39</v>
      </c>
      <c r="E254" s="31" t="s">
        <v>2484</v>
      </c>
      <c r="F254" s="31" t="s">
        <v>981</v>
      </c>
      <c r="G254" s="31" t="s">
        <v>982</v>
      </c>
    </row>
    <row r="255" spans="1:7" x14ac:dyDescent="0.2">
      <c r="A255" s="31" t="s">
        <v>2525</v>
      </c>
      <c r="B255" s="31" t="s">
        <v>2526</v>
      </c>
      <c r="C255" s="31" t="s">
        <v>984</v>
      </c>
      <c r="D255" s="31" t="s">
        <v>39</v>
      </c>
      <c r="E255" s="31" t="s">
        <v>2484</v>
      </c>
      <c r="F255" s="31" t="s">
        <v>999</v>
      </c>
      <c r="G255" s="31" t="s">
        <v>982</v>
      </c>
    </row>
    <row r="256" spans="1:7" x14ac:dyDescent="0.2">
      <c r="A256" s="31" t="s">
        <v>2531</v>
      </c>
      <c r="B256" s="31" t="s">
        <v>2532</v>
      </c>
      <c r="C256" s="31" t="s">
        <v>984</v>
      </c>
      <c r="D256" s="31" t="s">
        <v>39</v>
      </c>
      <c r="E256" s="31" t="s">
        <v>2484</v>
      </c>
      <c r="F256" s="31" t="s">
        <v>999</v>
      </c>
      <c r="G256" s="31" t="s">
        <v>982</v>
      </c>
    </row>
    <row r="257" spans="1:7" x14ac:dyDescent="0.2">
      <c r="A257" s="31" t="s">
        <v>2533</v>
      </c>
      <c r="B257" s="31" t="s">
        <v>2534</v>
      </c>
      <c r="C257" s="31" t="s">
        <v>984</v>
      </c>
      <c r="D257" s="31" t="s">
        <v>39</v>
      </c>
      <c r="E257" s="31" t="s">
        <v>2484</v>
      </c>
      <c r="F257" s="31" t="s">
        <v>999</v>
      </c>
      <c r="G257" s="31" t="s">
        <v>982</v>
      </c>
    </row>
    <row r="258" spans="1:7" x14ac:dyDescent="0.2">
      <c r="A258" s="31" t="s">
        <v>2541</v>
      </c>
      <c r="B258" s="31" t="s">
        <v>2542</v>
      </c>
      <c r="C258" s="31" t="s">
        <v>984</v>
      </c>
      <c r="D258" s="31" t="s">
        <v>39</v>
      </c>
      <c r="E258" s="31" t="s">
        <v>2318</v>
      </c>
      <c r="F258" s="31" t="s">
        <v>999</v>
      </c>
      <c r="G258" s="31" t="s">
        <v>982</v>
      </c>
    </row>
    <row r="259" spans="1:7" x14ac:dyDescent="0.2">
      <c r="A259" s="31" t="s">
        <v>2545</v>
      </c>
      <c r="B259" s="31" t="s">
        <v>393</v>
      </c>
      <c r="C259" s="31" t="s">
        <v>984</v>
      </c>
      <c r="D259" s="31" t="s">
        <v>39</v>
      </c>
      <c r="E259" s="31" t="s">
        <v>2318</v>
      </c>
      <c r="F259" s="31" t="s">
        <v>999</v>
      </c>
      <c r="G259" s="31" t="s">
        <v>982</v>
      </c>
    </row>
    <row r="260" spans="1:7" x14ac:dyDescent="0.2">
      <c r="A260" s="31" t="s">
        <v>2546</v>
      </c>
      <c r="B260" s="31" t="s">
        <v>532</v>
      </c>
      <c r="C260" s="31" t="s">
        <v>984</v>
      </c>
      <c r="D260" s="31" t="s">
        <v>37</v>
      </c>
      <c r="E260" s="31" t="s">
        <v>2120</v>
      </c>
      <c r="F260" s="31" t="s">
        <v>999</v>
      </c>
      <c r="G260" s="31" t="s">
        <v>982</v>
      </c>
    </row>
    <row r="261" spans="1:7" x14ac:dyDescent="0.2">
      <c r="A261" s="31" t="s">
        <v>2547</v>
      </c>
      <c r="B261" s="31" t="s">
        <v>333</v>
      </c>
      <c r="C261" s="31" t="s">
        <v>984</v>
      </c>
      <c r="D261" s="31" t="s">
        <v>39</v>
      </c>
      <c r="E261" s="31" t="s">
        <v>2484</v>
      </c>
      <c r="F261" s="31" t="s">
        <v>981</v>
      </c>
      <c r="G261" s="31" t="s">
        <v>982</v>
      </c>
    </row>
    <row r="262" spans="1:7" x14ac:dyDescent="0.2">
      <c r="A262" s="31" t="s">
        <v>2560</v>
      </c>
      <c r="B262" s="31" t="s">
        <v>282</v>
      </c>
      <c r="C262" s="31" t="s">
        <v>984</v>
      </c>
      <c r="D262" s="31" t="s">
        <v>39</v>
      </c>
      <c r="E262" s="31" t="s">
        <v>2484</v>
      </c>
      <c r="F262" s="31" t="s">
        <v>981</v>
      </c>
      <c r="G262" s="31" t="s">
        <v>982</v>
      </c>
    </row>
    <row r="263" spans="1:7" x14ac:dyDescent="0.2">
      <c r="A263" s="31" t="s">
        <v>2568</v>
      </c>
      <c r="B263" s="31" t="s">
        <v>345</v>
      </c>
      <c r="C263" s="31" t="s">
        <v>984</v>
      </c>
      <c r="D263" s="31" t="s">
        <v>39</v>
      </c>
      <c r="E263" s="31" t="s">
        <v>2484</v>
      </c>
      <c r="F263" s="31" t="s">
        <v>999</v>
      </c>
      <c r="G263" s="31" t="s">
        <v>982</v>
      </c>
    </row>
    <row r="264" spans="1:7" x14ac:dyDescent="0.2">
      <c r="A264" s="31" t="s">
        <v>2570</v>
      </c>
      <c r="B264" s="31" t="s">
        <v>2571</v>
      </c>
      <c r="C264" s="31" t="s">
        <v>984</v>
      </c>
      <c r="D264" s="31" t="s">
        <v>39</v>
      </c>
      <c r="E264" s="31" t="s">
        <v>2318</v>
      </c>
      <c r="F264" s="31" t="s">
        <v>981</v>
      </c>
      <c r="G264" s="31" t="s">
        <v>982</v>
      </c>
    </row>
    <row r="265" spans="1:7" x14ac:dyDescent="0.2">
      <c r="A265" s="31" t="s">
        <v>2578</v>
      </c>
      <c r="B265" s="31" t="s">
        <v>283</v>
      </c>
      <c r="C265" s="31" t="s">
        <v>984</v>
      </c>
      <c r="D265" s="31" t="s">
        <v>39</v>
      </c>
      <c r="E265" s="31" t="s">
        <v>2484</v>
      </c>
      <c r="F265" s="31" t="s">
        <v>999</v>
      </c>
      <c r="G265" s="31" t="s">
        <v>982</v>
      </c>
    </row>
    <row r="266" spans="1:7" x14ac:dyDescent="0.2">
      <c r="A266" s="31" t="s">
        <v>2579</v>
      </c>
      <c r="B266" s="31" t="s">
        <v>166</v>
      </c>
      <c r="C266" s="31" t="s">
        <v>984</v>
      </c>
      <c r="D266" s="31" t="s">
        <v>40</v>
      </c>
      <c r="E266" s="31" t="s">
        <v>2580</v>
      </c>
      <c r="F266" s="31" t="s">
        <v>981</v>
      </c>
      <c r="G266" s="31" t="s">
        <v>982</v>
      </c>
    </row>
    <row r="267" spans="1:7" x14ac:dyDescent="0.2">
      <c r="A267" s="31" t="s">
        <v>2581</v>
      </c>
      <c r="B267" s="31" t="s">
        <v>177</v>
      </c>
      <c r="C267" s="31" t="s">
        <v>984</v>
      </c>
      <c r="D267" s="31" t="s">
        <v>40</v>
      </c>
      <c r="E267" s="31" t="s">
        <v>2580</v>
      </c>
      <c r="F267" s="31" t="s">
        <v>990</v>
      </c>
      <c r="G267" s="31" t="s">
        <v>982</v>
      </c>
    </row>
    <row r="268" spans="1:7" x14ac:dyDescent="0.2">
      <c r="A268" s="31" t="s">
        <v>2583</v>
      </c>
      <c r="B268" s="31" t="s">
        <v>174</v>
      </c>
      <c r="C268" s="31" t="s">
        <v>984</v>
      </c>
      <c r="D268" s="31" t="s">
        <v>40</v>
      </c>
      <c r="E268" s="31" t="s">
        <v>2580</v>
      </c>
      <c r="F268" s="31" t="s">
        <v>999</v>
      </c>
      <c r="G268" s="31" t="s">
        <v>982</v>
      </c>
    </row>
    <row r="269" spans="1:7" x14ac:dyDescent="0.2">
      <c r="A269" s="31" t="s">
        <v>2584</v>
      </c>
      <c r="B269" s="31" t="s">
        <v>334</v>
      </c>
      <c r="C269" s="31" t="s">
        <v>984</v>
      </c>
      <c r="D269" s="31" t="s">
        <v>39</v>
      </c>
      <c r="E269" s="31" t="s">
        <v>2484</v>
      </c>
      <c r="F269" s="31" t="s">
        <v>981</v>
      </c>
      <c r="G269" s="31" t="s">
        <v>982</v>
      </c>
    </row>
    <row r="270" spans="1:7" x14ac:dyDescent="0.2">
      <c r="A270" s="31" t="s">
        <v>2585</v>
      </c>
      <c r="B270" s="31" t="s">
        <v>480</v>
      </c>
      <c r="C270" s="31" t="s">
        <v>984</v>
      </c>
      <c r="D270" s="31" t="s">
        <v>37</v>
      </c>
      <c r="E270" s="31" t="s">
        <v>2149</v>
      </c>
      <c r="F270" s="31" t="s">
        <v>990</v>
      </c>
      <c r="G270" s="31" t="s">
        <v>982</v>
      </c>
    </row>
    <row r="271" spans="1:7" x14ac:dyDescent="0.2">
      <c r="A271" s="31" t="s">
        <v>2590</v>
      </c>
      <c r="B271" s="31" t="s">
        <v>178</v>
      </c>
      <c r="C271" s="31" t="s">
        <v>984</v>
      </c>
      <c r="D271" s="31" t="s">
        <v>40</v>
      </c>
      <c r="E271" s="31" t="s">
        <v>2580</v>
      </c>
      <c r="F271" s="31" t="s">
        <v>990</v>
      </c>
      <c r="G271" s="31" t="s">
        <v>982</v>
      </c>
    </row>
    <row r="272" spans="1:7" x14ac:dyDescent="0.2">
      <c r="A272" s="31" t="s">
        <v>2593</v>
      </c>
      <c r="B272" s="31" t="s">
        <v>183</v>
      </c>
      <c r="C272" s="31" t="s">
        <v>984</v>
      </c>
      <c r="D272" s="31" t="s">
        <v>40</v>
      </c>
      <c r="E272" s="31" t="s">
        <v>2580</v>
      </c>
      <c r="F272" s="31" t="s">
        <v>981</v>
      </c>
      <c r="G272" s="31" t="s">
        <v>982</v>
      </c>
    </row>
    <row r="273" spans="1:7" x14ac:dyDescent="0.2">
      <c r="A273" s="31" t="s">
        <v>2594</v>
      </c>
      <c r="B273" s="31" t="s">
        <v>2595</v>
      </c>
      <c r="C273" s="31" t="s">
        <v>984</v>
      </c>
      <c r="D273" s="31" t="s">
        <v>40</v>
      </c>
      <c r="E273" s="31" t="s">
        <v>2580</v>
      </c>
      <c r="F273" s="31" t="s">
        <v>981</v>
      </c>
      <c r="G273" s="31" t="s">
        <v>982</v>
      </c>
    </row>
    <row r="274" spans="1:7" x14ac:dyDescent="0.2">
      <c r="A274" s="31" t="s">
        <v>2598</v>
      </c>
      <c r="B274" s="31" t="s">
        <v>184</v>
      </c>
      <c r="C274" s="31" t="s">
        <v>984</v>
      </c>
      <c r="D274" s="31" t="s">
        <v>40</v>
      </c>
      <c r="E274" s="31" t="s">
        <v>2580</v>
      </c>
      <c r="F274" s="31" t="s">
        <v>981</v>
      </c>
      <c r="G274" s="31" t="s">
        <v>982</v>
      </c>
    </row>
    <row r="275" spans="1:7" x14ac:dyDescent="0.2">
      <c r="A275" s="31" t="s">
        <v>2600</v>
      </c>
      <c r="B275" s="31" t="s">
        <v>190</v>
      </c>
      <c r="C275" s="31" t="s">
        <v>984</v>
      </c>
      <c r="D275" s="31" t="s">
        <v>40</v>
      </c>
      <c r="E275" s="31" t="s">
        <v>2580</v>
      </c>
      <c r="F275" s="31" t="s">
        <v>999</v>
      </c>
      <c r="G275" s="31" t="s">
        <v>982</v>
      </c>
    </row>
    <row r="276" spans="1:7" x14ac:dyDescent="0.2">
      <c r="A276" s="31" t="s">
        <v>2601</v>
      </c>
      <c r="B276" s="31" t="s">
        <v>2602</v>
      </c>
      <c r="C276" s="31" t="s">
        <v>984</v>
      </c>
      <c r="D276" s="31" t="s">
        <v>40</v>
      </c>
      <c r="E276" s="31" t="s">
        <v>2580</v>
      </c>
      <c r="F276" s="31" t="s">
        <v>999</v>
      </c>
      <c r="G276" s="31" t="s">
        <v>982</v>
      </c>
    </row>
    <row r="277" spans="1:7" x14ac:dyDescent="0.2">
      <c r="A277" s="31" t="s">
        <v>2604</v>
      </c>
      <c r="B277" s="31" t="s">
        <v>169</v>
      </c>
      <c r="C277" s="31" t="s">
        <v>984</v>
      </c>
      <c r="D277" s="31" t="s">
        <v>40</v>
      </c>
      <c r="E277" s="31" t="s">
        <v>2580</v>
      </c>
      <c r="F277" s="31" t="s">
        <v>981</v>
      </c>
      <c r="G277" s="31" t="s">
        <v>982</v>
      </c>
    </row>
    <row r="278" spans="1:7" x14ac:dyDescent="0.2">
      <c r="A278" s="31" t="s">
        <v>2605</v>
      </c>
      <c r="B278" s="31" t="s">
        <v>185</v>
      </c>
      <c r="C278" s="31" t="s">
        <v>984</v>
      </c>
      <c r="D278" s="31" t="s">
        <v>40</v>
      </c>
      <c r="E278" s="31" t="s">
        <v>2580</v>
      </c>
      <c r="F278" s="31" t="s">
        <v>981</v>
      </c>
      <c r="G278" s="31" t="s">
        <v>982</v>
      </c>
    </row>
    <row r="279" spans="1:7" x14ac:dyDescent="0.2">
      <c r="A279" s="31" t="s">
        <v>2606</v>
      </c>
      <c r="B279" s="31" t="s">
        <v>2607</v>
      </c>
      <c r="C279" s="31" t="s">
        <v>984</v>
      </c>
      <c r="D279" s="31" t="s">
        <v>40</v>
      </c>
      <c r="E279" s="31" t="s">
        <v>2580</v>
      </c>
      <c r="F279" s="31" t="s">
        <v>981</v>
      </c>
      <c r="G279" s="31" t="s">
        <v>982</v>
      </c>
    </row>
    <row r="280" spans="1:7" x14ac:dyDescent="0.2">
      <c r="A280" s="31" t="s">
        <v>2614</v>
      </c>
      <c r="B280" s="31" t="s">
        <v>170</v>
      </c>
      <c r="C280" s="31" t="s">
        <v>984</v>
      </c>
      <c r="D280" s="31" t="s">
        <v>40</v>
      </c>
      <c r="E280" s="31" t="s">
        <v>2580</v>
      </c>
      <c r="F280" s="31" t="s">
        <v>981</v>
      </c>
      <c r="G280" s="31" t="s">
        <v>982</v>
      </c>
    </row>
    <row r="281" spans="1:7" x14ac:dyDescent="0.2">
      <c r="A281" s="31" t="s">
        <v>2620</v>
      </c>
      <c r="B281" s="31" t="s">
        <v>191</v>
      </c>
      <c r="C281" s="31" t="s">
        <v>984</v>
      </c>
      <c r="D281" s="31" t="s">
        <v>40</v>
      </c>
      <c r="E281" s="31" t="s">
        <v>2580</v>
      </c>
      <c r="F281" s="31" t="s">
        <v>999</v>
      </c>
      <c r="G281" s="31" t="s">
        <v>982</v>
      </c>
    </row>
    <row r="282" spans="1:7" x14ac:dyDescent="0.2">
      <c r="A282" s="31" t="s">
        <v>2626</v>
      </c>
      <c r="B282" s="31" t="s">
        <v>2627</v>
      </c>
      <c r="C282" s="31" t="s">
        <v>984</v>
      </c>
      <c r="D282" s="31" t="s">
        <v>40</v>
      </c>
      <c r="E282" s="31" t="s">
        <v>2580</v>
      </c>
      <c r="F282" s="31" t="s">
        <v>981</v>
      </c>
      <c r="G282" s="31" t="s">
        <v>982</v>
      </c>
    </row>
    <row r="283" spans="1:7" x14ac:dyDescent="0.2">
      <c r="A283" s="31" t="s">
        <v>2628</v>
      </c>
      <c r="B283" s="31" t="s">
        <v>2629</v>
      </c>
      <c r="C283" s="31" t="s">
        <v>984</v>
      </c>
      <c r="D283" s="31" t="s">
        <v>40</v>
      </c>
      <c r="E283" s="31" t="s">
        <v>2580</v>
      </c>
      <c r="F283" s="31" t="s">
        <v>981</v>
      </c>
      <c r="G283" s="31" t="s">
        <v>982</v>
      </c>
    </row>
    <row r="284" spans="1:7" x14ac:dyDescent="0.2">
      <c r="A284" s="31" t="s">
        <v>2630</v>
      </c>
      <c r="B284" s="31" t="s">
        <v>186</v>
      </c>
      <c r="C284" s="31" t="s">
        <v>984</v>
      </c>
      <c r="D284" s="31" t="s">
        <v>40</v>
      </c>
      <c r="E284" s="31" t="s">
        <v>2580</v>
      </c>
      <c r="F284" s="31" t="s">
        <v>981</v>
      </c>
      <c r="G284" s="31" t="s">
        <v>982</v>
      </c>
    </row>
    <row r="285" spans="1:7" x14ac:dyDescent="0.2">
      <c r="A285" s="31" t="s">
        <v>2631</v>
      </c>
      <c r="B285" s="31" t="s">
        <v>2632</v>
      </c>
      <c r="C285" s="31" t="s">
        <v>984</v>
      </c>
      <c r="D285" s="31" t="s">
        <v>40</v>
      </c>
      <c r="E285" s="31" t="s">
        <v>2580</v>
      </c>
      <c r="F285" s="31" t="s">
        <v>981</v>
      </c>
      <c r="G285" s="31" t="s">
        <v>982</v>
      </c>
    </row>
    <row r="286" spans="1:7" x14ac:dyDescent="0.2">
      <c r="A286" s="31" t="s">
        <v>2638</v>
      </c>
      <c r="B286" s="31" t="s">
        <v>171</v>
      </c>
      <c r="C286" s="31" t="s">
        <v>984</v>
      </c>
      <c r="D286" s="31" t="s">
        <v>40</v>
      </c>
      <c r="E286" s="31" t="s">
        <v>2580</v>
      </c>
      <c r="F286" s="31" t="s">
        <v>981</v>
      </c>
      <c r="G286" s="31" t="s">
        <v>982</v>
      </c>
    </row>
    <row r="287" spans="1:7" x14ac:dyDescent="0.2">
      <c r="A287" s="31" t="s">
        <v>2641</v>
      </c>
      <c r="B287" s="31" t="s">
        <v>193</v>
      </c>
      <c r="C287" s="31" t="s">
        <v>984</v>
      </c>
      <c r="D287" s="31" t="s">
        <v>40</v>
      </c>
      <c r="E287" s="31" t="s">
        <v>2580</v>
      </c>
      <c r="F287" s="31" t="s">
        <v>981</v>
      </c>
      <c r="G287" s="31" t="s">
        <v>982</v>
      </c>
    </row>
    <row r="288" spans="1:7" x14ac:dyDescent="0.2">
      <c r="A288" s="31" t="s">
        <v>2642</v>
      </c>
      <c r="B288" s="31" t="s">
        <v>2643</v>
      </c>
      <c r="C288" s="31" t="s">
        <v>984</v>
      </c>
      <c r="D288" s="31" t="s">
        <v>40</v>
      </c>
      <c r="E288" s="31" t="s">
        <v>2580</v>
      </c>
      <c r="F288" s="31" t="s">
        <v>981</v>
      </c>
      <c r="G288" s="31" t="s">
        <v>982</v>
      </c>
    </row>
    <row r="289" spans="1:7" x14ac:dyDescent="0.2">
      <c r="A289" s="31" t="s">
        <v>2647</v>
      </c>
      <c r="B289" s="31" t="s">
        <v>194</v>
      </c>
      <c r="C289" s="31" t="s">
        <v>984</v>
      </c>
      <c r="D289" s="31" t="s">
        <v>40</v>
      </c>
      <c r="E289" s="31" t="s">
        <v>2580</v>
      </c>
      <c r="F289" s="31" t="s">
        <v>999</v>
      </c>
      <c r="G289" s="31" t="s">
        <v>982</v>
      </c>
    </row>
    <row r="290" spans="1:7" x14ac:dyDescent="0.2">
      <c r="A290" s="31" t="s">
        <v>2654</v>
      </c>
      <c r="B290" s="31" t="s">
        <v>195</v>
      </c>
      <c r="C290" s="31" t="s">
        <v>984</v>
      </c>
      <c r="D290" s="31" t="s">
        <v>40</v>
      </c>
      <c r="E290" s="31" t="s">
        <v>2580</v>
      </c>
      <c r="F290" s="31" t="s">
        <v>999</v>
      </c>
      <c r="G290" s="31" t="s">
        <v>982</v>
      </c>
    </row>
    <row r="291" spans="1:7" x14ac:dyDescent="0.2">
      <c r="A291" s="31" t="s">
        <v>2655</v>
      </c>
      <c r="B291" s="31" t="s">
        <v>2656</v>
      </c>
      <c r="C291" s="31" t="s">
        <v>984</v>
      </c>
      <c r="D291" s="31" t="s">
        <v>40</v>
      </c>
      <c r="E291" s="31" t="s">
        <v>2580</v>
      </c>
      <c r="F291" s="31" t="s">
        <v>999</v>
      </c>
      <c r="G291" s="31" t="s">
        <v>982</v>
      </c>
    </row>
    <row r="292" spans="1:7" x14ac:dyDescent="0.2">
      <c r="A292" s="31" t="s">
        <v>2670</v>
      </c>
      <c r="B292" s="31" t="s">
        <v>189</v>
      </c>
      <c r="C292" s="31" t="s">
        <v>984</v>
      </c>
      <c r="D292" s="31" t="s">
        <v>40</v>
      </c>
      <c r="E292" s="31" t="s">
        <v>2580</v>
      </c>
      <c r="F292" s="31" t="s">
        <v>981</v>
      </c>
      <c r="G292" s="31" t="s">
        <v>982</v>
      </c>
    </row>
    <row r="293" spans="1:7" x14ac:dyDescent="0.2">
      <c r="A293" s="31" t="s">
        <v>2671</v>
      </c>
      <c r="B293" s="31" t="s">
        <v>173</v>
      </c>
      <c r="C293" s="31" t="s">
        <v>984</v>
      </c>
      <c r="D293" s="31" t="s">
        <v>40</v>
      </c>
      <c r="E293" s="31" t="s">
        <v>2580</v>
      </c>
      <c r="F293" s="31" t="s">
        <v>981</v>
      </c>
      <c r="G293" s="31" t="s">
        <v>982</v>
      </c>
    </row>
    <row r="294" spans="1:7" x14ac:dyDescent="0.2">
      <c r="A294" s="31" t="s">
        <v>2672</v>
      </c>
      <c r="B294" s="31" t="s">
        <v>175</v>
      </c>
      <c r="C294" s="31" t="s">
        <v>984</v>
      </c>
      <c r="D294" s="31" t="s">
        <v>40</v>
      </c>
      <c r="E294" s="31" t="s">
        <v>2580</v>
      </c>
      <c r="F294" s="31" t="s">
        <v>990</v>
      </c>
      <c r="G294" s="31" t="s">
        <v>982</v>
      </c>
    </row>
    <row r="295" spans="1:7" x14ac:dyDescent="0.2">
      <c r="A295" s="31" t="s">
        <v>2673</v>
      </c>
      <c r="B295" s="31" t="s">
        <v>176</v>
      </c>
      <c r="C295" s="31" t="s">
        <v>984</v>
      </c>
      <c r="D295" s="31" t="s">
        <v>40</v>
      </c>
      <c r="E295" s="31" t="s">
        <v>2580</v>
      </c>
      <c r="F295" s="31" t="s">
        <v>999</v>
      </c>
      <c r="G295" s="31" t="s">
        <v>982</v>
      </c>
    </row>
    <row r="296" spans="1:7" x14ac:dyDescent="0.2">
      <c r="A296" s="31" t="s">
        <v>2676</v>
      </c>
      <c r="B296" s="31" t="s">
        <v>181</v>
      </c>
      <c r="C296" s="31" t="s">
        <v>984</v>
      </c>
      <c r="D296" s="31" t="s">
        <v>40</v>
      </c>
      <c r="E296" s="31" t="s">
        <v>2580</v>
      </c>
      <c r="F296" s="31" t="s">
        <v>999</v>
      </c>
      <c r="G296" s="31" t="s">
        <v>982</v>
      </c>
    </row>
    <row r="297" spans="1:7" x14ac:dyDescent="0.2">
      <c r="A297" s="31" t="s">
        <v>2677</v>
      </c>
      <c r="B297" s="31" t="s">
        <v>260</v>
      </c>
      <c r="C297" s="31" t="s">
        <v>984</v>
      </c>
      <c r="D297" s="31" t="s">
        <v>40</v>
      </c>
      <c r="E297" s="31" t="s">
        <v>2587</v>
      </c>
      <c r="F297" s="31" t="s">
        <v>981</v>
      </c>
      <c r="G297" s="31" t="s">
        <v>982</v>
      </c>
    </row>
    <row r="298" spans="1:7" x14ac:dyDescent="0.2">
      <c r="A298" s="31" t="s">
        <v>2678</v>
      </c>
      <c r="B298" s="31" t="s">
        <v>261</v>
      </c>
      <c r="C298" s="31" t="s">
        <v>984</v>
      </c>
      <c r="D298" s="31" t="s">
        <v>40</v>
      </c>
      <c r="E298" s="31" t="s">
        <v>2587</v>
      </c>
      <c r="F298" s="31" t="s">
        <v>981</v>
      </c>
      <c r="G298" s="31" t="s">
        <v>982</v>
      </c>
    </row>
    <row r="299" spans="1:7" x14ac:dyDescent="0.2">
      <c r="A299" s="31" t="s">
        <v>2683</v>
      </c>
      <c r="B299" s="31" t="s">
        <v>253</v>
      </c>
      <c r="C299" s="31" t="s">
        <v>984</v>
      </c>
      <c r="D299" s="31" t="s">
        <v>40</v>
      </c>
      <c r="E299" s="31" t="s">
        <v>2587</v>
      </c>
      <c r="F299" s="31" t="s">
        <v>990</v>
      </c>
      <c r="G299" s="31" t="s">
        <v>982</v>
      </c>
    </row>
    <row r="300" spans="1:7" x14ac:dyDescent="0.2">
      <c r="A300" s="31" t="s">
        <v>2684</v>
      </c>
      <c r="B300" s="31" t="s">
        <v>266</v>
      </c>
      <c r="C300" s="31" t="s">
        <v>984</v>
      </c>
      <c r="D300" s="31" t="s">
        <v>40</v>
      </c>
      <c r="E300" s="31" t="s">
        <v>2587</v>
      </c>
      <c r="F300" s="31" t="s">
        <v>990</v>
      </c>
      <c r="G300" s="31" t="s">
        <v>982</v>
      </c>
    </row>
    <row r="301" spans="1:7" x14ac:dyDescent="0.2">
      <c r="A301" s="31" t="s">
        <v>2687</v>
      </c>
      <c r="B301" s="31" t="s">
        <v>208</v>
      </c>
      <c r="C301" s="31" t="s">
        <v>984</v>
      </c>
      <c r="D301" s="31" t="s">
        <v>40</v>
      </c>
      <c r="E301" s="31" t="s">
        <v>2686</v>
      </c>
      <c r="F301" s="31" t="s">
        <v>981</v>
      </c>
      <c r="G301" s="31" t="s">
        <v>982</v>
      </c>
    </row>
    <row r="302" spans="1:7" x14ac:dyDescent="0.2">
      <c r="A302" s="31" t="s">
        <v>2688</v>
      </c>
      <c r="B302" s="31" t="s">
        <v>200</v>
      </c>
      <c r="C302" s="31" t="s">
        <v>984</v>
      </c>
      <c r="D302" s="31" t="s">
        <v>40</v>
      </c>
      <c r="E302" s="31" t="s">
        <v>2686</v>
      </c>
      <c r="F302" s="31" t="s">
        <v>981</v>
      </c>
      <c r="G302" s="31" t="s">
        <v>982</v>
      </c>
    </row>
    <row r="303" spans="1:7" x14ac:dyDescent="0.2">
      <c r="A303" s="31" t="s">
        <v>2689</v>
      </c>
      <c r="B303" s="31" t="s">
        <v>209</v>
      </c>
      <c r="C303" s="31" t="s">
        <v>984</v>
      </c>
      <c r="D303" s="31" t="s">
        <v>40</v>
      </c>
      <c r="E303" s="31" t="s">
        <v>2686</v>
      </c>
      <c r="F303" s="31" t="s">
        <v>981</v>
      </c>
      <c r="G303" s="31" t="s">
        <v>982</v>
      </c>
    </row>
    <row r="304" spans="1:7" x14ac:dyDescent="0.2">
      <c r="A304" s="31" t="s">
        <v>2690</v>
      </c>
      <c r="B304" s="31" t="s">
        <v>2691</v>
      </c>
      <c r="C304" s="31" t="s">
        <v>984</v>
      </c>
      <c r="D304" s="31" t="s">
        <v>40</v>
      </c>
      <c r="E304" s="31" t="s">
        <v>2686</v>
      </c>
      <c r="F304" s="31" t="s">
        <v>981</v>
      </c>
      <c r="G304" s="31" t="s">
        <v>982</v>
      </c>
    </row>
    <row r="305" spans="1:7" x14ac:dyDescent="0.2">
      <c r="A305" s="31" t="s">
        <v>2695</v>
      </c>
      <c r="B305" s="31" t="s">
        <v>204</v>
      </c>
      <c r="C305" s="31" t="s">
        <v>984</v>
      </c>
      <c r="D305" s="31" t="s">
        <v>40</v>
      </c>
      <c r="E305" s="31" t="s">
        <v>2686</v>
      </c>
      <c r="F305" s="31" t="s">
        <v>999</v>
      </c>
      <c r="G305" s="31" t="s">
        <v>982</v>
      </c>
    </row>
    <row r="306" spans="1:7" x14ac:dyDescent="0.2">
      <c r="A306" s="31" t="s">
        <v>2696</v>
      </c>
      <c r="B306" s="31" t="s">
        <v>210</v>
      </c>
      <c r="C306" s="31" t="s">
        <v>984</v>
      </c>
      <c r="D306" s="31" t="s">
        <v>40</v>
      </c>
      <c r="E306" s="31" t="s">
        <v>2686</v>
      </c>
      <c r="F306" s="31" t="s">
        <v>981</v>
      </c>
      <c r="G306" s="31" t="s">
        <v>982</v>
      </c>
    </row>
    <row r="307" spans="1:7" x14ac:dyDescent="0.2">
      <c r="A307" s="31" t="s">
        <v>2700</v>
      </c>
      <c r="B307" s="31" t="s">
        <v>482</v>
      </c>
      <c r="C307" s="31" t="s">
        <v>984</v>
      </c>
      <c r="D307" s="31" t="s">
        <v>37</v>
      </c>
      <c r="E307" s="31" t="s">
        <v>2149</v>
      </c>
      <c r="F307" s="31" t="s">
        <v>981</v>
      </c>
      <c r="G307" s="31" t="s">
        <v>982</v>
      </c>
    </row>
    <row r="308" spans="1:7" x14ac:dyDescent="0.2">
      <c r="A308" s="31" t="s">
        <v>2708</v>
      </c>
      <c r="B308" s="31" t="s">
        <v>262</v>
      </c>
      <c r="C308" s="31" t="s">
        <v>984</v>
      </c>
      <c r="D308" s="31" t="s">
        <v>40</v>
      </c>
      <c r="E308" s="31" t="s">
        <v>2587</v>
      </c>
      <c r="F308" s="31" t="s">
        <v>981</v>
      </c>
      <c r="G308" s="31" t="s">
        <v>982</v>
      </c>
    </row>
    <row r="309" spans="1:7" x14ac:dyDescent="0.2">
      <c r="A309" s="31" t="s">
        <v>2709</v>
      </c>
      <c r="B309" s="31" t="s">
        <v>258</v>
      </c>
      <c r="C309" s="31" t="s">
        <v>984</v>
      </c>
      <c r="D309" s="31" t="s">
        <v>40</v>
      </c>
      <c r="E309" s="31" t="s">
        <v>2587</v>
      </c>
      <c r="F309" s="31" t="s">
        <v>990</v>
      </c>
      <c r="G309" s="31" t="s">
        <v>982</v>
      </c>
    </row>
    <row r="310" spans="1:7" x14ac:dyDescent="0.2">
      <c r="A310" s="31" t="s">
        <v>2711</v>
      </c>
      <c r="B310" s="31" t="s">
        <v>248</v>
      </c>
      <c r="C310" s="31" t="s">
        <v>984</v>
      </c>
      <c r="D310" s="31" t="s">
        <v>40</v>
      </c>
      <c r="E310" s="31" t="s">
        <v>2587</v>
      </c>
      <c r="F310" s="31" t="s">
        <v>990</v>
      </c>
      <c r="G310" s="31" t="s">
        <v>982</v>
      </c>
    </row>
    <row r="311" spans="1:7" x14ac:dyDescent="0.2">
      <c r="A311" s="31" t="s">
        <v>2715</v>
      </c>
      <c r="B311" s="31" t="s">
        <v>284</v>
      </c>
      <c r="C311" s="31" t="s">
        <v>984</v>
      </c>
      <c r="D311" s="31" t="s">
        <v>39</v>
      </c>
      <c r="E311" s="31" t="s">
        <v>2484</v>
      </c>
      <c r="F311" s="31" t="s">
        <v>981</v>
      </c>
      <c r="G311" s="31" t="s">
        <v>982</v>
      </c>
    </row>
    <row r="312" spans="1:7" x14ac:dyDescent="0.2">
      <c r="A312" s="31" t="s">
        <v>2716</v>
      </c>
      <c r="B312" s="31" t="s">
        <v>77</v>
      </c>
      <c r="C312" s="31" t="s">
        <v>984</v>
      </c>
      <c r="D312" s="31" t="s">
        <v>49</v>
      </c>
      <c r="E312" s="31" t="s">
        <v>2044</v>
      </c>
      <c r="F312" s="31" t="s">
        <v>981</v>
      </c>
      <c r="G312" s="31" t="s">
        <v>982</v>
      </c>
    </row>
    <row r="313" spans="1:7" x14ac:dyDescent="0.2">
      <c r="A313" s="31" t="s">
        <v>2717</v>
      </c>
      <c r="B313" s="31" t="s">
        <v>2718</v>
      </c>
      <c r="C313" s="31" t="s">
        <v>984</v>
      </c>
      <c r="D313" s="31" t="s">
        <v>49</v>
      </c>
      <c r="E313" s="31" t="s">
        <v>2044</v>
      </c>
      <c r="F313" s="31" t="s">
        <v>999</v>
      </c>
      <c r="G313" s="31" t="s">
        <v>982</v>
      </c>
    </row>
    <row r="314" spans="1:7" x14ac:dyDescent="0.2">
      <c r="A314" s="31" t="s">
        <v>2719</v>
      </c>
      <c r="B314" s="31" t="s">
        <v>2720</v>
      </c>
      <c r="C314" s="31" t="s">
        <v>984</v>
      </c>
      <c r="D314" s="31" t="s">
        <v>49</v>
      </c>
      <c r="E314" s="31" t="s">
        <v>2044</v>
      </c>
      <c r="F314" s="31" t="s">
        <v>999</v>
      </c>
      <c r="G314" s="31" t="s">
        <v>982</v>
      </c>
    </row>
    <row r="315" spans="1:7" x14ac:dyDescent="0.2">
      <c r="A315" s="31" t="s">
        <v>2721</v>
      </c>
      <c r="B315" s="31" t="s">
        <v>201</v>
      </c>
      <c r="C315" s="31" t="s">
        <v>984</v>
      </c>
      <c r="D315" s="31" t="s">
        <v>40</v>
      </c>
      <c r="E315" s="31" t="s">
        <v>2686</v>
      </c>
      <c r="F315" s="31" t="s">
        <v>981</v>
      </c>
      <c r="G315" s="31" t="s">
        <v>982</v>
      </c>
    </row>
    <row r="316" spans="1:7" x14ac:dyDescent="0.2">
      <c r="A316" s="31" t="s">
        <v>2723</v>
      </c>
      <c r="B316" s="31" t="s">
        <v>2724</v>
      </c>
      <c r="C316" s="31" t="s">
        <v>984</v>
      </c>
      <c r="D316" s="31" t="s">
        <v>40</v>
      </c>
      <c r="E316" s="31" t="s">
        <v>2686</v>
      </c>
      <c r="F316" s="31" t="s">
        <v>999</v>
      </c>
      <c r="G316" s="31" t="s">
        <v>982</v>
      </c>
    </row>
    <row r="317" spans="1:7" x14ac:dyDescent="0.2">
      <c r="A317" s="31" t="s">
        <v>2726</v>
      </c>
      <c r="B317" s="31" t="s">
        <v>306</v>
      </c>
      <c r="C317" s="31" t="s">
        <v>984</v>
      </c>
      <c r="D317" s="31" t="s">
        <v>39</v>
      </c>
      <c r="E317" s="31" t="s">
        <v>2484</v>
      </c>
      <c r="F317" s="31" t="s">
        <v>999</v>
      </c>
      <c r="G317" s="31" t="s">
        <v>982</v>
      </c>
    </row>
    <row r="318" spans="1:7" x14ac:dyDescent="0.2">
      <c r="A318" s="31" t="s">
        <v>2727</v>
      </c>
      <c r="B318" s="31" t="s">
        <v>307</v>
      </c>
      <c r="C318" s="31" t="s">
        <v>984</v>
      </c>
      <c r="D318" s="31" t="s">
        <v>39</v>
      </c>
      <c r="E318" s="31" t="s">
        <v>2484</v>
      </c>
      <c r="F318" s="31" t="s">
        <v>999</v>
      </c>
      <c r="G318" s="31" t="s">
        <v>982</v>
      </c>
    </row>
    <row r="319" spans="1:7" x14ac:dyDescent="0.2">
      <c r="A319" s="31" t="s">
        <v>2729</v>
      </c>
      <c r="B319" s="31" t="s">
        <v>309</v>
      </c>
      <c r="C319" s="31" t="s">
        <v>984</v>
      </c>
      <c r="D319" s="31" t="s">
        <v>39</v>
      </c>
      <c r="E319" s="31" t="s">
        <v>2484</v>
      </c>
      <c r="F319" s="31" t="s">
        <v>999</v>
      </c>
      <c r="G319" s="31" t="s">
        <v>982</v>
      </c>
    </row>
    <row r="320" spans="1:7" x14ac:dyDescent="0.2">
      <c r="A320" s="31" t="s">
        <v>2733</v>
      </c>
      <c r="B320" s="31" t="s">
        <v>103</v>
      </c>
      <c r="C320" s="31" t="s">
        <v>984</v>
      </c>
      <c r="D320" s="31" t="s">
        <v>49</v>
      </c>
      <c r="E320" s="31" t="s">
        <v>2054</v>
      </c>
      <c r="F320" s="31" t="s">
        <v>990</v>
      </c>
      <c r="G320" s="31" t="s">
        <v>982</v>
      </c>
    </row>
    <row r="321" spans="1:7" x14ac:dyDescent="0.2">
      <c r="A321" s="31" t="s">
        <v>2735</v>
      </c>
      <c r="B321" s="31" t="s">
        <v>255</v>
      </c>
      <c r="C321" s="31" t="s">
        <v>984</v>
      </c>
      <c r="D321" s="31" t="s">
        <v>40</v>
      </c>
      <c r="E321" s="31" t="s">
        <v>2587</v>
      </c>
      <c r="F321" s="31" t="s">
        <v>999</v>
      </c>
      <c r="G321" s="31" t="s">
        <v>982</v>
      </c>
    </row>
    <row r="322" spans="1:7" x14ac:dyDescent="0.2">
      <c r="A322" s="31" t="s">
        <v>2736</v>
      </c>
      <c r="B322" s="31" t="s">
        <v>256</v>
      </c>
      <c r="C322" s="31" t="s">
        <v>984</v>
      </c>
      <c r="D322" s="31" t="s">
        <v>40</v>
      </c>
      <c r="E322" s="31" t="s">
        <v>2587</v>
      </c>
      <c r="F322" s="31" t="s">
        <v>1018</v>
      </c>
      <c r="G322" s="31" t="s">
        <v>982</v>
      </c>
    </row>
    <row r="323" spans="1:7" x14ac:dyDescent="0.2">
      <c r="A323" s="31" t="s">
        <v>2739</v>
      </c>
      <c r="B323" s="31" t="s">
        <v>285</v>
      </c>
      <c r="C323" s="31" t="s">
        <v>984</v>
      </c>
      <c r="D323" s="31" t="s">
        <v>39</v>
      </c>
      <c r="E323" s="31" t="s">
        <v>2484</v>
      </c>
      <c r="F323" s="31" t="s">
        <v>981</v>
      </c>
      <c r="G323" s="31" t="s">
        <v>982</v>
      </c>
    </row>
    <row r="324" spans="1:7" x14ac:dyDescent="0.2">
      <c r="A324" s="31" t="s">
        <v>2741</v>
      </c>
      <c r="B324" s="31" t="s">
        <v>473</v>
      </c>
      <c r="C324" s="31" t="s">
        <v>984</v>
      </c>
      <c r="D324" s="31" t="s">
        <v>37</v>
      </c>
      <c r="E324" s="31" t="s">
        <v>2149</v>
      </c>
      <c r="F324" s="31" t="s">
        <v>981</v>
      </c>
      <c r="G324" s="31" t="s">
        <v>982</v>
      </c>
    </row>
    <row r="325" spans="1:7" x14ac:dyDescent="0.2">
      <c r="A325" s="31" t="s">
        <v>2745</v>
      </c>
      <c r="B325" s="31" t="s">
        <v>410</v>
      </c>
      <c r="C325" s="31" t="s">
        <v>984</v>
      </c>
      <c r="D325" s="31" t="s">
        <v>39</v>
      </c>
      <c r="E325" s="31" t="s">
        <v>2318</v>
      </c>
      <c r="F325" s="31" t="s">
        <v>990</v>
      </c>
      <c r="G325" s="31" t="s">
        <v>982</v>
      </c>
    </row>
    <row r="326" spans="1:7" x14ac:dyDescent="0.2">
      <c r="A326" s="31" t="s">
        <v>2746</v>
      </c>
      <c r="B326" s="31" t="s">
        <v>507</v>
      </c>
      <c r="C326" s="31" t="s">
        <v>984</v>
      </c>
      <c r="D326" s="31" t="s">
        <v>37</v>
      </c>
      <c r="E326" s="31" t="s">
        <v>2120</v>
      </c>
      <c r="F326" s="31" t="s">
        <v>990</v>
      </c>
      <c r="G326" s="31" t="s">
        <v>982</v>
      </c>
    </row>
    <row r="327" spans="1:7" x14ac:dyDescent="0.2">
      <c r="A327" s="31" t="s">
        <v>2747</v>
      </c>
      <c r="B327" s="31" t="s">
        <v>335</v>
      </c>
      <c r="C327" s="31" t="s">
        <v>984</v>
      </c>
      <c r="D327" s="31" t="s">
        <v>39</v>
      </c>
      <c r="E327" s="31" t="s">
        <v>2484</v>
      </c>
      <c r="F327" s="31" t="s">
        <v>981</v>
      </c>
      <c r="G327" s="31" t="s">
        <v>982</v>
      </c>
    </row>
    <row r="328" spans="1:7" x14ac:dyDescent="0.2">
      <c r="A328" s="31" t="s">
        <v>2748</v>
      </c>
      <c r="B328" s="31" t="s">
        <v>336</v>
      </c>
      <c r="C328" s="31" t="s">
        <v>984</v>
      </c>
      <c r="D328" s="31" t="s">
        <v>39</v>
      </c>
      <c r="E328" s="31" t="s">
        <v>2484</v>
      </c>
      <c r="F328" s="31" t="s">
        <v>981</v>
      </c>
      <c r="G328" s="31" t="s">
        <v>982</v>
      </c>
    </row>
    <row r="329" spans="1:7" x14ac:dyDescent="0.2">
      <c r="A329" s="31" t="s">
        <v>2751</v>
      </c>
      <c r="B329" s="31" t="s">
        <v>404</v>
      </c>
      <c r="C329" s="31" t="s">
        <v>984</v>
      </c>
      <c r="D329" s="31" t="s">
        <v>39</v>
      </c>
      <c r="E329" s="31" t="s">
        <v>2318</v>
      </c>
      <c r="F329" s="31" t="s">
        <v>981</v>
      </c>
      <c r="G329" s="31" t="s">
        <v>982</v>
      </c>
    </row>
    <row r="330" spans="1:7" x14ac:dyDescent="0.2">
      <c r="A330" s="31" t="s">
        <v>2752</v>
      </c>
      <c r="B330" s="31" t="s">
        <v>94</v>
      </c>
      <c r="C330" s="31" t="s">
        <v>984</v>
      </c>
      <c r="D330" s="31" t="s">
        <v>49</v>
      </c>
      <c r="E330" s="31" t="s">
        <v>2753</v>
      </c>
      <c r="F330" s="31" t="s">
        <v>981</v>
      </c>
      <c r="G330" s="31" t="s">
        <v>982</v>
      </c>
    </row>
    <row r="331" spans="1:7" x14ac:dyDescent="0.2">
      <c r="A331" s="31" t="s">
        <v>2754</v>
      </c>
      <c r="B331" s="31" t="s">
        <v>91</v>
      </c>
      <c r="C331" s="31" t="s">
        <v>984</v>
      </c>
      <c r="D331" s="31" t="s">
        <v>49</v>
      </c>
      <c r="E331" s="31" t="s">
        <v>2753</v>
      </c>
      <c r="F331" s="31" t="s">
        <v>990</v>
      </c>
      <c r="G331" s="31" t="s">
        <v>982</v>
      </c>
    </row>
    <row r="332" spans="1:7" x14ac:dyDescent="0.2">
      <c r="A332" s="31" t="s">
        <v>2755</v>
      </c>
      <c r="B332" s="31" t="s">
        <v>92</v>
      </c>
      <c r="C332" s="31" t="s">
        <v>984</v>
      </c>
      <c r="D332" s="31" t="s">
        <v>49</v>
      </c>
      <c r="E332" s="31" t="s">
        <v>2753</v>
      </c>
      <c r="F332" s="31" t="s">
        <v>981</v>
      </c>
      <c r="G332" s="31" t="s">
        <v>982</v>
      </c>
    </row>
    <row r="333" spans="1:7" x14ac:dyDescent="0.2">
      <c r="A333" s="31" t="s">
        <v>2756</v>
      </c>
      <c r="B333" s="31" t="s">
        <v>97</v>
      </c>
      <c r="C333" s="31" t="s">
        <v>984</v>
      </c>
      <c r="D333" s="31" t="s">
        <v>49</v>
      </c>
      <c r="E333" s="31" t="s">
        <v>2753</v>
      </c>
      <c r="F333" s="31" t="s">
        <v>981</v>
      </c>
      <c r="G333" s="31" t="s">
        <v>982</v>
      </c>
    </row>
    <row r="334" spans="1:7" x14ac:dyDescent="0.2">
      <c r="A334" s="31" t="s">
        <v>2762</v>
      </c>
      <c r="B334" s="31" t="s">
        <v>2763</v>
      </c>
      <c r="C334" s="31" t="s">
        <v>984</v>
      </c>
      <c r="D334" s="31" t="s">
        <v>49</v>
      </c>
      <c r="E334" s="31" t="s">
        <v>2753</v>
      </c>
      <c r="F334" s="31" t="s">
        <v>999</v>
      </c>
      <c r="G334" s="31" t="s">
        <v>982</v>
      </c>
    </row>
    <row r="335" spans="1:7" x14ac:dyDescent="0.2">
      <c r="A335" s="31" t="s">
        <v>2775</v>
      </c>
      <c r="B335" s="31" t="s">
        <v>287</v>
      </c>
      <c r="C335" s="31" t="s">
        <v>984</v>
      </c>
      <c r="D335" s="31" t="s">
        <v>39</v>
      </c>
      <c r="E335" s="31" t="s">
        <v>2484</v>
      </c>
      <c r="F335" s="31" t="s">
        <v>981</v>
      </c>
      <c r="G335" s="31" t="s">
        <v>982</v>
      </c>
    </row>
    <row r="336" spans="1:7" x14ac:dyDescent="0.2">
      <c r="A336" s="31" t="s">
        <v>2788</v>
      </c>
      <c r="B336" s="31" t="s">
        <v>289</v>
      </c>
      <c r="C336" s="31" t="s">
        <v>984</v>
      </c>
      <c r="D336" s="31" t="s">
        <v>39</v>
      </c>
      <c r="E336" s="31" t="s">
        <v>2484</v>
      </c>
      <c r="F336" s="31" t="s">
        <v>981</v>
      </c>
      <c r="G336" s="31" t="s">
        <v>982</v>
      </c>
    </row>
    <row r="337" spans="1:7" x14ac:dyDescent="0.2">
      <c r="A337" s="31" t="s">
        <v>2794</v>
      </c>
      <c r="B337" s="31" t="s">
        <v>2795</v>
      </c>
      <c r="C337" s="31" t="s">
        <v>984</v>
      </c>
      <c r="D337" s="31" t="s">
        <v>39</v>
      </c>
      <c r="E337" s="31" t="s">
        <v>2484</v>
      </c>
      <c r="F337" s="31" t="s">
        <v>981</v>
      </c>
      <c r="G337" s="31" t="s">
        <v>982</v>
      </c>
    </row>
    <row r="338" spans="1:7" x14ac:dyDescent="0.2">
      <c r="A338" s="31" t="s">
        <v>2800</v>
      </c>
      <c r="B338" s="31" t="s">
        <v>290</v>
      </c>
      <c r="C338" s="31" t="s">
        <v>984</v>
      </c>
      <c r="D338" s="31" t="s">
        <v>39</v>
      </c>
      <c r="E338" s="31" t="s">
        <v>2484</v>
      </c>
      <c r="F338" s="31" t="s">
        <v>981</v>
      </c>
      <c r="G338" s="31" t="s">
        <v>982</v>
      </c>
    </row>
    <row r="339" spans="1:7" x14ac:dyDescent="0.2">
      <c r="A339" s="31" t="s">
        <v>2808</v>
      </c>
      <c r="B339" s="31" t="s">
        <v>339</v>
      </c>
      <c r="C339" s="31" t="s">
        <v>984</v>
      </c>
      <c r="D339" s="31" t="s">
        <v>39</v>
      </c>
      <c r="E339" s="31" t="s">
        <v>2484</v>
      </c>
      <c r="F339" s="31" t="s">
        <v>981</v>
      </c>
      <c r="G339" s="31" t="s">
        <v>982</v>
      </c>
    </row>
    <row r="340" spans="1:7" x14ac:dyDescent="0.2">
      <c r="A340" s="31" t="s">
        <v>2809</v>
      </c>
      <c r="B340" s="31" t="s">
        <v>474</v>
      </c>
      <c r="C340" s="31" t="s">
        <v>984</v>
      </c>
      <c r="D340" s="31" t="s">
        <v>37</v>
      </c>
      <c r="E340" s="31" t="s">
        <v>2149</v>
      </c>
      <c r="F340" s="31" t="s">
        <v>981</v>
      </c>
      <c r="G340" s="31" t="s">
        <v>982</v>
      </c>
    </row>
    <row r="341" spans="1:7" x14ac:dyDescent="0.2">
      <c r="A341" s="31" t="s">
        <v>2813</v>
      </c>
      <c r="B341" s="31" t="s">
        <v>2814</v>
      </c>
      <c r="C341" s="31" t="s">
        <v>984</v>
      </c>
      <c r="D341" s="31" t="s">
        <v>39</v>
      </c>
      <c r="E341" s="31" t="s">
        <v>2484</v>
      </c>
      <c r="F341" s="31" t="s">
        <v>981</v>
      </c>
      <c r="G341" s="31" t="s">
        <v>982</v>
      </c>
    </row>
    <row r="342" spans="1:7" x14ac:dyDescent="0.2">
      <c r="A342" s="31" t="s">
        <v>2815</v>
      </c>
      <c r="B342" s="31" t="s">
        <v>483</v>
      </c>
      <c r="C342" s="31" t="s">
        <v>984</v>
      </c>
      <c r="D342" s="31" t="s">
        <v>37</v>
      </c>
      <c r="E342" s="31" t="s">
        <v>2149</v>
      </c>
      <c r="F342" s="31" t="s">
        <v>999</v>
      </c>
      <c r="G342" s="31" t="s">
        <v>982</v>
      </c>
    </row>
    <row r="343" spans="1:7" x14ac:dyDescent="0.2">
      <c r="A343" s="31" t="s">
        <v>2817</v>
      </c>
      <c r="B343" s="31" t="s">
        <v>2818</v>
      </c>
      <c r="C343" s="31" t="s">
        <v>984</v>
      </c>
      <c r="D343" s="31" t="s">
        <v>39</v>
      </c>
      <c r="E343" s="31" t="s">
        <v>2318</v>
      </c>
      <c r="F343" s="31" t="s">
        <v>999</v>
      </c>
      <c r="G343" s="31" t="s">
        <v>982</v>
      </c>
    </row>
    <row r="344" spans="1:7" x14ac:dyDescent="0.2">
      <c r="A344" s="31" t="s">
        <v>2821</v>
      </c>
      <c r="B344" s="31" t="s">
        <v>508</v>
      </c>
      <c r="C344" s="31" t="s">
        <v>984</v>
      </c>
      <c r="D344" s="31" t="s">
        <v>37</v>
      </c>
      <c r="E344" s="31" t="s">
        <v>2120</v>
      </c>
      <c r="F344" s="31" t="s">
        <v>990</v>
      </c>
      <c r="G344" s="31" t="s">
        <v>982</v>
      </c>
    </row>
    <row r="345" spans="1:7" x14ac:dyDescent="0.2">
      <c r="A345" s="31" t="s">
        <v>2823</v>
      </c>
      <c r="B345" s="31" t="s">
        <v>340</v>
      </c>
      <c r="C345" s="31" t="s">
        <v>984</v>
      </c>
      <c r="D345" s="31" t="s">
        <v>39</v>
      </c>
      <c r="E345" s="31" t="s">
        <v>2484</v>
      </c>
      <c r="F345" s="31" t="s">
        <v>981</v>
      </c>
      <c r="G345" s="31" t="s">
        <v>982</v>
      </c>
    </row>
    <row r="346" spans="1:7" x14ac:dyDescent="0.2">
      <c r="A346" s="31" t="s">
        <v>2827</v>
      </c>
      <c r="B346" s="31" t="s">
        <v>316</v>
      </c>
      <c r="C346" s="31" t="s">
        <v>984</v>
      </c>
      <c r="D346" s="31" t="s">
        <v>39</v>
      </c>
      <c r="E346" s="31" t="s">
        <v>2484</v>
      </c>
      <c r="F346" s="31" t="s">
        <v>990</v>
      </c>
      <c r="G346" s="31" t="s">
        <v>982</v>
      </c>
    </row>
    <row r="347" spans="1:7" x14ac:dyDescent="0.2">
      <c r="A347" s="31" t="s">
        <v>2830</v>
      </c>
      <c r="B347" s="31" t="s">
        <v>2831</v>
      </c>
      <c r="C347" s="31" t="s">
        <v>984</v>
      </c>
      <c r="D347" s="31" t="s">
        <v>39</v>
      </c>
      <c r="E347" s="31" t="s">
        <v>2484</v>
      </c>
      <c r="F347" s="31" t="s">
        <v>999</v>
      </c>
      <c r="G347" s="31" t="s">
        <v>982</v>
      </c>
    </row>
    <row r="348" spans="1:7" x14ac:dyDescent="0.2">
      <c r="A348" s="31" t="s">
        <v>2834</v>
      </c>
      <c r="B348" s="31" t="s">
        <v>317</v>
      </c>
      <c r="C348" s="31" t="s">
        <v>984</v>
      </c>
      <c r="D348" s="31" t="s">
        <v>39</v>
      </c>
      <c r="E348" s="31" t="s">
        <v>2484</v>
      </c>
      <c r="F348" s="31" t="s">
        <v>1018</v>
      </c>
      <c r="G348" s="31" t="s">
        <v>982</v>
      </c>
    </row>
    <row r="349" spans="1:7" x14ac:dyDescent="0.2">
      <c r="A349" s="31" t="s">
        <v>2835</v>
      </c>
      <c r="B349" s="31" t="s">
        <v>331</v>
      </c>
      <c r="C349" s="31" t="s">
        <v>984</v>
      </c>
      <c r="D349" s="31" t="s">
        <v>39</v>
      </c>
      <c r="E349" s="31" t="s">
        <v>2484</v>
      </c>
      <c r="F349" s="31" t="s">
        <v>990</v>
      </c>
      <c r="G349" s="31" t="s">
        <v>982</v>
      </c>
    </row>
    <row r="350" spans="1:7" x14ac:dyDescent="0.2">
      <c r="A350" s="31" t="s">
        <v>2836</v>
      </c>
      <c r="B350" s="31" t="s">
        <v>318</v>
      </c>
      <c r="C350" s="31" t="s">
        <v>984</v>
      </c>
      <c r="D350" s="31" t="s">
        <v>39</v>
      </c>
      <c r="E350" s="31" t="s">
        <v>2484</v>
      </c>
      <c r="F350" s="31" t="s">
        <v>999</v>
      </c>
      <c r="G350" s="31" t="s">
        <v>982</v>
      </c>
    </row>
    <row r="351" spans="1:7" x14ac:dyDescent="0.2">
      <c r="A351" s="31" t="s">
        <v>2840</v>
      </c>
      <c r="B351" s="31" t="s">
        <v>484</v>
      </c>
      <c r="C351" s="31" t="s">
        <v>984</v>
      </c>
      <c r="D351" s="31" t="s">
        <v>37</v>
      </c>
      <c r="E351" s="31" t="s">
        <v>2149</v>
      </c>
      <c r="F351" s="31" t="s">
        <v>981</v>
      </c>
      <c r="G351" s="31" t="s">
        <v>982</v>
      </c>
    </row>
    <row r="352" spans="1:7" x14ac:dyDescent="0.2">
      <c r="A352" s="31" t="s">
        <v>2841</v>
      </c>
      <c r="B352" s="31" t="s">
        <v>2842</v>
      </c>
      <c r="C352" s="31" t="s">
        <v>984</v>
      </c>
      <c r="D352" s="31" t="s">
        <v>37</v>
      </c>
      <c r="E352" s="31" t="s">
        <v>2149</v>
      </c>
      <c r="F352" s="31" t="s">
        <v>981</v>
      </c>
      <c r="G352" s="31" t="s">
        <v>982</v>
      </c>
    </row>
    <row r="353" spans="1:7" x14ac:dyDescent="0.2">
      <c r="A353" s="31" t="s">
        <v>2847</v>
      </c>
      <c r="B353" s="31" t="s">
        <v>347</v>
      </c>
      <c r="C353" s="31" t="s">
        <v>984</v>
      </c>
      <c r="D353" s="31" t="s">
        <v>39</v>
      </c>
      <c r="E353" s="31" t="s">
        <v>2484</v>
      </c>
      <c r="F353" s="31" t="s">
        <v>999</v>
      </c>
      <c r="G353" s="31" t="s">
        <v>982</v>
      </c>
    </row>
    <row r="354" spans="1:7" x14ac:dyDescent="0.2">
      <c r="A354" s="31" t="s">
        <v>2848</v>
      </c>
      <c r="B354" s="31" t="s">
        <v>342</v>
      </c>
      <c r="C354" s="31" t="s">
        <v>984</v>
      </c>
      <c r="D354" s="31" t="s">
        <v>39</v>
      </c>
      <c r="E354" s="31" t="s">
        <v>2484</v>
      </c>
      <c r="F354" s="31" t="s">
        <v>981</v>
      </c>
      <c r="G354" s="31" t="s">
        <v>982</v>
      </c>
    </row>
    <row r="355" spans="1:7" x14ac:dyDescent="0.2">
      <c r="A355" s="31" t="s">
        <v>2851</v>
      </c>
      <c r="B355" s="31" t="s">
        <v>408</v>
      </c>
      <c r="C355" s="31" t="s">
        <v>984</v>
      </c>
      <c r="D355" s="31" t="s">
        <v>39</v>
      </c>
      <c r="E355" s="31" t="s">
        <v>2318</v>
      </c>
      <c r="F355" s="31" t="s">
        <v>999</v>
      </c>
      <c r="G355" s="31" t="s">
        <v>982</v>
      </c>
    </row>
    <row r="356" spans="1:7" x14ac:dyDescent="0.2">
      <c r="A356" s="31" t="s">
        <v>2854</v>
      </c>
      <c r="B356" s="31" t="s">
        <v>390</v>
      </c>
      <c r="C356" s="31" t="s">
        <v>984</v>
      </c>
      <c r="D356" s="31" t="s">
        <v>39</v>
      </c>
      <c r="E356" s="31" t="s">
        <v>2318</v>
      </c>
      <c r="F356" s="31" t="s">
        <v>981</v>
      </c>
      <c r="G356" s="31" t="s">
        <v>982</v>
      </c>
    </row>
    <row r="357" spans="1:7" x14ac:dyDescent="0.2">
      <c r="A357" s="31" t="s">
        <v>2867</v>
      </c>
      <c r="B357" s="31" t="s">
        <v>2868</v>
      </c>
      <c r="C357" s="31" t="s">
        <v>984</v>
      </c>
      <c r="D357" s="31" t="s">
        <v>39</v>
      </c>
      <c r="E357" s="31" t="s">
        <v>2484</v>
      </c>
      <c r="F357" s="31" t="s">
        <v>981</v>
      </c>
      <c r="G357" s="31" t="s">
        <v>982</v>
      </c>
    </row>
    <row r="358" spans="1:7" x14ac:dyDescent="0.2">
      <c r="A358" s="31" t="s">
        <v>2874</v>
      </c>
      <c r="B358" s="31" t="s">
        <v>349</v>
      </c>
      <c r="C358" s="31" t="s">
        <v>984</v>
      </c>
      <c r="D358" s="31" t="s">
        <v>39</v>
      </c>
      <c r="E358" s="31" t="s">
        <v>2484</v>
      </c>
      <c r="F358" s="31" t="s">
        <v>999</v>
      </c>
      <c r="G358" s="31" t="s">
        <v>982</v>
      </c>
    </row>
    <row r="359" spans="1:7" x14ac:dyDescent="0.2">
      <c r="A359" s="31" t="s">
        <v>2877</v>
      </c>
      <c r="B359" s="31" t="s">
        <v>211</v>
      </c>
      <c r="C359" s="31" t="s">
        <v>984</v>
      </c>
      <c r="D359" s="31" t="s">
        <v>40</v>
      </c>
      <c r="E359" s="31" t="s">
        <v>2878</v>
      </c>
      <c r="F359" s="31" t="s">
        <v>981</v>
      </c>
      <c r="G359" s="31" t="s">
        <v>982</v>
      </c>
    </row>
    <row r="360" spans="1:7" x14ac:dyDescent="0.2">
      <c r="A360" s="31" t="s">
        <v>2880</v>
      </c>
      <c r="B360" s="31" t="s">
        <v>485</v>
      </c>
      <c r="C360" s="31" t="s">
        <v>984</v>
      </c>
      <c r="D360" s="31" t="s">
        <v>37</v>
      </c>
      <c r="E360" s="31" t="s">
        <v>2149</v>
      </c>
      <c r="F360" s="31" t="s">
        <v>999</v>
      </c>
      <c r="G360" s="31" t="s">
        <v>982</v>
      </c>
    </row>
    <row r="361" spans="1:7" x14ac:dyDescent="0.2">
      <c r="A361" s="31" t="s">
        <v>2883</v>
      </c>
      <c r="B361" s="31" t="s">
        <v>216</v>
      </c>
      <c r="C361" s="31" t="s">
        <v>984</v>
      </c>
      <c r="D361" s="31" t="s">
        <v>40</v>
      </c>
      <c r="E361" s="31" t="s">
        <v>2878</v>
      </c>
      <c r="F361" s="31" t="s">
        <v>981</v>
      </c>
      <c r="G361" s="31" t="s">
        <v>982</v>
      </c>
    </row>
    <row r="362" spans="1:7" x14ac:dyDescent="0.2">
      <c r="A362" s="31" t="s">
        <v>2886</v>
      </c>
      <c r="B362" s="31" t="s">
        <v>2887</v>
      </c>
      <c r="C362" s="31" t="s">
        <v>984</v>
      </c>
      <c r="D362" s="31" t="s">
        <v>40</v>
      </c>
      <c r="E362" s="31" t="s">
        <v>2878</v>
      </c>
      <c r="F362" s="31" t="s">
        <v>990</v>
      </c>
      <c r="G362" s="31" t="s">
        <v>982</v>
      </c>
    </row>
    <row r="363" spans="1:7" x14ac:dyDescent="0.2">
      <c r="A363" s="31" t="s">
        <v>2888</v>
      </c>
      <c r="B363" s="31" t="s">
        <v>218</v>
      </c>
      <c r="C363" s="31" t="s">
        <v>984</v>
      </c>
      <c r="D363" s="31" t="s">
        <v>40</v>
      </c>
      <c r="E363" s="31" t="s">
        <v>2878</v>
      </c>
      <c r="F363" s="31" t="s">
        <v>981</v>
      </c>
      <c r="G363" s="31" t="s">
        <v>982</v>
      </c>
    </row>
    <row r="364" spans="1:7" x14ac:dyDescent="0.2">
      <c r="A364" s="31" t="s">
        <v>2889</v>
      </c>
      <c r="B364" s="31" t="s">
        <v>212</v>
      </c>
      <c r="C364" s="31" t="s">
        <v>984</v>
      </c>
      <c r="D364" s="31" t="s">
        <v>40</v>
      </c>
      <c r="E364" s="31" t="s">
        <v>2878</v>
      </c>
      <c r="F364" s="31" t="s">
        <v>981</v>
      </c>
      <c r="G364" s="31" t="s">
        <v>982</v>
      </c>
    </row>
    <row r="365" spans="1:7" x14ac:dyDescent="0.2">
      <c r="A365" s="31" t="s">
        <v>2892</v>
      </c>
      <c r="B365" s="31" t="s">
        <v>219</v>
      </c>
      <c r="C365" s="31" t="s">
        <v>984</v>
      </c>
      <c r="D365" s="31" t="s">
        <v>40</v>
      </c>
      <c r="E365" s="31" t="s">
        <v>2878</v>
      </c>
      <c r="F365" s="31" t="s">
        <v>981</v>
      </c>
      <c r="G365" s="31" t="s">
        <v>982</v>
      </c>
    </row>
    <row r="366" spans="1:7" x14ac:dyDescent="0.2">
      <c r="A366" s="31" t="s">
        <v>2894</v>
      </c>
      <c r="B366" s="31" t="s">
        <v>214</v>
      </c>
      <c r="C366" s="31" t="s">
        <v>984</v>
      </c>
      <c r="D366" s="31" t="s">
        <v>40</v>
      </c>
      <c r="E366" s="31" t="s">
        <v>2878</v>
      </c>
      <c r="F366" s="31" t="s">
        <v>981</v>
      </c>
      <c r="G366" s="31" t="s">
        <v>982</v>
      </c>
    </row>
    <row r="367" spans="1:7" x14ac:dyDescent="0.2">
      <c r="A367" s="31" t="s">
        <v>2896</v>
      </c>
      <c r="B367" s="31" t="s">
        <v>217</v>
      </c>
      <c r="C367" s="31" t="s">
        <v>984</v>
      </c>
      <c r="D367" s="31" t="s">
        <v>40</v>
      </c>
      <c r="E367" s="31" t="s">
        <v>2878</v>
      </c>
      <c r="F367" s="31" t="s">
        <v>999</v>
      </c>
      <c r="G367" s="31" t="s">
        <v>982</v>
      </c>
    </row>
    <row r="368" spans="1:7" x14ac:dyDescent="0.2">
      <c r="A368" s="31" t="s">
        <v>2899</v>
      </c>
      <c r="B368" s="31" t="s">
        <v>2900</v>
      </c>
      <c r="C368" s="31" t="s">
        <v>984</v>
      </c>
      <c r="D368" s="31" t="s">
        <v>40</v>
      </c>
      <c r="E368" s="31" t="s">
        <v>2878</v>
      </c>
      <c r="F368" s="31" t="s">
        <v>981</v>
      </c>
      <c r="G368" s="31" t="s">
        <v>982</v>
      </c>
    </row>
    <row r="369" spans="1:7" x14ac:dyDescent="0.2">
      <c r="A369" s="31" t="s">
        <v>2901</v>
      </c>
      <c r="B369" s="31" t="s">
        <v>249</v>
      </c>
      <c r="C369" s="31" t="s">
        <v>984</v>
      </c>
      <c r="D369" s="31" t="s">
        <v>40</v>
      </c>
      <c r="E369" s="31" t="s">
        <v>2587</v>
      </c>
      <c r="F369" s="31" t="s">
        <v>981</v>
      </c>
      <c r="G369" s="31" t="s">
        <v>982</v>
      </c>
    </row>
    <row r="370" spans="1:7" x14ac:dyDescent="0.2">
      <c r="A370" s="31" t="s">
        <v>2902</v>
      </c>
      <c r="B370" s="31" t="s">
        <v>257</v>
      </c>
      <c r="C370" s="31" t="s">
        <v>984</v>
      </c>
      <c r="D370" s="31" t="s">
        <v>40</v>
      </c>
      <c r="E370" s="31" t="s">
        <v>2587</v>
      </c>
      <c r="F370" s="31" t="s">
        <v>999</v>
      </c>
      <c r="G370" s="31" t="s">
        <v>982</v>
      </c>
    </row>
    <row r="371" spans="1:7" x14ac:dyDescent="0.2">
      <c r="A371" s="31" t="s">
        <v>2903</v>
      </c>
      <c r="B371" s="31" t="s">
        <v>2904</v>
      </c>
      <c r="C371" s="31" t="s">
        <v>984</v>
      </c>
      <c r="D371" s="31" t="s">
        <v>40</v>
      </c>
      <c r="E371" s="31" t="s">
        <v>2587</v>
      </c>
      <c r="F371" s="31" t="s">
        <v>990</v>
      </c>
      <c r="G371" s="31" t="s">
        <v>982</v>
      </c>
    </row>
    <row r="372" spans="1:7" x14ac:dyDescent="0.2">
      <c r="A372" s="31" t="s">
        <v>2905</v>
      </c>
      <c r="B372" s="31" t="s">
        <v>250</v>
      </c>
      <c r="C372" s="31" t="s">
        <v>984</v>
      </c>
      <c r="D372" s="31" t="s">
        <v>40</v>
      </c>
      <c r="E372" s="31" t="s">
        <v>2587</v>
      </c>
      <c r="F372" s="31" t="s">
        <v>981</v>
      </c>
      <c r="G372" s="31" t="s">
        <v>982</v>
      </c>
    </row>
    <row r="373" spans="1:7" x14ac:dyDescent="0.2">
      <c r="A373" s="31" t="s">
        <v>2908</v>
      </c>
      <c r="B373" s="31" t="s">
        <v>246</v>
      </c>
      <c r="C373" s="31" t="s">
        <v>984</v>
      </c>
      <c r="D373" s="31" t="s">
        <v>40</v>
      </c>
      <c r="E373" s="31" t="s">
        <v>2909</v>
      </c>
      <c r="F373" s="31" t="s">
        <v>999</v>
      </c>
      <c r="G373" s="31" t="s">
        <v>982</v>
      </c>
    </row>
    <row r="374" spans="1:7" x14ac:dyDescent="0.2">
      <c r="A374" s="31" t="s">
        <v>2913</v>
      </c>
      <c r="B374" s="31" t="s">
        <v>244</v>
      </c>
      <c r="C374" s="31" t="s">
        <v>984</v>
      </c>
      <c r="D374" s="31" t="s">
        <v>40</v>
      </c>
      <c r="E374" s="31" t="s">
        <v>2909</v>
      </c>
      <c r="F374" s="31" t="s">
        <v>981</v>
      </c>
      <c r="G374" s="31" t="s">
        <v>982</v>
      </c>
    </row>
    <row r="375" spans="1:7" x14ac:dyDescent="0.2">
      <c r="A375" s="31" t="s">
        <v>2918</v>
      </c>
      <c r="B375" s="31" t="s">
        <v>245</v>
      </c>
      <c r="C375" s="31" t="s">
        <v>984</v>
      </c>
      <c r="D375" s="31" t="s">
        <v>40</v>
      </c>
      <c r="E375" s="31" t="s">
        <v>2909</v>
      </c>
      <c r="F375" s="31" t="s">
        <v>981</v>
      </c>
      <c r="G375" s="31" t="s">
        <v>982</v>
      </c>
    </row>
    <row r="376" spans="1:7" x14ac:dyDescent="0.2">
      <c r="A376" s="31" t="s">
        <v>2919</v>
      </c>
      <c r="B376" s="31" t="s">
        <v>242</v>
      </c>
      <c r="C376" s="31" t="s">
        <v>984</v>
      </c>
      <c r="D376" s="31" t="s">
        <v>40</v>
      </c>
      <c r="E376" s="31" t="s">
        <v>2909</v>
      </c>
      <c r="F376" s="31" t="s">
        <v>999</v>
      </c>
      <c r="G376" s="31" t="s">
        <v>982</v>
      </c>
    </row>
    <row r="377" spans="1:7" x14ac:dyDescent="0.2">
      <c r="A377" s="31" t="s">
        <v>2922</v>
      </c>
      <c r="B377" s="31" t="s">
        <v>247</v>
      </c>
      <c r="C377" s="31" t="s">
        <v>984</v>
      </c>
      <c r="D377" s="31" t="s">
        <v>40</v>
      </c>
      <c r="E377" s="31" t="s">
        <v>2909</v>
      </c>
      <c r="F377" s="31" t="s">
        <v>981</v>
      </c>
      <c r="G377" s="31" t="s">
        <v>982</v>
      </c>
    </row>
    <row r="378" spans="1:7" x14ac:dyDescent="0.2">
      <c r="A378" s="31" t="s">
        <v>2926</v>
      </c>
      <c r="B378" s="31" t="s">
        <v>264</v>
      </c>
      <c r="C378" s="31" t="s">
        <v>984</v>
      </c>
      <c r="D378" s="31" t="s">
        <v>40</v>
      </c>
      <c r="E378" s="31" t="s">
        <v>2587</v>
      </c>
      <c r="F378" s="31" t="s">
        <v>999</v>
      </c>
      <c r="G378" s="31" t="s">
        <v>982</v>
      </c>
    </row>
    <row r="379" spans="1:7" x14ac:dyDescent="0.2">
      <c r="A379" s="31" t="s">
        <v>2929</v>
      </c>
      <c r="B379" s="31" t="s">
        <v>234</v>
      </c>
      <c r="C379" s="31" t="s">
        <v>984</v>
      </c>
      <c r="D379" s="31" t="s">
        <v>40</v>
      </c>
      <c r="E379" s="31" t="s">
        <v>2930</v>
      </c>
      <c r="F379" s="31" t="s">
        <v>990</v>
      </c>
      <c r="G379" s="31" t="s">
        <v>982</v>
      </c>
    </row>
    <row r="380" spans="1:7" x14ac:dyDescent="0.2">
      <c r="A380" s="31" t="s">
        <v>2931</v>
      </c>
      <c r="B380" s="31" t="s">
        <v>240</v>
      </c>
      <c r="C380" s="31" t="s">
        <v>984</v>
      </c>
      <c r="D380" s="31" t="s">
        <v>40</v>
      </c>
      <c r="E380" s="31" t="s">
        <v>2930</v>
      </c>
      <c r="F380" s="31" t="s">
        <v>981</v>
      </c>
      <c r="G380" s="31" t="s">
        <v>982</v>
      </c>
    </row>
    <row r="381" spans="1:7" x14ac:dyDescent="0.2">
      <c r="A381" s="31" t="s">
        <v>2936</v>
      </c>
      <c r="B381" s="31" t="s">
        <v>228</v>
      </c>
      <c r="C381" s="31" t="s">
        <v>984</v>
      </c>
      <c r="D381" s="31" t="s">
        <v>40</v>
      </c>
      <c r="E381" s="31" t="s">
        <v>2930</v>
      </c>
      <c r="F381" s="31" t="s">
        <v>999</v>
      </c>
      <c r="G381" s="31" t="s">
        <v>982</v>
      </c>
    </row>
    <row r="382" spans="1:7" x14ac:dyDescent="0.2">
      <c r="A382" s="31" t="s">
        <v>2941</v>
      </c>
      <c r="B382" s="31" t="s">
        <v>2942</v>
      </c>
      <c r="C382" s="31" t="s">
        <v>984</v>
      </c>
      <c r="D382" s="31" t="s">
        <v>40</v>
      </c>
      <c r="E382" s="31" t="s">
        <v>2930</v>
      </c>
      <c r="F382" s="31" t="s">
        <v>981</v>
      </c>
      <c r="G382" s="31" t="s">
        <v>982</v>
      </c>
    </row>
    <row r="383" spans="1:7" x14ac:dyDescent="0.2">
      <c r="A383" s="31" t="s">
        <v>2945</v>
      </c>
      <c r="B383" s="31" t="s">
        <v>229</v>
      </c>
      <c r="C383" s="31" t="s">
        <v>984</v>
      </c>
      <c r="D383" s="31" t="s">
        <v>40</v>
      </c>
      <c r="E383" s="31" t="s">
        <v>2930</v>
      </c>
      <c r="F383" s="31" t="s">
        <v>999</v>
      </c>
      <c r="G383" s="31" t="s">
        <v>982</v>
      </c>
    </row>
    <row r="384" spans="1:7" x14ac:dyDescent="0.2">
      <c r="A384" s="31" t="s">
        <v>2946</v>
      </c>
      <c r="B384" s="31" t="s">
        <v>236</v>
      </c>
      <c r="C384" s="31" t="s">
        <v>984</v>
      </c>
      <c r="D384" s="31" t="s">
        <v>40</v>
      </c>
      <c r="E384" s="31" t="s">
        <v>2930</v>
      </c>
      <c r="F384" s="31" t="s">
        <v>981</v>
      </c>
      <c r="G384" s="31" t="s">
        <v>982</v>
      </c>
    </row>
    <row r="385" spans="1:7" x14ac:dyDescent="0.2">
      <c r="A385" s="31" t="s">
        <v>2948</v>
      </c>
      <c r="B385" s="31" t="s">
        <v>237</v>
      </c>
      <c r="C385" s="31" t="s">
        <v>984</v>
      </c>
      <c r="D385" s="31" t="s">
        <v>40</v>
      </c>
      <c r="E385" s="31" t="s">
        <v>2930</v>
      </c>
      <c r="F385" s="31" t="s">
        <v>981</v>
      </c>
      <c r="G385" s="31" t="s">
        <v>982</v>
      </c>
    </row>
    <row r="386" spans="1:7" x14ac:dyDescent="0.2">
      <c r="A386" s="31" t="s">
        <v>2951</v>
      </c>
      <c r="B386" s="31" t="s">
        <v>2952</v>
      </c>
      <c r="C386" s="31" t="s">
        <v>984</v>
      </c>
      <c r="D386" s="31" t="s">
        <v>40</v>
      </c>
      <c r="E386" s="31" t="s">
        <v>2930</v>
      </c>
      <c r="F386" s="31" t="s">
        <v>990</v>
      </c>
      <c r="G386" s="31" t="s">
        <v>982</v>
      </c>
    </row>
    <row r="387" spans="1:7" x14ac:dyDescent="0.2">
      <c r="A387" s="31" t="s">
        <v>2953</v>
      </c>
      <c r="B387" s="31" t="s">
        <v>238</v>
      </c>
      <c r="C387" s="31" t="s">
        <v>984</v>
      </c>
      <c r="D387" s="31" t="s">
        <v>40</v>
      </c>
      <c r="E387" s="31" t="s">
        <v>2930</v>
      </c>
      <c r="F387" s="31" t="s">
        <v>981</v>
      </c>
      <c r="G387" s="31" t="s">
        <v>982</v>
      </c>
    </row>
    <row r="388" spans="1:7" x14ac:dyDescent="0.2">
      <c r="A388" s="31" t="s">
        <v>2954</v>
      </c>
      <c r="B388" s="31" t="s">
        <v>239</v>
      </c>
      <c r="C388" s="31" t="s">
        <v>984</v>
      </c>
      <c r="D388" s="31" t="s">
        <v>40</v>
      </c>
      <c r="E388" s="31" t="s">
        <v>2930</v>
      </c>
      <c r="F388" s="31" t="s">
        <v>981</v>
      </c>
      <c r="G388" s="31" t="s">
        <v>982</v>
      </c>
    </row>
    <row r="389" spans="1:7" x14ac:dyDescent="0.2">
      <c r="A389" s="31" t="s">
        <v>2956</v>
      </c>
      <c r="B389" s="31" t="s">
        <v>235</v>
      </c>
      <c r="C389" s="31" t="s">
        <v>984</v>
      </c>
      <c r="D389" s="31" t="s">
        <v>40</v>
      </c>
      <c r="E389" s="31" t="s">
        <v>2930</v>
      </c>
      <c r="F389" s="31" t="s">
        <v>1018</v>
      </c>
      <c r="G389" s="31" t="s">
        <v>982</v>
      </c>
    </row>
    <row r="390" spans="1:7" x14ac:dyDescent="0.2">
      <c r="A390" s="31" t="s">
        <v>2957</v>
      </c>
      <c r="B390" s="31" t="s">
        <v>222</v>
      </c>
      <c r="C390" s="31" t="s">
        <v>984</v>
      </c>
      <c r="D390" s="31" t="s">
        <v>40</v>
      </c>
      <c r="E390" s="31" t="s">
        <v>2930</v>
      </c>
      <c r="F390" s="31" t="s">
        <v>990</v>
      </c>
      <c r="G390" s="31" t="s">
        <v>982</v>
      </c>
    </row>
    <row r="391" spans="1:7" x14ac:dyDescent="0.2">
      <c r="A391" s="31" t="s">
        <v>2961</v>
      </c>
      <c r="B391" s="31" t="s">
        <v>241</v>
      </c>
      <c r="C391" s="31" t="s">
        <v>984</v>
      </c>
      <c r="D391" s="31" t="s">
        <v>40</v>
      </c>
      <c r="E391" s="31" t="s">
        <v>2930</v>
      </c>
      <c r="F391" s="31" t="s">
        <v>981</v>
      </c>
      <c r="G391" s="31" t="s">
        <v>982</v>
      </c>
    </row>
    <row r="392" spans="1:7" x14ac:dyDescent="0.2">
      <c r="A392" s="31" t="s">
        <v>2965</v>
      </c>
      <c r="B392" s="31" t="s">
        <v>233</v>
      </c>
      <c r="C392" s="31" t="s">
        <v>984</v>
      </c>
      <c r="D392" s="31" t="s">
        <v>40</v>
      </c>
      <c r="E392" s="31" t="s">
        <v>2930</v>
      </c>
      <c r="F392" s="31" t="s">
        <v>999</v>
      </c>
      <c r="G392" s="31" t="s">
        <v>982</v>
      </c>
    </row>
    <row r="393" spans="1:7" x14ac:dyDescent="0.2">
      <c r="A393" s="31" t="s">
        <v>2968</v>
      </c>
      <c r="B393" s="31" t="s">
        <v>225</v>
      </c>
      <c r="C393" s="31" t="s">
        <v>984</v>
      </c>
      <c r="D393" s="31" t="s">
        <v>40</v>
      </c>
      <c r="E393" s="31" t="s">
        <v>2930</v>
      </c>
      <c r="F393" s="31" t="s">
        <v>981</v>
      </c>
      <c r="G393" s="31" t="s">
        <v>982</v>
      </c>
    </row>
    <row r="394" spans="1:7" x14ac:dyDescent="0.2">
      <c r="A394" s="31" t="s">
        <v>2969</v>
      </c>
      <c r="B394" s="31" t="s">
        <v>2970</v>
      </c>
      <c r="C394" s="31" t="s">
        <v>984</v>
      </c>
      <c r="D394" s="31" t="s">
        <v>40</v>
      </c>
      <c r="E394" s="31" t="s">
        <v>2587</v>
      </c>
      <c r="F394" s="31" t="s">
        <v>981</v>
      </c>
      <c r="G394" s="31" t="s">
        <v>982</v>
      </c>
    </row>
    <row r="395" spans="1:7" x14ac:dyDescent="0.2">
      <c r="A395" s="31" t="s">
        <v>2974</v>
      </c>
      <c r="B395" s="31" t="s">
        <v>251</v>
      </c>
      <c r="C395" s="31" t="s">
        <v>984</v>
      </c>
      <c r="D395" s="31" t="s">
        <v>40</v>
      </c>
      <c r="E395" s="31" t="s">
        <v>2587</v>
      </c>
      <c r="F395" s="31" t="s">
        <v>990</v>
      </c>
      <c r="G395" s="31" t="s">
        <v>982</v>
      </c>
    </row>
    <row r="396" spans="1:7" x14ac:dyDescent="0.2">
      <c r="A396" s="31" t="s">
        <v>2975</v>
      </c>
      <c r="B396" s="31" t="s">
        <v>462</v>
      </c>
      <c r="C396" s="31" t="s">
        <v>984</v>
      </c>
      <c r="D396" s="31" t="s">
        <v>37</v>
      </c>
      <c r="E396" s="31" t="s">
        <v>2087</v>
      </c>
      <c r="F396" s="31" t="s">
        <v>981</v>
      </c>
      <c r="G396" s="31" t="s">
        <v>982</v>
      </c>
    </row>
    <row r="397" spans="1:7" x14ac:dyDescent="0.2">
      <c r="A397" s="31" t="s">
        <v>2979</v>
      </c>
      <c r="B397" s="31" t="s">
        <v>2980</v>
      </c>
      <c r="C397" s="31" t="s">
        <v>984</v>
      </c>
      <c r="D397" s="31" t="s">
        <v>37</v>
      </c>
      <c r="E397" s="31" t="s">
        <v>2087</v>
      </c>
      <c r="F397" s="31" t="s">
        <v>981</v>
      </c>
      <c r="G397" s="31" t="s">
        <v>982</v>
      </c>
    </row>
    <row r="398" spans="1:7" x14ac:dyDescent="0.2">
      <c r="A398" s="31" t="s">
        <v>2983</v>
      </c>
      <c r="B398" s="31" t="s">
        <v>463</v>
      </c>
      <c r="C398" s="31" t="s">
        <v>984</v>
      </c>
      <c r="D398" s="31" t="s">
        <v>37</v>
      </c>
      <c r="E398" s="31" t="s">
        <v>2087</v>
      </c>
      <c r="F398" s="31" t="s">
        <v>981</v>
      </c>
      <c r="G398" s="31" t="s">
        <v>982</v>
      </c>
    </row>
    <row r="399" spans="1:7" x14ac:dyDescent="0.2">
      <c r="A399" s="31" t="s">
        <v>2984</v>
      </c>
      <c r="B399" s="31" t="s">
        <v>2985</v>
      </c>
      <c r="C399" s="31" t="s">
        <v>984</v>
      </c>
      <c r="D399" s="31" t="s">
        <v>37</v>
      </c>
      <c r="E399" s="31" t="s">
        <v>2087</v>
      </c>
      <c r="F399" s="31" t="s">
        <v>990</v>
      </c>
      <c r="G399" s="31" t="s">
        <v>982</v>
      </c>
    </row>
    <row r="400" spans="1:7" x14ac:dyDescent="0.2">
      <c r="A400" s="31" t="s">
        <v>2986</v>
      </c>
      <c r="B400" s="31" t="s">
        <v>2987</v>
      </c>
      <c r="C400" s="31" t="s">
        <v>984</v>
      </c>
      <c r="D400" s="31" t="s">
        <v>37</v>
      </c>
      <c r="E400" s="31" t="s">
        <v>2120</v>
      </c>
      <c r="F400" s="31" t="s">
        <v>999</v>
      </c>
      <c r="G400" s="31" t="s">
        <v>982</v>
      </c>
    </row>
    <row r="401" spans="1:7" x14ac:dyDescent="0.2">
      <c r="A401" s="31" t="s">
        <v>2988</v>
      </c>
      <c r="B401" s="31" t="s">
        <v>512</v>
      </c>
      <c r="C401" s="31" t="s">
        <v>984</v>
      </c>
      <c r="D401" s="31" t="s">
        <v>37</v>
      </c>
      <c r="E401" s="31" t="s">
        <v>2120</v>
      </c>
      <c r="F401" s="31" t="s">
        <v>999</v>
      </c>
      <c r="G401" s="31" t="s">
        <v>982</v>
      </c>
    </row>
    <row r="402" spans="1:7" x14ac:dyDescent="0.2">
      <c r="A402" s="31" t="s">
        <v>2990</v>
      </c>
      <c r="B402" s="31" t="s">
        <v>514</v>
      </c>
      <c r="C402" s="31" t="s">
        <v>984</v>
      </c>
      <c r="D402" s="31" t="s">
        <v>37</v>
      </c>
      <c r="E402" s="31" t="s">
        <v>2120</v>
      </c>
      <c r="F402" s="31" t="s">
        <v>999</v>
      </c>
      <c r="G402" s="31" t="s">
        <v>982</v>
      </c>
    </row>
    <row r="403" spans="1:7" x14ac:dyDescent="0.2">
      <c r="A403" s="31" t="s">
        <v>2993</v>
      </c>
      <c r="B403" s="31" t="s">
        <v>2994</v>
      </c>
      <c r="C403" s="31" t="s">
        <v>984</v>
      </c>
      <c r="D403" s="31" t="s">
        <v>37</v>
      </c>
      <c r="E403" s="31" t="s">
        <v>2120</v>
      </c>
      <c r="F403" s="31" t="s">
        <v>999</v>
      </c>
      <c r="G403" s="31" t="s">
        <v>982</v>
      </c>
    </row>
    <row r="404" spans="1:7" x14ac:dyDescent="0.2">
      <c r="A404" s="31" t="s">
        <v>2996</v>
      </c>
      <c r="B404" s="31" t="s">
        <v>2997</v>
      </c>
      <c r="C404" s="31" t="s">
        <v>984</v>
      </c>
      <c r="D404" s="31" t="s">
        <v>37</v>
      </c>
      <c r="E404" s="31" t="s">
        <v>2120</v>
      </c>
      <c r="F404" s="31" t="s">
        <v>999</v>
      </c>
      <c r="G404" s="31" t="s">
        <v>982</v>
      </c>
    </row>
    <row r="405" spans="1:7" x14ac:dyDescent="0.2">
      <c r="A405" s="31" t="s">
        <v>2999</v>
      </c>
      <c r="B405" s="31" t="s">
        <v>3000</v>
      </c>
      <c r="C405" s="31" t="s">
        <v>984</v>
      </c>
      <c r="D405" s="31" t="s">
        <v>37</v>
      </c>
      <c r="E405" s="31" t="s">
        <v>2087</v>
      </c>
      <c r="F405" s="31" t="s">
        <v>981</v>
      </c>
      <c r="G405" s="31" t="s">
        <v>982</v>
      </c>
    </row>
    <row r="406" spans="1:7" x14ac:dyDescent="0.2">
      <c r="A406" s="31" t="s">
        <v>3002</v>
      </c>
      <c r="B406" s="31" t="s">
        <v>3003</v>
      </c>
      <c r="C406" s="31" t="s">
        <v>984</v>
      </c>
      <c r="D406" s="31" t="s">
        <v>37</v>
      </c>
      <c r="E406" s="31" t="s">
        <v>2087</v>
      </c>
      <c r="F406" s="31" t="s">
        <v>990</v>
      </c>
      <c r="G406" s="31" t="s">
        <v>982</v>
      </c>
    </row>
    <row r="407" spans="1:7" x14ac:dyDescent="0.2">
      <c r="A407" s="31" t="s">
        <v>3004</v>
      </c>
      <c r="B407" s="31" t="s">
        <v>464</v>
      </c>
      <c r="C407" s="31" t="s">
        <v>984</v>
      </c>
      <c r="D407" s="31" t="s">
        <v>37</v>
      </c>
      <c r="E407" s="31" t="s">
        <v>2087</v>
      </c>
      <c r="F407" s="31" t="s">
        <v>981</v>
      </c>
      <c r="G407" s="31" t="s">
        <v>982</v>
      </c>
    </row>
    <row r="408" spans="1:7" x14ac:dyDescent="0.2">
      <c r="A408" s="31" t="s">
        <v>3007</v>
      </c>
      <c r="B408" s="31" t="s">
        <v>3008</v>
      </c>
      <c r="C408" s="31" t="s">
        <v>984</v>
      </c>
      <c r="D408" s="31" t="s">
        <v>37</v>
      </c>
      <c r="E408" s="31" t="s">
        <v>2087</v>
      </c>
      <c r="F408" s="31" t="s">
        <v>999</v>
      </c>
      <c r="G408" s="31" t="s">
        <v>982</v>
      </c>
    </row>
    <row r="409" spans="1:7" x14ac:dyDescent="0.2">
      <c r="A409" s="31" t="s">
        <v>3010</v>
      </c>
      <c r="B409" s="31" t="s">
        <v>3011</v>
      </c>
      <c r="C409" s="31" t="s">
        <v>984</v>
      </c>
      <c r="D409" s="31" t="s">
        <v>37</v>
      </c>
      <c r="E409" s="31" t="s">
        <v>2087</v>
      </c>
      <c r="F409" s="31" t="s">
        <v>990</v>
      </c>
      <c r="G409" s="31" t="s">
        <v>982</v>
      </c>
    </row>
    <row r="410" spans="1:7" x14ac:dyDescent="0.2">
      <c r="A410" s="31" t="s">
        <v>3012</v>
      </c>
      <c r="B410" s="31" t="s">
        <v>3013</v>
      </c>
      <c r="C410" s="31" t="s">
        <v>984</v>
      </c>
      <c r="D410" s="31" t="s">
        <v>37</v>
      </c>
      <c r="E410" s="31" t="s">
        <v>2087</v>
      </c>
      <c r="F410" s="31" t="s">
        <v>981</v>
      </c>
      <c r="G410" s="31" t="s">
        <v>982</v>
      </c>
    </row>
    <row r="411" spans="1:7" x14ac:dyDescent="0.2">
      <c r="A411" s="31" t="s">
        <v>3014</v>
      </c>
      <c r="B411" s="31" t="s">
        <v>3015</v>
      </c>
      <c r="C411" s="31" t="s">
        <v>984</v>
      </c>
      <c r="D411" s="31" t="s">
        <v>37</v>
      </c>
      <c r="E411" s="31" t="s">
        <v>2087</v>
      </c>
      <c r="F411" s="31" t="s">
        <v>981</v>
      </c>
      <c r="G411" s="31" t="s">
        <v>982</v>
      </c>
    </row>
    <row r="412" spans="1:7" x14ac:dyDescent="0.2">
      <c r="A412" s="31" t="s">
        <v>3016</v>
      </c>
      <c r="B412" s="31" t="s">
        <v>3017</v>
      </c>
      <c r="C412" s="31" t="s">
        <v>984</v>
      </c>
      <c r="D412" s="31" t="s">
        <v>37</v>
      </c>
      <c r="E412" s="31" t="s">
        <v>2087</v>
      </c>
      <c r="F412" s="31" t="s">
        <v>990</v>
      </c>
      <c r="G412" s="31" t="s">
        <v>982</v>
      </c>
    </row>
    <row r="413" spans="1:7" x14ac:dyDescent="0.2">
      <c r="A413" s="31" t="s">
        <v>3018</v>
      </c>
      <c r="B413" s="31" t="s">
        <v>3019</v>
      </c>
      <c r="C413" s="31" t="s">
        <v>984</v>
      </c>
      <c r="D413" s="31" t="s">
        <v>37</v>
      </c>
      <c r="E413" s="31" t="s">
        <v>2087</v>
      </c>
      <c r="F413" s="31" t="s">
        <v>990</v>
      </c>
      <c r="G413" s="31" t="s">
        <v>982</v>
      </c>
    </row>
    <row r="414" spans="1:7" x14ac:dyDescent="0.2">
      <c r="A414" s="31" t="s">
        <v>3020</v>
      </c>
      <c r="B414" s="31" t="s">
        <v>465</v>
      </c>
      <c r="C414" s="31" t="s">
        <v>984</v>
      </c>
      <c r="D414" s="31" t="s">
        <v>37</v>
      </c>
      <c r="E414" s="31" t="s">
        <v>2087</v>
      </c>
      <c r="F414" s="31" t="s">
        <v>981</v>
      </c>
      <c r="G414" s="31" t="s">
        <v>982</v>
      </c>
    </row>
    <row r="415" spans="1:7" x14ac:dyDescent="0.2">
      <c r="A415" s="31" t="s">
        <v>3021</v>
      </c>
      <c r="B415" s="31" t="s">
        <v>3022</v>
      </c>
      <c r="C415" s="31" t="s">
        <v>984</v>
      </c>
      <c r="D415" s="31" t="s">
        <v>37</v>
      </c>
      <c r="E415" s="31" t="s">
        <v>2087</v>
      </c>
      <c r="F415" s="31" t="s">
        <v>990</v>
      </c>
      <c r="G415" s="31" t="s">
        <v>982</v>
      </c>
    </row>
    <row r="416" spans="1:7" x14ac:dyDescent="0.2">
      <c r="A416" s="31" t="s">
        <v>3023</v>
      </c>
      <c r="B416" s="31" t="s">
        <v>452</v>
      </c>
      <c r="C416" s="31" t="s">
        <v>984</v>
      </c>
      <c r="D416" s="31" t="s">
        <v>37</v>
      </c>
      <c r="E416" s="31" t="s">
        <v>2087</v>
      </c>
      <c r="F416" s="31" t="s">
        <v>981</v>
      </c>
      <c r="G416" s="31" t="s">
        <v>982</v>
      </c>
    </row>
    <row r="417" spans="1:7" x14ac:dyDescent="0.2">
      <c r="A417" s="31" t="s">
        <v>3024</v>
      </c>
      <c r="B417" s="31" t="s">
        <v>3025</v>
      </c>
      <c r="C417" s="31" t="s">
        <v>984</v>
      </c>
      <c r="D417" s="31" t="s">
        <v>37</v>
      </c>
      <c r="E417" s="31" t="s">
        <v>2087</v>
      </c>
      <c r="F417" s="31" t="s">
        <v>990</v>
      </c>
      <c r="G417" s="31" t="s">
        <v>982</v>
      </c>
    </row>
    <row r="418" spans="1:7" x14ac:dyDescent="0.2">
      <c r="A418" s="31" t="s">
        <v>3026</v>
      </c>
      <c r="B418" s="31" t="s">
        <v>3027</v>
      </c>
      <c r="C418" s="31" t="s">
        <v>984</v>
      </c>
      <c r="D418" s="31" t="s">
        <v>37</v>
      </c>
      <c r="E418" s="31" t="s">
        <v>2087</v>
      </c>
      <c r="F418" s="31" t="s">
        <v>990</v>
      </c>
      <c r="G418" s="31" t="s">
        <v>982</v>
      </c>
    </row>
    <row r="419" spans="1:7" x14ac:dyDescent="0.2">
      <c r="A419" s="31" t="s">
        <v>3028</v>
      </c>
      <c r="B419" s="31" t="s">
        <v>467</v>
      </c>
      <c r="C419" s="31" t="s">
        <v>984</v>
      </c>
      <c r="D419" s="31" t="s">
        <v>37</v>
      </c>
      <c r="E419" s="31" t="s">
        <v>2087</v>
      </c>
      <c r="F419" s="31" t="s">
        <v>981</v>
      </c>
      <c r="G419" s="31" t="s">
        <v>982</v>
      </c>
    </row>
    <row r="420" spans="1:7" x14ac:dyDescent="0.2">
      <c r="A420" s="31" t="s">
        <v>3030</v>
      </c>
      <c r="B420" s="31" t="s">
        <v>3031</v>
      </c>
      <c r="C420" s="31" t="s">
        <v>984</v>
      </c>
      <c r="D420" s="31" t="s">
        <v>37</v>
      </c>
      <c r="E420" s="31" t="s">
        <v>2087</v>
      </c>
      <c r="F420" s="31" t="s">
        <v>990</v>
      </c>
      <c r="G420" s="31" t="s">
        <v>982</v>
      </c>
    </row>
    <row r="421" spans="1:7" x14ac:dyDescent="0.2">
      <c r="A421" s="31" t="s">
        <v>3032</v>
      </c>
      <c r="B421" s="31" t="s">
        <v>466</v>
      </c>
      <c r="C421" s="31" t="s">
        <v>984</v>
      </c>
      <c r="D421" s="31" t="s">
        <v>37</v>
      </c>
      <c r="E421" s="31" t="s">
        <v>2087</v>
      </c>
      <c r="F421" s="31" t="s">
        <v>981</v>
      </c>
      <c r="G421" s="31" t="s">
        <v>982</v>
      </c>
    </row>
    <row r="422" spans="1:7" x14ac:dyDescent="0.2">
      <c r="A422" s="31" t="s">
        <v>3037</v>
      </c>
      <c r="B422" s="31" t="s">
        <v>456</v>
      </c>
      <c r="C422" s="31" t="s">
        <v>984</v>
      </c>
      <c r="D422" s="31" t="s">
        <v>37</v>
      </c>
      <c r="E422" s="31" t="s">
        <v>2087</v>
      </c>
      <c r="F422" s="31" t="s">
        <v>990</v>
      </c>
      <c r="G422" s="31" t="s">
        <v>982</v>
      </c>
    </row>
    <row r="423" spans="1:7" x14ac:dyDescent="0.2">
      <c r="A423" s="31" t="s">
        <v>3038</v>
      </c>
      <c r="B423" s="31" t="s">
        <v>457</v>
      </c>
      <c r="C423" s="31" t="s">
        <v>984</v>
      </c>
      <c r="D423" s="31" t="s">
        <v>37</v>
      </c>
      <c r="E423" s="31" t="s">
        <v>2087</v>
      </c>
      <c r="F423" s="31" t="s">
        <v>981</v>
      </c>
      <c r="G423" s="31" t="s">
        <v>982</v>
      </c>
    </row>
    <row r="424" spans="1:7" x14ac:dyDescent="0.2">
      <c r="A424" s="31" t="s">
        <v>3039</v>
      </c>
      <c r="B424" s="31" t="s">
        <v>468</v>
      </c>
      <c r="C424" s="31" t="s">
        <v>984</v>
      </c>
      <c r="D424" s="31" t="s">
        <v>37</v>
      </c>
      <c r="E424" s="31" t="s">
        <v>2087</v>
      </c>
      <c r="F424" s="31" t="s">
        <v>999</v>
      </c>
      <c r="G424" s="31" t="s">
        <v>982</v>
      </c>
    </row>
    <row r="425" spans="1:7" x14ac:dyDescent="0.2">
      <c r="A425" s="31" t="s">
        <v>3041</v>
      </c>
      <c r="B425" s="31" t="s">
        <v>3042</v>
      </c>
      <c r="C425" s="31" t="s">
        <v>984</v>
      </c>
      <c r="D425" s="31" t="s">
        <v>37</v>
      </c>
      <c r="E425" s="31" t="s">
        <v>2087</v>
      </c>
      <c r="F425" s="31" t="s">
        <v>990</v>
      </c>
      <c r="G425" s="31" t="s">
        <v>982</v>
      </c>
    </row>
    <row r="426" spans="1:7" x14ac:dyDescent="0.2">
      <c r="A426" s="31" t="s">
        <v>3043</v>
      </c>
      <c r="B426" s="31" t="s">
        <v>3044</v>
      </c>
      <c r="C426" s="31" t="s">
        <v>984</v>
      </c>
      <c r="D426" s="31" t="s">
        <v>37</v>
      </c>
      <c r="E426" s="31" t="s">
        <v>2087</v>
      </c>
      <c r="F426" s="31" t="s">
        <v>1018</v>
      </c>
      <c r="G426" s="31" t="s">
        <v>982</v>
      </c>
    </row>
    <row r="427" spans="1:7" x14ac:dyDescent="0.2">
      <c r="A427" s="31" t="s">
        <v>3045</v>
      </c>
      <c r="B427" s="31" t="s">
        <v>3046</v>
      </c>
      <c r="C427" s="31" t="s">
        <v>984</v>
      </c>
      <c r="D427" s="31" t="s">
        <v>37</v>
      </c>
      <c r="E427" s="31" t="s">
        <v>2087</v>
      </c>
      <c r="F427" s="31" t="s">
        <v>990</v>
      </c>
      <c r="G427" s="31" t="s">
        <v>982</v>
      </c>
    </row>
    <row r="428" spans="1:7" x14ac:dyDescent="0.2">
      <c r="A428" s="31" t="s">
        <v>3048</v>
      </c>
      <c r="B428" s="31" t="s">
        <v>469</v>
      </c>
      <c r="C428" s="31" t="s">
        <v>984</v>
      </c>
      <c r="D428" s="31" t="s">
        <v>37</v>
      </c>
      <c r="E428" s="31" t="s">
        <v>2087</v>
      </c>
      <c r="F428" s="31" t="s">
        <v>999</v>
      </c>
      <c r="G428" s="31" t="s">
        <v>982</v>
      </c>
    </row>
    <row r="429" spans="1:7" x14ac:dyDescent="0.2">
      <c r="A429" s="31" t="s">
        <v>3050</v>
      </c>
      <c r="B429" s="31" t="s">
        <v>3051</v>
      </c>
      <c r="C429" s="31" t="s">
        <v>984</v>
      </c>
      <c r="D429" s="31" t="s">
        <v>37</v>
      </c>
      <c r="E429" s="31" t="s">
        <v>2087</v>
      </c>
      <c r="F429" s="31" t="s">
        <v>990</v>
      </c>
      <c r="G429" s="31" t="s">
        <v>982</v>
      </c>
    </row>
    <row r="430" spans="1:7" x14ac:dyDescent="0.2">
      <c r="A430" s="31" t="s">
        <v>3056</v>
      </c>
      <c r="B430" s="31" t="s">
        <v>526</v>
      </c>
      <c r="C430" s="31" t="s">
        <v>984</v>
      </c>
      <c r="D430" s="31" t="s">
        <v>37</v>
      </c>
      <c r="E430" s="31" t="s">
        <v>2120</v>
      </c>
      <c r="F430" s="31" t="s">
        <v>990</v>
      </c>
      <c r="G430" s="31" t="s">
        <v>982</v>
      </c>
    </row>
    <row r="431" spans="1:7" x14ac:dyDescent="0.2">
      <c r="A431" s="31" t="s">
        <v>3057</v>
      </c>
      <c r="B431" s="31" t="s">
        <v>515</v>
      </c>
      <c r="C431" s="31" t="s">
        <v>984</v>
      </c>
      <c r="D431" s="31" t="s">
        <v>37</v>
      </c>
      <c r="E431" s="31" t="s">
        <v>2120</v>
      </c>
      <c r="F431" s="31" t="s">
        <v>999</v>
      </c>
      <c r="G431" s="31" t="s">
        <v>982</v>
      </c>
    </row>
    <row r="432" spans="1:7" x14ac:dyDescent="0.2">
      <c r="A432" s="31" t="s">
        <v>3058</v>
      </c>
      <c r="B432" s="31" t="s">
        <v>516</v>
      </c>
      <c r="C432" s="31" t="s">
        <v>984</v>
      </c>
      <c r="D432" s="31" t="s">
        <v>37</v>
      </c>
      <c r="E432" s="31" t="s">
        <v>2120</v>
      </c>
      <c r="F432" s="31" t="s">
        <v>990</v>
      </c>
      <c r="G432" s="31" t="s">
        <v>982</v>
      </c>
    </row>
    <row r="433" spans="1:7" x14ac:dyDescent="0.2">
      <c r="A433" s="31" t="s">
        <v>3060</v>
      </c>
      <c r="B433" s="31" t="s">
        <v>517</v>
      </c>
      <c r="C433" s="31" t="s">
        <v>984</v>
      </c>
      <c r="D433" s="31" t="s">
        <v>37</v>
      </c>
      <c r="E433" s="31" t="s">
        <v>2120</v>
      </c>
      <c r="F433" s="31" t="s">
        <v>990</v>
      </c>
      <c r="G433" s="31" t="s">
        <v>982</v>
      </c>
    </row>
    <row r="434" spans="1:7" x14ac:dyDescent="0.2">
      <c r="A434" s="31" t="s">
        <v>3062</v>
      </c>
      <c r="B434" s="31" t="s">
        <v>518</v>
      </c>
      <c r="C434" s="31" t="s">
        <v>984</v>
      </c>
      <c r="D434" s="31" t="s">
        <v>37</v>
      </c>
      <c r="E434" s="31" t="s">
        <v>2120</v>
      </c>
      <c r="F434" s="31" t="s">
        <v>990</v>
      </c>
      <c r="G434" s="31" t="s">
        <v>982</v>
      </c>
    </row>
    <row r="435" spans="1:7" x14ac:dyDescent="0.2">
      <c r="A435" s="31" t="s">
        <v>3063</v>
      </c>
      <c r="B435" s="31" t="s">
        <v>528</v>
      </c>
      <c r="C435" s="31" t="s">
        <v>984</v>
      </c>
      <c r="D435" s="31" t="s">
        <v>37</v>
      </c>
      <c r="E435" s="31" t="s">
        <v>2120</v>
      </c>
      <c r="F435" s="31" t="s">
        <v>990</v>
      </c>
      <c r="G435" s="31" t="s">
        <v>982</v>
      </c>
    </row>
    <row r="436" spans="1:7" x14ac:dyDescent="0.2">
      <c r="A436" s="31" t="s">
        <v>3065</v>
      </c>
      <c r="B436" s="31" t="s">
        <v>519</v>
      </c>
      <c r="C436" s="31" t="s">
        <v>984</v>
      </c>
      <c r="D436" s="31" t="s">
        <v>37</v>
      </c>
      <c r="E436" s="31" t="s">
        <v>2120</v>
      </c>
      <c r="F436" s="31" t="s">
        <v>999</v>
      </c>
      <c r="G436" s="31" t="s">
        <v>982</v>
      </c>
    </row>
    <row r="437" spans="1:7" x14ac:dyDescent="0.2">
      <c r="A437" s="31" t="s">
        <v>3067</v>
      </c>
      <c r="B437" s="31" t="s">
        <v>520</v>
      </c>
      <c r="C437" s="31" t="s">
        <v>984</v>
      </c>
      <c r="D437" s="31" t="s">
        <v>37</v>
      </c>
      <c r="E437" s="31" t="s">
        <v>2120</v>
      </c>
      <c r="F437" s="31" t="s">
        <v>990</v>
      </c>
      <c r="G437" s="31" t="s">
        <v>982</v>
      </c>
    </row>
    <row r="438" spans="1:7" x14ac:dyDescent="0.2">
      <c r="A438" s="31" t="s">
        <v>3076</v>
      </c>
      <c r="B438" s="31" t="s">
        <v>521</v>
      </c>
      <c r="C438" s="31" t="s">
        <v>984</v>
      </c>
      <c r="D438" s="31" t="s">
        <v>37</v>
      </c>
      <c r="E438" s="31" t="s">
        <v>2120</v>
      </c>
      <c r="F438" s="31" t="s">
        <v>1018</v>
      </c>
      <c r="G438" s="31" t="s">
        <v>982</v>
      </c>
    </row>
    <row r="439" spans="1:7" x14ac:dyDescent="0.2">
      <c r="A439" s="31" t="s">
        <v>3085</v>
      </c>
      <c r="B439" s="31" t="s">
        <v>3086</v>
      </c>
      <c r="C439" s="31" t="s">
        <v>984</v>
      </c>
      <c r="D439" s="31" t="s">
        <v>37</v>
      </c>
      <c r="E439" s="31" t="s">
        <v>2149</v>
      </c>
      <c r="F439" s="31" t="s">
        <v>990</v>
      </c>
      <c r="G439" s="31" t="s">
        <v>982</v>
      </c>
    </row>
    <row r="440" spans="1:7" x14ac:dyDescent="0.2">
      <c r="A440" s="31" t="s">
        <v>3091</v>
      </c>
      <c r="B440" s="31" t="s">
        <v>496</v>
      </c>
      <c r="C440" s="31" t="s">
        <v>984</v>
      </c>
      <c r="D440" s="31" t="s">
        <v>37</v>
      </c>
      <c r="E440" s="31" t="s">
        <v>2149</v>
      </c>
      <c r="F440" s="31" t="s">
        <v>990</v>
      </c>
      <c r="G440" s="31" t="s">
        <v>982</v>
      </c>
    </row>
    <row r="441" spans="1:7" x14ac:dyDescent="0.2">
      <c r="A441" s="31" t="s">
        <v>3098</v>
      </c>
      <c r="B441" s="31" t="s">
        <v>3099</v>
      </c>
      <c r="C441" s="31" t="s">
        <v>984</v>
      </c>
      <c r="D441" s="31" t="s">
        <v>37</v>
      </c>
      <c r="E441" s="31" t="s">
        <v>2149</v>
      </c>
      <c r="F441" s="31" t="s">
        <v>999</v>
      </c>
      <c r="G441" s="31" t="s">
        <v>982</v>
      </c>
    </row>
    <row r="442" spans="1:7" x14ac:dyDescent="0.2">
      <c r="A442" s="31" t="s">
        <v>3102</v>
      </c>
      <c r="B442" s="31" t="s">
        <v>486</v>
      </c>
      <c r="C442" s="31" t="s">
        <v>984</v>
      </c>
      <c r="D442" s="31" t="s">
        <v>37</v>
      </c>
      <c r="E442" s="31" t="s">
        <v>2149</v>
      </c>
      <c r="F442" s="31" t="s">
        <v>999</v>
      </c>
      <c r="G442" s="31" t="s">
        <v>982</v>
      </c>
    </row>
    <row r="443" spans="1:7" x14ac:dyDescent="0.2">
      <c r="A443" s="31" t="s">
        <v>3103</v>
      </c>
      <c r="B443" s="31" t="s">
        <v>476</v>
      </c>
      <c r="C443" s="31" t="s">
        <v>984</v>
      </c>
      <c r="D443" s="31" t="s">
        <v>37</v>
      </c>
      <c r="E443" s="31" t="s">
        <v>2149</v>
      </c>
      <c r="F443" s="31" t="s">
        <v>981</v>
      </c>
      <c r="G443" s="31" t="s">
        <v>982</v>
      </c>
    </row>
    <row r="444" spans="1:7" x14ac:dyDescent="0.2">
      <c r="A444" s="31" t="s">
        <v>3104</v>
      </c>
      <c r="B444" s="31" t="s">
        <v>501</v>
      </c>
      <c r="C444" s="31" t="s">
        <v>984</v>
      </c>
      <c r="D444" s="31" t="s">
        <v>37</v>
      </c>
      <c r="E444" s="31" t="s">
        <v>2162</v>
      </c>
      <c r="F444" s="31" t="s">
        <v>981</v>
      </c>
      <c r="G444" s="31" t="s">
        <v>982</v>
      </c>
    </row>
    <row r="445" spans="1:7" x14ac:dyDescent="0.2">
      <c r="A445" s="31" t="s">
        <v>3105</v>
      </c>
      <c r="B445" s="31" t="s">
        <v>502</v>
      </c>
      <c r="C445" s="31" t="s">
        <v>984</v>
      </c>
      <c r="D445" s="31" t="s">
        <v>37</v>
      </c>
      <c r="E445" s="31" t="s">
        <v>2162</v>
      </c>
      <c r="F445" s="31" t="s">
        <v>981</v>
      </c>
      <c r="G445" s="31" t="s">
        <v>982</v>
      </c>
    </row>
    <row r="446" spans="1:7" x14ac:dyDescent="0.2">
      <c r="A446" s="31" t="s">
        <v>3106</v>
      </c>
      <c r="B446" s="31" t="s">
        <v>503</v>
      </c>
      <c r="C446" s="31" t="s">
        <v>984</v>
      </c>
      <c r="D446" s="31" t="s">
        <v>37</v>
      </c>
      <c r="E446" s="31" t="s">
        <v>2162</v>
      </c>
      <c r="F446" s="31" t="s">
        <v>981</v>
      </c>
      <c r="G446" s="31" t="s">
        <v>982</v>
      </c>
    </row>
    <row r="447" spans="1:7" x14ac:dyDescent="0.2">
      <c r="A447" s="31" t="s">
        <v>3107</v>
      </c>
      <c r="B447" s="31" t="s">
        <v>504</v>
      </c>
      <c r="C447" s="31" t="s">
        <v>984</v>
      </c>
      <c r="D447" s="31" t="s">
        <v>37</v>
      </c>
      <c r="E447" s="31" t="s">
        <v>2162</v>
      </c>
      <c r="F447" s="31" t="s">
        <v>981</v>
      </c>
      <c r="G447" s="31" t="s">
        <v>982</v>
      </c>
    </row>
    <row r="448" spans="1:7" x14ac:dyDescent="0.2">
      <c r="A448" s="31" t="s">
        <v>3108</v>
      </c>
      <c r="B448" s="31" t="s">
        <v>533</v>
      </c>
      <c r="C448" s="31" t="s">
        <v>984</v>
      </c>
      <c r="D448" s="31" t="s">
        <v>37</v>
      </c>
      <c r="E448" s="31" t="s">
        <v>2120</v>
      </c>
      <c r="F448" s="31" t="s">
        <v>999</v>
      </c>
      <c r="G448" s="31" t="s">
        <v>982</v>
      </c>
    </row>
    <row r="449" spans="1:7" x14ac:dyDescent="0.2">
      <c r="A449" s="31" t="s">
        <v>3109</v>
      </c>
      <c r="B449" s="31" t="s">
        <v>324</v>
      </c>
      <c r="C449" s="31" t="s">
        <v>984</v>
      </c>
      <c r="D449" s="31" t="s">
        <v>39</v>
      </c>
      <c r="E449" s="31" t="s">
        <v>2484</v>
      </c>
      <c r="F449" s="31" t="s">
        <v>981</v>
      </c>
      <c r="G449" s="31" t="s">
        <v>982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Cherche_Copie_Ligne">
                <anchor moveWithCells="1" sizeWithCells="1">
                  <from>
                    <xdr:col>7</xdr:col>
                    <xdr:colOff>66675</xdr:colOff>
                    <xdr:row>1</xdr:row>
                    <xdr:rowOff>9525</xdr:rowOff>
                  </from>
                  <to>
                    <xdr:col>9</xdr:col>
                    <xdr:colOff>400050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pageSetUpPr fitToPage="1"/>
  </sheetPr>
  <dimension ref="A1:R26"/>
  <sheetViews>
    <sheetView zoomScale="80" zoomScaleNormal="80" workbookViewId="0">
      <selection sqref="A1:A3"/>
    </sheetView>
  </sheetViews>
  <sheetFormatPr baseColWidth="10" defaultRowHeight="12.75" x14ac:dyDescent="0.2"/>
  <cols>
    <col min="1" max="1" width="10.7109375" style="10" customWidth="1"/>
    <col min="2" max="2" width="8" style="2" customWidth="1"/>
    <col min="3" max="3" width="11.85546875" bestFit="1" customWidth="1"/>
    <col min="4" max="4" width="15.140625" bestFit="1" customWidth="1"/>
    <col min="5" max="6" width="11.42578125" bestFit="1" customWidth="1"/>
    <col min="7" max="7" width="11.42578125" style="2" bestFit="1" customWidth="1"/>
    <col min="8" max="8" width="10.28515625" style="2" bestFit="1" customWidth="1"/>
    <col min="9" max="9" width="8.28515625" customWidth="1"/>
    <col min="10" max="10" width="11.85546875" style="2" bestFit="1" customWidth="1"/>
    <col min="11" max="11" width="11.42578125" bestFit="1" customWidth="1"/>
    <col min="12" max="13" width="11.42578125" style="2" bestFit="1" customWidth="1"/>
    <col min="14" max="14" width="14.42578125" style="2" bestFit="1" customWidth="1"/>
    <col min="15" max="16" width="11.42578125" style="2" bestFit="1" customWidth="1"/>
    <col min="17" max="17" width="8.28515625" style="2" customWidth="1"/>
    <col min="18" max="18" width="14.28515625" style="2" customWidth="1"/>
    <col min="19" max="19" width="16.5703125" bestFit="1" customWidth="1"/>
  </cols>
  <sheetData>
    <row r="1" spans="1:17" s="1" customFormat="1" ht="27.75" customHeight="1" x14ac:dyDescent="0.2">
      <c r="A1" s="64" t="s">
        <v>36</v>
      </c>
      <c r="B1" s="64" t="s">
        <v>35</v>
      </c>
      <c r="C1" s="70" t="s">
        <v>18</v>
      </c>
      <c r="D1" s="70"/>
      <c r="E1" s="70"/>
      <c r="F1" s="70"/>
      <c r="G1" s="70"/>
      <c r="H1" s="70"/>
      <c r="I1" s="67" t="s">
        <v>34</v>
      </c>
      <c r="J1" s="70" t="s">
        <v>19</v>
      </c>
      <c r="K1" s="70"/>
      <c r="L1" s="70"/>
      <c r="M1" s="70"/>
      <c r="N1" s="70"/>
      <c r="O1" s="70"/>
      <c r="P1" s="70"/>
      <c r="Q1" s="67" t="s">
        <v>34</v>
      </c>
    </row>
    <row r="2" spans="1:17" s="1" customFormat="1" ht="27.75" customHeight="1" x14ac:dyDescent="0.2">
      <c r="A2" s="65"/>
      <c r="B2" s="65"/>
      <c r="C2" s="6" t="s">
        <v>20</v>
      </c>
      <c r="D2" s="6" t="s">
        <v>27</v>
      </c>
      <c r="E2" s="6" t="s">
        <v>28</v>
      </c>
      <c r="F2" s="6" t="s">
        <v>29</v>
      </c>
      <c r="G2" s="6" t="s">
        <v>30</v>
      </c>
      <c r="H2" s="6" t="s">
        <v>31</v>
      </c>
      <c r="I2" s="68"/>
      <c r="J2" s="7" t="s">
        <v>20</v>
      </c>
      <c r="K2" s="7" t="s">
        <v>21</v>
      </c>
      <c r="L2" s="7" t="s">
        <v>22</v>
      </c>
      <c r="M2" s="7" t="s">
        <v>23</v>
      </c>
      <c r="N2" s="7" t="s">
        <v>24</v>
      </c>
      <c r="O2" s="7" t="s">
        <v>25</v>
      </c>
      <c r="P2" s="7" t="s">
        <v>26</v>
      </c>
      <c r="Q2" s="68"/>
    </row>
    <row r="3" spans="1:17" s="1" customFormat="1" ht="27.75" customHeight="1" x14ac:dyDescent="0.2">
      <c r="A3" s="66"/>
      <c r="B3" s="66"/>
      <c r="C3" s="11" t="s">
        <v>37</v>
      </c>
      <c r="D3" s="11" t="s">
        <v>38</v>
      </c>
      <c r="E3" s="11" t="s">
        <v>39</v>
      </c>
      <c r="F3" s="11" t="s">
        <v>40</v>
      </c>
      <c r="G3" s="11" t="s">
        <v>41</v>
      </c>
      <c r="H3" s="11" t="s">
        <v>49</v>
      </c>
      <c r="I3" s="69"/>
      <c r="J3" s="12" t="s">
        <v>42</v>
      </c>
      <c r="K3" s="12" t="s">
        <v>43</v>
      </c>
      <c r="L3" s="12" t="s">
        <v>44</v>
      </c>
      <c r="M3" s="12" t="s">
        <v>45</v>
      </c>
      <c r="N3" s="12" t="s">
        <v>46</v>
      </c>
      <c r="O3" s="12" t="s">
        <v>47</v>
      </c>
      <c r="P3" s="12" t="s">
        <v>48</v>
      </c>
      <c r="Q3" s="69"/>
    </row>
    <row r="4" spans="1:17" ht="25.5" customHeight="1" x14ac:dyDescent="0.2">
      <c r="A4" s="9" t="s">
        <v>33</v>
      </c>
      <c r="B4" s="8" t="s">
        <v>4</v>
      </c>
      <c r="C4" s="3">
        <v>0.63</v>
      </c>
      <c r="D4" s="3">
        <v>0.6</v>
      </c>
      <c r="E4" s="3">
        <v>0.6</v>
      </c>
      <c r="F4" s="3">
        <v>0.6</v>
      </c>
      <c r="G4" s="3">
        <v>0.6</v>
      </c>
      <c r="H4" s="3">
        <v>1.2</v>
      </c>
      <c r="I4" s="4">
        <f>SUM(C4:H4)</f>
        <v>4.2300000000000004</v>
      </c>
      <c r="J4" s="5">
        <v>0</v>
      </c>
      <c r="K4" s="5">
        <v>0.6</v>
      </c>
      <c r="L4" s="5">
        <v>0.6</v>
      </c>
      <c r="M4" s="5">
        <v>0.6</v>
      </c>
      <c r="N4" s="5">
        <v>1.2</v>
      </c>
      <c r="O4" s="5">
        <v>0.6</v>
      </c>
      <c r="P4" s="5">
        <v>0.6</v>
      </c>
      <c r="Q4" s="4">
        <f>SUM(J4:P4)</f>
        <v>4.2</v>
      </c>
    </row>
    <row r="5" spans="1:17" ht="25.5" customHeight="1" x14ac:dyDescent="0.2">
      <c r="A5" s="9" t="s">
        <v>10</v>
      </c>
      <c r="B5" s="8" t="s">
        <v>0</v>
      </c>
      <c r="C5" s="3">
        <v>0.9</v>
      </c>
      <c r="D5" s="3">
        <v>1.2</v>
      </c>
      <c r="E5" s="3">
        <v>1.2</v>
      </c>
      <c r="F5" s="3">
        <v>1.2</v>
      </c>
      <c r="G5" s="3">
        <v>1.2</v>
      </c>
      <c r="H5" s="3">
        <v>2.4</v>
      </c>
      <c r="I5" s="4">
        <f t="shared" ref="I5:I13" si="0">SUM(C5:H5)</f>
        <v>8.1</v>
      </c>
      <c r="J5" s="5">
        <v>0.05</v>
      </c>
      <c r="K5" s="5">
        <v>0.6</v>
      </c>
      <c r="L5" s="5">
        <v>1.2</v>
      </c>
      <c r="M5" s="5">
        <v>1.2</v>
      </c>
      <c r="N5" s="5">
        <v>1.2</v>
      </c>
      <c r="O5" s="5">
        <v>1.2</v>
      </c>
      <c r="P5" s="5">
        <v>1.2</v>
      </c>
      <c r="Q5" s="4">
        <f t="shared" ref="Q5:Q13" si="1">SUM(J5:P5)</f>
        <v>6.65</v>
      </c>
    </row>
    <row r="6" spans="1:17" ht="25.5" customHeight="1" x14ac:dyDescent="0.2">
      <c r="A6" s="9" t="s">
        <v>11</v>
      </c>
      <c r="B6" s="8" t="s">
        <v>2</v>
      </c>
      <c r="C6" s="3">
        <v>1.2</v>
      </c>
      <c r="D6" s="3">
        <v>2.5</v>
      </c>
      <c r="E6" s="3">
        <v>2.4</v>
      </c>
      <c r="F6" s="3">
        <v>2.4</v>
      </c>
      <c r="G6" s="3">
        <v>2.4</v>
      </c>
      <c r="H6" s="3">
        <v>2.4</v>
      </c>
      <c r="I6" s="4">
        <f t="shared" si="0"/>
        <v>13.3</v>
      </c>
      <c r="J6" s="5">
        <v>0.05</v>
      </c>
      <c r="K6" s="5">
        <v>1.2</v>
      </c>
      <c r="L6" s="5">
        <v>1.2</v>
      </c>
      <c r="M6" s="5">
        <v>1.2</v>
      </c>
      <c r="N6" s="5">
        <v>1.2</v>
      </c>
      <c r="O6" s="5">
        <v>2.4</v>
      </c>
      <c r="P6" s="5">
        <v>2.4</v>
      </c>
      <c r="Q6" s="4">
        <f t="shared" si="1"/>
        <v>9.65</v>
      </c>
    </row>
    <row r="7" spans="1:17" ht="25.5" customHeight="1" x14ac:dyDescent="0.2">
      <c r="A7" s="9" t="s">
        <v>12</v>
      </c>
      <c r="B7" s="8" t="s">
        <v>1</v>
      </c>
      <c r="C7" s="3">
        <v>1.2</v>
      </c>
      <c r="D7" s="3">
        <v>2.5</v>
      </c>
      <c r="E7" s="3">
        <v>2.4</v>
      </c>
      <c r="F7" s="3">
        <v>2.4</v>
      </c>
      <c r="G7" s="3">
        <v>2.4</v>
      </c>
      <c r="H7" s="3">
        <v>3.6</v>
      </c>
      <c r="I7" s="4">
        <f t="shared" si="0"/>
        <v>14.5</v>
      </c>
      <c r="J7" s="5">
        <v>0.05</v>
      </c>
      <c r="K7" s="5">
        <v>2.5</v>
      </c>
      <c r="L7" s="5">
        <v>1.2</v>
      </c>
      <c r="M7" s="5">
        <v>1.2</v>
      </c>
      <c r="N7" s="5">
        <v>2.4</v>
      </c>
      <c r="O7" s="5">
        <v>2.4</v>
      </c>
      <c r="P7" s="5">
        <v>2.4</v>
      </c>
      <c r="Q7" s="4">
        <f t="shared" si="1"/>
        <v>12.15</v>
      </c>
    </row>
    <row r="8" spans="1:17" ht="25.5" customHeight="1" x14ac:dyDescent="0.2">
      <c r="A8" s="9" t="s">
        <v>13</v>
      </c>
      <c r="B8" s="8" t="s">
        <v>3</v>
      </c>
      <c r="C8" s="3">
        <v>1.83</v>
      </c>
      <c r="D8" s="3">
        <v>2.6</v>
      </c>
      <c r="E8" s="3">
        <v>3.6</v>
      </c>
      <c r="F8" s="3">
        <v>3.6</v>
      </c>
      <c r="G8" s="3">
        <v>3.6</v>
      </c>
      <c r="H8" s="3">
        <v>3.6</v>
      </c>
      <c r="I8" s="4">
        <f t="shared" si="0"/>
        <v>18.829999999999998</v>
      </c>
      <c r="J8" s="5">
        <v>0.05</v>
      </c>
      <c r="K8" s="5">
        <v>2.5</v>
      </c>
      <c r="L8" s="5">
        <v>2.4</v>
      </c>
      <c r="M8" s="5">
        <v>2.4</v>
      </c>
      <c r="N8" s="5">
        <v>2.4</v>
      </c>
      <c r="O8" s="5">
        <v>2.4</v>
      </c>
      <c r="P8" s="5">
        <v>2.4</v>
      </c>
      <c r="Q8" s="4">
        <f t="shared" si="1"/>
        <v>14.55</v>
      </c>
    </row>
    <row r="9" spans="1:17" ht="25.5" customHeight="1" x14ac:dyDescent="0.2">
      <c r="A9" s="9" t="s">
        <v>14</v>
      </c>
      <c r="B9" s="8" t="s">
        <v>6</v>
      </c>
      <c r="C9" s="3">
        <v>1.83</v>
      </c>
      <c r="D9" s="3">
        <v>2.6</v>
      </c>
      <c r="E9" s="3">
        <v>3.6</v>
      </c>
      <c r="F9" s="3">
        <v>4.8</v>
      </c>
      <c r="G9" s="3">
        <v>4.8</v>
      </c>
      <c r="H9" s="3">
        <v>4.8</v>
      </c>
      <c r="I9" s="4">
        <f t="shared" si="0"/>
        <v>22.43</v>
      </c>
      <c r="J9" s="5">
        <v>0.05</v>
      </c>
      <c r="K9" s="5">
        <v>2.5</v>
      </c>
      <c r="L9" s="5">
        <v>2.4</v>
      </c>
      <c r="M9" s="5">
        <v>2.4</v>
      </c>
      <c r="N9" s="5">
        <v>3.6</v>
      </c>
      <c r="O9" s="5">
        <v>3.6</v>
      </c>
      <c r="P9" s="5">
        <v>3.6</v>
      </c>
      <c r="Q9" s="4">
        <f t="shared" si="1"/>
        <v>18.149999999999999</v>
      </c>
    </row>
    <row r="10" spans="1:17" ht="25.5" customHeight="1" x14ac:dyDescent="0.2">
      <c r="A10" s="9" t="s">
        <v>15</v>
      </c>
      <c r="B10" s="8" t="s">
        <v>7</v>
      </c>
      <c r="C10" s="3">
        <v>2.4</v>
      </c>
      <c r="D10" s="3">
        <v>3.8</v>
      </c>
      <c r="E10" s="3">
        <v>4.8</v>
      </c>
      <c r="F10" s="3">
        <v>4.8</v>
      </c>
      <c r="G10" s="3">
        <v>4.8</v>
      </c>
      <c r="H10" s="3">
        <v>6</v>
      </c>
      <c r="I10" s="4">
        <f t="shared" si="0"/>
        <v>26.6</v>
      </c>
      <c r="J10" s="5">
        <v>0.1</v>
      </c>
      <c r="K10" s="5">
        <v>3.7</v>
      </c>
      <c r="L10" s="5">
        <v>3.6</v>
      </c>
      <c r="M10" s="5">
        <v>3.6</v>
      </c>
      <c r="N10" s="5">
        <v>3.6</v>
      </c>
      <c r="O10" s="5">
        <v>3.6</v>
      </c>
      <c r="P10" s="5">
        <v>3.6</v>
      </c>
      <c r="Q10" s="4">
        <f t="shared" si="1"/>
        <v>21.8</v>
      </c>
    </row>
    <row r="11" spans="1:17" ht="25.5" customHeight="1" x14ac:dyDescent="0.2">
      <c r="A11" s="9" t="s">
        <v>16</v>
      </c>
      <c r="B11" s="8" t="s">
        <v>5</v>
      </c>
      <c r="C11" s="3">
        <v>2.4</v>
      </c>
      <c r="D11" s="3">
        <v>3.8</v>
      </c>
      <c r="E11" s="3">
        <v>4.8</v>
      </c>
      <c r="F11" s="3">
        <v>6</v>
      </c>
      <c r="G11" s="3">
        <v>6</v>
      </c>
      <c r="H11" s="3">
        <v>7.2</v>
      </c>
      <c r="I11" s="4">
        <f t="shared" si="0"/>
        <v>30.2</v>
      </c>
      <c r="J11" s="5">
        <v>0.1</v>
      </c>
      <c r="K11" s="5">
        <v>3.7</v>
      </c>
      <c r="L11" s="5">
        <v>3.6</v>
      </c>
      <c r="M11" s="5">
        <v>4.8</v>
      </c>
      <c r="N11" s="5">
        <v>4.5999999999999996</v>
      </c>
      <c r="O11" s="5">
        <v>3.6</v>
      </c>
      <c r="P11" s="5">
        <v>4.8</v>
      </c>
      <c r="Q11" s="4">
        <f t="shared" si="1"/>
        <v>25.2</v>
      </c>
    </row>
    <row r="12" spans="1:17" ht="25.5" customHeight="1" x14ac:dyDescent="0.2">
      <c r="A12" s="9" t="s">
        <v>17</v>
      </c>
      <c r="B12" s="8" t="s">
        <v>8</v>
      </c>
      <c r="C12" s="3">
        <v>2.4</v>
      </c>
      <c r="D12" s="3">
        <v>3.8</v>
      </c>
      <c r="E12" s="3">
        <v>6</v>
      </c>
      <c r="F12" s="3">
        <v>6</v>
      </c>
      <c r="G12" s="3">
        <v>7.2</v>
      </c>
      <c r="H12" s="3">
        <v>7.2</v>
      </c>
      <c r="I12" s="4">
        <f t="shared" si="0"/>
        <v>32.6</v>
      </c>
      <c r="J12" s="5">
        <v>0.1</v>
      </c>
      <c r="K12" s="5">
        <v>4.9000000000000004</v>
      </c>
      <c r="L12" s="5">
        <v>4.8</v>
      </c>
      <c r="M12" s="5">
        <v>4.8</v>
      </c>
      <c r="N12" s="5">
        <v>4.5999999999999996</v>
      </c>
      <c r="O12" s="5">
        <v>4.8</v>
      </c>
      <c r="P12" s="5">
        <v>6</v>
      </c>
      <c r="Q12" s="4">
        <f t="shared" si="1"/>
        <v>30.000000000000004</v>
      </c>
    </row>
    <row r="13" spans="1:17" ht="25.5" customHeight="1" x14ac:dyDescent="0.2">
      <c r="A13" s="9" t="s">
        <v>32</v>
      </c>
      <c r="B13" s="8" t="s">
        <v>9</v>
      </c>
      <c r="C13" s="3">
        <v>3.03</v>
      </c>
      <c r="D13" s="3">
        <v>5</v>
      </c>
      <c r="E13" s="3">
        <v>8.4</v>
      </c>
      <c r="F13" s="3">
        <v>8.4</v>
      </c>
      <c r="G13" s="3">
        <v>8.4</v>
      </c>
      <c r="H13" s="3">
        <v>8.4</v>
      </c>
      <c r="I13" s="4">
        <f t="shared" si="0"/>
        <v>41.629999999999995</v>
      </c>
      <c r="J13" s="5">
        <v>0.1</v>
      </c>
      <c r="K13" s="5">
        <v>6.1</v>
      </c>
      <c r="L13" s="5">
        <v>6</v>
      </c>
      <c r="M13" s="5">
        <v>6</v>
      </c>
      <c r="N13" s="5">
        <v>5.8</v>
      </c>
      <c r="O13" s="5">
        <v>6</v>
      </c>
      <c r="P13" s="5">
        <v>7.2</v>
      </c>
      <c r="Q13" s="4">
        <f t="shared" si="1"/>
        <v>37.200000000000003</v>
      </c>
    </row>
    <row r="15" spans="1:17" s="2" customFormat="1" ht="20.25" customHeight="1" x14ac:dyDescent="0.2">
      <c r="A15" s="10"/>
      <c r="B15" s="70" t="s">
        <v>3113</v>
      </c>
      <c r="C15" s="70"/>
      <c r="D15" s="70"/>
      <c r="E15" s="70"/>
    </row>
    <row r="16" spans="1:17" ht="25.5" customHeight="1" x14ac:dyDescent="0.2">
      <c r="B16" s="13">
        <v>1.2</v>
      </c>
      <c r="C16" s="8" t="s">
        <v>18</v>
      </c>
      <c r="D16" s="8" t="s">
        <v>19</v>
      </c>
      <c r="E16" s="8" t="s">
        <v>34</v>
      </c>
    </row>
    <row r="17" spans="2:5" ht="25.5" customHeight="1" x14ac:dyDescent="0.2">
      <c r="B17" s="8" t="s">
        <v>4</v>
      </c>
      <c r="C17" s="3">
        <f t="shared" ref="C17:C26" si="2">ROUND((I4/$B$16)/5,1)*5</f>
        <v>3.5</v>
      </c>
      <c r="D17" s="5">
        <f t="shared" ref="D17:D26" si="3">ROUND((Q4/$B$16)/5,1)*5</f>
        <v>3.5</v>
      </c>
      <c r="E17" s="4">
        <f>SUM(C17:D17)</f>
        <v>7</v>
      </c>
    </row>
    <row r="18" spans="2:5" ht="25.5" customHeight="1" x14ac:dyDescent="0.2">
      <c r="B18" s="8" t="s">
        <v>0</v>
      </c>
      <c r="C18" s="3">
        <f t="shared" si="2"/>
        <v>7</v>
      </c>
      <c r="D18" s="5">
        <f t="shared" si="3"/>
        <v>5.5</v>
      </c>
      <c r="E18" s="4">
        <f t="shared" ref="E18:E26" si="4">SUM(C18:D18)</f>
        <v>12.5</v>
      </c>
    </row>
    <row r="19" spans="2:5" ht="25.5" customHeight="1" x14ac:dyDescent="0.2">
      <c r="B19" s="8" t="s">
        <v>2</v>
      </c>
      <c r="C19" s="3">
        <f t="shared" si="2"/>
        <v>11</v>
      </c>
      <c r="D19" s="5">
        <f t="shared" si="3"/>
        <v>8</v>
      </c>
      <c r="E19" s="4">
        <f t="shared" si="4"/>
        <v>19</v>
      </c>
    </row>
    <row r="20" spans="2:5" ht="25.5" customHeight="1" x14ac:dyDescent="0.2">
      <c r="B20" s="8" t="s">
        <v>1</v>
      </c>
      <c r="C20" s="3">
        <f t="shared" si="2"/>
        <v>12</v>
      </c>
      <c r="D20" s="5">
        <f t="shared" si="3"/>
        <v>10</v>
      </c>
      <c r="E20" s="4">
        <f t="shared" si="4"/>
        <v>22</v>
      </c>
    </row>
    <row r="21" spans="2:5" ht="25.5" customHeight="1" x14ac:dyDescent="0.2">
      <c r="B21" s="8" t="s">
        <v>3</v>
      </c>
      <c r="C21" s="3">
        <f t="shared" si="2"/>
        <v>15.5</v>
      </c>
      <c r="D21" s="5">
        <f t="shared" si="3"/>
        <v>12</v>
      </c>
      <c r="E21" s="4">
        <f t="shared" si="4"/>
        <v>27.5</v>
      </c>
    </row>
    <row r="22" spans="2:5" ht="25.5" customHeight="1" x14ac:dyDescent="0.2">
      <c r="B22" s="8" t="s">
        <v>6</v>
      </c>
      <c r="C22" s="3">
        <f t="shared" si="2"/>
        <v>18.5</v>
      </c>
      <c r="D22" s="5">
        <f t="shared" si="3"/>
        <v>15</v>
      </c>
      <c r="E22" s="4">
        <f t="shared" si="4"/>
        <v>33.5</v>
      </c>
    </row>
    <row r="23" spans="2:5" ht="25.5" customHeight="1" x14ac:dyDescent="0.2">
      <c r="B23" s="8" t="s">
        <v>7</v>
      </c>
      <c r="C23" s="3">
        <f t="shared" si="2"/>
        <v>22</v>
      </c>
      <c r="D23" s="5">
        <f t="shared" si="3"/>
        <v>18</v>
      </c>
      <c r="E23" s="4">
        <f t="shared" si="4"/>
        <v>40</v>
      </c>
    </row>
    <row r="24" spans="2:5" ht="25.5" customHeight="1" x14ac:dyDescent="0.2">
      <c r="B24" s="8" t="s">
        <v>5</v>
      </c>
      <c r="C24" s="3">
        <f t="shared" si="2"/>
        <v>25</v>
      </c>
      <c r="D24" s="5">
        <f t="shared" si="3"/>
        <v>21</v>
      </c>
      <c r="E24" s="4">
        <f t="shared" si="4"/>
        <v>46</v>
      </c>
    </row>
    <row r="25" spans="2:5" ht="25.5" customHeight="1" x14ac:dyDescent="0.2">
      <c r="B25" s="8" t="s">
        <v>8</v>
      </c>
      <c r="C25" s="3">
        <f t="shared" si="2"/>
        <v>27</v>
      </c>
      <c r="D25" s="5">
        <f t="shared" si="3"/>
        <v>25</v>
      </c>
      <c r="E25" s="4">
        <f t="shared" si="4"/>
        <v>52</v>
      </c>
    </row>
    <row r="26" spans="2:5" ht="25.5" customHeight="1" x14ac:dyDescent="0.2">
      <c r="B26" s="8" t="s">
        <v>9</v>
      </c>
      <c r="C26" s="3">
        <f t="shared" si="2"/>
        <v>34.5</v>
      </c>
      <c r="D26" s="5">
        <f t="shared" si="3"/>
        <v>31</v>
      </c>
      <c r="E26" s="4">
        <f t="shared" si="4"/>
        <v>65.5</v>
      </c>
    </row>
  </sheetData>
  <sortState ref="A1:R57">
    <sortCondition ref="B1"/>
  </sortState>
  <mergeCells count="7">
    <mergeCell ref="A1:A3"/>
    <mergeCell ref="B1:B3"/>
    <mergeCell ref="Q1:Q3"/>
    <mergeCell ref="I1:I3"/>
    <mergeCell ref="B15:E15"/>
    <mergeCell ref="C1:H1"/>
    <mergeCell ref="J1:P1"/>
  </mergeCells>
  <printOptions horizontalCentered="1"/>
  <pageMargins left="0.19685039370078741" right="0.19685039370078741" top="0.39370078740157483" bottom="0.39370078740157483" header="0.39370078740157483" footer="0.19685039370078741"/>
  <pageSetup paperSize="9" scale="77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C8D31-FB08-45EA-A1B9-23C71347D1E2}">
  <sheetPr codeName="Feuil5"/>
  <dimension ref="A1"/>
  <sheetViews>
    <sheetView tabSelected="1" workbookViewId="0">
      <selection activeCell="C5" sqref="C5"/>
    </sheetView>
  </sheetViews>
  <sheetFormatPr baseColWidth="10" defaultRowHeight="12.75" x14ac:dyDescent="0.2"/>
  <sheetData/>
  <sortState ref="A1:D448">
    <sortCondition ref="A1"/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Données SAP</vt:lpstr>
      <vt:lpstr>Détail assortiment</vt:lpstr>
      <vt:lpstr>Articles par groupe</vt:lpstr>
      <vt:lpstr>M.linéaire stratégie</vt:lpstr>
      <vt:lpstr>Feuil1</vt:lpstr>
      <vt:lpstr>'M.linéaire stratégie'!Impression_des_titres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Egli, Anthony-GMVD</dc:creator>
  <cp:lastModifiedBy>Patricia</cp:lastModifiedBy>
  <cp:lastPrinted>2017-12-28T09:29:56Z</cp:lastPrinted>
  <dcterms:created xsi:type="dcterms:W3CDTF">2017-12-26T12:48:25Z</dcterms:created>
  <dcterms:modified xsi:type="dcterms:W3CDTF">2017-12-29T15:33:18Z</dcterms:modified>
</cp:coreProperties>
</file>