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arro\Downloads\"/>
    </mc:Choice>
  </mc:AlternateContent>
  <xr:revisionPtr revIDLastSave="0" documentId="13_ncr:1_{E9D5A096-F458-4298-91F1-86C74A0375E5}" xr6:coauthVersionLast="47" xr6:coauthVersionMax="47" xr10:uidLastSave="{00000000-0000-0000-0000-000000000000}"/>
  <bookViews>
    <workbookView xWindow="345" yWindow="870" windowWidth="19260" windowHeight="19590" xr2:uid="{00000000-000D-0000-FFFF-FFFF00000000}"/>
  </bookViews>
  <sheets>
    <sheet name="T1" sheetId="1" r:id="rId1"/>
  </sheets>
  <definedNames>
    <definedName name="_xlnm._FilterDatabase" localSheetId="0" hidden="1">'T1'!$A$3:$S$47</definedName>
    <definedName name="_xlnm.Criteria" localSheetId="0">'T1'!$X$1:$Z$2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8" i="1" l="1"/>
  <c r="S28" i="1"/>
  <c r="S45" i="1"/>
  <c r="S13" i="1"/>
  <c r="S18" i="1"/>
  <c r="S23" i="1"/>
  <c r="S44" i="1"/>
  <c r="S29" i="1"/>
  <c r="S46" i="1"/>
  <c r="S41" i="1"/>
  <c r="S9" i="1"/>
  <c r="S43" i="1"/>
  <c r="S25" i="1"/>
  <c r="S4" i="1"/>
  <c r="S20" i="1"/>
  <c r="S7" i="1"/>
  <c r="S33" i="1"/>
  <c r="S16" i="1"/>
  <c r="S31" i="1"/>
  <c r="S37" i="1"/>
  <c r="S21" i="1"/>
  <c r="S15" i="1"/>
  <c r="S38" i="1"/>
  <c r="S11" i="1"/>
  <c r="S36" i="1"/>
  <c r="S26" i="1"/>
  <c r="S35" i="1"/>
  <c r="S12" i="1"/>
  <c r="S14" i="1"/>
  <c r="S17" i="1"/>
  <c r="S34" i="1"/>
  <c r="S27" i="1"/>
  <c r="S30" i="1"/>
  <c r="S24" i="1"/>
  <c r="S10" i="1"/>
  <c r="S5" i="1"/>
  <c r="S39" i="1"/>
  <c r="S42" i="1"/>
  <c r="S47" i="1"/>
  <c r="S22" i="1"/>
  <c r="S6" i="1"/>
  <c r="S19" i="1"/>
  <c r="S40" i="1"/>
  <c r="S32" i="1"/>
</calcChain>
</file>

<file path=xl/sharedStrings.xml><?xml version="1.0" encoding="utf-8"?>
<sst xmlns="http://schemas.openxmlformats.org/spreadsheetml/2006/main" count="151" uniqueCount="68">
  <si>
    <t>N°</t>
  </si>
  <si>
    <t>Total</t>
  </si>
  <si>
    <t>Moyenne</t>
  </si>
  <si>
    <t>Rang</t>
  </si>
  <si>
    <t>Noms et prénom</t>
  </si>
  <si>
    <t>Sexe</t>
  </si>
  <si>
    <t>F</t>
  </si>
  <si>
    <t>M</t>
  </si>
  <si>
    <t>Rédaction</t>
  </si>
  <si>
    <t>Dictée</t>
  </si>
  <si>
    <t>Etude de texte</t>
  </si>
  <si>
    <t>Présentation</t>
  </si>
  <si>
    <t>Histoire-Géographie</t>
  </si>
  <si>
    <t>Opérations</t>
  </si>
  <si>
    <t>Problème</t>
  </si>
  <si>
    <t>Dessin</t>
  </si>
  <si>
    <t>Lecture</t>
  </si>
  <si>
    <t>Récitation/Chant</t>
  </si>
  <si>
    <t>EPS</t>
  </si>
  <si>
    <t>Sciences</t>
  </si>
  <si>
    <t>Ecole</t>
  </si>
  <si>
    <t>élève1</t>
  </si>
  <si>
    <t>élève2</t>
  </si>
  <si>
    <t>élève3</t>
  </si>
  <si>
    <t>élève4</t>
  </si>
  <si>
    <t>élève5</t>
  </si>
  <si>
    <t>élève6</t>
  </si>
  <si>
    <t>élève7</t>
  </si>
  <si>
    <t>élève8</t>
  </si>
  <si>
    <t>élève9</t>
  </si>
  <si>
    <t>élève10</t>
  </si>
  <si>
    <t>élève11</t>
  </si>
  <si>
    <t>élève12</t>
  </si>
  <si>
    <t>élève13</t>
  </si>
  <si>
    <t>élève14</t>
  </si>
  <si>
    <t>élève15</t>
  </si>
  <si>
    <t>élève16</t>
  </si>
  <si>
    <t>élève17</t>
  </si>
  <si>
    <t>élève18</t>
  </si>
  <si>
    <t>élève19</t>
  </si>
  <si>
    <t>élève20</t>
  </si>
  <si>
    <t>élève21</t>
  </si>
  <si>
    <t>élève22</t>
  </si>
  <si>
    <t>élève23</t>
  </si>
  <si>
    <t>élève24</t>
  </si>
  <si>
    <t>élève25</t>
  </si>
  <si>
    <t>élève26</t>
  </si>
  <si>
    <t>élève27</t>
  </si>
  <si>
    <t>élève28</t>
  </si>
  <si>
    <t>élève29</t>
  </si>
  <si>
    <t>élève30</t>
  </si>
  <si>
    <t>élève31</t>
  </si>
  <si>
    <t>élève32</t>
  </si>
  <si>
    <t>élève33</t>
  </si>
  <si>
    <t>élève34</t>
  </si>
  <si>
    <t>élève35</t>
  </si>
  <si>
    <t>élève36</t>
  </si>
  <si>
    <t>élève37</t>
  </si>
  <si>
    <t>élève38</t>
  </si>
  <si>
    <t>élève39</t>
  </si>
  <si>
    <t>élève40</t>
  </si>
  <si>
    <t>élève41</t>
  </si>
  <si>
    <t>élève42</t>
  </si>
  <si>
    <t>élève43</t>
  </si>
  <si>
    <t>élève44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</si>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</sst>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;_(* \(#,##0.00\);_(* &quot;-&quot;??_);_(@_)"/>
  </numFmts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3" fillId="0" borderId="0"/>
  </cellStyleXfs>
  <cellXfs count="1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1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164" fontId="0" fillId="0" borderId="0" xfId="1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1" fillId="0" borderId="0" xfId="0" applyFont="1" applyProtection="1">
      <protection locked="0"/>
    </xf>
    <xf numFmtId="164" fontId="1" fillId="0" borderId="0" xfId="1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64" fontId="2" fillId="0" borderId="0" xfId="1" applyFont="1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3" fillId="0" borderId="0" xfId="2" applyAlignment="1" applyProtection="1">
      <alignment horizontal="center" vertical="center"/>
      <protection locked="0"/>
    </xf>
  </cellXfs>
  <cellStyles count="3">
    <cellStyle name="Milliers" xfId="1" builtinId="3"/>
    <cellStyle name="Normal" xfId="0" builtinId="0"/>
    <cellStyle name="Normal 2" xfId="2" xr:uid="{2A1761E0-E159-4548-83D4-238C26E8BD16}"/>
  </cellStyles>
  <dxfs count="290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164" formatCode="_(* #,##0.00_);_(* \(#,##0.00\);_(* &quot;-&quot;??_);_(@_)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3:S47" totalsRowShown="0" headerRowDxfId="288" dataDxfId="287">
  <sortState xmlns:xlrd2="http://schemas.microsoft.com/office/spreadsheetml/2017/richdata2" ref="A4:S48">
    <sortCondition ref="B4:B48"/>
  </sortState>
  <tableColumns count="19">
    <tableColumn id="1" xr3:uid="{00000000-0010-0000-0000-000001000000}" name="N°" dataDxfId="286"/>
    <tableColumn id="2" xr3:uid="{00000000-0010-0000-0000-000002000000}" name="Noms et prénom" dataDxfId="285"/>
    <tableColumn id="3" xr3:uid="{00000000-0010-0000-0000-000003000000}" name="Sexe" dataDxfId="284"/>
    <tableColumn id="16" xr3:uid="{00000000-0010-0000-0000-000010000000}" name="Ecole" dataDxfId="283"/>
    <tableColumn id="4" xr3:uid="{00000000-0010-0000-0000-000004000000}" name="Rédaction" dataDxfId="282"/>
    <tableColumn id="5" xr3:uid="{00000000-0010-0000-0000-000005000000}" name="Dictée" dataDxfId="281"/>
    <tableColumn id="6" xr3:uid="{00000000-0010-0000-0000-000006000000}" name="Etude de texte" dataDxfId="280"/>
    <tableColumn id="7" xr3:uid="{00000000-0010-0000-0000-000007000000}" name="Présentation" dataDxfId="279"/>
    <tableColumn id="8" xr3:uid="{00000000-0010-0000-0000-000008000000}" name="Histoire-Géographie" dataDxfId="278"/>
    <tableColumn id="9" xr3:uid="{00000000-0010-0000-0000-000009000000}" name="Sciences" dataDxfId="277"/>
    <tableColumn id="15" xr3:uid="{00000000-0010-0000-0000-00000F000000}" name="Opérations" dataDxfId="276"/>
    <tableColumn id="10" xr3:uid="{00000000-0010-0000-0000-00000A000000}" name="Problème" dataDxfId="275"/>
    <tableColumn id="11" xr3:uid="{00000000-0010-0000-0000-00000B000000}" name="Dessin" dataDxfId="274"/>
    <tableColumn id="12" xr3:uid="{00000000-0010-0000-0000-00000C000000}" name="Lecture" dataDxfId="273"/>
    <tableColumn id="13" xr3:uid="{00000000-0010-0000-0000-00000D000000}" name="Récitation/Chant" dataDxfId="272"/>
    <tableColumn id="14" xr3:uid="{00000000-0010-0000-0000-00000E000000}" name="EPS" dataDxfId="271"/>
    <tableColumn id="19" xr3:uid="{00000000-0010-0000-0000-000013000000}" name="Total" dataDxfId="270">
      <calculatedColumnFormula>SUM(Tableau2[[#This Row],[Rédaction]:[EPS]])</calculatedColumnFormula>
    </tableColumn>
    <tableColumn id="20" xr3:uid="{00000000-0010-0000-0000-000014000000}" name="Moyenne" dataDxfId="269" dataCellStyle="Milliers">
      <calculatedColumnFormula>Q4/(IF(E4="","", 1)+ IF(F4="","",1)+ IF(G4="","",2)+ IF(H4="","",1)+ IF(I4="","",2)+ IF(J4="","",2)+ IF(K4="","",2)+ IF(L4="","",2)+ IF(M4="","",1)+ IF(N4="","",1)+ IF(O4="","",1)+ IF(P4="","",1))</calculatedColumnFormula>
    </tableColumn>
    <tableColumn id="21" xr3:uid="{00000000-0010-0000-0000-000015000000}" name="Rang" dataDxfId="268">
      <calculatedColumnFormula>IFERROR(RANK(R4,INDIRECT("$R$4:$R"&amp;MATCH(9^9,R:R,1))) &amp; IF(COUNTIF(INDIRECT("$R$4:$R"&amp;MATCH(9^9,R:R,1)),R4)&gt;1,"e ex","e"),"")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189"/>
  <sheetViews>
    <sheetView tabSelected="1" workbookViewId="0">
      <selection activeCell="R47" sqref="R47"/>
    </sheetView>
  </sheetViews>
  <sheetFormatPr baseColWidth="10" defaultRowHeight="15" x14ac:dyDescent="0.25"/>
  <cols>
    <col min="1" max="1" width="3.7109375" style="2" customWidth="1"/>
    <col min="2" max="2" width="25.7109375" style="1" customWidth="1"/>
    <col min="3" max="3" width="5.7109375" style="2" customWidth="1"/>
    <col min="4" max="4" width="10.7109375" style="2" customWidth="1"/>
    <col min="5" max="16" width="4.7109375" style="2" customWidth="1"/>
    <col min="17" max="17" width="5.7109375" style="2" customWidth="1"/>
    <col min="18" max="18" width="9.28515625" style="3" customWidth="1"/>
    <col min="19" max="19" width="9.85546875" style="2" customWidth="1"/>
    <col min="21" max="21" width="9.7109375" customWidth="1"/>
    <col min="22" max="22" width="12.85546875" customWidth="1"/>
    <col min="23" max="23" width="7.7109375" customWidth="1"/>
  </cols>
  <sheetData>
    <row r="1" spans="1:26" s="7" customFormat="1" x14ac:dyDescent="0.25">
      <c r="A1" s="4"/>
      <c r="B1" s="5"/>
      <c r="C1" s="4"/>
      <c r="D1" s="4"/>
      <c r="E1" s="15">
        <v>1</v>
      </c>
      <c r="F1" s="15">
        <v>1</v>
      </c>
      <c r="G1" s="15">
        <v>2</v>
      </c>
      <c r="H1" s="15">
        <v>1</v>
      </c>
      <c r="I1" s="15">
        <v>2</v>
      </c>
      <c r="J1" s="15">
        <v>2</v>
      </c>
      <c r="K1" s="15">
        <v>2</v>
      </c>
      <c r="L1" s="15">
        <v>2</v>
      </c>
      <c r="M1" s="15">
        <v>1</v>
      </c>
      <c r="N1" s="15">
        <v>1</v>
      </c>
      <c r="O1" s="15">
        <v>1</v>
      </c>
      <c r="P1" s="15">
        <v>1</v>
      </c>
      <c r="Q1" s="4"/>
      <c r="R1" s="6"/>
      <c r="S1" s="4"/>
    </row>
    <row r="2" spans="1:26" s="7" customFormat="1" x14ac:dyDescent="0.25">
      <c r="A2" s="4"/>
      <c r="B2" s="5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6"/>
      <c r="S2" s="4"/>
    </row>
    <row r="3" spans="1:26" s="7" customFormat="1" x14ac:dyDescent="0.25">
      <c r="A3" s="4" t="s">
        <v>0</v>
      </c>
      <c r="B3" s="5" t="s">
        <v>4</v>
      </c>
      <c r="C3" s="4" t="s">
        <v>5</v>
      </c>
      <c r="D3" s="4" t="s">
        <v>20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19</v>
      </c>
      <c r="K3" s="4" t="s">
        <v>13</v>
      </c>
      <c r="L3" s="4" t="s">
        <v>14</v>
      </c>
      <c r="M3" s="4" t="s">
        <v>15</v>
      </c>
      <c r="N3" s="4" t="s">
        <v>16</v>
      </c>
      <c r="O3" s="4" t="s">
        <v>17</v>
      </c>
      <c r="P3" s="4" t="s">
        <v>18</v>
      </c>
      <c r="Q3" s="4" t="s">
        <v>1</v>
      </c>
      <c r="R3" s="6" t="s">
        <v>2</v>
      </c>
      <c r="S3" s="4" t="s">
        <v>3</v>
      </c>
    </row>
    <row r="4" spans="1:26" s="10" customFormat="1" x14ac:dyDescent="0.25">
      <c r="A4" s="4">
        <v>1</v>
      </c>
      <c r="B4" s="5" t="s">
        <v>21</v>
      </c>
      <c r="C4" s="4" t="s">
        <v>6</v>
      </c>
      <c r="D4" s="8" t="s">
        <v>65</v>
      </c>
      <c r="E4" s="4">
        <v>3</v>
      </c>
      <c r="F4" s="4">
        <v>2</v>
      </c>
      <c r="G4" s="4">
        <v>2</v>
      </c>
      <c r="H4" s="4">
        <v>2</v>
      </c>
      <c r="I4" s="4">
        <v>4</v>
      </c>
      <c r="J4" s="4">
        <v>5</v>
      </c>
      <c r="K4" s="8">
        <v>4</v>
      </c>
      <c r="L4" s="4">
        <v>5</v>
      </c>
      <c r="M4" s="4">
        <v>5</v>
      </c>
      <c r="N4" s="4">
        <v>4</v>
      </c>
      <c r="O4" s="4">
        <v>2</v>
      </c>
      <c r="P4" s="4">
        <v>4</v>
      </c>
      <c r="Q4" s="4">
        <v>42</v>
      </c>
      <c r="R4" s="6">
        <v>2.4705882352941178</v>
      </c>
      <c r="S4" s="4" t="str">
        <f t="shared" ref="S4:S47" ca="1" si="0">IFERROR(RANK(R4,INDIRECT("$R$4:$R"&amp;MATCH(9^9,R:R,1))) &amp; IF(COUNTIF(INDIRECT("$R$4:$R"&amp;MATCH(9^9,R:R,1)),R4)&gt;1,"e ex","e"),"")</f>
        <v>38e ex</v>
      </c>
    </row>
    <row r="5" spans="1:26" s="7" customFormat="1" x14ac:dyDescent="0.25">
      <c r="A5" s="4">
        <v>2</v>
      </c>
      <c r="B5" s="5" t="s">
        <v>22</v>
      </c>
      <c r="C5" s="4" t="s">
        <v>7</v>
      </c>
      <c r="D5" s="8" t="s">
        <v>66</v>
      </c>
      <c r="E5" s="4">
        <v>4</v>
      </c>
      <c r="F5" s="4">
        <v>7</v>
      </c>
      <c r="G5" s="4">
        <v>2</v>
      </c>
      <c r="H5" s="4">
        <v>6</v>
      </c>
      <c r="I5" s="4">
        <v>1</v>
      </c>
      <c r="J5" s="4">
        <v>9</v>
      </c>
      <c r="K5" s="4">
        <v>10</v>
      </c>
      <c r="L5" s="4">
        <v>6</v>
      </c>
      <c r="M5" s="4">
        <v>6</v>
      </c>
      <c r="N5" s="4">
        <v>8</v>
      </c>
      <c r="O5" s="4">
        <v>7</v>
      </c>
      <c r="P5" s="4">
        <v>9</v>
      </c>
      <c r="Q5" s="4">
        <v>75</v>
      </c>
      <c r="R5" s="6">
        <v>4.4117647058823533</v>
      </c>
      <c r="S5" s="4" t="str">
        <f t="shared" ca="1" si="0"/>
        <v>24e</v>
      </c>
    </row>
    <row r="6" spans="1:26" s="7" customFormat="1" x14ac:dyDescent="0.25">
      <c r="A6" s="8">
        <v>3</v>
      </c>
      <c r="B6" s="9" t="s">
        <v>23</v>
      </c>
      <c r="C6" s="8" t="s">
        <v>6</v>
      </c>
      <c r="D6" s="8" t="s">
        <v>67</v>
      </c>
      <c r="E6" s="8">
        <v>5</v>
      </c>
      <c r="F6" s="8">
        <v>7</v>
      </c>
      <c r="G6" s="8">
        <v>4</v>
      </c>
      <c r="H6" s="8">
        <v>4</v>
      </c>
      <c r="I6" s="8">
        <v>8</v>
      </c>
      <c r="J6" s="8">
        <v>6</v>
      </c>
      <c r="K6" s="8">
        <v>6</v>
      </c>
      <c r="L6" s="8">
        <v>6</v>
      </c>
      <c r="M6" s="8">
        <v>10</v>
      </c>
      <c r="N6" s="8">
        <v>6</v>
      </c>
      <c r="O6" s="8">
        <v>6</v>
      </c>
      <c r="P6" s="8">
        <v>6</v>
      </c>
      <c r="Q6" s="8">
        <v>74</v>
      </c>
      <c r="R6" s="11">
        <v>4.3529411764705879</v>
      </c>
      <c r="S6" s="8" t="str">
        <f t="shared" ca="1" si="0"/>
        <v>25e</v>
      </c>
    </row>
    <row r="7" spans="1:26" s="10" customFormat="1" x14ac:dyDescent="0.25">
      <c r="A7" s="12">
        <v>4</v>
      </c>
      <c r="B7" s="5" t="s">
        <v>24</v>
      </c>
      <c r="C7" s="12" t="s">
        <v>7</v>
      </c>
      <c r="D7" s="8" t="s">
        <v>65</v>
      </c>
      <c r="E7" s="12">
        <v>8</v>
      </c>
      <c r="F7" s="12">
        <v>9</v>
      </c>
      <c r="G7" s="12">
        <v>1</v>
      </c>
      <c r="H7" s="12">
        <v>9</v>
      </c>
      <c r="I7" s="12">
        <v>10</v>
      </c>
      <c r="J7" s="12">
        <v>6</v>
      </c>
      <c r="K7" s="12">
        <v>10</v>
      </c>
      <c r="L7" s="12">
        <v>8</v>
      </c>
      <c r="M7" s="12">
        <v>9</v>
      </c>
      <c r="N7" s="12">
        <v>6</v>
      </c>
      <c r="O7" s="12">
        <v>9</v>
      </c>
      <c r="P7" s="12">
        <v>6</v>
      </c>
      <c r="Q7" s="12">
        <v>91</v>
      </c>
      <c r="R7" s="13">
        <v>5.3529411764705879</v>
      </c>
      <c r="S7" s="12" t="str">
        <f t="shared" ca="1" si="0"/>
        <v>14e</v>
      </c>
    </row>
    <row r="8" spans="1:26" s="10" customFormat="1" x14ac:dyDescent="0.25">
      <c r="A8" s="8">
        <v>5</v>
      </c>
      <c r="B8" s="5" t="s">
        <v>25</v>
      </c>
      <c r="C8" s="8" t="s">
        <v>6</v>
      </c>
      <c r="D8" s="8" t="s">
        <v>66</v>
      </c>
      <c r="E8" s="8">
        <v>9</v>
      </c>
      <c r="F8" s="8">
        <v>4</v>
      </c>
      <c r="G8" s="8">
        <v>1</v>
      </c>
      <c r="H8" s="8">
        <v>9</v>
      </c>
      <c r="I8" s="8">
        <v>10</v>
      </c>
      <c r="J8" s="8">
        <v>9</v>
      </c>
      <c r="K8" s="8">
        <v>10</v>
      </c>
      <c r="L8" s="8">
        <v>10</v>
      </c>
      <c r="M8" s="8">
        <v>10</v>
      </c>
      <c r="N8" s="8">
        <v>4</v>
      </c>
      <c r="O8" s="8">
        <v>8</v>
      </c>
      <c r="P8" s="8">
        <v>10</v>
      </c>
      <c r="Q8" s="8">
        <v>94</v>
      </c>
      <c r="R8" s="11">
        <v>5.5294117647058822</v>
      </c>
      <c r="S8" s="8" t="str">
        <f t="shared" ca="1" si="0"/>
        <v>12e</v>
      </c>
      <c r="Z8" s="1"/>
    </row>
    <row r="9" spans="1:26" s="10" customFormat="1" x14ac:dyDescent="0.25">
      <c r="A9" s="4">
        <v>6</v>
      </c>
      <c r="B9" s="9" t="s">
        <v>26</v>
      </c>
      <c r="C9" s="4" t="s">
        <v>7</v>
      </c>
      <c r="D9" s="8" t="s">
        <v>67</v>
      </c>
      <c r="E9" s="4">
        <v>6</v>
      </c>
      <c r="F9" s="4">
        <v>4.5</v>
      </c>
      <c r="G9" s="4">
        <v>1</v>
      </c>
      <c r="H9" s="4">
        <v>8</v>
      </c>
      <c r="I9" s="4">
        <v>10</v>
      </c>
      <c r="J9" s="4">
        <v>9</v>
      </c>
      <c r="K9" s="4">
        <v>3</v>
      </c>
      <c r="L9" s="4">
        <v>1</v>
      </c>
      <c r="M9" s="4">
        <v>4</v>
      </c>
      <c r="N9" s="4">
        <v>8</v>
      </c>
      <c r="O9" s="4">
        <v>5</v>
      </c>
      <c r="P9" s="4">
        <v>8</v>
      </c>
      <c r="Q9" s="4">
        <v>67.5</v>
      </c>
      <c r="R9" s="6">
        <v>3.9705882352941178</v>
      </c>
      <c r="S9" s="4" t="str">
        <f t="shared" ca="1" si="0"/>
        <v>26e</v>
      </c>
    </row>
    <row r="10" spans="1:26" s="14" customFormat="1" x14ac:dyDescent="0.25">
      <c r="A10" s="8">
        <v>7</v>
      </c>
      <c r="B10" s="5" t="s">
        <v>27</v>
      </c>
      <c r="C10" s="8" t="s">
        <v>6</v>
      </c>
      <c r="D10" s="8" t="s">
        <v>65</v>
      </c>
      <c r="E10" s="8">
        <v>9</v>
      </c>
      <c r="F10" s="8">
        <v>3</v>
      </c>
      <c r="G10" s="8">
        <v>1</v>
      </c>
      <c r="H10" s="8">
        <v>7</v>
      </c>
      <c r="I10" s="8">
        <v>6</v>
      </c>
      <c r="J10" s="8">
        <v>10</v>
      </c>
      <c r="K10" s="8">
        <v>9</v>
      </c>
      <c r="L10" s="8">
        <v>6</v>
      </c>
      <c r="M10" s="8">
        <v>8</v>
      </c>
      <c r="N10" s="8">
        <v>8</v>
      </c>
      <c r="O10" s="8">
        <v>6</v>
      </c>
      <c r="P10" s="8">
        <v>6</v>
      </c>
      <c r="Q10" s="8">
        <v>79</v>
      </c>
      <c r="R10" s="11">
        <v>4.6470588235294121</v>
      </c>
      <c r="S10" s="8" t="str">
        <f t="shared" ca="1" si="0"/>
        <v>18e</v>
      </c>
    </row>
    <row r="11" spans="1:26" s="10" customFormat="1" x14ac:dyDescent="0.25">
      <c r="A11" s="8">
        <v>8</v>
      </c>
      <c r="B11" s="5" t="s">
        <v>28</v>
      </c>
      <c r="C11" s="8" t="s">
        <v>6</v>
      </c>
      <c r="D11" s="8" t="s">
        <v>66</v>
      </c>
      <c r="E11" s="8">
        <v>5</v>
      </c>
      <c r="F11" s="8">
        <v>1</v>
      </c>
      <c r="G11" s="8">
        <v>8</v>
      </c>
      <c r="H11" s="8">
        <v>7</v>
      </c>
      <c r="I11" s="8">
        <v>10</v>
      </c>
      <c r="J11" s="8">
        <v>6</v>
      </c>
      <c r="K11" s="8">
        <v>7</v>
      </c>
      <c r="L11" s="8">
        <v>6</v>
      </c>
      <c r="M11" s="8">
        <v>5</v>
      </c>
      <c r="N11" s="8">
        <v>6</v>
      </c>
      <c r="O11" s="8">
        <v>6</v>
      </c>
      <c r="P11" s="8">
        <v>10</v>
      </c>
      <c r="Q11" s="8">
        <v>77</v>
      </c>
      <c r="R11" s="11">
        <v>4.5294117647058822</v>
      </c>
      <c r="S11" s="8" t="str">
        <f t="shared" ca="1" si="0"/>
        <v>20e ex</v>
      </c>
    </row>
    <row r="12" spans="1:26" s="7" customFormat="1" x14ac:dyDescent="0.25">
      <c r="A12" s="8">
        <v>9</v>
      </c>
      <c r="B12" s="9" t="s">
        <v>29</v>
      </c>
      <c r="C12" s="8" t="s">
        <v>6</v>
      </c>
      <c r="D12" s="8" t="s">
        <v>67</v>
      </c>
      <c r="E12" s="8">
        <v>10</v>
      </c>
      <c r="F12" s="8">
        <v>6.5</v>
      </c>
      <c r="G12" s="8">
        <v>6</v>
      </c>
      <c r="H12" s="8">
        <v>9</v>
      </c>
      <c r="I12" s="8">
        <v>10</v>
      </c>
      <c r="J12" s="8">
        <v>9</v>
      </c>
      <c r="K12" s="8">
        <v>10</v>
      </c>
      <c r="L12" s="8">
        <v>10</v>
      </c>
      <c r="M12" s="8">
        <v>10</v>
      </c>
      <c r="N12" s="8">
        <v>10</v>
      </c>
      <c r="O12" s="8">
        <v>6</v>
      </c>
      <c r="P12" s="8">
        <v>10</v>
      </c>
      <c r="Q12" s="8">
        <v>106.5</v>
      </c>
      <c r="R12" s="11">
        <v>6.2647058823529411</v>
      </c>
      <c r="S12" s="8" t="str">
        <f t="shared" ca="1" si="0"/>
        <v>5e</v>
      </c>
    </row>
    <row r="13" spans="1:26" s="10" customFormat="1" x14ac:dyDescent="0.25">
      <c r="A13" s="4">
        <v>10</v>
      </c>
      <c r="B13" s="5" t="s">
        <v>30</v>
      </c>
      <c r="C13" s="4" t="s">
        <v>7</v>
      </c>
      <c r="D13" s="8" t="s">
        <v>65</v>
      </c>
      <c r="E13" s="4">
        <v>10</v>
      </c>
      <c r="F13" s="4">
        <v>7.5</v>
      </c>
      <c r="G13" s="4">
        <v>4</v>
      </c>
      <c r="H13" s="4">
        <v>8</v>
      </c>
      <c r="I13" s="4">
        <v>10</v>
      </c>
      <c r="J13" s="4">
        <v>10</v>
      </c>
      <c r="K13" s="4">
        <v>9</v>
      </c>
      <c r="L13" s="4">
        <v>10</v>
      </c>
      <c r="M13" s="4">
        <v>10</v>
      </c>
      <c r="N13" s="4">
        <v>8</v>
      </c>
      <c r="O13" s="4">
        <v>7</v>
      </c>
      <c r="P13" s="4">
        <v>10</v>
      </c>
      <c r="Q13" s="4">
        <v>103.5</v>
      </c>
      <c r="R13" s="6">
        <v>6.0882352941176467</v>
      </c>
      <c r="S13" s="4" t="str">
        <f t="shared" ca="1" si="0"/>
        <v>7e</v>
      </c>
    </row>
    <row r="14" spans="1:26" s="10" customFormat="1" x14ac:dyDescent="0.25">
      <c r="A14" s="12">
        <v>11</v>
      </c>
      <c r="B14" s="5" t="s">
        <v>31</v>
      </c>
      <c r="C14" s="12" t="s">
        <v>7</v>
      </c>
      <c r="D14" s="8" t="s">
        <v>66</v>
      </c>
      <c r="E14" s="12">
        <v>10</v>
      </c>
      <c r="F14" s="12">
        <v>1</v>
      </c>
      <c r="G14" s="12">
        <v>4</v>
      </c>
      <c r="H14" s="12">
        <v>8</v>
      </c>
      <c r="I14" s="12">
        <v>9</v>
      </c>
      <c r="J14" s="12">
        <v>5</v>
      </c>
      <c r="K14" s="12">
        <v>8</v>
      </c>
      <c r="L14" s="12">
        <v>8</v>
      </c>
      <c r="M14" s="12">
        <v>9</v>
      </c>
      <c r="N14" s="12">
        <v>4</v>
      </c>
      <c r="O14" s="12">
        <v>4</v>
      </c>
      <c r="P14" s="12">
        <v>6</v>
      </c>
      <c r="Q14" s="12">
        <v>76</v>
      </c>
      <c r="R14" s="13">
        <v>4.4705882352941178</v>
      </c>
      <c r="S14" s="12" t="str">
        <f t="shared" ca="1" si="0"/>
        <v>23e</v>
      </c>
    </row>
    <row r="15" spans="1:26" s="10" customFormat="1" x14ac:dyDescent="0.25">
      <c r="A15" s="8">
        <v>12</v>
      </c>
      <c r="B15" s="9" t="s">
        <v>32</v>
      </c>
      <c r="C15" s="8" t="s">
        <v>6</v>
      </c>
      <c r="D15" s="8" t="s">
        <v>67</v>
      </c>
      <c r="E15" s="8">
        <v>10</v>
      </c>
      <c r="F15" s="8">
        <v>5</v>
      </c>
      <c r="G15" s="8">
        <v>4</v>
      </c>
      <c r="H15" s="8">
        <v>0</v>
      </c>
      <c r="I15" s="8">
        <v>5</v>
      </c>
      <c r="J15" s="8">
        <v>10</v>
      </c>
      <c r="K15" s="8">
        <v>9</v>
      </c>
      <c r="L15" s="8">
        <v>5</v>
      </c>
      <c r="M15" s="8">
        <v>8</v>
      </c>
      <c r="N15" s="8">
        <v>6</v>
      </c>
      <c r="O15" s="8">
        <v>8</v>
      </c>
      <c r="P15" s="8">
        <v>8</v>
      </c>
      <c r="Q15" s="8">
        <v>78</v>
      </c>
      <c r="R15" s="11">
        <v>4.5882352941176467</v>
      </c>
      <c r="S15" s="8" t="str">
        <f t="shared" ca="1" si="0"/>
        <v>19e</v>
      </c>
    </row>
    <row r="16" spans="1:26" s="10" customFormat="1" x14ac:dyDescent="0.25">
      <c r="A16" s="8">
        <v>13</v>
      </c>
      <c r="B16" s="5" t="s">
        <v>33</v>
      </c>
      <c r="C16" s="8" t="s">
        <v>6</v>
      </c>
      <c r="D16" s="8" t="s">
        <v>65</v>
      </c>
      <c r="E16" s="8">
        <v>3</v>
      </c>
      <c r="F16" s="8">
        <v>4</v>
      </c>
      <c r="G16" s="8">
        <v>4</v>
      </c>
      <c r="H16" s="8">
        <v>9</v>
      </c>
      <c r="I16" s="8">
        <v>5</v>
      </c>
      <c r="J16" s="8">
        <v>3</v>
      </c>
      <c r="K16" s="8">
        <v>4</v>
      </c>
      <c r="L16" s="8">
        <v>0</v>
      </c>
      <c r="M16" s="8">
        <v>0</v>
      </c>
      <c r="N16" s="8">
        <v>6</v>
      </c>
      <c r="O16" s="8">
        <v>5</v>
      </c>
      <c r="P16" s="8">
        <v>8</v>
      </c>
      <c r="Q16" s="8">
        <v>51</v>
      </c>
      <c r="R16" s="11">
        <v>3</v>
      </c>
      <c r="S16" s="8" t="str">
        <f t="shared" ca="1" si="0"/>
        <v>31e ex</v>
      </c>
    </row>
    <row r="17" spans="1:19" s="10" customFormat="1" x14ac:dyDescent="0.25">
      <c r="A17" s="4">
        <v>14</v>
      </c>
      <c r="B17" s="5" t="s">
        <v>34</v>
      </c>
      <c r="C17" s="4" t="s">
        <v>7</v>
      </c>
      <c r="D17" s="8" t="s">
        <v>66</v>
      </c>
      <c r="E17" s="4">
        <v>0</v>
      </c>
      <c r="F17" s="4">
        <v>0</v>
      </c>
      <c r="G17" s="4">
        <v>3</v>
      </c>
      <c r="H17" s="4">
        <v>9</v>
      </c>
      <c r="I17" s="4">
        <v>8</v>
      </c>
      <c r="J17" s="4">
        <v>5</v>
      </c>
      <c r="K17" s="4">
        <v>3</v>
      </c>
      <c r="L17" s="4">
        <v>0</v>
      </c>
      <c r="M17" s="4">
        <v>1</v>
      </c>
      <c r="N17" s="4">
        <v>4</v>
      </c>
      <c r="O17" s="4">
        <v>4</v>
      </c>
      <c r="P17" s="4">
        <v>4</v>
      </c>
      <c r="Q17" s="4">
        <v>41</v>
      </c>
      <c r="R17" s="6">
        <v>2.4117647058823528</v>
      </c>
      <c r="S17" s="4" t="str">
        <f t="shared" ca="1" si="0"/>
        <v>41e</v>
      </c>
    </row>
    <row r="18" spans="1:19" s="10" customFormat="1" x14ac:dyDescent="0.25">
      <c r="A18" s="12">
        <v>15</v>
      </c>
      <c r="B18" s="9" t="s">
        <v>35</v>
      </c>
      <c r="C18" s="12" t="s">
        <v>7</v>
      </c>
      <c r="D18" s="8" t="s">
        <v>67</v>
      </c>
      <c r="E18" s="12">
        <v>3</v>
      </c>
      <c r="F18" s="12">
        <v>5.5</v>
      </c>
      <c r="G18" s="12">
        <v>4</v>
      </c>
      <c r="H18" s="12">
        <v>7</v>
      </c>
      <c r="I18" s="12">
        <v>5</v>
      </c>
      <c r="J18" s="12">
        <v>1</v>
      </c>
      <c r="K18" s="12">
        <v>4</v>
      </c>
      <c r="L18" s="12">
        <v>8</v>
      </c>
      <c r="M18" s="12">
        <v>9</v>
      </c>
      <c r="N18" s="12">
        <v>4</v>
      </c>
      <c r="O18" s="12">
        <v>5</v>
      </c>
      <c r="P18" s="12">
        <v>7</v>
      </c>
      <c r="Q18" s="12">
        <v>62.5</v>
      </c>
      <c r="R18" s="13">
        <v>3.6764705882352939</v>
      </c>
      <c r="S18" s="12" t="str">
        <f t="shared" ca="1" si="0"/>
        <v>28e</v>
      </c>
    </row>
    <row r="19" spans="1:19" s="14" customFormat="1" x14ac:dyDescent="0.25">
      <c r="A19" s="4">
        <v>16</v>
      </c>
      <c r="B19" s="5" t="s">
        <v>36</v>
      </c>
      <c r="C19" s="4" t="s">
        <v>7</v>
      </c>
      <c r="D19" s="8" t="s">
        <v>65</v>
      </c>
      <c r="E19" s="4">
        <v>10</v>
      </c>
      <c r="F19" s="4">
        <v>5</v>
      </c>
      <c r="G19" s="4">
        <v>7.5</v>
      </c>
      <c r="H19" s="4">
        <v>8</v>
      </c>
      <c r="I19" s="4">
        <v>6</v>
      </c>
      <c r="J19" s="4">
        <v>10</v>
      </c>
      <c r="K19" s="4">
        <v>10</v>
      </c>
      <c r="L19" s="4">
        <v>6</v>
      </c>
      <c r="M19" s="4">
        <v>10</v>
      </c>
      <c r="N19" s="4">
        <v>6</v>
      </c>
      <c r="O19" s="4">
        <v>9</v>
      </c>
      <c r="P19" s="4">
        <v>10</v>
      </c>
      <c r="Q19" s="4">
        <v>97.5</v>
      </c>
      <c r="R19" s="6">
        <v>5.7352941176470589</v>
      </c>
      <c r="S19" s="4" t="str">
        <f t="shared" ca="1" si="0"/>
        <v>9e</v>
      </c>
    </row>
    <row r="20" spans="1:19" s="7" customFormat="1" x14ac:dyDescent="0.25">
      <c r="A20" s="4">
        <v>17</v>
      </c>
      <c r="B20" s="5" t="s">
        <v>37</v>
      </c>
      <c r="C20" s="4" t="s">
        <v>7</v>
      </c>
      <c r="D20" s="8" t="s">
        <v>66</v>
      </c>
      <c r="E20" s="4">
        <v>3</v>
      </c>
      <c r="F20" s="4">
        <v>4.5</v>
      </c>
      <c r="G20" s="4">
        <v>7</v>
      </c>
      <c r="H20" s="4">
        <v>9</v>
      </c>
      <c r="I20" s="4">
        <v>10</v>
      </c>
      <c r="J20" s="4">
        <v>8</v>
      </c>
      <c r="K20" s="4">
        <v>8</v>
      </c>
      <c r="L20" s="4">
        <v>4</v>
      </c>
      <c r="M20" s="4">
        <v>3</v>
      </c>
      <c r="N20" s="4">
        <v>6</v>
      </c>
      <c r="O20" s="4">
        <v>6</v>
      </c>
      <c r="P20" s="4">
        <v>8</v>
      </c>
      <c r="Q20" s="4">
        <v>76.5</v>
      </c>
      <c r="R20" s="6">
        <v>4.5</v>
      </c>
      <c r="S20" s="4" t="str">
        <f t="shared" ca="1" si="0"/>
        <v>22e</v>
      </c>
    </row>
    <row r="21" spans="1:19" s="7" customFormat="1" x14ac:dyDescent="0.25">
      <c r="A21" s="8">
        <v>18</v>
      </c>
      <c r="B21" s="9" t="s">
        <v>38</v>
      </c>
      <c r="C21" s="8" t="s">
        <v>6</v>
      </c>
      <c r="D21" s="8" t="s">
        <v>67</v>
      </c>
      <c r="E21" s="8">
        <v>4</v>
      </c>
      <c r="F21" s="8">
        <v>0</v>
      </c>
      <c r="G21" s="8">
        <v>3</v>
      </c>
      <c r="H21" s="8">
        <v>9</v>
      </c>
      <c r="I21" s="8">
        <v>8</v>
      </c>
      <c r="J21" s="8">
        <v>3</v>
      </c>
      <c r="K21" s="8">
        <v>4</v>
      </c>
      <c r="L21" s="8">
        <v>1</v>
      </c>
      <c r="M21" s="8">
        <v>2</v>
      </c>
      <c r="N21" s="8">
        <v>2</v>
      </c>
      <c r="O21" s="8">
        <v>6</v>
      </c>
      <c r="P21" s="8">
        <v>4</v>
      </c>
      <c r="Q21" s="8">
        <v>46</v>
      </c>
      <c r="R21" s="11">
        <v>2.7058823529411766</v>
      </c>
      <c r="S21" s="8" t="str">
        <f t="shared" ca="1" si="0"/>
        <v>36e ex</v>
      </c>
    </row>
    <row r="22" spans="1:19" s="10" customFormat="1" x14ac:dyDescent="0.25">
      <c r="A22" s="8">
        <v>19</v>
      </c>
      <c r="B22" s="5" t="s">
        <v>39</v>
      </c>
      <c r="C22" s="8" t="s">
        <v>6</v>
      </c>
      <c r="D22" s="8" t="s">
        <v>65</v>
      </c>
      <c r="E22" s="8">
        <v>4</v>
      </c>
      <c r="F22" s="8">
        <v>1</v>
      </c>
      <c r="G22" s="8">
        <v>7</v>
      </c>
      <c r="H22" s="8">
        <v>9</v>
      </c>
      <c r="I22" s="8">
        <v>10</v>
      </c>
      <c r="J22" s="8">
        <v>10</v>
      </c>
      <c r="K22" s="8">
        <v>8</v>
      </c>
      <c r="L22" s="8">
        <v>1</v>
      </c>
      <c r="M22" s="8">
        <v>6</v>
      </c>
      <c r="N22" s="8">
        <v>6</v>
      </c>
      <c r="O22" s="8">
        <v>6</v>
      </c>
      <c r="P22" s="8">
        <v>9</v>
      </c>
      <c r="Q22" s="8">
        <v>77</v>
      </c>
      <c r="R22" s="11">
        <v>4.5294117647058822</v>
      </c>
      <c r="S22" s="8" t="str">
        <f t="shared" ca="1" si="0"/>
        <v>20e ex</v>
      </c>
    </row>
    <row r="23" spans="1:19" s="10" customFormat="1" x14ac:dyDescent="0.25">
      <c r="A23" s="4">
        <v>20</v>
      </c>
      <c r="B23" s="5" t="s">
        <v>40</v>
      </c>
      <c r="C23" s="4" t="s">
        <v>7</v>
      </c>
      <c r="D23" s="8" t="s">
        <v>66</v>
      </c>
      <c r="E23" s="4">
        <v>0</v>
      </c>
      <c r="F23" s="4">
        <v>0</v>
      </c>
      <c r="G23" s="4">
        <v>5</v>
      </c>
      <c r="H23" s="4">
        <v>6</v>
      </c>
      <c r="I23" s="4">
        <v>4</v>
      </c>
      <c r="J23" s="4">
        <v>6</v>
      </c>
      <c r="K23" s="4">
        <v>3</v>
      </c>
      <c r="L23" s="4">
        <v>1</v>
      </c>
      <c r="M23" s="4">
        <v>3</v>
      </c>
      <c r="N23" s="4">
        <v>2</v>
      </c>
      <c r="O23" s="4">
        <v>6</v>
      </c>
      <c r="P23" s="4">
        <v>3</v>
      </c>
      <c r="Q23" s="4">
        <v>39</v>
      </c>
      <c r="R23" s="6">
        <v>2.2941176470588234</v>
      </c>
      <c r="S23" s="4" t="str">
        <f t="shared" ca="1" si="0"/>
        <v>42e</v>
      </c>
    </row>
    <row r="24" spans="1:19" s="10" customFormat="1" x14ac:dyDescent="0.25">
      <c r="A24" s="8">
        <v>21</v>
      </c>
      <c r="B24" s="9" t="s">
        <v>41</v>
      </c>
      <c r="C24" s="8" t="s">
        <v>6</v>
      </c>
      <c r="D24" s="8" t="s">
        <v>67</v>
      </c>
      <c r="E24" s="8">
        <v>10</v>
      </c>
      <c r="F24" s="8">
        <v>7</v>
      </c>
      <c r="G24" s="8">
        <v>7.5</v>
      </c>
      <c r="H24" s="8">
        <v>9</v>
      </c>
      <c r="I24" s="8">
        <v>6</v>
      </c>
      <c r="J24" s="8">
        <v>9</v>
      </c>
      <c r="K24" s="8">
        <v>9</v>
      </c>
      <c r="L24" s="8">
        <v>4</v>
      </c>
      <c r="M24" s="8">
        <v>9</v>
      </c>
      <c r="N24" s="8">
        <v>4</v>
      </c>
      <c r="O24" s="8">
        <v>6</v>
      </c>
      <c r="P24" s="8">
        <v>10</v>
      </c>
      <c r="Q24" s="8">
        <v>90.5</v>
      </c>
      <c r="R24" s="11">
        <v>5.3235294117647056</v>
      </c>
      <c r="S24" s="8" t="str">
        <f t="shared" ca="1" si="0"/>
        <v>15e ex</v>
      </c>
    </row>
    <row r="25" spans="1:19" s="10" customFormat="1" x14ac:dyDescent="0.25">
      <c r="A25" s="8">
        <v>22</v>
      </c>
      <c r="B25" s="5" t="s">
        <v>42</v>
      </c>
      <c r="C25" s="8" t="s">
        <v>6</v>
      </c>
      <c r="D25" s="8" t="s">
        <v>65</v>
      </c>
      <c r="E25" s="8">
        <v>3</v>
      </c>
      <c r="F25" s="8">
        <v>0</v>
      </c>
      <c r="G25" s="8">
        <v>3</v>
      </c>
      <c r="H25" s="8">
        <v>9</v>
      </c>
      <c r="I25" s="8">
        <v>6</v>
      </c>
      <c r="J25" s="8">
        <v>5</v>
      </c>
      <c r="K25" s="8">
        <v>3</v>
      </c>
      <c r="L25" s="8">
        <v>1</v>
      </c>
      <c r="M25" s="8">
        <v>4</v>
      </c>
      <c r="N25" s="8">
        <v>4</v>
      </c>
      <c r="O25" s="8">
        <v>7</v>
      </c>
      <c r="P25" s="8">
        <v>1</v>
      </c>
      <c r="Q25" s="8">
        <v>46</v>
      </c>
      <c r="R25" s="11">
        <v>2.7058823529411766</v>
      </c>
      <c r="S25" s="8" t="str">
        <f t="shared" ca="1" si="0"/>
        <v>36e ex</v>
      </c>
    </row>
    <row r="26" spans="1:19" s="10" customFormat="1" x14ac:dyDescent="0.25">
      <c r="A26" s="4">
        <v>23</v>
      </c>
      <c r="B26" s="5" t="s">
        <v>43</v>
      </c>
      <c r="C26" s="4" t="s">
        <v>7</v>
      </c>
      <c r="D26" s="8" t="s">
        <v>66</v>
      </c>
      <c r="E26" s="4">
        <v>0</v>
      </c>
      <c r="F26" s="4">
        <v>0</v>
      </c>
      <c r="G26" s="4">
        <v>2.5</v>
      </c>
      <c r="H26" s="4">
        <v>6</v>
      </c>
      <c r="I26" s="4">
        <v>2</v>
      </c>
      <c r="J26" s="4">
        <v>6</v>
      </c>
      <c r="K26" s="4">
        <v>1</v>
      </c>
      <c r="L26" s="4">
        <v>1</v>
      </c>
      <c r="M26" s="4">
        <v>0</v>
      </c>
      <c r="N26" s="4">
        <v>2</v>
      </c>
      <c r="O26" s="4">
        <v>5</v>
      </c>
      <c r="P26" s="4">
        <v>10</v>
      </c>
      <c r="Q26" s="4">
        <v>35.5</v>
      </c>
      <c r="R26" s="6">
        <v>2.0882352941176472</v>
      </c>
      <c r="S26" s="4" t="str">
        <f t="shared" ca="1" si="0"/>
        <v>43e</v>
      </c>
    </row>
    <row r="27" spans="1:19" s="10" customFormat="1" x14ac:dyDescent="0.25">
      <c r="A27" s="8">
        <v>24</v>
      </c>
      <c r="B27" s="9" t="s">
        <v>44</v>
      </c>
      <c r="C27" s="8" t="s">
        <v>6</v>
      </c>
      <c r="D27" s="8" t="s">
        <v>67</v>
      </c>
      <c r="E27" s="8">
        <v>10</v>
      </c>
      <c r="F27" s="8">
        <v>5</v>
      </c>
      <c r="G27" s="8">
        <v>4.5</v>
      </c>
      <c r="H27" s="8">
        <v>9</v>
      </c>
      <c r="I27" s="8">
        <v>6</v>
      </c>
      <c r="J27" s="8">
        <v>9</v>
      </c>
      <c r="K27" s="8">
        <v>10</v>
      </c>
      <c r="L27" s="8">
        <v>6</v>
      </c>
      <c r="M27" s="8">
        <v>7</v>
      </c>
      <c r="N27" s="8">
        <v>8</v>
      </c>
      <c r="O27" s="8">
        <v>6</v>
      </c>
      <c r="P27" s="8">
        <v>10</v>
      </c>
      <c r="Q27" s="8">
        <v>90.5</v>
      </c>
      <c r="R27" s="11">
        <v>5.3235294117647056</v>
      </c>
      <c r="S27" s="8" t="str">
        <f t="shared" ca="1" si="0"/>
        <v>15e ex</v>
      </c>
    </row>
    <row r="28" spans="1:19" s="14" customFormat="1" x14ac:dyDescent="0.25">
      <c r="A28" s="8">
        <v>25</v>
      </c>
      <c r="B28" s="5" t="s">
        <v>45</v>
      </c>
      <c r="C28" s="8" t="s">
        <v>6</v>
      </c>
      <c r="D28" s="8" t="s">
        <v>65</v>
      </c>
      <c r="E28" s="8">
        <v>6</v>
      </c>
      <c r="F28" s="8">
        <v>0</v>
      </c>
      <c r="G28" s="8">
        <v>1</v>
      </c>
      <c r="H28" s="8">
        <v>5</v>
      </c>
      <c r="I28" s="8">
        <v>0</v>
      </c>
      <c r="J28" s="8">
        <v>3</v>
      </c>
      <c r="K28" s="8">
        <v>0</v>
      </c>
      <c r="L28" s="8">
        <v>0</v>
      </c>
      <c r="M28" s="8">
        <v>0</v>
      </c>
      <c r="N28" s="8">
        <v>4</v>
      </c>
      <c r="O28" s="8">
        <v>6</v>
      </c>
      <c r="P28" s="8">
        <v>0</v>
      </c>
      <c r="Q28" s="8">
        <v>25</v>
      </c>
      <c r="R28" s="11">
        <v>1.4705882352941178</v>
      </c>
      <c r="S28" s="8" t="str">
        <f t="shared" ca="1" si="0"/>
        <v>44e</v>
      </c>
    </row>
    <row r="29" spans="1:19" s="7" customFormat="1" x14ac:dyDescent="0.25">
      <c r="A29" s="8">
        <v>26</v>
      </c>
      <c r="B29" s="5" t="s">
        <v>46</v>
      </c>
      <c r="C29" s="8" t="s">
        <v>6</v>
      </c>
      <c r="D29" s="8" t="s">
        <v>66</v>
      </c>
      <c r="E29" s="8">
        <v>10</v>
      </c>
      <c r="F29" s="8">
        <v>7</v>
      </c>
      <c r="G29" s="8">
        <v>7</v>
      </c>
      <c r="H29" s="8">
        <v>7</v>
      </c>
      <c r="I29" s="8">
        <v>10</v>
      </c>
      <c r="J29" s="8">
        <v>10</v>
      </c>
      <c r="K29" s="8">
        <v>10</v>
      </c>
      <c r="L29" s="8">
        <v>10</v>
      </c>
      <c r="M29" s="8">
        <v>10</v>
      </c>
      <c r="N29" s="8">
        <v>10</v>
      </c>
      <c r="O29" s="8">
        <v>7</v>
      </c>
      <c r="P29" s="8">
        <v>10</v>
      </c>
      <c r="Q29" s="8">
        <v>108</v>
      </c>
      <c r="R29" s="11">
        <v>6.3529411764705879</v>
      </c>
      <c r="S29" s="8" t="str">
        <f t="shared" ca="1" si="0"/>
        <v>3e</v>
      </c>
    </row>
    <row r="30" spans="1:19" s="10" customFormat="1" x14ac:dyDescent="0.25">
      <c r="A30" s="4">
        <v>27</v>
      </c>
      <c r="B30" s="9" t="s">
        <v>47</v>
      </c>
      <c r="C30" s="4" t="s">
        <v>7</v>
      </c>
      <c r="D30" s="8" t="s">
        <v>67</v>
      </c>
      <c r="E30" s="4">
        <v>10</v>
      </c>
      <c r="F30" s="4">
        <v>7.5</v>
      </c>
      <c r="G30" s="4">
        <v>9</v>
      </c>
      <c r="H30" s="4">
        <v>8</v>
      </c>
      <c r="I30" s="4">
        <v>10</v>
      </c>
      <c r="J30" s="4">
        <v>4</v>
      </c>
      <c r="K30" s="4">
        <v>10</v>
      </c>
      <c r="L30" s="4">
        <v>8</v>
      </c>
      <c r="M30" s="4">
        <v>8</v>
      </c>
      <c r="N30" s="4">
        <v>10</v>
      </c>
      <c r="O30" s="4">
        <v>8</v>
      </c>
      <c r="P30" s="4">
        <v>10</v>
      </c>
      <c r="Q30" s="4">
        <v>102.5</v>
      </c>
      <c r="R30" s="6">
        <v>6.0294117647058822</v>
      </c>
      <c r="S30" s="4" t="str">
        <f t="shared" ca="1" si="0"/>
        <v>8e</v>
      </c>
    </row>
    <row r="31" spans="1:19" s="10" customFormat="1" x14ac:dyDescent="0.25">
      <c r="A31" s="12">
        <v>28</v>
      </c>
      <c r="B31" s="5" t="s">
        <v>48</v>
      </c>
      <c r="C31" s="12" t="s">
        <v>7</v>
      </c>
      <c r="D31" s="8" t="s">
        <v>65</v>
      </c>
      <c r="E31" s="12">
        <v>4</v>
      </c>
      <c r="F31" s="12">
        <v>0</v>
      </c>
      <c r="G31" s="12">
        <v>5</v>
      </c>
      <c r="H31" s="12">
        <v>8</v>
      </c>
      <c r="I31" s="12">
        <v>4</v>
      </c>
      <c r="J31" s="12">
        <v>9</v>
      </c>
      <c r="K31" s="12">
        <v>3</v>
      </c>
      <c r="L31" s="12">
        <v>1</v>
      </c>
      <c r="M31" s="12">
        <v>3</v>
      </c>
      <c r="N31" s="12">
        <v>2</v>
      </c>
      <c r="O31" s="12">
        <v>6</v>
      </c>
      <c r="P31" s="12">
        <v>6</v>
      </c>
      <c r="Q31" s="12">
        <v>51</v>
      </c>
      <c r="R31" s="13">
        <v>3</v>
      </c>
      <c r="S31" s="12" t="str">
        <f t="shared" ca="1" si="0"/>
        <v>31e ex</v>
      </c>
    </row>
    <row r="32" spans="1:19" s="10" customFormat="1" x14ac:dyDescent="0.25">
      <c r="A32" s="4">
        <v>29</v>
      </c>
      <c r="B32" s="5" t="s">
        <v>49</v>
      </c>
      <c r="C32" s="4" t="s">
        <v>7</v>
      </c>
      <c r="D32" s="8" t="s">
        <v>66</v>
      </c>
      <c r="E32" s="4">
        <v>10</v>
      </c>
      <c r="F32" s="4">
        <v>0</v>
      </c>
      <c r="G32" s="4">
        <v>5</v>
      </c>
      <c r="H32" s="4">
        <v>9</v>
      </c>
      <c r="I32" s="4">
        <v>4</v>
      </c>
      <c r="J32" s="4">
        <v>6</v>
      </c>
      <c r="K32" s="4">
        <v>9</v>
      </c>
      <c r="L32" s="4">
        <v>0</v>
      </c>
      <c r="M32" s="4">
        <v>0</v>
      </c>
      <c r="N32" s="4">
        <v>2</v>
      </c>
      <c r="O32" s="4">
        <v>5</v>
      </c>
      <c r="P32" s="4">
        <v>1</v>
      </c>
      <c r="Q32" s="4">
        <v>51</v>
      </c>
      <c r="R32" s="6">
        <v>3</v>
      </c>
      <c r="S32" s="4" t="str">
        <f t="shared" ca="1" si="0"/>
        <v>31e ex</v>
      </c>
    </row>
    <row r="33" spans="1:19" s="7" customFormat="1" x14ac:dyDescent="0.25">
      <c r="A33" s="8">
        <v>30</v>
      </c>
      <c r="B33" s="9" t="s">
        <v>50</v>
      </c>
      <c r="C33" s="8" t="s">
        <v>6</v>
      </c>
      <c r="D33" s="8" t="s">
        <v>67</v>
      </c>
      <c r="E33" s="8">
        <v>4</v>
      </c>
      <c r="F33" s="8">
        <v>2</v>
      </c>
      <c r="G33" s="8">
        <v>2</v>
      </c>
      <c r="H33" s="8">
        <v>7</v>
      </c>
      <c r="I33" s="8">
        <v>4</v>
      </c>
      <c r="J33" s="8">
        <v>3</v>
      </c>
      <c r="K33" s="8">
        <v>7</v>
      </c>
      <c r="L33" s="8">
        <v>2</v>
      </c>
      <c r="M33" s="8">
        <v>6</v>
      </c>
      <c r="N33" s="8">
        <v>4</v>
      </c>
      <c r="O33" s="8">
        <v>5</v>
      </c>
      <c r="P33" s="8">
        <v>3</v>
      </c>
      <c r="Q33" s="8">
        <v>49</v>
      </c>
      <c r="R33" s="11">
        <v>2.8823529411764706</v>
      </c>
      <c r="S33" s="8" t="str">
        <f t="shared" ca="1" si="0"/>
        <v>35e</v>
      </c>
    </row>
    <row r="34" spans="1:19" s="14" customFormat="1" x14ac:dyDescent="0.25">
      <c r="A34" s="8">
        <v>31</v>
      </c>
      <c r="B34" s="5" t="s">
        <v>51</v>
      </c>
      <c r="C34" s="8" t="s">
        <v>6</v>
      </c>
      <c r="D34" s="8" t="s">
        <v>65</v>
      </c>
      <c r="E34" s="8">
        <v>0</v>
      </c>
      <c r="F34" s="8">
        <v>3</v>
      </c>
      <c r="G34" s="8">
        <v>7.5</v>
      </c>
      <c r="H34" s="8">
        <v>7</v>
      </c>
      <c r="I34" s="8">
        <v>2</v>
      </c>
      <c r="J34" s="8">
        <v>7</v>
      </c>
      <c r="K34" s="8">
        <v>7</v>
      </c>
      <c r="L34" s="8">
        <v>4</v>
      </c>
      <c r="M34" s="8">
        <v>1</v>
      </c>
      <c r="N34" s="8">
        <v>6</v>
      </c>
      <c r="O34" s="8">
        <v>5</v>
      </c>
      <c r="P34" s="8">
        <v>2</v>
      </c>
      <c r="Q34" s="8">
        <v>51.5</v>
      </c>
      <c r="R34" s="11">
        <v>3.0294117647058822</v>
      </c>
      <c r="S34" s="8" t="str">
        <f t="shared" ca="1" si="0"/>
        <v>30e</v>
      </c>
    </row>
    <row r="35" spans="1:19" s="7" customFormat="1" x14ac:dyDescent="0.25">
      <c r="A35" s="4">
        <v>32</v>
      </c>
      <c r="B35" s="5" t="s">
        <v>52</v>
      </c>
      <c r="C35" s="4" t="s">
        <v>7</v>
      </c>
      <c r="D35" s="8" t="s">
        <v>66</v>
      </c>
      <c r="E35" s="4">
        <v>10</v>
      </c>
      <c r="F35" s="4">
        <v>8</v>
      </c>
      <c r="G35" s="4">
        <v>9</v>
      </c>
      <c r="H35" s="4">
        <v>9</v>
      </c>
      <c r="I35" s="4">
        <v>8</v>
      </c>
      <c r="J35" s="4">
        <v>9</v>
      </c>
      <c r="K35" s="4">
        <v>9</v>
      </c>
      <c r="L35" s="4">
        <v>10</v>
      </c>
      <c r="M35" s="4">
        <v>10</v>
      </c>
      <c r="N35" s="4">
        <v>10</v>
      </c>
      <c r="O35" s="4">
        <v>7</v>
      </c>
      <c r="P35" s="4">
        <v>10</v>
      </c>
      <c r="Q35" s="4">
        <v>109</v>
      </c>
      <c r="R35" s="6">
        <v>6.4117647058823533</v>
      </c>
      <c r="S35" s="4" t="str">
        <f t="shared" ca="1" si="0"/>
        <v>1e</v>
      </c>
    </row>
    <row r="36" spans="1:19" s="10" customFormat="1" x14ac:dyDescent="0.25">
      <c r="A36" s="8">
        <v>33</v>
      </c>
      <c r="B36" s="9" t="s">
        <v>53</v>
      </c>
      <c r="C36" s="8" t="s">
        <v>6</v>
      </c>
      <c r="D36" s="8" t="s">
        <v>67</v>
      </c>
      <c r="E36" s="8">
        <v>10</v>
      </c>
      <c r="F36" s="8">
        <v>6.5</v>
      </c>
      <c r="G36" s="8">
        <v>5.5</v>
      </c>
      <c r="H36" s="8">
        <v>9</v>
      </c>
      <c r="I36" s="8">
        <v>10</v>
      </c>
      <c r="J36" s="8">
        <v>10</v>
      </c>
      <c r="K36" s="8">
        <v>10</v>
      </c>
      <c r="L36" s="8">
        <v>10</v>
      </c>
      <c r="M36" s="8">
        <v>10</v>
      </c>
      <c r="N36" s="8">
        <v>8</v>
      </c>
      <c r="O36" s="8">
        <v>8</v>
      </c>
      <c r="P36" s="8">
        <v>10</v>
      </c>
      <c r="Q36" s="8">
        <v>107</v>
      </c>
      <c r="R36" s="11">
        <v>6.2941176470588234</v>
      </c>
      <c r="S36" s="8" t="str">
        <f t="shared" ca="1" si="0"/>
        <v>4e</v>
      </c>
    </row>
    <row r="37" spans="1:19" s="10" customFormat="1" x14ac:dyDescent="0.25">
      <c r="A37" s="12">
        <v>34</v>
      </c>
      <c r="B37" s="5" t="s">
        <v>54</v>
      </c>
      <c r="C37" s="12" t="s">
        <v>7</v>
      </c>
      <c r="D37" s="8" t="s">
        <v>65</v>
      </c>
      <c r="E37" s="12">
        <v>3</v>
      </c>
      <c r="F37" s="12">
        <v>0</v>
      </c>
      <c r="G37" s="12">
        <v>2</v>
      </c>
      <c r="H37" s="12">
        <v>8</v>
      </c>
      <c r="I37" s="12">
        <v>2</v>
      </c>
      <c r="J37" s="12">
        <v>1</v>
      </c>
      <c r="K37" s="12">
        <v>9</v>
      </c>
      <c r="L37" s="12">
        <v>0</v>
      </c>
      <c r="M37" s="12">
        <v>0</v>
      </c>
      <c r="N37" s="12">
        <v>4</v>
      </c>
      <c r="O37" s="12">
        <v>6</v>
      </c>
      <c r="P37" s="12">
        <v>7</v>
      </c>
      <c r="Q37" s="12">
        <v>42</v>
      </c>
      <c r="R37" s="13">
        <v>2.4705882352941178</v>
      </c>
      <c r="S37" s="12" t="str">
        <f t="shared" ca="1" si="0"/>
        <v>38e ex</v>
      </c>
    </row>
    <row r="38" spans="1:19" s="7" customFormat="1" x14ac:dyDescent="0.25">
      <c r="A38" s="8">
        <v>35</v>
      </c>
      <c r="B38" s="5" t="s">
        <v>55</v>
      </c>
      <c r="C38" s="8" t="s">
        <v>6</v>
      </c>
      <c r="D38" s="8" t="s">
        <v>66</v>
      </c>
      <c r="E38" s="8">
        <v>4</v>
      </c>
      <c r="F38" s="8">
        <v>4.5</v>
      </c>
      <c r="G38" s="8">
        <v>4</v>
      </c>
      <c r="H38" s="8">
        <v>5</v>
      </c>
      <c r="I38" s="8">
        <v>1</v>
      </c>
      <c r="J38" s="8">
        <v>4</v>
      </c>
      <c r="K38" s="8">
        <v>3</v>
      </c>
      <c r="L38" s="8">
        <v>2</v>
      </c>
      <c r="M38" s="8">
        <v>0</v>
      </c>
      <c r="N38" s="8">
        <v>6</v>
      </c>
      <c r="O38" s="8">
        <v>4</v>
      </c>
      <c r="P38" s="8">
        <v>4</v>
      </c>
      <c r="Q38" s="8">
        <v>41.5</v>
      </c>
      <c r="R38" s="11">
        <v>2.4411764705882355</v>
      </c>
      <c r="S38" s="8" t="str">
        <f t="shared" ca="1" si="0"/>
        <v>40e</v>
      </c>
    </row>
    <row r="39" spans="1:19" s="10" customFormat="1" x14ac:dyDescent="0.25">
      <c r="A39" s="4">
        <v>36</v>
      </c>
      <c r="B39" s="9" t="s">
        <v>56</v>
      </c>
      <c r="C39" s="4" t="s">
        <v>7</v>
      </c>
      <c r="D39" s="8" t="s">
        <v>67</v>
      </c>
      <c r="E39" s="4">
        <v>4</v>
      </c>
      <c r="F39" s="4">
        <v>1</v>
      </c>
      <c r="G39" s="4">
        <v>4.5</v>
      </c>
      <c r="H39" s="4">
        <v>9</v>
      </c>
      <c r="I39" s="4">
        <v>4</v>
      </c>
      <c r="J39" s="4">
        <v>6</v>
      </c>
      <c r="K39" s="4">
        <v>3</v>
      </c>
      <c r="L39" s="4">
        <v>2</v>
      </c>
      <c r="M39" s="4">
        <v>2</v>
      </c>
      <c r="N39" s="4">
        <v>4</v>
      </c>
      <c r="O39" s="4">
        <v>6</v>
      </c>
      <c r="P39" s="4">
        <v>7</v>
      </c>
      <c r="Q39" s="4">
        <v>52.5</v>
      </c>
      <c r="R39" s="6">
        <v>3.0882352941176472</v>
      </c>
      <c r="S39" s="4" t="str">
        <f t="shared" ca="1" si="0"/>
        <v>29e</v>
      </c>
    </row>
    <row r="40" spans="1:19" s="14" customFormat="1" x14ac:dyDescent="0.25">
      <c r="A40" s="8">
        <v>37</v>
      </c>
      <c r="B40" s="5" t="s">
        <v>57</v>
      </c>
      <c r="C40" s="8" t="s">
        <v>6</v>
      </c>
      <c r="D40" s="8" t="s">
        <v>65</v>
      </c>
      <c r="E40" s="8">
        <v>0</v>
      </c>
      <c r="F40" s="8">
        <v>4.5</v>
      </c>
      <c r="G40" s="8">
        <v>7</v>
      </c>
      <c r="H40" s="8">
        <v>7</v>
      </c>
      <c r="I40" s="8">
        <v>4</v>
      </c>
      <c r="J40" s="8">
        <v>1</v>
      </c>
      <c r="K40" s="8">
        <v>9</v>
      </c>
      <c r="L40" s="8">
        <v>4</v>
      </c>
      <c r="M40" s="8">
        <v>0</v>
      </c>
      <c r="N40" s="8">
        <v>6</v>
      </c>
      <c r="O40" s="8">
        <v>4</v>
      </c>
      <c r="P40" s="8">
        <v>4</v>
      </c>
      <c r="Q40" s="8">
        <v>50.5</v>
      </c>
      <c r="R40" s="11">
        <v>2.9705882352941178</v>
      </c>
      <c r="S40" s="8" t="str">
        <f t="shared" ca="1" si="0"/>
        <v>34e</v>
      </c>
    </row>
    <row r="41" spans="1:19" s="10" customFormat="1" x14ac:dyDescent="0.25">
      <c r="A41" s="8">
        <v>38</v>
      </c>
      <c r="B41" s="5" t="s">
        <v>58</v>
      </c>
      <c r="C41" s="8" t="s">
        <v>6</v>
      </c>
      <c r="D41" s="8" t="s">
        <v>66</v>
      </c>
      <c r="E41" s="8">
        <v>2</v>
      </c>
      <c r="F41" s="8">
        <v>7.5</v>
      </c>
      <c r="G41" s="8">
        <v>7.5</v>
      </c>
      <c r="H41" s="8">
        <v>9</v>
      </c>
      <c r="I41" s="8">
        <v>9</v>
      </c>
      <c r="J41" s="8">
        <v>8</v>
      </c>
      <c r="K41" s="8">
        <v>10</v>
      </c>
      <c r="L41" s="8">
        <v>6</v>
      </c>
      <c r="M41" s="8">
        <v>10</v>
      </c>
      <c r="N41" s="8">
        <v>10</v>
      </c>
      <c r="O41" s="8">
        <v>8</v>
      </c>
      <c r="P41" s="8">
        <v>6</v>
      </c>
      <c r="Q41" s="8">
        <v>93</v>
      </c>
      <c r="R41" s="11">
        <v>5.4705882352941178</v>
      </c>
      <c r="S41" s="8" t="str">
        <f t="shared" ca="1" si="0"/>
        <v>13e</v>
      </c>
    </row>
    <row r="42" spans="1:19" s="7" customFormat="1" x14ac:dyDescent="0.25">
      <c r="A42" s="8">
        <v>39</v>
      </c>
      <c r="B42" s="9" t="s">
        <v>59</v>
      </c>
      <c r="C42" s="8" t="s">
        <v>6</v>
      </c>
      <c r="D42" s="8" t="s">
        <v>67</v>
      </c>
      <c r="E42" s="8">
        <v>3</v>
      </c>
      <c r="F42" s="8">
        <v>6</v>
      </c>
      <c r="G42" s="8">
        <v>8</v>
      </c>
      <c r="H42" s="8">
        <v>9</v>
      </c>
      <c r="I42" s="8">
        <v>8</v>
      </c>
      <c r="J42" s="8">
        <v>10</v>
      </c>
      <c r="K42" s="8">
        <v>10</v>
      </c>
      <c r="L42" s="8">
        <v>8</v>
      </c>
      <c r="M42" s="8">
        <v>10</v>
      </c>
      <c r="N42" s="8">
        <v>10</v>
      </c>
      <c r="O42" s="8">
        <v>9</v>
      </c>
      <c r="P42" s="8">
        <v>6</v>
      </c>
      <c r="Q42" s="8">
        <v>97</v>
      </c>
      <c r="R42" s="11">
        <v>5.7058823529411766</v>
      </c>
      <c r="S42" s="8" t="str">
        <f t="shared" ca="1" si="0"/>
        <v>10e</v>
      </c>
    </row>
    <row r="43" spans="1:19" s="10" customFormat="1" x14ac:dyDescent="0.25">
      <c r="A43" s="12">
        <v>40</v>
      </c>
      <c r="B43" s="5" t="s">
        <v>60</v>
      </c>
      <c r="C43" s="12" t="s">
        <v>7</v>
      </c>
      <c r="D43" s="8" t="s">
        <v>65</v>
      </c>
      <c r="E43" s="12">
        <v>10</v>
      </c>
      <c r="F43" s="12">
        <v>6.5</v>
      </c>
      <c r="G43" s="12">
        <v>5</v>
      </c>
      <c r="H43" s="12">
        <v>8</v>
      </c>
      <c r="I43" s="12">
        <v>6</v>
      </c>
      <c r="J43" s="12">
        <v>10</v>
      </c>
      <c r="K43" s="12">
        <v>10</v>
      </c>
      <c r="L43" s="12">
        <v>6</v>
      </c>
      <c r="M43" s="12">
        <v>10</v>
      </c>
      <c r="N43" s="12">
        <v>8</v>
      </c>
      <c r="O43" s="12">
        <v>8</v>
      </c>
      <c r="P43" s="12">
        <v>9</v>
      </c>
      <c r="Q43" s="12">
        <v>96.5</v>
      </c>
      <c r="R43" s="13">
        <v>5.6764705882352944</v>
      </c>
      <c r="S43" s="12" t="str">
        <f t="shared" ca="1" si="0"/>
        <v>11e</v>
      </c>
    </row>
    <row r="44" spans="1:19" s="10" customFormat="1" x14ac:dyDescent="0.25">
      <c r="A44" s="8">
        <v>41</v>
      </c>
      <c r="B44" s="5" t="s">
        <v>61</v>
      </c>
      <c r="C44" s="8" t="s">
        <v>6</v>
      </c>
      <c r="D44" s="8" t="s">
        <v>66</v>
      </c>
      <c r="E44" s="8">
        <v>3</v>
      </c>
      <c r="F44" s="8">
        <v>6</v>
      </c>
      <c r="G44" s="8">
        <v>8.5</v>
      </c>
      <c r="H44" s="8">
        <v>9</v>
      </c>
      <c r="I44" s="8">
        <v>6</v>
      </c>
      <c r="J44" s="8">
        <v>9</v>
      </c>
      <c r="K44" s="8">
        <v>10</v>
      </c>
      <c r="L44" s="8">
        <v>6</v>
      </c>
      <c r="M44" s="8">
        <v>10</v>
      </c>
      <c r="N44" s="8">
        <v>6</v>
      </c>
      <c r="O44" s="8">
        <v>8</v>
      </c>
      <c r="P44" s="8">
        <v>8</v>
      </c>
      <c r="Q44" s="8">
        <v>89.5</v>
      </c>
      <c r="R44" s="11">
        <v>5.2647058823529411</v>
      </c>
      <c r="S44" s="8" t="str">
        <f t="shared" ca="1" si="0"/>
        <v>17e</v>
      </c>
    </row>
    <row r="45" spans="1:19" s="10" customFormat="1" x14ac:dyDescent="0.25">
      <c r="A45" s="4">
        <v>42</v>
      </c>
      <c r="B45" s="9" t="s">
        <v>62</v>
      </c>
      <c r="C45" s="4" t="s">
        <v>7</v>
      </c>
      <c r="D45" s="8" t="s">
        <v>67</v>
      </c>
      <c r="E45" s="4">
        <v>4</v>
      </c>
      <c r="F45" s="4">
        <v>8</v>
      </c>
      <c r="G45" s="4">
        <v>9.5</v>
      </c>
      <c r="H45" s="4">
        <v>7</v>
      </c>
      <c r="I45" s="4">
        <v>10</v>
      </c>
      <c r="J45" s="4">
        <v>10</v>
      </c>
      <c r="K45" s="4">
        <v>10</v>
      </c>
      <c r="L45" s="4">
        <v>10</v>
      </c>
      <c r="M45" s="4">
        <v>10</v>
      </c>
      <c r="N45" s="4">
        <v>10</v>
      </c>
      <c r="O45" s="4">
        <v>7</v>
      </c>
      <c r="P45" s="4">
        <v>10</v>
      </c>
      <c r="Q45" s="4">
        <v>105.5</v>
      </c>
      <c r="R45" s="6">
        <v>6.2058823529411766</v>
      </c>
      <c r="S45" s="4" t="str">
        <f t="shared" ca="1" si="0"/>
        <v>6e</v>
      </c>
    </row>
    <row r="46" spans="1:19" s="14" customFormat="1" x14ac:dyDescent="0.25">
      <c r="A46" s="8">
        <v>43</v>
      </c>
      <c r="B46" s="5" t="s">
        <v>63</v>
      </c>
      <c r="C46" s="8" t="s">
        <v>6</v>
      </c>
      <c r="D46" s="8" t="s">
        <v>65</v>
      </c>
      <c r="E46" s="8">
        <v>10</v>
      </c>
      <c r="F46" s="8">
        <v>5.5</v>
      </c>
      <c r="G46" s="8">
        <v>1.5</v>
      </c>
      <c r="H46" s="8">
        <v>6</v>
      </c>
      <c r="I46" s="8">
        <v>6</v>
      </c>
      <c r="J46" s="8">
        <v>4</v>
      </c>
      <c r="K46" s="8">
        <v>7</v>
      </c>
      <c r="L46" s="8">
        <v>5</v>
      </c>
      <c r="M46" s="8">
        <v>3</v>
      </c>
      <c r="N46" s="8">
        <v>6</v>
      </c>
      <c r="O46" s="8">
        <v>6</v>
      </c>
      <c r="P46" s="8">
        <v>7</v>
      </c>
      <c r="Q46" s="8">
        <v>67</v>
      </c>
      <c r="R46" s="11">
        <v>3.9411764705882355</v>
      </c>
      <c r="S46" s="8" t="str">
        <f t="shared" ca="1" si="0"/>
        <v>27e</v>
      </c>
    </row>
    <row r="47" spans="1:19" s="10" customFormat="1" x14ac:dyDescent="0.25">
      <c r="A47" s="8">
        <v>44</v>
      </c>
      <c r="B47" s="5" t="s">
        <v>64</v>
      </c>
      <c r="C47" s="8" t="s">
        <v>6</v>
      </c>
      <c r="D47" s="8" t="s">
        <v>66</v>
      </c>
      <c r="E47" s="8">
        <v>10</v>
      </c>
      <c r="F47" s="8">
        <v>7.5</v>
      </c>
      <c r="G47" s="8">
        <v>8</v>
      </c>
      <c r="H47" s="8">
        <v>9</v>
      </c>
      <c r="I47" s="8">
        <v>10</v>
      </c>
      <c r="J47" s="8">
        <v>7</v>
      </c>
      <c r="K47" s="8">
        <v>10</v>
      </c>
      <c r="L47" s="8">
        <v>10</v>
      </c>
      <c r="M47" s="8">
        <v>10</v>
      </c>
      <c r="N47" s="8">
        <v>10</v>
      </c>
      <c r="O47" s="8">
        <v>7</v>
      </c>
      <c r="P47" s="8">
        <v>10</v>
      </c>
      <c r="Q47" s="8">
        <v>108.5</v>
      </c>
      <c r="R47" s="11">
        <v>6.382352941176471</v>
      </c>
      <c r="S47" s="8" t="str">
        <f t="shared" ca="1" si="0"/>
        <v>2e</v>
      </c>
    </row>
    <row r="48" spans="1:19" s="10" customFormat="1" x14ac:dyDescent="0.25">
      <c r="A48" s="4"/>
      <c r="B48" s="5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6"/>
      <c r="S48" s="4"/>
    </row>
    <row r="49" spans="1:19" s="10" customFormat="1" x14ac:dyDescent="0.25">
      <c r="A49" s="4"/>
      <c r="B49" s="5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6"/>
      <c r="S49" s="4"/>
    </row>
    <row r="50" spans="1:19" s="7" customFormat="1" x14ac:dyDescent="0.25">
      <c r="A50" s="4"/>
      <c r="B50" s="5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6"/>
      <c r="S50" s="4"/>
    </row>
    <row r="51" spans="1:19" s="7" customFormat="1" x14ac:dyDescent="0.25">
      <c r="A51" s="4"/>
      <c r="B51" s="5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6"/>
      <c r="S51" s="4"/>
    </row>
    <row r="52" spans="1:19" s="7" customFormat="1" x14ac:dyDescent="0.25">
      <c r="A52" s="4"/>
      <c r="B52" s="5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6"/>
      <c r="S52" s="4"/>
    </row>
    <row r="53" spans="1:19" s="7" customFormat="1" x14ac:dyDescent="0.25">
      <c r="A53" s="4"/>
      <c r="B53" s="5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6"/>
      <c r="S53" s="4"/>
    </row>
    <row r="54" spans="1:19" s="7" customFormat="1" x14ac:dyDescent="0.25">
      <c r="A54" s="4"/>
      <c r="B54" s="5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6"/>
      <c r="S54" s="4"/>
    </row>
    <row r="55" spans="1:19" s="7" customFormat="1" x14ac:dyDescent="0.25">
      <c r="A55" s="4"/>
      <c r="B55" s="5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6"/>
      <c r="S55" s="4"/>
    </row>
    <row r="56" spans="1:19" s="7" customFormat="1" x14ac:dyDescent="0.25">
      <c r="A56" s="4"/>
      <c r="B56" s="5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6"/>
      <c r="S56" s="4"/>
    </row>
    <row r="57" spans="1:19" s="7" customFormat="1" x14ac:dyDescent="0.25">
      <c r="A57" s="4"/>
      <c r="B57" s="5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6"/>
      <c r="S57" s="4"/>
    </row>
    <row r="58" spans="1:19" s="7" customFormat="1" x14ac:dyDescent="0.25">
      <c r="A58" s="4"/>
      <c r="B58" s="5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6"/>
      <c r="S58" s="4"/>
    </row>
    <row r="59" spans="1:19" s="7" customFormat="1" x14ac:dyDescent="0.25">
      <c r="A59" s="4"/>
      <c r="B59" s="5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6"/>
      <c r="S59" s="4"/>
    </row>
    <row r="60" spans="1:19" s="7" customFormat="1" x14ac:dyDescent="0.25">
      <c r="A60" s="4"/>
      <c r="B60" s="5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6"/>
      <c r="S60" s="4"/>
    </row>
    <row r="61" spans="1:19" s="7" customFormat="1" x14ac:dyDescent="0.25">
      <c r="A61" s="4"/>
      <c r="B61" s="5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6"/>
      <c r="S61" s="4"/>
    </row>
    <row r="62" spans="1:19" s="7" customFormat="1" x14ac:dyDescent="0.25">
      <c r="A62" s="4"/>
      <c r="B62" s="5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6"/>
      <c r="S62" s="4"/>
    </row>
    <row r="63" spans="1:19" s="7" customFormat="1" x14ac:dyDescent="0.25">
      <c r="A63" s="4"/>
      <c r="B63" s="5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6"/>
      <c r="S63" s="4"/>
    </row>
    <row r="64" spans="1:19" s="7" customFormat="1" x14ac:dyDescent="0.25">
      <c r="A64" s="4"/>
      <c r="B64" s="5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6"/>
      <c r="S64" s="4"/>
    </row>
    <row r="65" spans="1:19" s="7" customFormat="1" x14ac:dyDescent="0.25">
      <c r="A65" s="4"/>
      <c r="B65" s="5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6"/>
      <c r="S65" s="4"/>
    </row>
    <row r="66" spans="1:19" s="7" customFormat="1" x14ac:dyDescent="0.25">
      <c r="A66" s="4"/>
      <c r="B66" s="5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6"/>
      <c r="S66" s="4"/>
    </row>
    <row r="67" spans="1:19" s="7" customFormat="1" x14ac:dyDescent="0.25">
      <c r="A67" s="4"/>
      <c r="B67" s="5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6"/>
      <c r="S67" s="4"/>
    </row>
    <row r="68" spans="1:19" s="7" customFormat="1" x14ac:dyDescent="0.25">
      <c r="A68" s="4"/>
      <c r="B68" s="5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6"/>
      <c r="S68" s="4"/>
    </row>
    <row r="69" spans="1:19" s="7" customFormat="1" x14ac:dyDescent="0.25">
      <c r="A69" s="4"/>
      <c r="B69" s="5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6"/>
      <c r="S69" s="4"/>
    </row>
    <row r="70" spans="1:19" s="7" customFormat="1" x14ac:dyDescent="0.25">
      <c r="A70" s="4"/>
      <c r="B70" s="5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6"/>
      <c r="S70" s="4"/>
    </row>
    <row r="71" spans="1:19" s="7" customFormat="1" x14ac:dyDescent="0.25">
      <c r="A71" s="4"/>
      <c r="B71" s="5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6"/>
      <c r="S71" s="4"/>
    </row>
    <row r="72" spans="1:19" s="7" customFormat="1" x14ac:dyDescent="0.25">
      <c r="A72" s="4"/>
      <c r="B72" s="5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6"/>
      <c r="S72" s="4"/>
    </row>
    <row r="73" spans="1:19" s="7" customFormat="1" x14ac:dyDescent="0.25">
      <c r="A73" s="4"/>
      <c r="B73" s="5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6"/>
      <c r="S73" s="4"/>
    </row>
    <row r="74" spans="1:19" s="7" customFormat="1" x14ac:dyDescent="0.25">
      <c r="A74" s="4"/>
      <c r="B74" s="5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6"/>
      <c r="S74" s="4"/>
    </row>
    <row r="75" spans="1:19" s="7" customFormat="1" x14ac:dyDescent="0.25">
      <c r="A75" s="4"/>
      <c r="B75" s="5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6"/>
      <c r="S75" s="4"/>
    </row>
    <row r="76" spans="1:19" s="7" customFormat="1" x14ac:dyDescent="0.25">
      <c r="A76" s="4"/>
      <c r="B76" s="5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6"/>
      <c r="S76" s="4"/>
    </row>
    <row r="77" spans="1:19" s="7" customFormat="1" x14ac:dyDescent="0.25">
      <c r="A77" s="4"/>
      <c r="B77" s="5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6"/>
      <c r="S77" s="4"/>
    </row>
    <row r="78" spans="1:19" s="7" customFormat="1" x14ac:dyDescent="0.25">
      <c r="A78" s="4"/>
      <c r="B78" s="5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6"/>
      <c r="S78" s="4"/>
    </row>
    <row r="79" spans="1:19" s="7" customFormat="1" x14ac:dyDescent="0.25">
      <c r="A79" s="4"/>
      <c r="B79" s="5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6"/>
      <c r="S79" s="4"/>
    </row>
    <row r="80" spans="1:19" s="7" customFormat="1" x14ac:dyDescent="0.25">
      <c r="A80" s="4"/>
      <c r="B80" s="5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6"/>
      <c r="S80" s="4"/>
    </row>
    <row r="81" spans="1:19" s="7" customFormat="1" x14ac:dyDescent="0.25">
      <c r="A81" s="4"/>
      <c r="B81" s="5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6"/>
      <c r="S81" s="4"/>
    </row>
    <row r="82" spans="1:19" s="7" customFormat="1" x14ac:dyDescent="0.25">
      <c r="A82" s="4"/>
      <c r="B82" s="5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6"/>
      <c r="S82" s="4"/>
    </row>
    <row r="83" spans="1:19" s="7" customFormat="1" x14ac:dyDescent="0.25">
      <c r="A83" s="4"/>
      <c r="B83" s="5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6"/>
      <c r="S83" s="4"/>
    </row>
    <row r="84" spans="1:19" s="7" customFormat="1" x14ac:dyDescent="0.25">
      <c r="A84" s="4"/>
      <c r="B84" s="5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6"/>
      <c r="S84" s="4"/>
    </row>
    <row r="85" spans="1:19" s="7" customFormat="1" x14ac:dyDescent="0.25">
      <c r="A85" s="4"/>
      <c r="B85" s="5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6"/>
      <c r="S85" s="4"/>
    </row>
    <row r="86" spans="1:19" s="7" customFormat="1" x14ac:dyDescent="0.25">
      <c r="A86" s="4"/>
      <c r="B86" s="5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6"/>
      <c r="S86" s="4"/>
    </row>
    <row r="87" spans="1:19" s="7" customFormat="1" x14ac:dyDescent="0.25">
      <c r="A87" s="4"/>
      <c r="B87" s="5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6"/>
      <c r="S87" s="4"/>
    </row>
    <row r="88" spans="1:19" s="7" customFormat="1" x14ac:dyDescent="0.25">
      <c r="A88" s="4"/>
      <c r="B88" s="5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6"/>
      <c r="S88" s="4"/>
    </row>
    <row r="89" spans="1:19" s="7" customFormat="1" x14ac:dyDescent="0.25">
      <c r="A89" s="4"/>
      <c r="B89" s="5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6"/>
      <c r="S89" s="4"/>
    </row>
    <row r="90" spans="1:19" s="7" customFormat="1" x14ac:dyDescent="0.25">
      <c r="A90" s="4"/>
      <c r="B90" s="5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6"/>
      <c r="S90" s="4"/>
    </row>
    <row r="91" spans="1:19" s="7" customFormat="1" x14ac:dyDescent="0.25">
      <c r="A91" s="4"/>
      <c r="B91" s="5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6"/>
      <c r="S91" s="4"/>
    </row>
    <row r="92" spans="1:19" s="7" customFormat="1" x14ac:dyDescent="0.25">
      <c r="A92" s="4"/>
      <c r="B92" s="5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6"/>
      <c r="S92" s="4"/>
    </row>
    <row r="93" spans="1:19" s="7" customFormat="1" x14ac:dyDescent="0.25">
      <c r="A93" s="4"/>
      <c r="B93" s="5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6"/>
      <c r="S93" s="4"/>
    </row>
    <row r="94" spans="1:19" s="7" customFormat="1" x14ac:dyDescent="0.25">
      <c r="A94" s="4"/>
      <c r="B94" s="5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6"/>
      <c r="S94" s="4"/>
    </row>
    <row r="95" spans="1:19" s="7" customFormat="1" x14ac:dyDescent="0.25">
      <c r="A95" s="4"/>
      <c r="B95" s="5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6"/>
      <c r="S95" s="4"/>
    </row>
    <row r="96" spans="1:19" s="7" customFormat="1" x14ac:dyDescent="0.25">
      <c r="A96" s="4"/>
      <c r="B96" s="5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6"/>
      <c r="S96" s="4"/>
    </row>
    <row r="97" spans="1:19" s="7" customFormat="1" x14ac:dyDescent="0.25">
      <c r="A97" s="4"/>
      <c r="B97" s="5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6"/>
      <c r="S97" s="4"/>
    </row>
    <row r="98" spans="1:19" s="7" customFormat="1" x14ac:dyDescent="0.25">
      <c r="A98" s="4"/>
      <c r="B98" s="5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6"/>
      <c r="S98" s="4"/>
    </row>
    <row r="99" spans="1:19" s="7" customFormat="1" x14ac:dyDescent="0.25">
      <c r="A99" s="4"/>
      <c r="B99" s="5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6"/>
      <c r="S99" s="4"/>
    </row>
    <row r="100" spans="1:19" s="7" customFormat="1" x14ac:dyDescent="0.25">
      <c r="A100" s="4"/>
      <c r="B100" s="5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6"/>
      <c r="S100" s="4"/>
    </row>
    <row r="101" spans="1:19" s="7" customFormat="1" x14ac:dyDescent="0.25">
      <c r="A101" s="4"/>
      <c r="B101" s="5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6"/>
      <c r="S101" s="4"/>
    </row>
    <row r="102" spans="1:19" s="7" customFormat="1" x14ac:dyDescent="0.25">
      <c r="A102" s="4"/>
      <c r="B102" s="5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6"/>
      <c r="S102" s="4"/>
    </row>
    <row r="103" spans="1:19" s="7" customFormat="1" x14ac:dyDescent="0.25">
      <c r="A103" s="4"/>
      <c r="B103" s="5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6"/>
      <c r="S103" s="4"/>
    </row>
    <row r="104" spans="1:19" s="7" customFormat="1" x14ac:dyDescent="0.25">
      <c r="A104" s="4"/>
      <c r="B104" s="5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6"/>
      <c r="S104" s="4"/>
    </row>
    <row r="105" spans="1:19" s="7" customFormat="1" x14ac:dyDescent="0.25">
      <c r="A105" s="4"/>
      <c r="B105" s="5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6"/>
      <c r="S105" s="4"/>
    </row>
    <row r="106" spans="1:19" s="7" customFormat="1" x14ac:dyDescent="0.25">
      <c r="A106" s="4"/>
      <c r="B106" s="5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6"/>
      <c r="S106" s="4"/>
    </row>
    <row r="107" spans="1:19" s="7" customFormat="1" x14ac:dyDescent="0.25">
      <c r="A107" s="4"/>
      <c r="B107" s="5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6"/>
      <c r="S107" s="4"/>
    </row>
    <row r="108" spans="1:19" s="7" customFormat="1" x14ac:dyDescent="0.25">
      <c r="A108" s="4"/>
      <c r="B108" s="5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6"/>
      <c r="S108" s="4"/>
    </row>
    <row r="109" spans="1:19" s="7" customFormat="1" x14ac:dyDescent="0.25">
      <c r="A109" s="4"/>
      <c r="B109" s="5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6"/>
      <c r="S109" s="4"/>
    </row>
    <row r="110" spans="1:19" s="7" customFormat="1" x14ac:dyDescent="0.25">
      <c r="A110" s="4"/>
      <c r="B110" s="5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6"/>
      <c r="S110" s="4"/>
    </row>
    <row r="111" spans="1:19" s="7" customFormat="1" x14ac:dyDescent="0.25">
      <c r="A111" s="4"/>
      <c r="B111" s="5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6"/>
      <c r="S111" s="4"/>
    </row>
    <row r="112" spans="1:19" s="7" customFormat="1" x14ac:dyDescent="0.25">
      <c r="A112" s="4"/>
      <c r="B112" s="5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6"/>
      <c r="S112" s="4"/>
    </row>
    <row r="113" spans="1:19" s="7" customFormat="1" x14ac:dyDescent="0.25">
      <c r="A113" s="4"/>
      <c r="B113" s="5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6"/>
      <c r="S113" s="4"/>
    </row>
    <row r="114" spans="1:19" s="7" customFormat="1" x14ac:dyDescent="0.25">
      <c r="A114" s="4"/>
      <c r="B114" s="5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6"/>
      <c r="S114" s="4"/>
    </row>
    <row r="115" spans="1:19" s="7" customFormat="1" x14ac:dyDescent="0.25">
      <c r="A115" s="4"/>
      <c r="B115" s="5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6"/>
      <c r="S115" s="4"/>
    </row>
    <row r="116" spans="1:19" s="7" customFormat="1" x14ac:dyDescent="0.25">
      <c r="A116" s="4"/>
      <c r="B116" s="5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6"/>
      <c r="S116" s="4"/>
    </row>
    <row r="117" spans="1:19" s="7" customFormat="1" x14ac:dyDescent="0.25">
      <c r="A117" s="4"/>
      <c r="B117" s="5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6"/>
      <c r="S117" s="4"/>
    </row>
    <row r="118" spans="1:19" s="7" customFormat="1" x14ac:dyDescent="0.25">
      <c r="A118" s="4"/>
      <c r="B118" s="5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6"/>
      <c r="S118" s="4"/>
    </row>
    <row r="119" spans="1:19" s="7" customFormat="1" x14ac:dyDescent="0.25">
      <c r="A119" s="4"/>
      <c r="B119" s="5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6"/>
      <c r="S119" s="4"/>
    </row>
    <row r="120" spans="1:19" s="7" customFormat="1" x14ac:dyDescent="0.25">
      <c r="A120" s="4"/>
      <c r="B120" s="5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6"/>
      <c r="S120" s="4"/>
    </row>
    <row r="121" spans="1:19" s="7" customFormat="1" x14ac:dyDescent="0.25">
      <c r="A121" s="4"/>
      <c r="B121" s="5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6"/>
      <c r="S121" s="4"/>
    </row>
    <row r="122" spans="1:19" s="7" customFormat="1" x14ac:dyDescent="0.25">
      <c r="A122" s="4"/>
      <c r="B122" s="5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6"/>
      <c r="S122" s="4"/>
    </row>
    <row r="123" spans="1:19" s="7" customFormat="1" x14ac:dyDescent="0.25">
      <c r="A123" s="4"/>
      <c r="B123" s="5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6"/>
      <c r="S123" s="4"/>
    </row>
    <row r="124" spans="1:19" s="7" customFormat="1" x14ac:dyDescent="0.25">
      <c r="A124" s="4"/>
      <c r="B124" s="5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6"/>
      <c r="S124" s="4"/>
    </row>
    <row r="125" spans="1:19" s="7" customFormat="1" x14ac:dyDescent="0.25">
      <c r="A125" s="4"/>
      <c r="B125" s="5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6"/>
      <c r="S125" s="4"/>
    </row>
    <row r="126" spans="1:19" s="7" customFormat="1" x14ac:dyDescent="0.25">
      <c r="A126" s="4"/>
      <c r="B126" s="5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6"/>
      <c r="S126" s="4"/>
    </row>
    <row r="127" spans="1:19" s="7" customFormat="1" x14ac:dyDescent="0.25">
      <c r="A127" s="4"/>
      <c r="B127" s="5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6"/>
      <c r="S127" s="4"/>
    </row>
    <row r="128" spans="1:19" s="7" customFormat="1" x14ac:dyDescent="0.25">
      <c r="A128" s="4"/>
      <c r="B128" s="5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6"/>
      <c r="S128" s="4"/>
    </row>
    <row r="129" spans="1:19" s="7" customFormat="1" x14ac:dyDescent="0.25">
      <c r="A129" s="4"/>
      <c r="B129" s="5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6"/>
      <c r="S129" s="4"/>
    </row>
    <row r="130" spans="1:19" s="7" customFormat="1" x14ac:dyDescent="0.25">
      <c r="A130" s="4"/>
      <c r="B130" s="5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6"/>
      <c r="S130" s="4"/>
    </row>
    <row r="131" spans="1:19" s="7" customFormat="1" x14ac:dyDescent="0.25">
      <c r="A131" s="4"/>
      <c r="B131" s="5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6"/>
      <c r="S131" s="4"/>
    </row>
    <row r="132" spans="1:19" s="7" customFormat="1" x14ac:dyDescent="0.25">
      <c r="A132" s="4"/>
      <c r="B132" s="5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6"/>
      <c r="S132" s="4"/>
    </row>
    <row r="133" spans="1:19" s="7" customFormat="1" x14ac:dyDescent="0.25">
      <c r="A133" s="4"/>
      <c r="B133" s="5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6"/>
      <c r="S133" s="4"/>
    </row>
    <row r="134" spans="1:19" s="7" customFormat="1" x14ac:dyDescent="0.25">
      <c r="A134" s="4"/>
      <c r="B134" s="5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6"/>
      <c r="S134" s="4"/>
    </row>
    <row r="135" spans="1:19" s="7" customFormat="1" x14ac:dyDescent="0.25">
      <c r="A135" s="4"/>
      <c r="B135" s="5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6"/>
      <c r="S135" s="4"/>
    </row>
    <row r="136" spans="1:19" s="7" customFormat="1" x14ac:dyDescent="0.25">
      <c r="A136" s="4"/>
      <c r="B136" s="5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6"/>
      <c r="S136" s="4"/>
    </row>
    <row r="137" spans="1:19" s="7" customFormat="1" x14ac:dyDescent="0.25">
      <c r="A137" s="4"/>
      <c r="B137" s="5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6"/>
      <c r="S137" s="4"/>
    </row>
    <row r="138" spans="1:19" s="7" customFormat="1" x14ac:dyDescent="0.25">
      <c r="A138" s="4"/>
      <c r="B138" s="5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6"/>
      <c r="S138" s="4"/>
    </row>
    <row r="139" spans="1:19" s="7" customFormat="1" x14ac:dyDescent="0.25">
      <c r="A139" s="4"/>
      <c r="B139" s="5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6"/>
      <c r="S139" s="4"/>
    </row>
    <row r="140" spans="1:19" s="7" customFormat="1" x14ac:dyDescent="0.25">
      <c r="A140" s="4"/>
      <c r="B140" s="5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6"/>
      <c r="S140" s="4"/>
    </row>
    <row r="141" spans="1:19" s="7" customFormat="1" x14ac:dyDescent="0.25">
      <c r="A141" s="4"/>
      <c r="B141" s="5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6"/>
      <c r="S141" s="4"/>
    </row>
    <row r="142" spans="1:19" s="7" customFormat="1" x14ac:dyDescent="0.25">
      <c r="A142" s="4"/>
      <c r="B142" s="5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6"/>
      <c r="S142" s="4"/>
    </row>
    <row r="143" spans="1:19" s="7" customFormat="1" x14ac:dyDescent="0.25">
      <c r="A143" s="4"/>
      <c r="B143" s="5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6"/>
      <c r="S143" s="4"/>
    </row>
    <row r="144" spans="1:19" s="7" customFormat="1" x14ac:dyDescent="0.25">
      <c r="A144" s="4"/>
      <c r="B144" s="5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6"/>
      <c r="S144" s="4"/>
    </row>
    <row r="145" spans="1:19" s="7" customFormat="1" x14ac:dyDescent="0.25">
      <c r="A145" s="4"/>
      <c r="B145" s="5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6"/>
      <c r="S145" s="4"/>
    </row>
    <row r="146" spans="1:19" s="7" customFormat="1" x14ac:dyDescent="0.25">
      <c r="A146" s="4"/>
      <c r="B146" s="5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6"/>
      <c r="S146" s="4"/>
    </row>
    <row r="147" spans="1:19" s="7" customFormat="1" x14ac:dyDescent="0.25">
      <c r="A147" s="4"/>
      <c r="B147" s="5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6"/>
      <c r="S147" s="4"/>
    </row>
    <row r="148" spans="1:19" s="7" customFormat="1" x14ac:dyDescent="0.25">
      <c r="A148" s="4"/>
      <c r="B148" s="5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6"/>
      <c r="S148" s="4"/>
    </row>
    <row r="149" spans="1:19" s="7" customFormat="1" x14ac:dyDescent="0.25">
      <c r="A149" s="4"/>
      <c r="B149" s="5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6"/>
      <c r="S149" s="4"/>
    </row>
    <row r="150" spans="1:19" s="7" customFormat="1" x14ac:dyDescent="0.25">
      <c r="A150" s="4"/>
      <c r="B150" s="5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6"/>
      <c r="S150" s="4"/>
    </row>
    <row r="151" spans="1:19" s="7" customFormat="1" x14ac:dyDescent="0.25">
      <c r="A151" s="4"/>
      <c r="B151" s="5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6"/>
      <c r="S151" s="4"/>
    </row>
    <row r="152" spans="1:19" s="7" customFormat="1" x14ac:dyDescent="0.25">
      <c r="A152" s="4"/>
      <c r="B152" s="5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6"/>
      <c r="S152" s="4"/>
    </row>
    <row r="153" spans="1:19" s="7" customFormat="1" x14ac:dyDescent="0.25">
      <c r="A153" s="4"/>
      <c r="B153" s="5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6"/>
      <c r="S153" s="4"/>
    </row>
    <row r="154" spans="1:19" s="7" customFormat="1" x14ac:dyDescent="0.25">
      <c r="A154" s="4"/>
      <c r="B154" s="5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6"/>
      <c r="S154" s="4"/>
    </row>
    <row r="155" spans="1:19" s="7" customFormat="1" x14ac:dyDescent="0.25">
      <c r="A155" s="4"/>
      <c r="B155" s="5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6"/>
      <c r="S155" s="4"/>
    </row>
    <row r="156" spans="1:19" s="7" customFormat="1" x14ac:dyDescent="0.25">
      <c r="A156" s="4"/>
      <c r="B156" s="5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6"/>
      <c r="S156" s="4"/>
    </row>
    <row r="157" spans="1:19" s="7" customFormat="1" x14ac:dyDescent="0.25">
      <c r="A157" s="4"/>
      <c r="B157" s="5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6"/>
      <c r="S157" s="4"/>
    </row>
    <row r="158" spans="1:19" s="7" customFormat="1" x14ac:dyDescent="0.25">
      <c r="A158" s="4"/>
      <c r="B158" s="5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6"/>
      <c r="S158" s="4"/>
    </row>
    <row r="159" spans="1:19" s="7" customFormat="1" x14ac:dyDescent="0.25">
      <c r="A159" s="4"/>
      <c r="B159" s="5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6"/>
      <c r="S159" s="4"/>
    </row>
    <row r="160" spans="1:19" s="7" customFormat="1" x14ac:dyDescent="0.25">
      <c r="A160" s="4"/>
      <c r="B160" s="5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6"/>
      <c r="S160" s="4"/>
    </row>
    <row r="161" spans="1:19" s="7" customFormat="1" x14ac:dyDescent="0.25">
      <c r="A161" s="4"/>
      <c r="B161" s="5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6"/>
      <c r="S161" s="4"/>
    </row>
    <row r="162" spans="1:19" s="7" customFormat="1" x14ac:dyDescent="0.25">
      <c r="A162" s="4"/>
      <c r="B162" s="5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6"/>
      <c r="S162" s="4"/>
    </row>
    <row r="163" spans="1:19" s="7" customFormat="1" x14ac:dyDescent="0.25">
      <c r="A163" s="4"/>
      <c r="B163" s="5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6"/>
      <c r="S163" s="4"/>
    </row>
    <row r="164" spans="1:19" s="7" customFormat="1" x14ac:dyDescent="0.25">
      <c r="A164" s="4"/>
      <c r="B164" s="5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6"/>
      <c r="S164" s="4"/>
    </row>
    <row r="165" spans="1:19" s="7" customFormat="1" x14ac:dyDescent="0.25">
      <c r="A165" s="4"/>
      <c r="B165" s="5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6"/>
      <c r="S165" s="4"/>
    </row>
    <row r="166" spans="1:19" s="7" customFormat="1" x14ac:dyDescent="0.25">
      <c r="A166" s="4"/>
      <c r="B166" s="5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6"/>
      <c r="S166" s="4"/>
    </row>
    <row r="167" spans="1:19" s="7" customFormat="1" x14ac:dyDescent="0.25">
      <c r="A167" s="4"/>
      <c r="B167" s="5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6"/>
      <c r="S167" s="4"/>
    </row>
    <row r="168" spans="1:19" s="7" customFormat="1" x14ac:dyDescent="0.25">
      <c r="A168" s="4"/>
      <c r="B168" s="5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6"/>
      <c r="S168" s="4"/>
    </row>
    <row r="169" spans="1:19" s="7" customFormat="1" x14ac:dyDescent="0.25">
      <c r="A169" s="4"/>
      <c r="B169" s="5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6"/>
      <c r="S169" s="4"/>
    </row>
    <row r="170" spans="1:19" s="7" customFormat="1" x14ac:dyDescent="0.25">
      <c r="A170" s="4"/>
      <c r="B170" s="5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6"/>
      <c r="S170" s="4"/>
    </row>
    <row r="171" spans="1:19" s="7" customFormat="1" x14ac:dyDescent="0.25">
      <c r="A171" s="4"/>
      <c r="B171" s="5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6"/>
      <c r="S171" s="4"/>
    </row>
    <row r="172" spans="1:19" s="7" customFormat="1" x14ac:dyDescent="0.25">
      <c r="A172" s="4"/>
      <c r="B172" s="5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6"/>
      <c r="S172" s="4"/>
    </row>
    <row r="173" spans="1:19" s="7" customFormat="1" x14ac:dyDescent="0.25">
      <c r="A173" s="4"/>
      <c r="B173" s="5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6"/>
      <c r="S173" s="4"/>
    </row>
    <row r="174" spans="1:19" s="7" customFormat="1" x14ac:dyDescent="0.25">
      <c r="A174" s="4"/>
      <c r="B174" s="5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6"/>
      <c r="S174" s="4"/>
    </row>
    <row r="175" spans="1:19" s="7" customFormat="1" x14ac:dyDescent="0.25">
      <c r="A175" s="4"/>
      <c r="B175" s="5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6"/>
      <c r="S175" s="4"/>
    </row>
    <row r="176" spans="1:19" s="7" customFormat="1" x14ac:dyDescent="0.25">
      <c r="A176" s="4"/>
      <c r="B176" s="5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6"/>
      <c r="S176" s="4"/>
    </row>
    <row r="177" spans="1:19" s="7" customFormat="1" x14ac:dyDescent="0.25">
      <c r="A177" s="4"/>
      <c r="B177" s="5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6"/>
      <c r="S177" s="4"/>
    </row>
    <row r="178" spans="1:19" s="7" customFormat="1" x14ac:dyDescent="0.25">
      <c r="A178" s="4"/>
      <c r="B178" s="5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6"/>
      <c r="S178" s="4"/>
    </row>
    <row r="179" spans="1:19" s="7" customFormat="1" x14ac:dyDescent="0.25">
      <c r="A179" s="4"/>
      <c r="B179" s="5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6"/>
      <c r="S179" s="4"/>
    </row>
    <row r="180" spans="1:19" s="7" customFormat="1" x14ac:dyDescent="0.25">
      <c r="A180" s="4"/>
      <c r="B180" s="5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6"/>
      <c r="S180" s="4"/>
    </row>
    <row r="181" spans="1:19" s="7" customFormat="1" x14ac:dyDescent="0.25">
      <c r="A181" s="4"/>
      <c r="B181" s="5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6"/>
      <c r="S181" s="4"/>
    </row>
    <row r="182" spans="1:19" s="7" customFormat="1" x14ac:dyDescent="0.25">
      <c r="A182" s="4"/>
      <c r="B182" s="5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6"/>
      <c r="S182" s="4"/>
    </row>
    <row r="183" spans="1:19" s="7" customFormat="1" x14ac:dyDescent="0.25">
      <c r="A183" s="4"/>
      <c r="B183" s="5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6"/>
      <c r="S183" s="4"/>
    </row>
    <row r="184" spans="1:19" s="7" customFormat="1" x14ac:dyDescent="0.25">
      <c r="A184" s="4"/>
      <c r="B184" s="5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6"/>
      <c r="S184" s="4"/>
    </row>
    <row r="185" spans="1:19" s="7" customFormat="1" x14ac:dyDescent="0.25">
      <c r="A185" s="4"/>
      <c r="B185" s="5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6"/>
      <c r="S185" s="4"/>
    </row>
    <row r="186" spans="1:19" s="7" customFormat="1" x14ac:dyDescent="0.25">
      <c r="A186" s="2"/>
      <c r="B186" s="1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3"/>
      <c r="S186" s="2"/>
    </row>
    <row r="187" spans="1:19" s="7" customFormat="1" x14ac:dyDescent="0.25">
      <c r="A187" s="2"/>
      <c r="B187" s="1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3"/>
      <c r="S187" s="2"/>
    </row>
    <row r="188" spans="1:19" s="7" customFormat="1" x14ac:dyDescent="0.25">
      <c r="A188" s="2"/>
      <c r="B188" s="1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3"/>
      <c r="S188" s="2"/>
    </row>
    <row r="189" spans="1:19" s="7" customFormat="1" x14ac:dyDescent="0.25">
      <c r="A189" s="2"/>
      <c r="B189" s="1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3"/>
      <c r="S189" s="2"/>
    </row>
  </sheetData>
  <sheetProtection selectLockedCells="1"/>
  <protectedRanges>
    <protectedRange sqref="U1:W2" name="Plage2"/>
    <protectedRange sqref="E2:P1048576" name="Plage1"/>
    <protectedRange sqref="E1:P1" name="Plage1_1"/>
  </protectedRanges>
  <conditionalFormatting sqref="A4:S47">
    <cfRule type="expression" dxfId="0" priority="1" stopIfTrue="1">
      <formula>$C4="F"</formula>
    </cfRule>
  </conditionalFormatting>
  <pageMargins left="0.25" right="0.25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T1</vt:lpstr>
      <vt:lpstr>'T1'!Criteres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Patricia CARROY</cp:lastModifiedBy>
  <cp:lastPrinted>2023-02-27T13:50:14Z</cp:lastPrinted>
  <dcterms:created xsi:type="dcterms:W3CDTF">2023-02-09T19:32:51Z</dcterms:created>
  <dcterms:modified xsi:type="dcterms:W3CDTF">2024-01-01T20:29:54Z</dcterms:modified>
</cp:coreProperties>
</file>