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8435" windowHeight="12975"/>
  </bookViews>
  <sheets>
    <sheet name="BD" sheetId="1" r:id="rId1"/>
  </sheets>
  <definedNames>
    <definedName name="_xlnm._FilterDatabase" localSheetId="0" hidden="1">BD!$A$5:$O$1000</definedName>
    <definedName name="_xlnm.Criteria" localSheetId="0">BD!$A$1:$A$2</definedName>
  </definedNames>
  <calcPr calcId="171027"/>
</workbook>
</file>

<file path=xl/calcChain.xml><?xml version="1.0" encoding="utf-8"?>
<calcChain xmlns="http://schemas.openxmlformats.org/spreadsheetml/2006/main">
  <c r="A2" i="1" l="1"/>
  <c r="A6" i="1"/>
  <c r="A7" i="1"/>
  <c r="A8" i="1" s="1"/>
  <c r="A9" i="1" s="1"/>
  <c r="A10" i="1" s="1"/>
  <c r="A11" i="1" s="1"/>
  <c r="A12" i="1" s="1"/>
</calcChain>
</file>

<file path=xl/sharedStrings.xml><?xml version="1.0" encoding="utf-8"?>
<sst xmlns="http://schemas.openxmlformats.org/spreadsheetml/2006/main" count="117" uniqueCount="108">
  <si>
    <t>N°_fiche</t>
  </si>
  <si>
    <t>Societe</t>
  </si>
  <si>
    <t>Titre</t>
  </si>
  <si>
    <t>Nom</t>
  </si>
  <si>
    <t>Prenom</t>
  </si>
  <si>
    <t>Adresse</t>
  </si>
  <si>
    <t>Adresse_compl</t>
  </si>
  <si>
    <t>NP</t>
  </si>
  <si>
    <t>Domicile</t>
  </si>
  <si>
    <t>Tel</t>
  </si>
  <si>
    <t>Tel_pro</t>
  </si>
  <si>
    <t>Fax</t>
  </si>
  <si>
    <t>Port</t>
  </si>
  <si>
    <t>Mail</t>
  </si>
  <si>
    <t>Remarques</t>
  </si>
  <si>
    <t>Madame</t>
  </si>
  <si>
    <t>nom</t>
  </si>
  <si>
    <t>prénom</t>
  </si>
  <si>
    <t>adresse1</t>
  </si>
  <si>
    <t>adresse 2</t>
  </si>
  <si>
    <t>domicile</t>
  </si>
  <si>
    <t>tel privé</t>
  </si>
  <si>
    <t>tél. prof</t>
  </si>
  <si>
    <t>fax</t>
  </si>
  <si>
    <t>portable</t>
  </si>
  <si>
    <t>e-mail</t>
  </si>
  <si>
    <t>Monsieur</t>
  </si>
  <si>
    <t>nom2</t>
  </si>
  <si>
    <t>prenom2</t>
  </si>
  <si>
    <t>adress11</t>
  </si>
  <si>
    <t>adresse12</t>
  </si>
  <si>
    <t>Np2</t>
  </si>
  <si>
    <t>dom2</t>
  </si>
  <si>
    <t>t.Pri2</t>
  </si>
  <si>
    <t>t.Pro2</t>
  </si>
  <si>
    <t>faxx2</t>
  </si>
  <si>
    <t>port2</t>
  </si>
  <si>
    <t>e-mail2</t>
  </si>
  <si>
    <t>rem2</t>
  </si>
  <si>
    <t>pre3</t>
  </si>
  <si>
    <t>adre3</t>
  </si>
  <si>
    <t>adrec3</t>
  </si>
  <si>
    <t>np3</t>
  </si>
  <si>
    <t>dom3</t>
  </si>
  <si>
    <t>tp3</t>
  </si>
  <si>
    <t>tpro3</t>
  </si>
  <si>
    <t>fax3</t>
  </si>
  <si>
    <t>port3</t>
  </si>
  <si>
    <t>mail3</t>
  </si>
  <si>
    <t>rem3</t>
  </si>
  <si>
    <t>nom4</t>
  </si>
  <si>
    <t>prenom4</t>
  </si>
  <si>
    <t>adr4</t>
  </si>
  <si>
    <t>adrc4</t>
  </si>
  <si>
    <t>np4</t>
  </si>
  <si>
    <t>do4</t>
  </si>
  <si>
    <t>tp4</t>
  </si>
  <si>
    <t>tpro4</t>
  </si>
  <si>
    <t>fax4</t>
  </si>
  <si>
    <t>port4</t>
  </si>
  <si>
    <t>mail4</t>
  </si>
  <si>
    <t>rem4</t>
  </si>
  <si>
    <t>prenom6</t>
  </si>
  <si>
    <t>no6pr6</t>
  </si>
  <si>
    <t>ad6</t>
  </si>
  <si>
    <t>adc6</t>
  </si>
  <si>
    <t>np6</t>
  </si>
  <si>
    <t>do6</t>
  </si>
  <si>
    <t>tp6</t>
  </si>
  <si>
    <t>tpro6</t>
  </si>
  <si>
    <t>fax6</t>
  </si>
  <si>
    <t>port6</t>
  </si>
  <si>
    <t>mail6</t>
  </si>
  <si>
    <t>reme6</t>
  </si>
  <si>
    <t>Formule</t>
  </si>
  <si>
    <t>Critère</t>
  </si>
  <si>
    <t>Soc</t>
  </si>
  <si>
    <r>
      <t>soc</t>
    </r>
    <r>
      <rPr>
        <sz val="8"/>
        <rFont val="Verdana"/>
        <family val="2"/>
      </rPr>
      <t>2</t>
    </r>
  </si>
  <si>
    <r>
      <t>soc</t>
    </r>
    <r>
      <rPr>
        <sz val="8"/>
        <rFont val="Verdana"/>
        <family val="2"/>
      </rPr>
      <t>3</t>
    </r>
  </si>
  <si>
    <r>
      <t>soc</t>
    </r>
    <r>
      <rPr>
        <sz val="8"/>
        <rFont val="Verdana"/>
        <family val="2"/>
      </rPr>
      <t>6</t>
    </r>
  </si>
  <si>
    <r>
      <t>soc</t>
    </r>
    <r>
      <rPr>
        <sz val="8"/>
        <rFont val="Verdana"/>
        <family val="2"/>
      </rPr>
      <t>4</t>
    </r>
  </si>
  <si>
    <t>remarques</t>
  </si>
  <si>
    <t>prenom7</t>
  </si>
  <si>
    <t>no6pr7</t>
  </si>
  <si>
    <t>ad7</t>
  </si>
  <si>
    <t>adc7</t>
  </si>
  <si>
    <t>np7</t>
  </si>
  <si>
    <t>do7</t>
  </si>
  <si>
    <t>tp7</t>
  </si>
  <si>
    <t>tpro7</t>
  </si>
  <si>
    <t>fax7</t>
  </si>
  <si>
    <t>port7</t>
  </si>
  <si>
    <t>mail7</t>
  </si>
  <si>
    <t>reme7</t>
  </si>
  <si>
    <t>xxxx</t>
  </si>
  <si>
    <t>nom5</t>
  </si>
  <si>
    <t>prenom5</t>
  </si>
  <si>
    <t>adr5</t>
  </si>
  <si>
    <t>adrc5</t>
  </si>
  <si>
    <t>np5</t>
  </si>
  <si>
    <t>do5</t>
  </si>
  <si>
    <t>tp5</t>
  </si>
  <si>
    <t>tpro5</t>
  </si>
  <si>
    <t>fax5</t>
  </si>
  <si>
    <t>port5</t>
  </si>
  <si>
    <t>mail5</t>
  </si>
  <si>
    <t>rem5</t>
  </si>
  <si>
    <t>http://boisgontierjacques.free.fr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</si>
</sst>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name val="Arial"/>
    </font>
    <font>
      <u/>
      <sz val="11"/>
      <color indexed="12"/>
      <name val="Arial"/>
      <family val="2"/>
    </font>
    <font>
      <sz val="8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b/>
      <sz val="9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3" fillId="0" borderId="0" xfId="0" applyFont="1"/>
    <xf numFmtId="0" fontId="4" fillId="0" borderId="0" xfId="0" applyFont="1"/>
    <xf numFmtId="0" fontId="3" fillId="0" borderId="1" xfId="0" applyFont="1" applyBorder="1"/>
    <xf numFmtId="0" fontId="3" fillId="0" borderId="2" xfId="0" applyFont="1" applyBorder="1" applyAlignment="1">
      <alignment horizontal="center"/>
    </xf>
    <xf numFmtId="0" fontId="3" fillId="0" borderId="2" xfId="0" applyFont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4" fillId="2" borderId="2" xfId="0" applyFont="1" applyFill="1" applyBorder="1" applyProtection="1">
      <protection locked="0"/>
    </xf>
    <xf numFmtId="0" fontId="4" fillId="3" borderId="1" xfId="0" applyFont="1" applyFill="1" applyBorder="1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361950</xdr:colOff>
          <xdr:row>0</xdr:row>
          <xdr:rowOff>76200</xdr:rowOff>
        </xdr:from>
        <xdr:to>
          <xdr:col>11</xdr:col>
          <xdr:colOff>342900</xdr:colOff>
          <xdr:row>1</xdr:row>
          <xdr:rowOff>114300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1EDD9BB4-4CAC-4077-A9A2-80F4A7C335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tout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314325</xdr:colOff>
      <xdr:row>2</xdr:row>
      <xdr:rowOff>123825</xdr:rowOff>
    </xdr:from>
    <xdr:to>
      <xdr:col>8</xdr:col>
      <xdr:colOff>381000</xdr:colOff>
      <xdr:row>3</xdr:row>
      <xdr:rowOff>104775</xdr:rowOff>
    </xdr:to>
    <xdr:sp macro="" textlink="">
      <xdr:nvSpPr>
        <xdr:cNvPr id="1026" name="Zone de texte 2">
          <a:extLst>
            <a:ext uri="{FF2B5EF4-FFF2-40B4-BE49-F238E27FC236}">
              <a16:creationId xmlns:a16="http://schemas.microsoft.com/office/drawing/2014/main" id="{69AD94A5-E13C-47B8-A05B-5083E405BB3D}"/>
            </a:ext>
          </a:extLst>
        </xdr:cNvPr>
        <xdr:cNvSpPr txBox="1">
          <a:spLocks noChangeArrowheads="1"/>
        </xdr:cNvSpPr>
      </xdr:nvSpPr>
      <xdr:spPr bwMode="auto">
        <a:xfrm>
          <a:off x="314325" y="485775"/>
          <a:ext cx="462915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=OU(ESTNUM(CHERCHE($B$2;B6));ESTNUM(CHERCHE($B$2;D6));ESTNUM(CHERCHE($B$2;E6)))</a:t>
          </a:r>
        </a:p>
      </xdr:txBody>
    </xdr:sp>
    <xdr:clientData/>
  </xdr:twoCellAnchor>
  <xdr:twoCellAnchor>
    <xdr:from>
      <xdr:col>15</xdr:col>
      <xdr:colOff>323850</xdr:colOff>
      <xdr:row>1</xdr:row>
      <xdr:rowOff>9525</xdr:rowOff>
    </xdr:from>
    <xdr:to>
      <xdr:col>19</xdr:col>
      <xdr:colOff>254000</xdr:colOff>
      <xdr:row>3</xdr:row>
      <xdr:rowOff>127000</xdr:rowOff>
    </xdr:to>
    <xdr:sp macro="" textlink="">
      <xdr:nvSpPr>
        <xdr:cNvPr id="1028" name="Zone de texte 4">
          <a:extLst>
            <a:ext uri="{FF2B5EF4-FFF2-40B4-BE49-F238E27FC236}">
              <a16:creationId xmlns:a16="http://schemas.microsoft.com/office/drawing/2014/main" id="{18BE409F-D8A9-41B9-9CB9-FC54E6AB6287}"/>
            </a:ext>
          </a:extLst>
        </xdr:cNvPr>
        <xdr:cNvSpPr txBox="1">
          <a:spLocks noChangeArrowheads="1"/>
        </xdr:cNvSpPr>
      </xdr:nvSpPr>
      <xdr:spPr bwMode="auto">
        <a:xfrm>
          <a:off x="8663517" y="189442"/>
          <a:ext cx="3274483" cy="477308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Filtre les lignes contenant </a:t>
          </a: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le mot</a:t>
          </a: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 en B2 présent en colonne B </a:t>
          </a: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ou</a:t>
          </a: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 D </a:t>
          </a: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ou</a:t>
          </a: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 E</a:t>
          </a:r>
        </a:p>
      </xdr:txBody>
    </xdr:sp>
    <xdr:clientData/>
  </xdr:twoCellAnchor>
  <xdr:twoCellAnchor editAs="absolute">
    <xdr:from>
      <xdr:col>15</xdr:col>
      <xdr:colOff>323849</xdr:colOff>
      <xdr:row>5</xdr:row>
      <xdr:rowOff>76201</xdr:rowOff>
    </xdr:from>
    <xdr:to>
      <xdr:col>19</xdr:col>
      <xdr:colOff>814917</xdr:colOff>
      <xdr:row>10</xdr:row>
      <xdr:rowOff>21166</xdr:rowOff>
    </xdr:to>
    <xdr:sp macro="" textlink="">
      <xdr:nvSpPr>
        <xdr:cNvPr id="1029" name="Zone de texte 5">
          <a:extLst>
            <a:ext uri="{FF2B5EF4-FFF2-40B4-BE49-F238E27FC236}">
              <a16:creationId xmlns:a16="http://schemas.microsoft.com/office/drawing/2014/main" id="{29C6BFB0-A060-4725-907F-46FC1895C076}"/>
            </a:ext>
          </a:extLst>
        </xdr:cNvPr>
        <xdr:cNvSpPr txBox="1">
          <a:spLocks noChangeArrowheads="1"/>
        </xdr:cNvSpPr>
      </xdr:nvSpPr>
      <xdr:spPr bwMode="auto">
        <a:xfrm>
          <a:off x="8663516" y="912284"/>
          <a:ext cx="3835401" cy="685799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Private Sub Worksheet_Change(ByVal Target As Range)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  If Target.Address = "$B$2" Then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    [A4:O1000].AdvancedFilter Action:=xlFilterInPlace, CriteriaRange:=[A1:A2]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End Sub</a:t>
          </a:r>
        </a:p>
      </xdr:txBody>
    </xdr:sp>
    <xdr:clientData/>
  </xdr:twoCellAnchor>
  <xdr:twoCellAnchor>
    <xdr:from>
      <xdr:col>0</xdr:col>
      <xdr:colOff>495300</xdr:colOff>
      <xdr:row>1</xdr:row>
      <xdr:rowOff>76200</xdr:rowOff>
    </xdr:from>
    <xdr:to>
      <xdr:col>0</xdr:col>
      <xdr:colOff>495300</xdr:colOff>
      <xdr:row>2</xdr:row>
      <xdr:rowOff>47625</xdr:rowOff>
    </xdr:to>
    <xdr:sp macro="" textlink="">
      <xdr:nvSpPr>
        <xdr:cNvPr id="1047" name="Trait 7">
          <a:extLst>
            <a:ext uri="{FF2B5EF4-FFF2-40B4-BE49-F238E27FC236}">
              <a16:creationId xmlns:a16="http://schemas.microsoft.com/office/drawing/2014/main" id="{CB544893-CBB8-432A-9002-158303CA2475}"/>
            </a:ext>
          </a:extLst>
        </xdr:cNvPr>
        <xdr:cNvSpPr>
          <a:spLocks noChangeShapeType="1"/>
        </xdr:cNvSpPr>
      </xdr:nvSpPr>
      <xdr:spPr bwMode="auto">
        <a:xfrm flipV="1">
          <a:off x="495300" y="257175"/>
          <a:ext cx="0" cy="15240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boisgontierjacques.free.fr/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2"/>
  <sheetViews>
    <sheetView showGridLines="0" tabSelected="1" zoomScale="90" workbookViewId="0">
      <selection activeCell="E2" sqref="E2"/>
    </sheetView>
  </sheetViews>
  <sheetFormatPr baseColWidth="10" defaultRowHeight="10.5" x14ac:dyDescent="0.15"/>
  <cols>
    <col min="1" max="1" width="7.75" style="1" bestFit="1" customWidth="1"/>
    <col min="2" max="3" width="7.25" style="1" bestFit="1" customWidth="1"/>
    <col min="4" max="4" width="5.875" style="1" bestFit="1" customWidth="1"/>
    <col min="5" max="5" width="7.25" style="1" bestFit="1" customWidth="1"/>
    <col min="6" max="6" width="7.5" style="1" bestFit="1" customWidth="1"/>
    <col min="7" max="7" width="13.375" style="1" bestFit="1" customWidth="1"/>
    <col min="8" max="8" width="3.625" style="1" bestFit="1" customWidth="1"/>
    <col min="9" max="9" width="7.875" style="1" bestFit="1" customWidth="1"/>
    <col min="10" max="10" width="6.75" style="1" bestFit="1" customWidth="1"/>
    <col min="11" max="11" width="7.125" style="1" bestFit="1" customWidth="1"/>
    <col min="12" max="12" width="4.875" style="1" bestFit="1" customWidth="1"/>
    <col min="13" max="13" width="6.75" style="1" bestFit="1" customWidth="1"/>
    <col min="14" max="14" width="6.25" style="1" bestFit="1" customWidth="1"/>
    <col min="15" max="15" width="10" style="1" bestFit="1" customWidth="1"/>
    <col min="16" max="16384" width="11" style="1"/>
  </cols>
  <sheetData>
    <row r="1" spans="1:21" ht="14.25" customHeight="1" x14ac:dyDescent="0.15">
      <c r="A1" s="2" t="s">
        <v>74</v>
      </c>
      <c r="B1" s="2" t="s">
        <v>75</v>
      </c>
    </row>
    <row r="2" spans="1:21" ht="14.25" customHeight="1" x14ac:dyDescent="0.2">
      <c r="A2" s="3" t="b">
        <f>OR(ISNUMBER(SEARCH($B$2,B6)),ISNUMBER(SEARCH($B$2,D6)),ISNUMBER(SEARCH($B$2,E6)))</f>
        <v>0</v>
      </c>
      <c r="B2" s="8" t="s">
        <v>94</v>
      </c>
      <c r="U2" s="9" t="s">
        <v>107</v>
      </c>
    </row>
    <row r="3" spans="1:21" ht="14.25" customHeight="1" x14ac:dyDescent="0.15"/>
    <row r="4" spans="1:21" ht="12" customHeight="1" x14ac:dyDescent="0.15"/>
    <row r="5" spans="1:21" ht="12" customHeight="1" x14ac:dyDescent="0.15">
      <c r="A5" s="2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5</v>
      </c>
      <c r="G5" s="2" t="s">
        <v>6</v>
      </c>
      <c r="H5" s="2" t="s">
        <v>7</v>
      </c>
      <c r="I5" s="2" t="s">
        <v>8</v>
      </c>
      <c r="J5" s="2" t="s">
        <v>9</v>
      </c>
      <c r="K5" s="2" t="s">
        <v>10</v>
      </c>
      <c r="L5" s="2" t="s">
        <v>11</v>
      </c>
      <c r="M5" s="2" t="s">
        <v>12</v>
      </c>
      <c r="N5" s="2" t="s">
        <v>13</v>
      </c>
      <c r="O5" s="2" t="s">
        <v>14</v>
      </c>
    </row>
    <row r="6" spans="1:21" ht="12" customHeight="1" x14ac:dyDescent="0.15">
      <c r="A6" s="4">
        <f>IF(B6="",IF(D6="","",1),1)</f>
        <v>1</v>
      </c>
      <c r="B6" s="7" t="s">
        <v>76</v>
      </c>
      <c r="C6" s="5" t="s">
        <v>15</v>
      </c>
      <c r="D6" s="6" t="s">
        <v>16</v>
      </c>
      <c r="E6" s="6" t="s">
        <v>17</v>
      </c>
      <c r="F6" s="5" t="s">
        <v>18</v>
      </c>
      <c r="G6" s="5" t="s">
        <v>19</v>
      </c>
      <c r="H6" s="5" t="s">
        <v>7</v>
      </c>
      <c r="I6" s="5" t="s">
        <v>20</v>
      </c>
      <c r="J6" s="5" t="s">
        <v>21</v>
      </c>
      <c r="K6" s="5" t="s">
        <v>22</v>
      </c>
      <c r="L6" s="5" t="s">
        <v>23</v>
      </c>
      <c r="M6" s="5" t="s">
        <v>24</v>
      </c>
      <c r="N6" s="5" t="s">
        <v>25</v>
      </c>
      <c r="O6" s="5" t="s">
        <v>81</v>
      </c>
    </row>
    <row r="7" spans="1:21" ht="12" customHeight="1" x14ac:dyDescent="0.15">
      <c r="A7" s="4">
        <f t="shared" ref="A7:A12" si="0">IF(B7="",IF(D7="","",A6+1),A6+1)</f>
        <v>2</v>
      </c>
      <c r="B7" s="7" t="s">
        <v>77</v>
      </c>
      <c r="C7" s="5" t="s">
        <v>26</v>
      </c>
      <c r="D7" s="6" t="s">
        <v>27</v>
      </c>
      <c r="E7" s="6" t="s">
        <v>28</v>
      </c>
      <c r="F7" s="5" t="s">
        <v>29</v>
      </c>
      <c r="G7" s="5" t="s">
        <v>30</v>
      </c>
      <c r="H7" s="5" t="s">
        <v>31</v>
      </c>
      <c r="I7" s="5" t="s">
        <v>32</v>
      </c>
      <c r="J7" s="5" t="s">
        <v>33</v>
      </c>
      <c r="K7" s="5" t="s">
        <v>34</v>
      </c>
      <c r="L7" s="5" t="s">
        <v>35</v>
      </c>
      <c r="M7" s="5" t="s">
        <v>36</v>
      </c>
      <c r="N7" s="5" t="s">
        <v>37</v>
      </c>
      <c r="O7" s="5" t="s">
        <v>38</v>
      </c>
    </row>
    <row r="8" spans="1:21" ht="12" customHeight="1" x14ac:dyDescent="0.15">
      <c r="A8" s="4">
        <f t="shared" si="0"/>
        <v>3</v>
      </c>
      <c r="B8" s="6" t="s">
        <v>16</v>
      </c>
      <c r="C8" s="5" t="s">
        <v>15</v>
      </c>
      <c r="D8" s="7" t="s">
        <v>78</v>
      </c>
      <c r="E8" s="6" t="s">
        <v>39</v>
      </c>
      <c r="F8" s="5" t="s">
        <v>40</v>
      </c>
      <c r="G8" s="5" t="s">
        <v>41</v>
      </c>
      <c r="H8" s="5" t="s">
        <v>42</v>
      </c>
      <c r="I8" s="5" t="s">
        <v>43</v>
      </c>
      <c r="J8" s="5" t="s">
        <v>44</v>
      </c>
      <c r="K8" s="5" t="s">
        <v>45</v>
      </c>
      <c r="L8" s="5" t="s">
        <v>46</v>
      </c>
      <c r="M8" s="5" t="s">
        <v>47</v>
      </c>
      <c r="N8" s="5" t="s">
        <v>48</v>
      </c>
      <c r="O8" s="5" t="s">
        <v>49</v>
      </c>
    </row>
    <row r="9" spans="1:21" ht="12" customHeight="1" x14ac:dyDescent="0.15">
      <c r="A9" s="4">
        <f t="shared" si="0"/>
        <v>4</v>
      </c>
      <c r="B9" s="7" t="s">
        <v>80</v>
      </c>
      <c r="C9" s="5" t="s">
        <v>15</v>
      </c>
      <c r="D9" s="6" t="s">
        <v>50</v>
      </c>
      <c r="E9" s="6" t="s">
        <v>51</v>
      </c>
      <c r="F9" s="5" t="s">
        <v>52</v>
      </c>
      <c r="G9" s="5" t="s">
        <v>53</v>
      </c>
      <c r="H9" s="5" t="s">
        <v>54</v>
      </c>
      <c r="I9" s="5" t="s">
        <v>55</v>
      </c>
      <c r="J9" s="5" t="s">
        <v>56</v>
      </c>
      <c r="K9" s="5" t="s">
        <v>57</v>
      </c>
      <c r="L9" s="5" t="s">
        <v>58</v>
      </c>
      <c r="M9" s="5" t="s">
        <v>59</v>
      </c>
      <c r="N9" s="5" t="s">
        <v>60</v>
      </c>
      <c r="O9" s="5" t="s">
        <v>61</v>
      </c>
    </row>
    <row r="10" spans="1:21" ht="12" customHeight="1" x14ac:dyDescent="0.15">
      <c r="A10" s="4">
        <f t="shared" si="0"/>
        <v>5</v>
      </c>
      <c r="B10" s="6" t="s">
        <v>94</v>
      </c>
      <c r="C10" s="5" t="s">
        <v>15</v>
      </c>
      <c r="D10" s="6" t="s">
        <v>95</v>
      </c>
      <c r="E10" s="6" t="s">
        <v>96</v>
      </c>
      <c r="F10" s="5" t="s">
        <v>97</v>
      </c>
      <c r="G10" s="5" t="s">
        <v>98</v>
      </c>
      <c r="H10" s="5" t="s">
        <v>99</v>
      </c>
      <c r="I10" s="5" t="s">
        <v>100</v>
      </c>
      <c r="J10" s="5" t="s">
        <v>101</v>
      </c>
      <c r="K10" s="5" t="s">
        <v>102</v>
      </c>
      <c r="L10" s="5" t="s">
        <v>103</v>
      </c>
      <c r="M10" s="5" t="s">
        <v>104</v>
      </c>
      <c r="N10" s="5" t="s">
        <v>105</v>
      </c>
      <c r="O10" s="5" t="s">
        <v>106</v>
      </c>
    </row>
    <row r="11" spans="1:21" ht="12" customHeight="1" x14ac:dyDescent="0.15">
      <c r="A11" s="4">
        <f t="shared" si="0"/>
        <v>6</v>
      </c>
      <c r="B11" s="6" t="s">
        <v>62</v>
      </c>
      <c r="C11" s="5" t="s">
        <v>26</v>
      </c>
      <c r="D11" s="6" t="s">
        <v>63</v>
      </c>
      <c r="E11" s="7" t="s">
        <v>79</v>
      </c>
      <c r="F11" s="5" t="s">
        <v>64</v>
      </c>
      <c r="G11" s="5" t="s">
        <v>65</v>
      </c>
      <c r="H11" s="5" t="s">
        <v>66</v>
      </c>
      <c r="I11" s="5" t="s">
        <v>67</v>
      </c>
      <c r="J11" s="5" t="s">
        <v>68</v>
      </c>
      <c r="K11" s="5" t="s">
        <v>69</v>
      </c>
      <c r="L11" s="5" t="s">
        <v>70</v>
      </c>
      <c r="M11" s="5" t="s">
        <v>71</v>
      </c>
      <c r="N11" s="5" t="s">
        <v>72</v>
      </c>
      <c r="O11" s="5" t="s">
        <v>73</v>
      </c>
    </row>
    <row r="12" spans="1:21" x14ac:dyDescent="0.15">
      <c r="A12" s="4">
        <f t="shared" si="0"/>
        <v>7</v>
      </c>
      <c r="B12" s="6" t="s">
        <v>82</v>
      </c>
      <c r="C12" s="5" t="s">
        <v>26</v>
      </c>
      <c r="D12" s="6" t="s">
        <v>83</v>
      </c>
      <c r="E12" s="6" t="s">
        <v>94</v>
      </c>
      <c r="F12" s="5" t="s">
        <v>84</v>
      </c>
      <c r="G12" s="5" t="s">
        <v>85</v>
      </c>
      <c r="H12" s="5" t="s">
        <v>86</v>
      </c>
      <c r="I12" s="5" t="s">
        <v>87</v>
      </c>
      <c r="J12" s="5" t="s">
        <v>88</v>
      </c>
      <c r="K12" s="5" t="s">
        <v>89</v>
      </c>
      <c r="L12" s="5" t="s">
        <v>90</v>
      </c>
      <c r="M12" s="5" t="s">
        <v>91</v>
      </c>
      <c r="N12" s="5" t="s">
        <v>92</v>
      </c>
      <c r="O12" s="5" t="s">
        <v>93</v>
      </c>
    </row>
  </sheetData>
  <sheetProtection autoFilter="0"/>
  <phoneticPr fontId="2" type="noConversion"/>
  <hyperlinks>
    <hyperlink ref="U2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tout">
                <anchor moveWithCells="1" sizeWithCells="1">
                  <from>
                    <xdr:col>10</xdr:col>
                    <xdr:colOff>361950</xdr:colOff>
                    <xdr:row>0</xdr:row>
                    <xdr:rowOff>76200</xdr:rowOff>
                  </from>
                  <to>
                    <xdr:col>11</xdr:col>
                    <xdr:colOff>342900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BD</vt:lpstr>
      <vt:lpstr>BD!Criteres</vt:lpstr>
    </vt:vector>
  </TitlesOfParts>
  <Company>Etat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eckstein</dc:creator>
  <cp:lastModifiedBy>Patricia</cp:lastModifiedBy>
  <dcterms:created xsi:type="dcterms:W3CDTF">2013-11-30T15:01:33Z</dcterms:created>
  <dcterms:modified xsi:type="dcterms:W3CDTF">2018-01-01T18:50:32Z</dcterms:modified>
</cp:coreProperties>
</file>