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9001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22884" windowHeight="9792" xr2:uid="{00000000-000D-0000-FFFF-FFFF00000000}"/>
  </bookViews>
  <sheets>
    <sheet name="Feuil1" sheetId="1" r:id="rId1"/>
    <sheet name="Feuil2" sheetId="2" r:id="rId2"/>
  </sheets>
  <calcPr calcId="171027"/>
</workbook>
</file>

<file path=xl/calcChain.xml><?xml version="1.0" encoding="utf-8"?>
<calcChain xmlns="http://schemas.openxmlformats.org/spreadsheetml/2006/main">
  <c r="F10" i="1" l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<sst xmlns="http://schemas.openxmlformats.org/spreadsheetml/2006/main" count="38" uniqueCount="28">
  <si>
    <t>Nom &amp; Prénom</t>
  </si>
  <si>
    <t>Structure</t>
  </si>
  <si>
    <t>Centre</t>
  </si>
  <si>
    <t>Montant</t>
  </si>
  <si>
    <t>Échéance</t>
  </si>
  <si>
    <t>1ère Échéance</t>
  </si>
  <si>
    <t>2ème Échéance</t>
  </si>
  <si>
    <t>3ème Échéance</t>
  </si>
  <si>
    <t>4ème Échéance</t>
  </si>
  <si>
    <t>5ème Échéance</t>
  </si>
  <si>
    <t>ID</t>
  </si>
  <si>
    <t>AAA BBB</t>
  </si>
  <si>
    <t>VVV HHH</t>
  </si>
  <si>
    <t>KKK MMM</t>
  </si>
  <si>
    <t>PPP YYY</t>
  </si>
  <si>
    <t>LLL NNN</t>
  </si>
  <si>
    <t>WWW SSS</t>
  </si>
  <si>
    <t>ZZZ JJJ</t>
  </si>
  <si>
    <t>OOO RRR</t>
  </si>
  <si>
    <t>GGG FFF</t>
  </si>
  <si>
    <t>Structure A</t>
  </si>
  <si>
    <t>Structure B</t>
  </si>
  <si>
    <t>Structure C</t>
  </si>
  <si>
    <t>Centre 1</t>
  </si>
  <si>
    <t>Centre 2</t>
  </si>
  <si>
    <t>Centre 3</t>
  </si>
  <si>
    <t>Centre 5</t>
  </si>
  <si>
    <t>Centre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</si>
</sst>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mbria"/>
      <family val="2"/>
    </font>
    <font>
      <b/>
      <sz val="12"/>
      <color theme="1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3" borderId="3" xfId="0" applyFont="1" applyFill="1" applyBorder="1"/>
    <xf numFmtId="0" fontId="0" fillId="0" borderId="4" xfId="0" applyBorder="1"/>
    <xf numFmtId="0" fontId="0" fillId="0" borderId="0" xfId="0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3" xfId="0" applyFont="1" applyBorder="1"/>
    <xf numFmtId="4" fontId="0" fillId="0" borderId="4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</cellXfs>
  <cellStyles count="1">
    <cellStyle name="Normal" xfId="0" builtinId="0"/>
  </cellStyles>
  <dxfs count="13"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6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</xdr:row>
          <xdr:rowOff>106680</xdr:rowOff>
        </xdr:from>
        <xdr:to>
          <xdr:col>4</xdr:col>
          <xdr:colOff>868680</xdr:colOff>
          <xdr:row>4</xdr:row>
          <xdr:rowOff>182880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5" displayName="Tableau5" ref="A1:K10" totalsRowShown="0" headerRowDxfId="12" headerRowBorderDxfId="11">
  <autoFilter ref="A1:K10" xr:uid="{00000000-0009-0000-0100-000001000000}"/>
  <tableColumns count="11">
    <tableColumn id="3" xr3:uid="{00000000-0010-0000-0000-000003000000}" name="ID" dataDxfId="10"/>
    <tableColumn id="4" xr3:uid="{00000000-0010-0000-0000-000004000000}" name="Nom &amp; Prénom" dataDxfId="9"/>
    <tableColumn id="5" xr3:uid="{00000000-0010-0000-0000-000005000000}" name="Structure" dataDxfId="8"/>
    <tableColumn id="6" xr3:uid="{00000000-0010-0000-0000-000006000000}" name="Centre" dataDxfId="7"/>
    <tableColumn id="9" xr3:uid="{00000000-0010-0000-0000-000009000000}" name="Montant" dataDxfId="6"/>
    <tableColumn id="10" xr3:uid="{00000000-0010-0000-0000-00000A000000}" name="Échéance" dataDxfId="5">
      <calculatedColumnFormula>IF(Tableau5[[#This Row],[Montant]]="","",Tableau5[[#This Row],[Montant]]/5)</calculatedColumnFormula>
    </tableColumn>
    <tableColumn id="11" xr3:uid="{00000000-0010-0000-0000-00000B000000}" name="1ère Échéance" dataDxfId="4"/>
    <tableColumn id="12" xr3:uid="{00000000-0010-0000-0000-00000C000000}" name="2ème Échéance" dataDxfId="3"/>
    <tableColumn id="13" xr3:uid="{00000000-0010-0000-0000-00000D000000}" name="3ème Échéance" dataDxfId="2"/>
    <tableColumn id="14" xr3:uid="{00000000-0010-0000-0000-00000E000000}" name="4ème Échéance" dataDxfId="1"/>
    <tableColumn id="15" xr3:uid="{00000000-0010-0000-0000-00000F000000}" name="5ème Échéance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0"/>
  <sheetViews>
    <sheetView tabSelected="1" workbookViewId="0">
      <selection activeCell="D22" sqref="D22"/>
    </sheetView>
  </sheetViews>
  <sheetFormatPr baseColWidth="10" defaultRowHeight="15" x14ac:dyDescent="0.25"/>
  <cols>
    <col min="1" max="1" width="12.54296875" style="6" bestFit="1" customWidth="1"/>
    <col min="2" max="2" width="33.90625" bestFit="1" customWidth="1"/>
    <col min="3" max="3" width="30.6328125" bestFit="1" customWidth="1"/>
    <col min="4" max="4" width="10.1796875" bestFit="1" customWidth="1"/>
    <col min="5" max="5" width="11.6328125" style="6" bestFit="1" customWidth="1"/>
    <col min="6" max="6" width="12.36328125" style="6" bestFit="1" customWidth="1"/>
    <col min="7" max="7" width="13.6328125" style="6" customWidth="1"/>
    <col min="8" max="11" width="14.36328125" style="6" customWidth="1"/>
  </cols>
  <sheetData>
    <row r="1" spans="1:11" x14ac:dyDescent="0.25">
      <c r="A1" s="1" t="s">
        <v>10</v>
      </c>
      <c r="B1" s="1" t="s">
        <v>0</v>
      </c>
      <c r="C1" s="1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x14ac:dyDescent="0.25">
      <c r="A2" s="3">
        <v>1111</v>
      </c>
      <c r="B2" s="4" t="s">
        <v>11</v>
      </c>
      <c r="C2" s="4" t="s">
        <v>20</v>
      </c>
      <c r="D2" s="5" t="s">
        <v>23</v>
      </c>
      <c r="E2" s="9">
        <v>5500</v>
      </c>
      <c r="F2" s="9">
        <f>IF(Tableau5[[#This Row],[Montant]]="","",Tableau5[[#This Row],[Montant]]/5)</f>
        <v>1100</v>
      </c>
      <c r="G2" s="10">
        <v>43082</v>
      </c>
      <c r="H2" s="10">
        <v>43112</v>
      </c>
      <c r="I2" s="10"/>
      <c r="J2" s="10"/>
      <c r="K2" s="10"/>
    </row>
    <row r="3" spans="1:11" x14ac:dyDescent="0.25">
      <c r="A3" s="7">
        <v>2222</v>
      </c>
      <c r="B3" s="8" t="s">
        <v>12</v>
      </c>
      <c r="C3" s="4" t="s">
        <v>21</v>
      </c>
      <c r="D3" s="5" t="s">
        <v>24</v>
      </c>
      <c r="E3" s="9">
        <v>6530</v>
      </c>
      <c r="F3" s="9">
        <f>IF(Tableau5[[#This Row],[Montant]]="","",Tableau5[[#This Row],[Montant]]/5)</f>
        <v>1306</v>
      </c>
      <c r="G3" s="10">
        <v>43112</v>
      </c>
      <c r="H3" s="10"/>
      <c r="I3" s="10"/>
      <c r="J3" s="10"/>
      <c r="K3" s="10"/>
    </row>
    <row r="4" spans="1:11" x14ac:dyDescent="0.25">
      <c r="A4" s="3">
        <v>3333</v>
      </c>
      <c r="B4" s="4" t="s">
        <v>13</v>
      </c>
      <c r="C4" s="4" t="s">
        <v>22</v>
      </c>
      <c r="D4" s="5" t="s">
        <v>25</v>
      </c>
      <c r="E4" s="9">
        <v>8870</v>
      </c>
      <c r="F4" s="9">
        <f>IF(Tableau5[[#This Row],[Montant]]="","",Tableau5[[#This Row],[Montant]]/5)</f>
        <v>1774</v>
      </c>
      <c r="G4" s="10">
        <v>43049</v>
      </c>
      <c r="H4" s="10">
        <v>43082</v>
      </c>
      <c r="I4" s="10">
        <v>43112</v>
      </c>
      <c r="J4" s="10"/>
      <c r="K4" s="10"/>
    </row>
    <row r="5" spans="1:11" x14ac:dyDescent="0.25">
      <c r="A5" s="7">
        <v>4444</v>
      </c>
      <c r="B5" s="8" t="s">
        <v>14</v>
      </c>
      <c r="C5" s="4" t="s">
        <v>20</v>
      </c>
      <c r="D5" s="5" t="s">
        <v>23</v>
      </c>
      <c r="E5" s="9">
        <v>12036</v>
      </c>
      <c r="F5" s="9">
        <f>IF(Tableau5[[#This Row],[Montant]]="","",Tableau5[[#This Row],[Montant]]/5)</f>
        <v>2407.1999999999998</v>
      </c>
      <c r="G5" s="10">
        <v>43112</v>
      </c>
      <c r="H5" s="10"/>
      <c r="I5" s="10"/>
      <c r="J5" s="10"/>
      <c r="K5" s="10"/>
    </row>
    <row r="6" spans="1:11" x14ac:dyDescent="0.25">
      <c r="A6" s="3">
        <v>5555</v>
      </c>
      <c r="B6" s="4" t="s">
        <v>15</v>
      </c>
      <c r="C6" s="4" t="s">
        <v>20</v>
      </c>
      <c r="D6" s="5" t="s">
        <v>24</v>
      </c>
      <c r="E6" s="9">
        <v>45632</v>
      </c>
      <c r="F6" s="9">
        <f>IF(Tableau5[[#This Row],[Montant]]="","",Tableau5[[#This Row],[Montant]]/5)</f>
        <v>9126.4</v>
      </c>
      <c r="G6" s="10">
        <v>43082</v>
      </c>
      <c r="H6" s="10">
        <v>43112</v>
      </c>
      <c r="I6" s="10"/>
      <c r="J6" s="10"/>
      <c r="K6" s="10"/>
    </row>
    <row r="7" spans="1:11" x14ac:dyDescent="0.25">
      <c r="A7" s="7">
        <v>6666</v>
      </c>
      <c r="B7" s="8" t="s">
        <v>16</v>
      </c>
      <c r="C7" s="4" t="s">
        <v>21</v>
      </c>
      <c r="D7" s="5" t="s">
        <v>23</v>
      </c>
      <c r="E7" s="9">
        <v>1200</v>
      </c>
      <c r="F7" s="9">
        <f>IF(Tableau5[[#This Row],[Montant]]="","",Tableau5[[#This Row],[Montant]]/5)</f>
        <v>240</v>
      </c>
      <c r="G7" s="10">
        <v>43082</v>
      </c>
      <c r="H7" s="10">
        <v>43112</v>
      </c>
      <c r="I7" s="10"/>
      <c r="J7" s="10"/>
      <c r="K7" s="10"/>
    </row>
    <row r="8" spans="1:11" x14ac:dyDescent="0.25">
      <c r="A8" s="3">
        <v>7777</v>
      </c>
      <c r="B8" s="4" t="s">
        <v>17</v>
      </c>
      <c r="C8" s="4" t="s">
        <v>22</v>
      </c>
      <c r="D8" s="5" t="s">
        <v>23</v>
      </c>
      <c r="E8" s="9">
        <v>9600</v>
      </c>
      <c r="F8" s="9">
        <f>IF(Tableau5[[#This Row],[Montant]]="","",Tableau5[[#This Row],[Montant]]/5)</f>
        <v>1920</v>
      </c>
      <c r="G8" s="10">
        <v>43112</v>
      </c>
      <c r="H8" s="10"/>
      <c r="I8" s="10"/>
      <c r="J8" s="10"/>
      <c r="K8" s="10"/>
    </row>
    <row r="9" spans="1:11" x14ac:dyDescent="0.25">
      <c r="A9" s="7">
        <v>8888</v>
      </c>
      <c r="B9" s="8" t="s">
        <v>18</v>
      </c>
      <c r="C9" s="4" t="s">
        <v>20</v>
      </c>
      <c r="D9" s="5" t="s">
        <v>26</v>
      </c>
      <c r="E9" s="9">
        <v>6312</v>
      </c>
      <c r="F9" s="9">
        <f>IF(Tableau5[[#This Row],[Montant]]="","",Tableau5[[#This Row],[Montant]]/5)</f>
        <v>1262.4000000000001</v>
      </c>
      <c r="G9" s="10">
        <v>43082</v>
      </c>
      <c r="H9" s="10">
        <v>43112</v>
      </c>
      <c r="I9" s="10"/>
      <c r="J9" s="10"/>
      <c r="K9" s="10"/>
    </row>
    <row r="10" spans="1:11" x14ac:dyDescent="0.25">
      <c r="A10" s="3">
        <v>9999</v>
      </c>
      <c r="B10" s="4" t="s">
        <v>19</v>
      </c>
      <c r="C10" s="4" t="s">
        <v>21</v>
      </c>
      <c r="D10" s="5" t="s">
        <v>27</v>
      </c>
      <c r="E10" s="9">
        <v>4200</v>
      </c>
      <c r="F10" s="9">
        <f>IF(Tableau5[[#This Row],[Montant]]="","",Tableau5[[#This Row],[Montant]]/5)</f>
        <v>840</v>
      </c>
      <c r="G10" s="10">
        <v>43112</v>
      </c>
      <c r="H10" s="10"/>
      <c r="I10" s="10"/>
      <c r="J10" s="10"/>
      <c r="K10" s="10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D12" sqref="D1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1">
          <controlPr defaultSize="0" autoLine="0" r:id="rId4">
            <anchor moveWithCells="1">
              <from>
                <xdr:col>3</xdr:col>
                <xdr:colOff>441960</xdr:colOff>
                <xdr:row>2</xdr:row>
                <xdr:rowOff>106680</xdr:rowOff>
              </from>
              <to>
                <xdr:col>4</xdr:col>
                <xdr:colOff>868680</xdr:colOff>
                <xdr:row>4</xdr:row>
                <xdr:rowOff>182880</xdr:rowOff>
              </to>
            </anchor>
          </controlPr>
        </control>
      </mc:Choice>
      <mc:Fallback>
        <control shapeId="2050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ZVING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</dc:creator>
  <cp:lastModifiedBy>Patricia</cp:lastModifiedBy>
  <dcterms:created xsi:type="dcterms:W3CDTF">2018-02-23T14:20:30Z</dcterms:created>
  <dcterms:modified xsi:type="dcterms:W3CDTF">2018-02-23T16:09:28Z</dcterms:modified>
</cp:coreProperties>
</file>