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damienbaudot/Desktop/sauvegarde boulot du 31-01-20/projet suivi de planification cropsal/"/>
    </mc:Choice>
  </mc:AlternateContent>
  <xr:revisionPtr revIDLastSave="0" documentId="13_ncr:1_{9C150FC4-06F3-BB4B-9932-FD1C762EABFD}" xr6:coauthVersionLast="36" xr6:coauthVersionMax="44" xr10:uidLastSave="{00000000-0000-0000-0000-000000000000}"/>
  <bookViews>
    <workbookView xWindow="0" yWindow="460" windowWidth="25600" windowHeight="12580" activeTab="12" xr2:uid="{F031C88E-A4B8-4B69-BD11-2D3D45FF6A29}"/>
  </bookViews>
  <sheets>
    <sheet name="debut" sheetId="1" r:id="rId1"/>
    <sheet name="S45" sheetId="3" r:id="rId2"/>
    <sheet name="S46" sheetId="7" r:id="rId3"/>
    <sheet name="S47" sheetId="8" r:id="rId4"/>
    <sheet name="S48" sheetId="9" r:id="rId5"/>
    <sheet name="S49" sheetId="10" r:id="rId6"/>
    <sheet name="S50" sheetId="11" r:id="rId7"/>
    <sheet name="S51" sheetId="12" r:id="rId8"/>
    <sheet name="S52" sheetId="13" r:id="rId9"/>
    <sheet name="S1" sheetId="14" r:id="rId10"/>
    <sheet name="S2" sheetId="15" r:id="rId11"/>
    <sheet name="fin" sheetId="5" r:id="rId12"/>
    <sheet name="recap" sheetId="6" r:id="rId1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6" l="1"/>
  <c r="A4" i="6" s="1"/>
  <c r="A5" i="6" s="1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B3" i="6"/>
  <c r="B7" i="6"/>
  <c r="B11" i="6"/>
  <c r="B15" i="6"/>
  <c r="B9" i="6"/>
  <c r="B17" i="6"/>
  <c r="B10" i="6"/>
  <c r="B18" i="6"/>
  <c r="B4" i="6"/>
  <c r="B8" i="6"/>
  <c r="B12" i="6"/>
  <c r="B16" i="6"/>
  <c r="B5" i="6"/>
  <c r="B13" i="6"/>
  <c r="B6" i="6"/>
  <c r="B14" i="6"/>
  <c r="B2" i="6"/>
  <c r="K11" i="15" l="1"/>
  <c r="K12" i="15" s="1"/>
  <c r="K11" i="14"/>
  <c r="K12" i="14" s="1"/>
  <c r="K11" i="13"/>
  <c r="K12" i="13" s="1"/>
  <c r="K11" i="12"/>
  <c r="K12" i="12" s="1"/>
  <c r="A2" i="6"/>
  <c r="B19" i="6"/>
  <c r="B25" i="6"/>
  <c r="K11" i="11" l="1"/>
  <c r="K12" i="11" s="1"/>
  <c r="B20" i="6"/>
  <c r="B21" i="6" l="1"/>
  <c r="B22" i="6" l="1"/>
  <c r="B23" i="6" l="1"/>
  <c r="B24" i="6" l="1"/>
</calcChain>
</file>

<file path=xl/sharedStrings.xml><?xml version="1.0" encoding="utf-8"?>
<sst xmlns="http://schemas.openxmlformats.org/spreadsheetml/2006/main" count="10" uniqueCount="1">
  <si>
    <t>SEMAINE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</si>
</sst>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3">
    <xf numFmtId="0" fontId="0" fillId="0" borderId="0" xfId="0"/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Fill="1" applyBorder="1" applyAlignment="1">
      <alignment horizontal="center"/>
    </xf>
    <xf numFmtId="9" fontId="0" fillId="0" borderId="1" xfId="1" applyNumberFormat="1" applyFont="1" applyBorder="1" applyAlignment="1" applyProtection="1">
      <alignment horizontal="center" vertical="center"/>
    </xf>
    <xf numFmtId="0" fontId="1" fillId="0" borderId="1" xfId="0" applyFont="1" applyBorder="1" applyAlignment="1">
      <alignment horizontal="right" vertical="center"/>
    </xf>
    <xf numFmtId="14" fontId="0" fillId="0" borderId="2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9" fontId="0" fillId="0" borderId="3" xfId="1" applyNumberFormat="1" applyFont="1" applyBorder="1" applyAlignment="1" applyProtection="1">
      <alignment horizontal="center" vertical="center"/>
    </xf>
  </cellXfs>
  <cellStyles count="2">
    <cellStyle name="Normal" xfId="0" builtinId="0"/>
    <cellStyle name="Pourcentage" xfId="1" builtinId="5"/>
  </cellStyles>
  <dxfs count="4"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solid">
          <bgColor theme="0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recap!$B$1</c:f>
              <c:strCache>
                <c:ptCount val="1"/>
                <c:pt idx="0">
                  <c:v>2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recap!$A$2:$A$11</c:f>
              <c:numCache>
                <c:formatCode>General</c:formatCode>
                <c:ptCount val="10"/>
                <c:pt idx="0">
                  <c:v>45</c:v>
                </c:pt>
                <c:pt idx="1">
                  <c:v>46</c:v>
                </c:pt>
                <c:pt idx="2">
                  <c:v>47</c:v>
                </c:pt>
                <c:pt idx="3">
                  <c:v>48</c:v>
                </c:pt>
                <c:pt idx="4">
                  <c:v>49</c:v>
                </c:pt>
                <c:pt idx="5">
                  <c:v>50</c:v>
                </c:pt>
                <c:pt idx="6">
                  <c:v>51</c:v>
                </c:pt>
                <c:pt idx="7">
                  <c:v>52</c:v>
                </c:pt>
                <c:pt idx="8">
                  <c:v>1</c:v>
                </c:pt>
                <c:pt idx="9">
                  <c:v>2</c:v>
                </c:pt>
              </c:numCache>
            </c:numRef>
          </c:cat>
          <c:val>
            <c:numRef>
              <c:f>recap!$B$2:$B$11</c:f>
              <c:numCache>
                <c:formatCode>0%</c:formatCode>
                <c:ptCount val="10"/>
                <c:pt idx="0">
                  <c:v>0.6</c:v>
                </c:pt>
                <c:pt idx="1">
                  <c:v>0.3</c:v>
                </c:pt>
                <c:pt idx="2">
                  <c:v>1</c:v>
                </c:pt>
                <c:pt idx="3">
                  <c:v>0.25</c:v>
                </c:pt>
                <c:pt idx="4">
                  <c:v>0.43</c:v>
                </c:pt>
                <c:pt idx="5">
                  <c:v>0.95</c:v>
                </c:pt>
                <c:pt idx="6">
                  <c:v>0.95</c:v>
                </c:pt>
                <c:pt idx="7">
                  <c:v>0.95</c:v>
                </c:pt>
                <c:pt idx="8">
                  <c:v>0.95</c:v>
                </c:pt>
                <c:pt idx="9">
                  <c:v>0.95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D08-4680-83B3-DD0F8148052C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1959746000"/>
        <c:axId val="2093960752"/>
      </c:barChart>
      <c:catAx>
        <c:axId val="19597460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3960752"/>
        <c:crosses val="autoZero"/>
        <c:auto val="1"/>
        <c:lblAlgn val="ctr"/>
        <c:lblOffset val="100"/>
        <c:noMultiLvlLbl val="0"/>
      </c:catAx>
      <c:valAx>
        <c:axId val="20939607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597460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7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  <a:lumOff val="2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257174</xdr:colOff>
      <xdr:row>1</xdr:row>
      <xdr:rowOff>112711</xdr:rowOff>
    </xdr:from>
    <xdr:to>
      <xdr:col>11</xdr:col>
      <xdr:colOff>400049</xdr:colOff>
      <xdr:row>21</xdr:row>
      <xdr:rowOff>165100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CEB67B8-DD61-4410-A300-45C9E5FDEE0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671DEC-CFD3-4BB4-9339-94238F8F284D}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D2D8DB-BDFF-4958-B1C9-77AA2D84C0C0}">
  <dimension ref="C1:O1"/>
  <sheetViews>
    <sheetView workbookViewId="0">
      <selection activeCell="C1" sqref="C1"/>
    </sheetView>
  </sheetViews>
  <sheetFormatPr baseColWidth="10" defaultRowHeight="15" x14ac:dyDescent="0.2"/>
  <sheetData>
    <row r="1" spans="3:15" ht="30" customHeight="1" x14ac:dyDescent="0.2">
      <c r="C1" s="6">
        <v>43854</v>
      </c>
      <c r="I1" s="9" t="s">
        <v>0</v>
      </c>
      <c r="J1" s="9"/>
      <c r="K1" s="9"/>
      <c r="L1" s="2">
        <v>5</v>
      </c>
      <c r="O1" s="4">
        <v>0.6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8D7200-3618-43E6-A6AF-362E7AE80C3E}">
  <dimension ref="C1:O1"/>
  <sheetViews>
    <sheetView workbookViewId="0">
      <selection activeCell="C2" sqref="C2"/>
    </sheetView>
  </sheetViews>
  <sheetFormatPr baseColWidth="10" defaultRowHeight="15" x14ac:dyDescent="0.2"/>
  <sheetData>
    <row r="1" spans="3:15" ht="30" customHeight="1" x14ac:dyDescent="0.2">
      <c r="C1" s="6">
        <v>43847</v>
      </c>
      <c r="I1" s="9" t="s">
        <v>0</v>
      </c>
      <c r="J1" s="9"/>
      <c r="K1" s="9"/>
      <c r="L1" s="2">
        <v>6</v>
      </c>
      <c r="O1" s="4">
        <v>0.3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8175F9-B2EB-491D-9011-FA5528C845F7}">
  <dimension ref="I1:O1"/>
  <sheetViews>
    <sheetView workbookViewId="0">
      <selection activeCell="O2" sqref="O2"/>
    </sheetView>
  </sheetViews>
  <sheetFormatPr baseColWidth="10" defaultRowHeight="15" x14ac:dyDescent="0.2"/>
  <sheetData>
    <row r="1" spans="9:15" ht="30" customHeight="1" x14ac:dyDescent="0.2">
      <c r="I1" s="9" t="s">
        <v>0</v>
      </c>
      <c r="J1" s="9"/>
      <c r="K1" s="9"/>
      <c r="L1" s="2">
        <v>7</v>
      </c>
      <c r="O1" s="4">
        <v>1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C5CB20-C414-4ED5-8F8D-FFABE649D94E}">
  <dimension ref="I1:O1"/>
  <sheetViews>
    <sheetView workbookViewId="0">
      <selection activeCell="K7" sqref="K7"/>
    </sheetView>
  </sheetViews>
  <sheetFormatPr baseColWidth="10" defaultRowHeight="15" x14ac:dyDescent="0.2"/>
  <sheetData>
    <row r="1" spans="9:15" ht="30" customHeight="1" x14ac:dyDescent="0.2">
      <c r="I1" s="9" t="s">
        <v>0</v>
      </c>
      <c r="J1" s="9"/>
      <c r="K1" s="9"/>
      <c r="L1" s="2">
        <v>8</v>
      </c>
      <c r="O1" s="4">
        <v>0.25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355ACA-A6F0-40C1-ACBC-0DB34CB959F1}">
  <dimension ref="I1:O1"/>
  <sheetViews>
    <sheetView workbookViewId="0">
      <selection activeCell="O8" sqref="O8"/>
    </sheetView>
  </sheetViews>
  <sheetFormatPr baseColWidth="10" defaultRowHeight="15" x14ac:dyDescent="0.2"/>
  <sheetData>
    <row r="1" spans="9:15" ht="30" customHeight="1" x14ac:dyDescent="0.2">
      <c r="I1" s="9" t="s">
        <v>0</v>
      </c>
      <c r="J1" s="9"/>
      <c r="K1" s="9"/>
      <c r="L1" s="2">
        <v>9</v>
      </c>
      <c r="O1" s="4">
        <v>0.43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A21C7E-97FD-4C0B-BC19-CBB2F48F6599}">
  <dimension ref="I1:O12"/>
  <sheetViews>
    <sheetView workbookViewId="0">
      <selection activeCell="L10" sqref="L10"/>
    </sheetView>
  </sheetViews>
  <sheetFormatPr baseColWidth="10" defaultRowHeight="15" x14ac:dyDescent="0.2"/>
  <sheetData>
    <row r="1" spans="9:15" ht="30" customHeight="1" x14ac:dyDescent="0.2">
      <c r="I1" s="9" t="s">
        <v>0</v>
      </c>
      <c r="J1" s="9"/>
      <c r="K1" s="9"/>
      <c r="L1" s="2">
        <v>10</v>
      </c>
      <c r="O1" s="4">
        <v>0.95</v>
      </c>
    </row>
    <row r="11" spans="9:15" x14ac:dyDescent="0.2">
      <c r="K11">
        <f ca="1">_xlfn.SHEET()</f>
        <v>7</v>
      </c>
    </row>
    <row r="12" spans="9:15" x14ac:dyDescent="0.2">
      <c r="K12" t="str">
        <f ca="1">IF(K11=9,"ok","test")</f>
        <v>test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28C7BF-18DC-B84B-811C-CD78E7D8ECB5}">
  <dimension ref="I1:O12"/>
  <sheetViews>
    <sheetView workbookViewId="0">
      <selection activeCell="K23" sqref="K23"/>
    </sheetView>
  </sheetViews>
  <sheetFormatPr baseColWidth="10" defaultRowHeight="15" x14ac:dyDescent="0.2"/>
  <sheetData>
    <row r="1" spans="9:15" ht="30" customHeight="1" x14ac:dyDescent="0.2">
      <c r="I1" s="9" t="s">
        <v>0</v>
      </c>
      <c r="J1" s="9"/>
      <c r="K1" s="9"/>
      <c r="L1" s="2">
        <v>10</v>
      </c>
      <c r="O1" s="4">
        <v>0.95</v>
      </c>
    </row>
    <row r="11" spans="9:15" x14ac:dyDescent="0.2">
      <c r="K11">
        <f ca="1">_xlfn.SHEET()</f>
        <v>8</v>
      </c>
    </row>
    <row r="12" spans="9:15" x14ac:dyDescent="0.2">
      <c r="K12" t="str">
        <f ca="1">IF(K11=9,"ok","test")</f>
        <v>test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88185D-DC2B-264C-8020-6D16815E41B8}">
  <dimension ref="I1:O12"/>
  <sheetViews>
    <sheetView workbookViewId="0">
      <selection activeCell="K23" sqref="K23"/>
    </sheetView>
  </sheetViews>
  <sheetFormatPr baseColWidth="10" defaultRowHeight="15" x14ac:dyDescent="0.2"/>
  <sheetData>
    <row r="1" spans="9:15" ht="30" customHeight="1" x14ac:dyDescent="0.2">
      <c r="I1" s="9" t="s">
        <v>0</v>
      </c>
      <c r="J1" s="9"/>
      <c r="K1" s="9"/>
      <c r="L1" s="2">
        <v>10</v>
      </c>
      <c r="O1" s="4">
        <v>0.95</v>
      </c>
    </row>
    <row r="11" spans="9:15" x14ac:dyDescent="0.2">
      <c r="K11">
        <f ca="1">_xlfn.SHEET()</f>
        <v>9</v>
      </c>
    </row>
    <row r="12" spans="9:15" x14ac:dyDescent="0.2">
      <c r="K12" t="str">
        <f ca="1">IF(K11=9,"ok","test")</f>
        <v>ok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C1A863-8F62-F54A-A22A-68F3ED735FDC}">
  <dimension ref="I1:O12"/>
  <sheetViews>
    <sheetView workbookViewId="0">
      <selection activeCell="M21" sqref="M21"/>
    </sheetView>
  </sheetViews>
  <sheetFormatPr baseColWidth="10" defaultRowHeight="15" x14ac:dyDescent="0.2"/>
  <sheetData>
    <row r="1" spans="9:15" ht="30" customHeight="1" x14ac:dyDescent="0.2">
      <c r="I1" s="9" t="s">
        <v>0</v>
      </c>
      <c r="J1" s="9"/>
      <c r="K1" s="9"/>
      <c r="L1" s="2">
        <v>10</v>
      </c>
      <c r="O1" s="4">
        <v>0.95</v>
      </c>
    </row>
    <row r="11" spans="9:15" x14ac:dyDescent="0.2">
      <c r="K11">
        <f ca="1">_xlfn.SHEET()</f>
        <v>10</v>
      </c>
    </row>
    <row r="12" spans="9:15" x14ac:dyDescent="0.2">
      <c r="K12" t="str">
        <f ca="1">IF(K11=9,"ok","test")</f>
        <v>test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F364C7-9F1A-8A4D-96F7-DEA46A03E145}">
  <dimension ref="I1:O12"/>
  <sheetViews>
    <sheetView workbookViewId="0">
      <selection activeCell="O24" sqref="O24"/>
    </sheetView>
  </sheetViews>
  <sheetFormatPr baseColWidth="10" defaultRowHeight="15" x14ac:dyDescent="0.2"/>
  <sheetData>
    <row r="1" spans="9:15" ht="30" customHeight="1" x14ac:dyDescent="0.2">
      <c r="I1" s="9" t="s">
        <v>0</v>
      </c>
      <c r="J1" s="9"/>
      <c r="K1" s="9"/>
      <c r="L1" s="2">
        <v>10</v>
      </c>
      <c r="O1" s="4">
        <v>0.95</v>
      </c>
    </row>
    <row r="11" spans="9:15" x14ac:dyDescent="0.2">
      <c r="K11">
        <f ca="1">_xlfn.SHEET()</f>
        <v>11</v>
      </c>
    </row>
    <row r="12" spans="9:15" x14ac:dyDescent="0.2">
      <c r="K12" t="str">
        <f ca="1">IF(K11=9,"ok","test")</f>
        <v>test</v>
      </c>
    </row>
  </sheetData>
  <mergeCells count="1">
    <mergeCell ref="I1:K1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E355C5-B9A0-4361-8194-E8B7B9230F67}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5BB7AC-A841-4321-BFF7-6716B0288C8D}">
  <dimension ref="A1:I58"/>
  <sheetViews>
    <sheetView tabSelected="1" workbookViewId="0">
      <selection activeCell="E2" sqref="E2"/>
    </sheetView>
  </sheetViews>
  <sheetFormatPr baseColWidth="10" defaultRowHeight="15" x14ac:dyDescent="0.2"/>
  <cols>
    <col min="1" max="1" width="23.33203125" customWidth="1"/>
    <col min="2" max="2" width="17.83203125" customWidth="1"/>
  </cols>
  <sheetData>
    <row r="1" spans="1:6" ht="33" customHeight="1" x14ac:dyDescent="0.2">
      <c r="A1" s="3">
        <v>1</v>
      </c>
      <c r="B1" s="1">
        <v>2</v>
      </c>
      <c r="C1" s="10">
        <v>43779</v>
      </c>
      <c r="D1" s="11"/>
      <c r="E1" s="10">
        <v>43839</v>
      </c>
      <c r="F1" s="11"/>
    </row>
    <row r="2" spans="1:6" x14ac:dyDescent="0.2">
      <c r="A2" s="1">
        <f>_xlfn.ISOWEEKNUM($C$1)</f>
        <v>45</v>
      </c>
      <c r="B2" s="12">
        <f ca="1">INDIRECT("S"&amp;A2&amp;"!O1")</f>
        <v>0.6</v>
      </c>
    </row>
    <row r="3" spans="1:6" x14ac:dyDescent="0.2">
      <c r="A3" s="7">
        <f>IF(A2=_xlfn.ISOWEEKNUM($E$1),"",IF(A2=_xlfn.ISOWEEKNUM("28"&amp;"/"&amp;"12"&amp;"/"&amp;YEAR($C$1)),1,IF(AND(A2&lt;_xlfn.ISOWEEKNUM($C$1),A2&gt;=_xlfn.ISOWEEKNUM($E$1)),"",A2+1)))</f>
        <v>46</v>
      </c>
      <c r="B3" s="12">
        <f t="shared" ref="B3:B24" ca="1" si="0">INDIRECT("S"&amp;A3&amp;"!O1")</f>
        <v>0.3</v>
      </c>
    </row>
    <row r="4" spans="1:6" x14ac:dyDescent="0.2">
      <c r="A4" s="7">
        <f t="shared" ref="A4:A58" si="1">IF(A3=_xlfn.ISOWEEKNUM($E$1),"",IF(A3=_xlfn.ISOWEEKNUM("28"&amp;"/"&amp;"12"&amp;"/"&amp;YEAR($C$1)),1,IF(AND(A3&lt;_xlfn.ISOWEEKNUM($C$1),A3&gt;=_xlfn.ISOWEEKNUM($E$1)),"",A3+1)))</f>
        <v>47</v>
      </c>
      <c r="B4" s="12">
        <f t="shared" ca="1" si="0"/>
        <v>1</v>
      </c>
    </row>
    <row r="5" spans="1:6" x14ac:dyDescent="0.2">
      <c r="A5" s="7">
        <f t="shared" si="1"/>
        <v>48</v>
      </c>
      <c r="B5" s="12">
        <f t="shared" ca="1" si="0"/>
        <v>0.25</v>
      </c>
    </row>
    <row r="6" spans="1:6" x14ac:dyDescent="0.2">
      <c r="A6" s="7">
        <f t="shared" si="1"/>
        <v>49</v>
      </c>
      <c r="B6" s="12">
        <f t="shared" ca="1" si="0"/>
        <v>0.43</v>
      </c>
    </row>
    <row r="7" spans="1:6" x14ac:dyDescent="0.2">
      <c r="A7" s="7">
        <f t="shared" si="1"/>
        <v>50</v>
      </c>
      <c r="B7" s="12">
        <f t="shared" ca="1" si="0"/>
        <v>0.95</v>
      </c>
    </row>
    <row r="8" spans="1:6" x14ac:dyDescent="0.2">
      <c r="A8" s="7">
        <f t="shared" si="1"/>
        <v>51</v>
      </c>
      <c r="B8" s="12">
        <f t="shared" ca="1" si="0"/>
        <v>0.95</v>
      </c>
    </row>
    <row r="9" spans="1:6" x14ac:dyDescent="0.2">
      <c r="A9" s="7">
        <f t="shared" si="1"/>
        <v>52</v>
      </c>
      <c r="B9" s="12">
        <f t="shared" ca="1" si="0"/>
        <v>0.95</v>
      </c>
    </row>
    <row r="10" spans="1:6" x14ac:dyDescent="0.2">
      <c r="A10" s="7">
        <f t="shared" si="1"/>
        <v>1</v>
      </c>
      <c r="B10" s="12">
        <f t="shared" ca="1" si="0"/>
        <v>0.95</v>
      </c>
    </row>
    <row r="11" spans="1:6" x14ac:dyDescent="0.2">
      <c r="A11" s="7">
        <f t="shared" si="1"/>
        <v>2</v>
      </c>
      <c r="B11" s="12">
        <f t="shared" ca="1" si="0"/>
        <v>0.95</v>
      </c>
    </row>
    <row r="12" spans="1:6" x14ac:dyDescent="0.2">
      <c r="A12" s="7" t="str">
        <f t="shared" si="1"/>
        <v/>
      </c>
      <c r="B12" s="12" t="e">
        <f t="shared" ca="1" si="0"/>
        <v>#REF!</v>
      </c>
    </row>
    <row r="13" spans="1:6" x14ac:dyDescent="0.2">
      <c r="A13" s="7" t="e">
        <f t="shared" si="1"/>
        <v>#VALUE!</v>
      </c>
      <c r="B13" s="12" t="e">
        <f t="shared" ca="1" si="0"/>
        <v>#VALUE!</v>
      </c>
    </row>
    <row r="14" spans="1:6" x14ac:dyDescent="0.2">
      <c r="A14" s="7" t="e">
        <f t="shared" si="1"/>
        <v>#VALUE!</v>
      </c>
      <c r="B14" s="12" t="e">
        <f t="shared" ca="1" si="0"/>
        <v>#VALUE!</v>
      </c>
    </row>
    <row r="15" spans="1:6" x14ac:dyDescent="0.2">
      <c r="A15" s="7" t="e">
        <f t="shared" si="1"/>
        <v>#VALUE!</v>
      </c>
      <c r="B15" s="12" t="e">
        <f t="shared" ca="1" si="0"/>
        <v>#VALUE!</v>
      </c>
    </row>
    <row r="16" spans="1:6" x14ac:dyDescent="0.2">
      <c r="A16" s="7" t="e">
        <f t="shared" si="1"/>
        <v>#VALUE!</v>
      </c>
      <c r="B16" s="12" t="e">
        <f t="shared" ca="1" si="0"/>
        <v>#VALUE!</v>
      </c>
    </row>
    <row r="17" spans="1:9" x14ac:dyDescent="0.2">
      <c r="A17" s="7" t="e">
        <f t="shared" si="1"/>
        <v>#VALUE!</v>
      </c>
      <c r="B17" s="12" t="e">
        <f t="shared" ca="1" si="0"/>
        <v>#VALUE!</v>
      </c>
    </row>
    <row r="18" spans="1:9" x14ac:dyDescent="0.2">
      <c r="A18" s="7" t="e">
        <f t="shared" si="1"/>
        <v>#VALUE!</v>
      </c>
      <c r="B18" s="12" t="e">
        <f t="shared" ca="1" si="0"/>
        <v>#VALUE!</v>
      </c>
    </row>
    <row r="19" spans="1:9" x14ac:dyDescent="0.2">
      <c r="A19" s="7" t="e">
        <f t="shared" si="1"/>
        <v>#VALUE!</v>
      </c>
      <c r="B19" s="12" t="e">
        <f t="shared" ca="1" si="0"/>
        <v>#VALUE!</v>
      </c>
    </row>
    <row r="20" spans="1:9" x14ac:dyDescent="0.2">
      <c r="A20" s="7" t="e">
        <f t="shared" si="1"/>
        <v>#VALUE!</v>
      </c>
      <c r="B20" s="12" t="e">
        <f t="shared" ca="1" si="0"/>
        <v>#VALUE!</v>
      </c>
    </row>
    <row r="21" spans="1:9" x14ac:dyDescent="0.2">
      <c r="A21" s="7" t="e">
        <f t="shared" si="1"/>
        <v>#VALUE!</v>
      </c>
      <c r="B21" s="12" t="e">
        <f t="shared" ca="1" si="0"/>
        <v>#VALUE!</v>
      </c>
    </row>
    <row r="22" spans="1:9" x14ac:dyDescent="0.2">
      <c r="A22" s="7" t="e">
        <f t="shared" si="1"/>
        <v>#VALUE!</v>
      </c>
      <c r="B22" s="12" t="e">
        <f t="shared" ca="1" si="0"/>
        <v>#VALUE!</v>
      </c>
    </row>
    <row r="23" spans="1:9" x14ac:dyDescent="0.2">
      <c r="A23" s="7" t="e">
        <f t="shared" si="1"/>
        <v>#VALUE!</v>
      </c>
      <c r="B23" s="12" t="e">
        <f t="shared" ca="1" si="0"/>
        <v>#VALUE!</v>
      </c>
    </row>
    <row r="24" spans="1:9" x14ac:dyDescent="0.2">
      <c r="A24" s="7" t="e">
        <f t="shared" si="1"/>
        <v>#VALUE!</v>
      </c>
      <c r="B24" s="12" t="e">
        <f t="shared" ca="1" si="0"/>
        <v>#VALUE!</v>
      </c>
      <c r="G24" s="5"/>
    </row>
    <row r="25" spans="1:9" x14ac:dyDescent="0.2">
      <c r="A25" s="7" t="e">
        <f t="shared" si="1"/>
        <v>#VALUE!</v>
      </c>
      <c r="B25" s="8" t="e">
        <f t="shared" ref="B4:B25" ca="1" si="2">IF(A25&gt;_xlfn.ISOWEEKNUM("28"&amp;"/"&amp;"12"&amp;"/"&amp;YEAR($E$1)),"",INDIRECT("S"&amp;A25&amp;"!O1"))</f>
        <v>#VALUE!</v>
      </c>
      <c r="G25" s="5"/>
      <c r="I25" s="5"/>
    </row>
    <row r="26" spans="1:9" x14ac:dyDescent="0.2">
      <c r="A26" s="7" t="e">
        <f t="shared" si="1"/>
        <v>#VALUE!</v>
      </c>
      <c r="I26" s="5"/>
    </row>
    <row r="27" spans="1:9" x14ac:dyDescent="0.2">
      <c r="A27" s="7" t="e">
        <f t="shared" si="1"/>
        <v>#VALUE!</v>
      </c>
      <c r="I27" s="5"/>
    </row>
    <row r="28" spans="1:9" x14ac:dyDescent="0.2">
      <c r="A28" s="7" t="e">
        <f t="shared" si="1"/>
        <v>#VALUE!</v>
      </c>
    </row>
    <row r="29" spans="1:9" x14ac:dyDescent="0.2">
      <c r="A29" s="7" t="e">
        <f t="shared" si="1"/>
        <v>#VALUE!</v>
      </c>
    </row>
    <row r="30" spans="1:9" x14ac:dyDescent="0.2">
      <c r="A30" s="7" t="e">
        <f t="shared" si="1"/>
        <v>#VALUE!</v>
      </c>
    </row>
    <row r="31" spans="1:9" x14ac:dyDescent="0.2">
      <c r="A31" s="7" t="e">
        <f t="shared" si="1"/>
        <v>#VALUE!</v>
      </c>
    </row>
    <row r="32" spans="1:9" x14ac:dyDescent="0.2">
      <c r="A32" s="7" t="e">
        <f t="shared" si="1"/>
        <v>#VALUE!</v>
      </c>
    </row>
    <row r="33" spans="1:1" x14ac:dyDescent="0.2">
      <c r="A33" s="7" t="e">
        <f t="shared" si="1"/>
        <v>#VALUE!</v>
      </c>
    </row>
    <row r="34" spans="1:1" x14ac:dyDescent="0.2">
      <c r="A34" s="7" t="e">
        <f t="shared" si="1"/>
        <v>#VALUE!</v>
      </c>
    </row>
    <row r="35" spans="1:1" x14ac:dyDescent="0.2">
      <c r="A35" s="7" t="e">
        <f t="shared" si="1"/>
        <v>#VALUE!</v>
      </c>
    </row>
    <row r="36" spans="1:1" x14ac:dyDescent="0.2">
      <c r="A36" s="7" t="e">
        <f t="shared" si="1"/>
        <v>#VALUE!</v>
      </c>
    </row>
    <row r="37" spans="1:1" x14ac:dyDescent="0.2">
      <c r="A37" s="7" t="e">
        <f t="shared" si="1"/>
        <v>#VALUE!</v>
      </c>
    </row>
    <row r="38" spans="1:1" x14ac:dyDescent="0.2">
      <c r="A38" s="7" t="e">
        <f t="shared" si="1"/>
        <v>#VALUE!</v>
      </c>
    </row>
    <row r="39" spans="1:1" x14ac:dyDescent="0.2">
      <c r="A39" s="7" t="e">
        <f t="shared" si="1"/>
        <v>#VALUE!</v>
      </c>
    </row>
    <row r="40" spans="1:1" x14ac:dyDescent="0.2">
      <c r="A40" s="7" t="e">
        <f t="shared" si="1"/>
        <v>#VALUE!</v>
      </c>
    </row>
    <row r="41" spans="1:1" x14ac:dyDescent="0.2">
      <c r="A41" s="7" t="e">
        <f t="shared" si="1"/>
        <v>#VALUE!</v>
      </c>
    </row>
    <row r="42" spans="1:1" x14ac:dyDescent="0.2">
      <c r="A42" s="7" t="e">
        <f t="shared" si="1"/>
        <v>#VALUE!</v>
      </c>
    </row>
    <row r="43" spans="1:1" x14ac:dyDescent="0.2">
      <c r="A43" s="7" t="e">
        <f t="shared" si="1"/>
        <v>#VALUE!</v>
      </c>
    </row>
    <row r="44" spans="1:1" x14ac:dyDescent="0.2">
      <c r="A44" s="7" t="e">
        <f t="shared" si="1"/>
        <v>#VALUE!</v>
      </c>
    </row>
    <row r="45" spans="1:1" x14ac:dyDescent="0.2">
      <c r="A45" s="7" t="e">
        <f t="shared" si="1"/>
        <v>#VALUE!</v>
      </c>
    </row>
    <row r="46" spans="1:1" x14ac:dyDescent="0.2">
      <c r="A46" s="7" t="e">
        <f t="shared" si="1"/>
        <v>#VALUE!</v>
      </c>
    </row>
    <row r="47" spans="1:1" x14ac:dyDescent="0.2">
      <c r="A47" s="7" t="e">
        <f t="shared" si="1"/>
        <v>#VALUE!</v>
      </c>
    </row>
    <row r="48" spans="1:1" x14ac:dyDescent="0.2">
      <c r="A48" s="7" t="e">
        <f t="shared" si="1"/>
        <v>#VALUE!</v>
      </c>
    </row>
    <row r="49" spans="1:1" x14ac:dyDescent="0.2">
      <c r="A49" s="7" t="e">
        <f t="shared" si="1"/>
        <v>#VALUE!</v>
      </c>
    </row>
    <row r="50" spans="1:1" x14ac:dyDescent="0.2">
      <c r="A50" s="7" t="e">
        <f t="shared" si="1"/>
        <v>#VALUE!</v>
      </c>
    </row>
    <row r="51" spans="1:1" x14ac:dyDescent="0.2">
      <c r="A51" s="7" t="e">
        <f t="shared" si="1"/>
        <v>#VALUE!</v>
      </c>
    </row>
    <row r="52" spans="1:1" x14ac:dyDescent="0.2">
      <c r="A52" s="7" t="e">
        <f t="shared" si="1"/>
        <v>#VALUE!</v>
      </c>
    </row>
    <row r="53" spans="1:1" x14ac:dyDescent="0.2">
      <c r="A53" s="7" t="e">
        <f t="shared" si="1"/>
        <v>#VALUE!</v>
      </c>
    </row>
    <row r="54" spans="1:1" x14ac:dyDescent="0.2">
      <c r="A54" s="7" t="e">
        <f t="shared" si="1"/>
        <v>#VALUE!</v>
      </c>
    </row>
    <row r="55" spans="1:1" x14ac:dyDescent="0.2">
      <c r="A55" s="7" t="e">
        <f t="shared" si="1"/>
        <v>#VALUE!</v>
      </c>
    </row>
    <row r="56" spans="1:1" x14ac:dyDescent="0.2">
      <c r="A56" s="7" t="e">
        <f t="shared" si="1"/>
        <v>#VALUE!</v>
      </c>
    </row>
    <row r="57" spans="1:1" x14ac:dyDescent="0.2">
      <c r="A57" s="7" t="e">
        <f t="shared" si="1"/>
        <v>#VALUE!</v>
      </c>
    </row>
    <row r="58" spans="1:1" x14ac:dyDescent="0.2">
      <c r="A58" s="7" t="e">
        <f t="shared" si="1"/>
        <v>#VALUE!</v>
      </c>
    </row>
  </sheetData>
  <mergeCells count="2">
    <mergeCell ref="C1:D1"/>
    <mergeCell ref="E1:F1"/>
  </mergeCells>
  <conditionalFormatting sqref="B25">
    <cfRule type="containsErrors" dxfId="3" priority="4">
      <formula>ISERROR(B25)</formula>
    </cfRule>
  </conditionalFormatting>
  <conditionalFormatting sqref="A3:A58">
    <cfRule type="containsErrors" dxfId="2" priority="3">
      <formula>ISERROR(A3)</formula>
    </cfRule>
  </conditionalFormatting>
  <conditionalFormatting sqref="A3:A58">
    <cfRule type="cellIs" dxfId="1" priority="2" operator="equal">
      <formula>0</formula>
    </cfRule>
  </conditionalFormatting>
  <conditionalFormatting sqref="B2:B24">
    <cfRule type="containsErrors" dxfId="0" priority="1">
      <formula>ISERROR(B2)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debut</vt:lpstr>
      <vt:lpstr>S45</vt:lpstr>
      <vt:lpstr>S46</vt:lpstr>
      <vt:lpstr>S47</vt:lpstr>
      <vt:lpstr>S48</vt:lpstr>
      <vt:lpstr>S49</vt:lpstr>
      <vt:lpstr>S50</vt:lpstr>
      <vt:lpstr>S51</vt:lpstr>
      <vt:lpstr>S52</vt:lpstr>
      <vt:lpstr>S1</vt:lpstr>
      <vt:lpstr>S2</vt:lpstr>
      <vt:lpstr>fin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BAUDOT</dc:creator>
  <cp:lastModifiedBy>damien baudot</cp:lastModifiedBy>
  <dcterms:created xsi:type="dcterms:W3CDTF">2020-01-20T14:34:14Z</dcterms:created>
  <dcterms:modified xsi:type="dcterms:W3CDTF">2020-02-08T15:04:52Z</dcterms:modified>
</cp:coreProperties>
</file>