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0115" windowHeight="7245"/>
  </bookViews>
  <sheets>
    <sheet name="synthèse" sheetId="1" r:id="rId1"/>
    <sheet name="données qté ventes" sheetId="2" r:id="rId2"/>
    <sheet name="fiche article" sheetId="3" r:id="rId3"/>
  </sheets>
  <definedNames>
    <definedName name="_xlnm._FilterDatabase" localSheetId="1" hidden="1">'données qté ventes'!$A$1:$E$157</definedName>
    <definedName name="Article">'données qté ventes'!$C:$C</definedName>
    <definedName name="commerciaux">'fiche article'!$C$3:$C$10</definedName>
    <definedName name="Mois">'données qté ventes'!$B:$B</definedName>
    <definedName name="Période">'données qté ventes'!$A:$A</definedName>
    <definedName name="Prix_vente_unitaire">'fiche article'!$B$3:$B$10</definedName>
    <definedName name="Référence">'fiche article'!$A$3:$A$10</definedName>
    <definedName name="Ventes__quantité">'données qté ventes'!$D:$D</definedName>
  </definedNames>
  <calcPr calcId="145621"/>
</workbook>
</file>

<file path=xl/calcChain.xml><?xml version="1.0" encoding="utf-8"?>
<calcChain xmlns="http://schemas.openxmlformats.org/spreadsheetml/2006/main">
  <c r="C13" i="1" l="1" a="1"/>
  <c r="C13" i="1" s="1"/>
  <c r="D13" i="1" a="1"/>
  <c r="D13" i="1" s="1"/>
  <c r="E13" i="1" a="1"/>
  <c r="E13" i="1" s="1"/>
  <c r="C14" i="1" a="1"/>
  <c r="C14" i="1" s="1"/>
  <c r="D14" i="1" a="1"/>
  <c r="D14" i="1" s="1"/>
  <c r="E14" i="1" a="1"/>
  <c r="E14" i="1" s="1"/>
  <c r="D12" i="1" a="1"/>
  <c r="D12" i="1" s="1"/>
  <c r="E12" i="1" a="1"/>
  <c r="E12" i="1" s="1"/>
  <c r="C12" i="1" a="1"/>
  <c r="C12" i="1" s="1"/>
  <c r="C7" i="1" a="1"/>
  <c r="C7" i="1" s="1"/>
  <c r="D7" i="1" a="1"/>
  <c r="D7" i="1" s="1"/>
  <c r="E7" i="1" a="1"/>
  <c r="E7" i="1" s="1"/>
  <c r="C8" i="1" a="1"/>
  <c r="C8" i="1" s="1"/>
  <c r="D8" i="1" a="1"/>
  <c r="D8" i="1" s="1"/>
  <c r="E8" i="1" a="1"/>
  <c r="E8" i="1" s="1"/>
  <c r="D6" i="1" a="1"/>
  <c r="D6" i="1" s="1"/>
  <c r="E6" i="1" a="1"/>
  <c r="E6" i="1" s="1"/>
  <c r="C6" i="1" a="1"/>
  <c r="C6" i="1" s="1"/>
  <c r="C9" i="1" l="1"/>
  <c r="F14" i="1"/>
  <c r="F13" i="1"/>
  <c r="E15" i="1"/>
  <c r="D15" i="1"/>
  <c r="F8" i="1"/>
  <c r="F7" i="1"/>
  <c r="E9" i="1"/>
  <c r="D9" i="1"/>
  <c r="F9" i="1" l="1"/>
  <c r="F12" i="1"/>
  <c r="C15" i="1"/>
  <c r="F15" i="1" s="1"/>
  <c r="F6" i="1"/>
</calcChain>
</file>

<file path=xl/sharedStrings.xml><?xml version="1.0" encoding="utf-8"?>
<sst xmlns="http://schemas.openxmlformats.org/spreadsheetml/2006/main" count="346" uniqueCount="22">
  <si>
    <t>Janvier</t>
  </si>
  <si>
    <t>Février</t>
  </si>
  <si>
    <t>Mars</t>
  </si>
  <si>
    <t>Total</t>
  </si>
  <si>
    <t>Marie</t>
  </si>
  <si>
    <t xml:space="preserve"> </t>
  </si>
  <si>
    <t>Louise</t>
  </si>
  <si>
    <t>Paul</t>
  </si>
  <si>
    <t>Total des ventes</t>
  </si>
  <si>
    <t>Période</t>
  </si>
  <si>
    <t>Mois</t>
  </si>
  <si>
    <t>Article</t>
  </si>
  <si>
    <t>Ventes (quantité)</t>
  </si>
  <si>
    <t>2014 REEL</t>
  </si>
  <si>
    <t>2015 REEL</t>
  </si>
  <si>
    <t>février</t>
  </si>
  <si>
    <t>Référence</t>
  </si>
  <si>
    <t>Prix vente unitaire (€)</t>
  </si>
  <si>
    <t>commerciaux</t>
  </si>
  <si>
    <t>FICHE PRIX DE VENTES DES ARTICLES</t>
  </si>
  <si>
    <t xml:space="preserve">MONTANT DES VENTES DU TRIMESTRE 1 </t>
  </si>
  <si>
    <t>Dans mon tableau, seulement les quantités sont présente, je n'arrive pas à faire la somme par personne des quantités x le montant de chaque référence ratachée à une même personne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</si>
</sst>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1" tint="4.9989318521683403E-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/>
      <bottom style="thin">
        <color theme="0"/>
      </bottom>
      <diagonal/>
    </border>
    <border>
      <left style="thin">
        <color indexed="64"/>
      </left>
      <right style="thin">
        <color theme="0"/>
      </right>
      <top/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3" fillId="0" borderId="0"/>
  </cellStyleXfs>
  <cellXfs count="29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1" xfId="0" applyFont="1" applyBorder="1"/>
    <xf numFmtId="164" fontId="0" fillId="0" borderId="1" xfId="0" applyNumberFormat="1" applyBorder="1"/>
    <xf numFmtId="0" fontId="0" fillId="0" borderId="0" xfId="0" applyFill="1"/>
    <xf numFmtId="0" fontId="2" fillId="0" borderId="2" xfId="0" applyFont="1" applyBorder="1"/>
    <xf numFmtId="164" fontId="0" fillId="0" borderId="3" xfId="1" applyNumberFormat="1" applyFont="1" applyBorder="1"/>
    <xf numFmtId="164" fontId="0" fillId="0" borderId="2" xfId="0" applyNumberFormat="1" applyBorder="1"/>
    <xf numFmtId="0" fontId="2" fillId="0" borderId="4" xfId="0" applyFont="1" applyBorder="1"/>
    <xf numFmtId="164" fontId="0" fillId="0" borderId="4" xfId="0" applyNumberFormat="1" applyBorder="1"/>
    <xf numFmtId="0" fontId="2" fillId="2" borderId="5" xfId="0" applyFont="1" applyFill="1" applyBorder="1"/>
    <xf numFmtId="164" fontId="0" fillId="2" borderId="6" xfId="0" applyNumberFormat="1" applyFill="1" applyBorder="1"/>
    <xf numFmtId="164" fontId="0" fillId="2" borderId="5" xfId="1" applyNumberFormat="1" applyFont="1" applyFill="1" applyBorder="1"/>
    <xf numFmtId="0" fontId="4" fillId="3" borderId="7" xfId="2" applyFont="1" applyFill="1" applyBorder="1" applyAlignment="1">
      <alignment horizontal="center"/>
    </xf>
    <xf numFmtId="0" fontId="4" fillId="3" borderId="8" xfId="2" applyFont="1" applyFill="1" applyBorder="1" applyAlignment="1">
      <alignment horizontal="center"/>
    </xf>
    <xf numFmtId="0" fontId="3" fillId="0" borderId="0" xfId="2" applyFont="1" applyFill="1" applyAlignment="1">
      <alignment horizontal="center"/>
    </xf>
    <xf numFmtId="0" fontId="3" fillId="0" borderId="0" xfId="2" applyFill="1" applyAlignment="1">
      <alignment horizontal="center"/>
    </xf>
    <xf numFmtId="0" fontId="3" fillId="0" borderId="0" xfId="2" applyFont="1" applyAlignment="1">
      <alignment horizontal="center"/>
    </xf>
    <xf numFmtId="0" fontId="3" fillId="0" borderId="0" xfId="2" applyAlignment="1">
      <alignment horizontal="center"/>
    </xf>
    <xf numFmtId="0" fontId="4" fillId="3" borderId="9" xfId="2" applyFont="1" applyFill="1" applyBorder="1" applyAlignment="1">
      <alignment horizontal="center"/>
    </xf>
    <xf numFmtId="0" fontId="3" fillId="0" borderId="0" xfId="2"/>
    <xf numFmtId="0" fontId="2" fillId="0" borderId="0" xfId="0" applyFont="1" applyAlignment="1">
      <alignment horizontal="left"/>
    </xf>
    <xf numFmtId="0" fontId="0" fillId="0" borderId="0" xfId="0" applyAlignment="1">
      <alignment horizontal="center"/>
    </xf>
    <xf numFmtId="0" fontId="2" fillId="0" borderId="5" xfId="0" applyFont="1" applyBorder="1" applyAlignment="1">
      <alignment horizontal="center"/>
    </xf>
    <xf numFmtId="164" fontId="0" fillId="2" borderId="5" xfId="0" applyNumberFormat="1" applyFill="1" applyBorder="1"/>
    <xf numFmtId="0" fontId="2" fillId="0" borderId="0" xfId="0" quotePrefix="1" applyFont="1" applyFill="1" applyBorder="1" applyAlignment="1">
      <alignment vertical="top"/>
    </xf>
    <xf numFmtId="0" fontId="2" fillId="0" borderId="0" xfId="0" quotePrefix="1" applyFont="1" applyFill="1" applyBorder="1" applyAlignment="1">
      <alignment horizontal="left" vertical="center" wrapText="1"/>
    </xf>
  </cellXfs>
  <cellStyles count="3">
    <cellStyle name="Millier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S15"/>
  <sheetViews>
    <sheetView tabSelected="1" zoomScaleNormal="100" workbookViewId="0">
      <selection activeCell="J18" sqref="J18"/>
    </sheetView>
  </sheetViews>
  <sheetFormatPr baseColWidth="10" defaultRowHeight="15" x14ac:dyDescent="0.25"/>
  <cols>
    <col min="1" max="1" width="7.5703125" customWidth="1"/>
    <col min="2" max="2" width="15.42578125" bestFit="1" customWidth="1"/>
  </cols>
  <sheetData>
    <row r="2" spans="2:19" x14ac:dyDescent="0.25">
      <c r="B2" s="1" t="s">
        <v>20</v>
      </c>
    </row>
    <row r="5" spans="2:19" ht="13.5" customHeight="1" x14ac:dyDescent="0.25">
      <c r="B5" s="2">
        <v>2015</v>
      </c>
      <c r="C5" s="25" t="s">
        <v>0</v>
      </c>
      <c r="D5" s="25" t="s">
        <v>1</v>
      </c>
      <c r="E5" s="25" t="s">
        <v>2</v>
      </c>
      <c r="F5" s="2" t="s">
        <v>3</v>
      </c>
      <c r="G5" s="3"/>
      <c r="H5" s="28" t="s">
        <v>21</v>
      </c>
      <c r="I5" s="28"/>
      <c r="J5" s="28"/>
      <c r="K5" s="28"/>
      <c r="L5" s="27"/>
      <c r="M5" s="27"/>
      <c r="N5" s="27"/>
      <c r="O5" s="27"/>
      <c r="P5" s="27"/>
      <c r="Q5" s="27"/>
      <c r="R5" s="27"/>
      <c r="S5" s="27"/>
    </row>
    <row r="6" spans="2:19" x14ac:dyDescent="0.25">
      <c r="B6" s="4" t="s">
        <v>4</v>
      </c>
      <c r="C6" s="8">
        <f t="array" ref="C6">SUM(SUMIFS(Ventes__quantité,Article,IF(commerciaux=synthèse!$B6,Référence),Mois,synthèse!C$5,Période,IF(synthèse!$B$5=2015,"2015 REEL","2014 REEL")))</f>
        <v>223</v>
      </c>
      <c r="D6" s="8">
        <f t="array" ref="D6">SUM(SUMIFS(Ventes__quantité,Article,IF(commerciaux=synthèse!$B6,Référence),Mois,synthèse!D$5,Période,IF(synthèse!$B$5=2015,"2015 REEL","2014 REEL")))</f>
        <v>123</v>
      </c>
      <c r="E6" s="8">
        <f t="array" ref="E6">SUM(SUMIFS(Ventes__quantité,Article,IF(commerciaux=synthèse!$B6,Référence),Mois,synthèse!E$5,Période,IF(synthèse!$B$5=2015,"2015 REEL","2014 REEL")))</f>
        <v>384</v>
      </c>
      <c r="F6" s="5">
        <f>SUM(C6:E6)</f>
        <v>730</v>
      </c>
      <c r="G6" s="6" t="s">
        <v>5</v>
      </c>
      <c r="H6" s="28"/>
      <c r="I6" s="28"/>
      <c r="J6" s="28"/>
      <c r="K6" s="28"/>
      <c r="L6" s="27"/>
      <c r="M6" s="27"/>
      <c r="N6" s="27"/>
      <c r="O6" s="27"/>
      <c r="P6" s="27"/>
      <c r="Q6" s="27"/>
      <c r="R6" s="27"/>
      <c r="S6" s="27"/>
    </row>
    <row r="7" spans="2:19" x14ac:dyDescent="0.25">
      <c r="B7" s="7" t="s">
        <v>6</v>
      </c>
      <c r="C7" s="8">
        <f t="array" ref="C7">SUM(SUMIFS(Ventes__quantité,Article,IF(commerciaux=synthèse!$B7,Référence),Mois,synthèse!C$5,Période,IF(synthèse!$B$5=2015,"2015 REEL","2014 REEL")))</f>
        <v>196</v>
      </c>
      <c r="D7" s="8">
        <f t="array" ref="D7">SUM(SUMIFS(Ventes__quantité,Article,IF(commerciaux=synthèse!$B7,Référence),Mois,synthèse!D$5,Période,IF(synthèse!$B$5=2015,"2015 REEL","2014 REEL")))</f>
        <v>418</v>
      </c>
      <c r="E7" s="8">
        <f t="array" ref="E7">SUM(SUMIFS(Ventes__quantité,Article,IF(commerciaux=synthèse!$B7,Référence),Mois,synthèse!E$5,Période,IF(synthèse!$B$5=2015,"2015 REEL","2014 REEL")))</f>
        <v>428</v>
      </c>
      <c r="F7" s="9">
        <f>SUM(C7:E7)</f>
        <v>1042</v>
      </c>
      <c r="G7" s="6"/>
      <c r="H7" s="28"/>
      <c r="I7" s="28"/>
      <c r="J7" s="28"/>
      <c r="K7" s="28"/>
      <c r="L7" s="27"/>
      <c r="M7" s="27"/>
      <c r="N7" s="27"/>
      <c r="O7" s="27"/>
      <c r="P7" s="27"/>
      <c r="Q7" s="27"/>
      <c r="R7" s="27"/>
      <c r="S7" s="27"/>
    </row>
    <row r="8" spans="2:19" x14ac:dyDescent="0.25">
      <c r="B8" s="10" t="s">
        <v>7</v>
      </c>
      <c r="C8" s="8">
        <f t="array" ref="C8">SUM(SUMIFS(Ventes__quantité,Article,IF(commerciaux=synthèse!$B8,Référence),Mois,synthèse!C$5,Période,IF(synthèse!$B$5=2015,"2015 REEL","2014 REEL")))</f>
        <v>491</v>
      </c>
      <c r="D8" s="8">
        <f t="array" ref="D8">SUM(SUMIFS(Ventes__quantité,Article,IF(commerciaux=synthèse!$B8,Référence),Mois,synthèse!D$5,Période,IF(synthèse!$B$5=2015,"2015 REEL","2014 REEL")))</f>
        <v>344</v>
      </c>
      <c r="E8" s="8">
        <f t="array" ref="E8">SUM(SUMIFS(Ventes__quantité,Article,IF(commerciaux=synthèse!$B8,Référence),Mois,synthèse!E$5,Période,IF(synthèse!$B$5=2015,"2015 REEL","2014 REEL")))</f>
        <v>334</v>
      </c>
      <c r="F8" s="11">
        <f>SUM(C8:E8)</f>
        <v>1169</v>
      </c>
      <c r="G8" s="6"/>
      <c r="H8" s="28"/>
      <c r="I8" s="28"/>
      <c r="J8" s="28"/>
      <c r="K8" s="28"/>
      <c r="L8" s="27"/>
      <c r="M8" s="27"/>
      <c r="N8" s="27"/>
      <c r="O8" s="27"/>
      <c r="P8" s="27"/>
      <c r="Q8" s="27"/>
      <c r="R8" s="27"/>
      <c r="S8" s="27"/>
    </row>
    <row r="9" spans="2:19" x14ac:dyDescent="0.25">
      <c r="B9" s="12" t="s">
        <v>8</v>
      </c>
      <c r="C9" s="26">
        <f>SUM(C6:C8)</f>
        <v>910</v>
      </c>
      <c r="D9" s="26">
        <f>SUM(D6:D8)</f>
        <v>885</v>
      </c>
      <c r="E9" s="26">
        <f>SUM(E6:E8)</f>
        <v>1146</v>
      </c>
      <c r="F9" s="14">
        <f>SUM(C9:E9)</f>
        <v>2941</v>
      </c>
      <c r="G9" s="6"/>
      <c r="H9" s="28"/>
      <c r="I9" s="28"/>
      <c r="J9" s="28"/>
      <c r="K9" s="28"/>
      <c r="L9" s="27"/>
      <c r="M9" s="27"/>
      <c r="N9" s="27"/>
      <c r="O9" s="27"/>
      <c r="P9" s="27"/>
      <c r="Q9" s="27"/>
      <c r="R9" s="27"/>
      <c r="S9" s="27"/>
    </row>
    <row r="10" spans="2:19" x14ac:dyDescent="0.25">
      <c r="I10" s="27"/>
      <c r="J10" s="27"/>
      <c r="K10" s="27"/>
      <c r="L10" s="27"/>
      <c r="M10" s="27"/>
      <c r="N10" s="27"/>
      <c r="O10" s="27"/>
      <c r="P10" s="27"/>
      <c r="Q10" s="27"/>
      <c r="R10" s="27"/>
      <c r="S10" s="27"/>
    </row>
    <row r="11" spans="2:19" x14ac:dyDescent="0.25">
      <c r="B11" s="2">
        <v>2014</v>
      </c>
      <c r="C11" s="25" t="s">
        <v>0</v>
      </c>
      <c r="D11" s="25" t="s">
        <v>1</v>
      </c>
      <c r="E11" s="25" t="s">
        <v>2</v>
      </c>
      <c r="F11" s="2" t="s">
        <v>3</v>
      </c>
      <c r="I11" s="27"/>
      <c r="J11" s="27"/>
      <c r="K11" s="27"/>
      <c r="L11" s="27"/>
      <c r="M11" s="27"/>
      <c r="N11" s="27"/>
      <c r="O11" s="27"/>
      <c r="P11" s="27"/>
      <c r="Q11" s="27"/>
      <c r="R11" s="27"/>
      <c r="S11" s="27"/>
    </row>
    <row r="12" spans="2:19" x14ac:dyDescent="0.25">
      <c r="B12" s="4" t="s">
        <v>4</v>
      </c>
      <c r="C12" s="8">
        <f t="array" ref="C12">SUM(SUMIFS(Ventes__quantité,Article,IF(commerciaux=synthèse!$B12,Référence),Mois,synthèse!C$5,Période,IF($B$11=2015,"2015 REEL","2014 REEL")))</f>
        <v>150</v>
      </c>
      <c r="D12" s="8">
        <f t="array" ref="D12">SUM(SUMIFS(Ventes__quantité,Article,IF(commerciaux=synthèse!$B12,Référence),Mois,synthèse!D$5,Période,IF($B$11=2015,"2015 REEL","2014 REEL")))</f>
        <v>167</v>
      </c>
      <c r="E12" s="8">
        <f t="array" ref="E12">SUM(SUMIFS(Ventes__quantité,Article,IF(commerciaux=synthèse!$B12,Référence),Mois,synthèse!E$5,Période,IF($B$11=2015,"2015 REEL","2014 REEL")))</f>
        <v>49</v>
      </c>
      <c r="F12" s="5">
        <f>SUM(C12:E12)</f>
        <v>366</v>
      </c>
      <c r="I12" s="27"/>
      <c r="J12" s="27"/>
      <c r="K12" s="27"/>
      <c r="L12" s="27"/>
      <c r="M12" s="27"/>
      <c r="N12" s="27"/>
      <c r="O12" s="27"/>
      <c r="P12" s="27"/>
      <c r="Q12" s="27"/>
      <c r="R12" s="27"/>
      <c r="S12" s="27"/>
    </row>
    <row r="13" spans="2:19" x14ac:dyDescent="0.25">
      <c r="B13" s="7" t="s">
        <v>6</v>
      </c>
      <c r="C13" s="8">
        <f t="array" ref="C13">SUM(SUMIFS(Ventes__quantité,Article,IF(commerciaux=synthèse!$B13,Référence),Mois,synthèse!C$5,Période,IF($B$11=2015,"2015 REEL","2014 REEL")))</f>
        <v>158</v>
      </c>
      <c r="D13" s="8">
        <f t="array" ref="D13">SUM(SUMIFS(Ventes__quantité,Article,IF(commerciaux=synthèse!$B13,Référence),Mois,synthèse!D$5,Période,IF($B$11=2015,"2015 REEL","2014 REEL")))</f>
        <v>311</v>
      </c>
      <c r="E13" s="8">
        <f t="array" ref="E13">SUM(SUMIFS(Ventes__quantité,Article,IF(commerciaux=synthèse!$B13,Référence),Mois,synthèse!E$5,Période,IF($B$11=2015,"2015 REEL","2014 REEL")))</f>
        <v>194</v>
      </c>
      <c r="F13" s="9">
        <f>SUM(C13:E13)</f>
        <v>663</v>
      </c>
      <c r="I13" s="27"/>
      <c r="J13" s="27"/>
      <c r="K13" s="27"/>
      <c r="L13" s="27"/>
      <c r="M13" s="27"/>
      <c r="N13" s="27"/>
      <c r="O13" s="27"/>
      <c r="P13" s="27"/>
      <c r="Q13" s="27"/>
      <c r="R13" s="27"/>
      <c r="S13" s="27"/>
    </row>
    <row r="14" spans="2:19" x14ac:dyDescent="0.25">
      <c r="B14" s="10" t="s">
        <v>7</v>
      </c>
      <c r="C14" s="8">
        <f t="array" ref="C14">SUM(SUMIFS(Ventes__quantité,Article,IF(commerciaux=synthèse!$B14,Référence),Mois,synthèse!C$5,Période,IF($B$11=2015,"2015 REEL","2014 REEL")))</f>
        <v>274</v>
      </c>
      <c r="D14" s="8">
        <f t="array" ref="D14">SUM(SUMIFS(Ventes__quantité,Article,IF(commerciaux=synthèse!$B14,Référence),Mois,synthèse!D$5,Période,IF($B$11=2015,"2015 REEL","2014 REEL")))</f>
        <v>150</v>
      </c>
      <c r="E14" s="8">
        <f t="array" ref="E14">SUM(SUMIFS(Ventes__quantité,Article,IF(commerciaux=synthèse!$B14,Référence),Mois,synthèse!E$5,Période,IF($B$11=2015,"2015 REEL","2014 REEL")))</f>
        <v>225</v>
      </c>
      <c r="F14" s="11">
        <f>SUM(C14:E14)</f>
        <v>649</v>
      </c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</row>
    <row r="15" spans="2:19" x14ac:dyDescent="0.25">
      <c r="B15" s="12" t="s">
        <v>8</v>
      </c>
      <c r="C15" s="13">
        <f>SUM(C12:C14)</f>
        <v>582</v>
      </c>
      <c r="D15" s="13">
        <f>SUM(D12:D14)</f>
        <v>628</v>
      </c>
      <c r="E15" s="13">
        <f>SUM(E12:E14)</f>
        <v>468</v>
      </c>
      <c r="F15" s="14">
        <f>SUM(C15:E15)</f>
        <v>1678</v>
      </c>
    </row>
  </sheetData>
  <mergeCells count="1">
    <mergeCell ref="H5:K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7"/>
  <sheetViews>
    <sheetView workbookViewId="0">
      <selection activeCell="G7" sqref="G7"/>
    </sheetView>
  </sheetViews>
  <sheetFormatPr baseColWidth="10" defaultRowHeight="15" x14ac:dyDescent="0.25"/>
  <cols>
    <col min="1" max="1" width="12.85546875" style="20" bestFit="1" customWidth="1"/>
    <col min="2" max="2" width="12.5703125" style="20" bestFit="1" customWidth="1"/>
    <col min="3" max="3" width="11" style="20" bestFit="1" customWidth="1"/>
    <col min="4" max="4" width="16.42578125" style="20" bestFit="1" customWidth="1"/>
  </cols>
  <sheetData>
    <row r="1" spans="1:4" x14ac:dyDescent="0.25">
      <c r="A1" s="15" t="s">
        <v>9</v>
      </c>
      <c r="B1" s="16" t="s">
        <v>10</v>
      </c>
      <c r="C1" s="15" t="s">
        <v>11</v>
      </c>
      <c r="D1" s="16" t="s">
        <v>12</v>
      </c>
    </row>
    <row r="2" spans="1:4" x14ac:dyDescent="0.25">
      <c r="A2" s="17" t="s">
        <v>14</v>
      </c>
      <c r="B2" s="18" t="s">
        <v>0</v>
      </c>
      <c r="C2" s="18">
        <v>15</v>
      </c>
      <c r="D2" s="18">
        <v>20</v>
      </c>
    </row>
    <row r="3" spans="1:4" x14ac:dyDescent="0.25">
      <c r="A3" s="17" t="s">
        <v>14</v>
      </c>
      <c r="B3" s="18" t="s">
        <v>0</v>
      </c>
      <c r="C3" s="18">
        <v>15</v>
      </c>
      <c r="D3" s="18">
        <v>38</v>
      </c>
    </row>
    <row r="4" spans="1:4" x14ac:dyDescent="0.25">
      <c r="A4" s="17" t="s">
        <v>14</v>
      </c>
      <c r="B4" s="18" t="s">
        <v>0</v>
      </c>
      <c r="C4" s="18">
        <v>15</v>
      </c>
      <c r="D4" s="18">
        <v>5</v>
      </c>
    </row>
    <row r="5" spans="1:4" x14ac:dyDescent="0.25">
      <c r="A5" s="17" t="s">
        <v>14</v>
      </c>
      <c r="B5" s="18" t="s">
        <v>0</v>
      </c>
      <c r="C5" s="18">
        <v>15</v>
      </c>
      <c r="D5" s="18">
        <v>9</v>
      </c>
    </row>
    <row r="6" spans="1:4" x14ac:dyDescent="0.25">
      <c r="A6" s="17" t="s">
        <v>14</v>
      </c>
      <c r="B6" s="18" t="s">
        <v>0</v>
      </c>
      <c r="C6" s="18">
        <v>23</v>
      </c>
      <c r="D6" s="18">
        <v>8</v>
      </c>
    </row>
    <row r="7" spans="1:4" x14ac:dyDescent="0.25">
      <c r="A7" s="17" t="s">
        <v>14</v>
      </c>
      <c r="B7" s="18" t="s">
        <v>0</v>
      </c>
      <c r="C7" s="18">
        <v>47</v>
      </c>
      <c r="D7" s="18">
        <v>10</v>
      </c>
    </row>
    <row r="8" spans="1:4" x14ac:dyDescent="0.25">
      <c r="A8" s="17" t="s">
        <v>14</v>
      </c>
      <c r="B8" s="18" t="s">
        <v>0</v>
      </c>
      <c r="C8" s="18">
        <v>47</v>
      </c>
      <c r="D8" s="18">
        <v>5</v>
      </c>
    </row>
    <row r="9" spans="1:4" x14ac:dyDescent="0.25">
      <c r="A9" s="17" t="s">
        <v>14</v>
      </c>
      <c r="B9" s="18" t="s">
        <v>15</v>
      </c>
      <c r="C9" s="18">
        <v>15</v>
      </c>
      <c r="D9" s="18">
        <v>83</v>
      </c>
    </row>
    <row r="10" spans="1:4" x14ac:dyDescent="0.25">
      <c r="A10" s="17" t="s">
        <v>14</v>
      </c>
      <c r="B10" s="18" t="s">
        <v>15</v>
      </c>
      <c r="C10" s="18">
        <v>15</v>
      </c>
      <c r="D10" s="18">
        <v>14</v>
      </c>
    </row>
    <row r="11" spans="1:4" x14ac:dyDescent="0.25">
      <c r="A11" s="17" t="s">
        <v>13</v>
      </c>
      <c r="B11" s="18" t="s">
        <v>15</v>
      </c>
      <c r="C11" s="18">
        <v>15</v>
      </c>
      <c r="D11" s="18">
        <v>14</v>
      </c>
    </row>
    <row r="12" spans="1:4" x14ac:dyDescent="0.25">
      <c r="A12" s="17" t="s">
        <v>14</v>
      </c>
      <c r="B12" s="18" t="s">
        <v>15</v>
      </c>
      <c r="C12" s="18">
        <v>15</v>
      </c>
      <c r="D12" s="18">
        <v>37</v>
      </c>
    </row>
    <row r="13" spans="1:4" x14ac:dyDescent="0.25">
      <c r="A13" s="17" t="s">
        <v>14</v>
      </c>
      <c r="B13" s="18" t="s">
        <v>15</v>
      </c>
      <c r="C13" s="18">
        <v>15</v>
      </c>
      <c r="D13" s="18">
        <v>5</v>
      </c>
    </row>
    <row r="14" spans="1:4" x14ac:dyDescent="0.25">
      <c r="A14" s="17" t="s">
        <v>13</v>
      </c>
      <c r="B14" s="18" t="s">
        <v>2</v>
      </c>
      <c r="C14" s="18">
        <v>15</v>
      </c>
      <c r="D14" s="18">
        <v>52</v>
      </c>
    </row>
    <row r="15" spans="1:4" x14ac:dyDescent="0.25">
      <c r="A15" s="17" t="s">
        <v>13</v>
      </c>
      <c r="B15" s="18" t="s">
        <v>2</v>
      </c>
      <c r="C15" s="18">
        <v>15</v>
      </c>
      <c r="D15" s="18">
        <v>5</v>
      </c>
    </row>
    <row r="16" spans="1:4" x14ac:dyDescent="0.25">
      <c r="A16" s="17" t="s">
        <v>13</v>
      </c>
      <c r="B16" s="18" t="s">
        <v>2</v>
      </c>
      <c r="C16" s="18">
        <v>15</v>
      </c>
      <c r="D16" s="18">
        <v>10</v>
      </c>
    </row>
    <row r="17" spans="1:4" x14ac:dyDescent="0.25">
      <c r="A17" s="17" t="s">
        <v>13</v>
      </c>
      <c r="B17" s="18" t="s">
        <v>2</v>
      </c>
      <c r="C17" s="18">
        <v>15</v>
      </c>
      <c r="D17" s="18">
        <v>27</v>
      </c>
    </row>
    <row r="18" spans="1:4" x14ac:dyDescent="0.25">
      <c r="A18" s="17" t="s">
        <v>14</v>
      </c>
      <c r="B18" s="18" t="s">
        <v>2</v>
      </c>
      <c r="C18" s="18">
        <v>15</v>
      </c>
      <c r="D18" s="18">
        <v>33</v>
      </c>
    </row>
    <row r="19" spans="1:4" x14ac:dyDescent="0.25">
      <c r="A19" s="17" t="s">
        <v>14</v>
      </c>
      <c r="B19" s="18" t="s">
        <v>2</v>
      </c>
      <c r="C19" s="18">
        <v>15</v>
      </c>
      <c r="D19" s="18">
        <v>64</v>
      </c>
    </row>
    <row r="20" spans="1:4" x14ac:dyDescent="0.25">
      <c r="A20" s="17" t="s">
        <v>14</v>
      </c>
      <c r="B20" s="18" t="s">
        <v>0</v>
      </c>
      <c r="C20" s="18">
        <v>47</v>
      </c>
      <c r="D20" s="18">
        <v>15</v>
      </c>
    </row>
    <row r="21" spans="1:4" x14ac:dyDescent="0.25">
      <c r="A21" s="17" t="s">
        <v>13</v>
      </c>
      <c r="B21" s="18" t="s">
        <v>15</v>
      </c>
      <c r="C21" s="18">
        <v>23</v>
      </c>
      <c r="D21" s="18">
        <v>15</v>
      </c>
    </row>
    <row r="22" spans="1:4" x14ac:dyDescent="0.25">
      <c r="A22" s="17" t="s">
        <v>13</v>
      </c>
      <c r="B22" s="18" t="s">
        <v>15</v>
      </c>
      <c r="C22" s="18">
        <v>23</v>
      </c>
      <c r="D22" s="18">
        <v>20</v>
      </c>
    </row>
    <row r="23" spans="1:4" x14ac:dyDescent="0.25">
      <c r="A23" s="17" t="s">
        <v>14</v>
      </c>
      <c r="B23" s="18" t="s">
        <v>15</v>
      </c>
      <c r="C23" s="18">
        <v>23</v>
      </c>
      <c r="D23" s="18">
        <v>23</v>
      </c>
    </row>
    <row r="24" spans="1:4" x14ac:dyDescent="0.25">
      <c r="A24" s="17" t="s">
        <v>14</v>
      </c>
      <c r="B24" s="18" t="s">
        <v>15</v>
      </c>
      <c r="C24" s="18">
        <v>23</v>
      </c>
      <c r="D24" s="18">
        <v>1</v>
      </c>
    </row>
    <row r="25" spans="1:4" x14ac:dyDescent="0.25">
      <c r="A25" s="17" t="s">
        <v>13</v>
      </c>
      <c r="B25" s="18" t="s">
        <v>15</v>
      </c>
      <c r="C25" s="18">
        <v>23</v>
      </c>
      <c r="D25" s="18">
        <v>8</v>
      </c>
    </row>
    <row r="26" spans="1:4" x14ac:dyDescent="0.25">
      <c r="A26" s="17" t="s">
        <v>13</v>
      </c>
      <c r="B26" s="18" t="s">
        <v>15</v>
      </c>
      <c r="C26" s="18">
        <v>23</v>
      </c>
      <c r="D26" s="18">
        <v>19</v>
      </c>
    </row>
    <row r="27" spans="1:4" x14ac:dyDescent="0.25">
      <c r="A27" s="17" t="s">
        <v>14</v>
      </c>
      <c r="B27" s="18" t="s">
        <v>15</v>
      </c>
      <c r="C27" s="18">
        <v>23</v>
      </c>
      <c r="D27" s="18">
        <v>6</v>
      </c>
    </row>
    <row r="28" spans="1:4" x14ac:dyDescent="0.25">
      <c r="A28" s="17" t="s">
        <v>14</v>
      </c>
      <c r="B28" s="18" t="s">
        <v>15</v>
      </c>
      <c r="C28" s="18">
        <v>23</v>
      </c>
      <c r="D28" s="18">
        <v>34</v>
      </c>
    </row>
    <row r="29" spans="1:4" x14ac:dyDescent="0.25">
      <c r="A29" s="17" t="s">
        <v>13</v>
      </c>
      <c r="B29" s="18" t="s">
        <v>2</v>
      </c>
      <c r="C29" s="18">
        <v>23</v>
      </c>
      <c r="D29" s="18">
        <v>24</v>
      </c>
    </row>
    <row r="30" spans="1:4" x14ac:dyDescent="0.25">
      <c r="A30" s="19" t="s">
        <v>13</v>
      </c>
      <c r="B30" s="20" t="s">
        <v>0</v>
      </c>
      <c r="C30" s="20">
        <v>22</v>
      </c>
      <c r="D30" s="18">
        <v>56</v>
      </c>
    </row>
    <row r="31" spans="1:4" x14ac:dyDescent="0.25">
      <c r="A31" s="17" t="s">
        <v>14</v>
      </c>
      <c r="B31" s="20" t="s">
        <v>0</v>
      </c>
      <c r="C31" s="20">
        <v>22</v>
      </c>
      <c r="D31" s="18">
        <v>74</v>
      </c>
    </row>
    <row r="32" spans="1:4" x14ac:dyDescent="0.25">
      <c r="A32" s="17" t="s">
        <v>14</v>
      </c>
      <c r="B32" s="20" t="s">
        <v>0</v>
      </c>
      <c r="C32" s="20">
        <v>22</v>
      </c>
      <c r="D32" s="18">
        <v>37</v>
      </c>
    </row>
    <row r="33" spans="1:4" x14ac:dyDescent="0.25">
      <c r="A33" s="17" t="s">
        <v>14</v>
      </c>
      <c r="B33" s="20" t="s">
        <v>0</v>
      </c>
      <c r="C33" s="20">
        <v>22</v>
      </c>
      <c r="D33" s="18">
        <v>12</v>
      </c>
    </row>
    <row r="34" spans="1:4" x14ac:dyDescent="0.25">
      <c r="A34" s="19" t="s">
        <v>13</v>
      </c>
      <c r="B34" s="20" t="s">
        <v>0</v>
      </c>
      <c r="C34" s="20">
        <v>22</v>
      </c>
      <c r="D34" s="20">
        <v>43</v>
      </c>
    </row>
    <row r="35" spans="1:4" x14ac:dyDescent="0.25">
      <c r="A35" s="19" t="s">
        <v>13</v>
      </c>
      <c r="B35" s="20" t="s">
        <v>0</v>
      </c>
      <c r="C35" s="20">
        <v>22</v>
      </c>
      <c r="D35" s="20">
        <v>16</v>
      </c>
    </row>
    <row r="36" spans="1:4" x14ac:dyDescent="0.25">
      <c r="A36" s="17" t="s">
        <v>14</v>
      </c>
      <c r="B36" s="20" t="s">
        <v>0</v>
      </c>
      <c r="C36" s="20">
        <v>22</v>
      </c>
      <c r="D36" s="20">
        <v>82</v>
      </c>
    </row>
    <row r="37" spans="1:4" x14ac:dyDescent="0.25">
      <c r="A37" s="17" t="s">
        <v>14</v>
      </c>
      <c r="B37" s="20" t="s">
        <v>0</v>
      </c>
      <c r="C37" s="20">
        <v>22</v>
      </c>
      <c r="D37" s="20">
        <v>65</v>
      </c>
    </row>
    <row r="38" spans="1:4" x14ac:dyDescent="0.25">
      <c r="A38" s="19" t="s">
        <v>13</v>
      </c>
      <c r="B38" s="20" t="s">
        <v>0</v>
      </c>
      <c r="C38" s="20">
        <v>22</v>
      </c>
      <c r="D38" s="20">
        <v>44</v>
      </c>
    </row>
    <row r="39" spans="1:4" x14ac:dyDescent="0.25">
      <c r="A39" s="19" t="s">
        <v>13</v>
      </c>
      <c r="B39" s="20" t="s">
        <v>0</v>
      </c>
      <c r="C39" s="20">
        <v>22</v>
      </c>
      <c r="D39" s="20">
        <v>29</v>
      </c>
    </row>
    <row r="40" spans="1:4" x14ac:dyDescent="0.25">
      <c r="A40" s="17" t="s">
        <v>14</v>
      </c>
      <c r="B40" s="20" t="s">
        <v>0</v>
      </c>
      <c r="C40" s="20">
        <v>22</v>
      </c>
      <c r="D40" s="20">
        <v>18</v>
      </c>
    </row>
    <row r="41" spans="1:4" x14ac:dyDescent="0.25">
      <c r="A41" s="19" t="s">
        <v>13</v>
      </c>
      <c r="B41" s="20" t="s">
        <v>0</v>
      </c>
      <c r="C41" s="20">
        <v>22</v>
      </c>
      <c r="D41" s="20">
        <v>14</v>
      </c>
    </row>
    <row r="42" spans="1:4" x14ac:dyDescent="0.25">
      <c r="A42" s="17" t="s">
        <v>14</v>
      </c>
      <c r="B42" s="20" t="s">
        <v>0</v>
      </c>
      <c r="C42" s="20">
        <v>22</v>
      </c>
      <c r="D42" s="20">
        <v>48</v>
      </c>
    </row>
    <row r="43" spans="1:4" x14ac:dyDescent="0.25">
      <c r="A43" s="17" t="s">
        <v>14</v>
      </c>
      <c r="B43" s="20" t="s">
        <v>0</v>
      </c>
      <c r="C43" s="20">
        <v>22</v>
      </c>
      <c r="D43" s="20">
        <v>49</v>
      </c>
    </row>
    <row r="44" spans="1:4" x14ac:dyDescent="0.25">
      <c r="A44" s="19" t="s">
        <v>13</v>
      </c>
      <c r="B44" s="20" t="s">
        <v>15</v>
      </c>
      <c r="C44" s="20">
        <v>22</v>
      </c>
      <c r="D44" s="20">
        <v>21</v>
      </c>
    </row>
    <row r="45" spans="1:4" x14ac:dyDescent="0.25">
      <c r="A45" s="19" t="s">
        <v>14</v>
      </c>
      <c r="B45" s="20" t="s">
        <v>15</v>
      </c>
      <c r="C45" s="20">
        <v>22</v>
      </c>
      <c r="D45" s="20">
        <v>91</v>
      </c>
    </row>
    <row r="46" spans="1:4" x14ac:dyDescent="0.25">
      <c r="A46" s="19" t="s">
        <v>13</v>
      </c>
      <c r="B46" s="20" t="s">
        <v>15</v>
      </c>
      <c r="C46" s="20">
        <v>22</v>
      </c>
      <c r="D46" s="20">
        <v>15</v>
      </c>
    </row>
    <row r="47" spans="1:4" x14ac:dyDescent="0.25">
      <c r="A47" s="19" t="s">
        <v>14</v>
      </c>
      <c r="B47" s="20" t="s">
        <v>15</v>
      </c>
      <c r="C47" s="20">
        <v>22</v>
      </c>
      <c r="D47" s="20">
        <v>17</v>
      </c>
    </row>
    <row r="48" spans="1:4" x14ac:dyDescent="0.25">
      <c r="A48" s="19" t="s">
        <v>13</v>
      </c>
      <c r="B48" s="20" t="s">
        <v>15</v>
      </c>
      <c r="C48" s="20">
        <v>22</v>
      </c>
      <c r="D48" s="20">
        <v>25</v>
      </c>
    </row>
    <row r="49" spans="1:4" x14ac:dyDescent="0.25">
      <c r="A49" s="19" t="s">
        <v>14</v>
      </c>
      <c r="B49" s="20" t="s">
        <v>15</v>
      </c>
      <c r="C49" s="20">
        <v>22</v>
      </c>
      <c r="D49" s="20">
        <v>88</v>
      </c>
    </row>
    <row r="50" spans="1:4" x14ac:dyDescent="0.25">
      <c r="A50" s="19" t="s">
        <v>13</v>
      </c>
      <c r="B50" s="20" t="s">
        <v>15</v>
      </c>
      <c r="C50" s="20">
        <v>22</v>
      </c>
      <c r="D50" s="20">
        <v>26</v>
      </c>
    </row>
    <row r="51" spans="1:4" x14ac:dyDescent="0.25">
      <c r="A51" s="19" t="s">
        <v>14</v>
      </c>
      <c r="B51" s="20" t="s">
        <v>15</v>
      </c>
      <c r="C51" s="20">
        <v>22</v>
      </c>
      <c r="D51" s="20">
        <v>16</v>
      </c>
    </row>
    <row r="52" spans="1:4" x14ac:dyDescent="0.25">
      <c r="A52" s="19" t="s">
        <v>13</v>
      </c>
      <c r="B52" s="20" t="s">
        <v>2</v>
      </c>
      <c r="C52" s="20">
        <v>22</v>
      </c>
      <c r="D52" s="20">
        <v>27</v>
      </c>
    </row>
    <row r="53" spans="1:4" x14ac:dyDescent="0.25">
      <c r="A53" s="19" t="s">
        <v>14</v>
      </c>
      <c r="B53" s="20" t="s">
        <v>2</v>
      </c>
      <c r="C53" s="20">
        <v>22</v>
      </c>
      <c r="D53" s="20">
        <v>35</v>
      </c>
    </row>
    <row r="54" spans="1:4" x14ac:dyDescent="0.25">
      <c r="A54" s="19" t="s">
        <v>13</v>
      </c>
      <c r="B54" s="20" t="s">
        <v>2</v>
      </c>
      <c r="C54" s="20">
        <v>22</v>
      </c>
      <c r="D54" s="20">
        <v>24</v>
      </c>
    </row>
    <row r="55" spans="1:4" x14ac:dyDescent="0.25">
      <c r="A55" s="19" t="s">
        <v>14</v>
      </c>
      <c r="B55" s="20" t="s">
        <v>2</v>
      </c>
      <c r="C55" s="20">
        <v>22</v>
      </c>
      <c r="D55" s="20">
        <v>88</v>
      </c>
    </row>
    <row r="56" spans="1:4" x14ac:dyDescent="0.25">
      <c r="A56" s="19" t="s">
        <v>13</v>
      </c>
      <c r="B56" s="20" t="s">
        <v>2</v>
      </c>
      <c r="C56" s="20">
        <v>22</v>
      </c>
      <c r="D56" s="20">
        <v>45</v>
      </c>
    </row>
    <row r="57" spans="1:4" x14ac:dyDescent="0.25">
      <c r="A57" s="19" t="s">
        <v>13</v>
      </c>
      <c r="B57" s="20" t="s">
        <v>2</v>
      </c>
      <c r="C57" s="20">
        <v>22</v>
      </c>
      <c r="D57" s="20">
        <v>9</v>
      </c>
    </row>
    <row r="58" spans="1:4" x14ac:dyDescent="0.25">
      <c r="A58" s="19" t="s">
        <v>13</v>
      </c>
      <c r="B58" s="20" t="s">
        <v>2</v>
      </c>
      <c r="C58" s="20">
        <v>22</v>
      </c>
      <c r="D58" s="20">
        <v>10</v>
      </c>
    </row>
    <row r="59" spans="1:4" x14ac:dyDescent="0.25">
      <c r="A59" s="19" t="s">
        <v>14</v>
      </c>
      <c r="B59" s="20" t="s">
        <v>2</v>
      </c>
      <c r="C59" s="20">
        <v>22</v>
      </c>
      <c r="D59" s="20">
        <v>99</v>
      </c>
    </row>
    <row r="60" spans="1:4" x14ac:dyDescent="0.25">
      <c r="A60" s="19" t="s">
        <v>13</v>
      </c>
      <c r="B60" s="20" t="s">
        <v>2</v>
      </c>
      <c r="C60" s="20">
        <v>22</v>
      </c>
      <c r="D60" s="20">
        <v>12</v>
      </c>
    </row>
    <row r="61" spans="1:4" x14ac:dyDescent="0.25">
      <c r="A61" s="17" t="s">
        <v>14</v>
      </c>
      <c r="B61" s="20" t="s">
        <v>0</v>
      </c>
      <c r="C61" s="20">
        <v>26</v>
      </c>
      <c r="D61" s="18">
        <v>9</v>
      </c>
    </row>
    <row r="62" spans="1:4" x14ac:dyDescent="0.25">
      <c r="A62" s="19" t="s">
        <v>13</v>
      </c>
      <c r="B62" s="20" t="s">
        <v>0</v>
      </c>
      <c r="C62" s="20">
        <v>26</v>
      </c>
      <c r="D62" s="18">
        <v>42</v>
      </c>
    </row>
    <row r="63" spans="1:4" x14ac:dyDescent="0.25">
      <c r="A63" s="17" t="s">
        <v>14</v>
      </c>
      <c r="B63" s="20" t="s">
        <v>0</v>
      </c>
      <c r="C63" s="20">
        <v>26</v>
      </c>
      <c r="D63" s="20">
        <v>72</v>
      </c>
    </row>
    <row r="64" spans="1:4" x14ac:dyDescent="0.25">
      <c r="A64" s="19" t="s">
        <v>13</v>
      </c>
      <c r="B64" s="20" t="s">
        <v>0</v>
      </c>
      <c r="C64" s="20">
        <v>26</v>
      </c>
      <c r="D64" s="20">
        <v>14</v>
      </c>
    </row>
    <row r="65" spans="1:4" x14ac:dyDescent="0.25">
      <c r="A65" s="19" t="s">
        <v>13</v>
      </c>
      <c r="B65" s="20" t="s">
        <v>0</v>
      </c>
      <c r="C65" s="20">
        <v>26</v>
      </c>
      <c r="D65" s="20">
        <v>16</v>
      </c>
    </row>
    <row r="66" spans="1:4" x14ac:dyDescent="0.25">
      <c r="A66" s="17" t="s">
        <v>14</v>
      </c>
      <c r="B66" s="20" t="s">
        <v>0</v>
      </c>
      <c r="C66" s="20">
        <v>26</v>
      </c>
      <c r="D66" s="20">
        <v>25</v>
      </c>
    </row>
    <row r="67" spans="1:4" x14ac:dyDescent="0.25">
      <c r="A67" s="19" t="s">
        <v>13</v>
      </c>
      <c r="B67" s="20" t="s">
        <v>15</v>
      </c>
      <c r="C67" s="20">
        <v>26</v>
      </c>
      <c r="D67" s="20">
        <v>37</v>
      </c>
    </row>
    <row r="68" spans="1:4" x14ac:dyDescent="0.25">
      <c r="A68" s="19" t="s">
        <v>13</v>
      </c>
      <c r="B68" s="20" t="s">
        <v>0</v>
      </c>
      <c r="C68" s="20">
        <v>33</v>
      </c>
      <c r="D68" s="18">
        <v>10</v>
      </c>
    </row>
    <row r="69" spans="1:4" x14ac:dyDescent="0.25">
      <c r="A69" s="19" t="s">
        <v>13</v>
      </c>
      <c r="B69" s="20" t="s">
        <v>0</v>
      </c>
      <c r="C69" s="20">
        <v>33</v>
      </c>
      <c r="D69" s="20">
        <v>28</v>
      </c>
    </row>
    <row r="70" spans="1:4" x14ac:dyDescent="0.25">
      <c r="A70" s="19" t="s">
        <v>13</v>
      </c>
      <c r="B70" s="20" t="s">
        <v>0</v>
      </c>
      <c r="C70" s="20">
        <v>33</v>
      </c>
      <c r="D70" s="20">
        <v>25</v>
      </c>
    </row>
    <row r="71" spans="1:4" x14ac:dyDescent="0.25">
      <c r="A71" s="17" t="s">
        <v>14</v>
      </c>
      <c r="B71" s="20" t="s">
        <v>0</v>
      </c>
      <c r="C71" s="20">
        <v>33</v>
      </c>
      <c r="D71" s="20">
        <v>21</v>
      </c>
    </row>
    <row r="72" spans="1:4" x14ac:dyDescent="0.25">
      <c r="A72" s="17" t="s">
        <v>14</v>
      </c>
      <c r="B72" s="20" t="s">
        <v>0</v>
      </c>
      <c r="C72" s="20">
        <v>33</v>
      </c>
      <c r="D72" s="20">
        <v>17</v>
      </c>
    </row>
    <row r="73" spans="1:4" x14ac:dyDescent="0.25">
      <c r="A73" s="19" t="s">
        <v>13</v>
      </c>
      <c r="B73" s="20" t="s">
        <v>0</v>
      </c>
      <c r="C73" s="20">
        <v>33</v>
      </c>
      <c r="D73" s="20">
        <v>4</v>
      </c>
    </row>
    <row r="74" spans="1:4" x14ac:dyDescent="0.25">
      <c r="A74" s="17" t="s">
        <v>14</v>
      </c>
      <c r="B74" s="20" t="s">
        <v>0</v>
      </c>
      <c r="C74" s="20">
        <v>33</v>
      </c>
      <c r="D74" s="20">
        <v>45</v>
      </c>
    </row>
    <row r="75" spans="1:4" x14ac:dyDescent="0.25">
      <c r="A75" s="19" t="s">
        <v>13</v>
      </c>
      <c r="B75" s="20" t="s">
        <v>0</v>
      </c>
      <c r="C75" s="20">
        <v>33</v>
      </c>
      <c r="D75" s="20">
        <v>32</v>
      </c>
    </row>
    <row r="76" spans="1:4" x14ac:dyDescent="0.25">
      <c r="A76" s="19" t="s">
        <v>13</v>
      </c>
      <c r="B76" s="20" t="s">
        <v>0</v>
      </c>
      <c r="C76" s="20">
        <v>33</v>
      </c>
      <c r="D76" s="20">
        <v>36</v>
      </c>
    </row>
    <row r="77" spans="1:4" x14ac:dyDescent="0.25">
      <c r="A77" s="19" t="s">
        <v>13</v>
      </c>
      <c r="B77" s="20" t="s">
        <v>0</v>
      </c>
      <c r="C77" s="20">
        <v>33</v>
      </c>
      <c r="D77" s="20">
        <v>15</v>
      </c>
    </row>
    <row r="78" spans="1:4" x14ac:dyDescent="0.25">
      <c r="A78" s="17" t="s">
        <v>14</v>
      </c>
      <c r="B78" s="20" t="s">
        <v>0</v>
      </c>
      <c r="C78" s="20">
        <v>33</v>
      </c>
      <c r="D78" s="20">
        <v>87</v>
      </c>
    </row>
    <row r="79" spans="1:4" x14ac:dyDescent="0.25">
      <c r="A79" s="17" t="s">
        <v>14</v>
      </c>
      <c r="B79" s="20" t="s">
        <v>0</v>
      </c>
      <c r="C79" s="20">
        <v>33</v>
      </c>
      <c r="D79" s="20">
        <v>23</v>
      </c>
    </row>
    <row r="80" spans="1:4" x14ac:dyDescent="0.25">
      <c r="A80" s="17" t="s">
        <v>14</v>
      </c>
      <c r="B80" s="20" t="s">
        <v>0</v>
      </c>
      <c r="C80" s="20">
        <v>33</v>
      </c>
      <c r="D80" s="20">
        <v>30</v>
      </c>
    </row>
    <row r="81" spans="1:4" x14ac:dyDescent="0.25">
      <c r="A81" s="19" t="s">
        <v>13</v>
      </c>
      <c r="B81" s="20" t="s">
        <v>15</v>
      </c>
      <c r="C81" s="20">
        <v>33</v>
      </c>
      <c r="D81" s="20">
        <v>12</v>
      </c>
    </row>
    <row r="82" spans="1:4" x14ac:dyDescent="0.25">
      <c r="A82" s="19" t="s">
        <v>14</v>
      </c>
      <c r="B82" s="20" t="s">
        <v>15</v>
      </c>
      <c r="C82" s="20">
        <v>33</v>
      </c>
      <c r="D82" s="20">
        <v>8</v>
      </c>
    </row>
    <row r="83" spans="1:4" x14ac:dyDescent="0.25">
      <c r="A83" s="19" t="s">
        <v>14</v>
      </c>
      <c r="B83" s="20" t="s">
        <v>15</v>
      </c>
      <c r="C83" s="20">
        <v>33</v>
      </c>
      <c r="D83" s="20">
        <v>24</v>
      </c>
    </row>
    <row r="84" spans="1:4" x14ac:dyDescent="0.25">
      <c r="A84" s="19" t="s">
        <v>14</v>
      </c>
      <c r="B84" s="20" t="s">
        <v>15</v>
      </c>
      <c r="C84" s="20">
        <v>33</v>
      </c>
      <c r="D84" s="20">
        <v>32</v>
      </c>
    </row>
    <row r="85" spans="1:4" x14ac:dyDescent="0.25">
      <c r="A85" s="19" t="s">
        <v>13</v>
      </c>
      <c r="B85" s="20" t="s">
        <v>15</v>
      </c>
      <c r="C85" s="20">
        <v>33</v>
      </c>
      <c r="D85" s="20">
        <v>37</v>
      </c>
    </row>
    <row r="86" spans="1:4" x14ac:dyDescent="0.25">
      <c r="A86" s="19" t="s">
        <v>14</v>
      </c>
      <c r="B86" s="20" t="s">
        <v>15</v>
      </c>
      <c r="C86" s="20">
        <v>33</v>
      </c>
      <c r="D86" s="20">
        <v>33</v>
      </c>
    </row>
    <row r="87" spans="1:4" x14ac:dyDescent="0.25">
      <c r="A87" s="19" t="s">
        <v>14</v>
      </c>
      <c r="B87" s="20" t="s">
        <v>15</v>
      </c>
      <c r="C87" s="20">
        <v>33</v>
      </c>
      <c r="D87" s="20">
        <v>26</v>
      </c>
    </row>
    <row r="88" spans="1:4" x14ac:dyDescent="0.25">
      <c r="A88" s="19" t="s">
        <v>13</v>
      </c>
      <c r="B88" s="20" t="s">
        <v>15</v>
      </c>
      <c r="C88" s="20">
        <v>33</v>
      </c>
      <c r="D88" s="20">
        <v>61</v>
      </c>
    </row>
    <row r="89" spans="1:4" x14ac:dyDescent="0.25">
      <c r="A89" s="19" t="s">
        <v>13</v>
      </c>
      <c r="B89" s="20" t="s">
        <v>15</v>
      </c>
      <c r="C89" s="20">
        <v>33</v>
      </c>
      <c r="D89" s="20">
        <v>8</v>
      </c>
    </row>
    <row r="90" spans="1:4" x14ac:dyDescent="0.25">
      <c r="A90" s="19" t="s">
        <v>13</v>
      </c>
      <c r="B90" s="20" t="s">
        <v>15</v>
      </c>
      <c r="C90" s="20">
        <v>33</v>
      </c>
      <c r="D90" s="20">
        <v>39</v>
      </c>
    </row>
    <row r="91" spans="1:4" x14ac:dyDescent="0.25">
      <c r="A91" s="19" t="s">
        <v>13</v>
      </c>
      <c r="B91" s="20" t="s">
        <v>2</v>
      </c>
      <c r="C91" s="20">
        <v>33</v>
      </c>
      <c r="D91" s="20">
        <v>6</v>
      </c>
    </row>
    <row r="92" spans="1:4" x14ac:dyDescent="0.25">
      <c r="A92" s="19" t="s">
        <v>14</v>
      </c>
      <c r="B92" s="20" t="s">
        <v>2</v>
      </c>
      <c r="C92" s="20">
        <v>33</v>
      </c>
      <c r="D92" s="20">
        <v>68</v>
      </c>
    </row>
    <row r="93" spans="1:4" x14ac:dyDescent="0.25">
      <c r="A93" s="19" t="s">
        <v>14</v>
      </c>
      <c r="B93" s="20" t="s">
        <v>15</v>
      </c>
      <c r="C93" s="20">
        <v>26</v>
      </c>
      <c r="D93" s="20">
        <v>73</v>
      </c>
    </row>
    <row r="94" spans="1:4" x14ac:dyDescent="0.25">
      <c r="A94" s="19" t="s">
        <v>14</v>
      </c>
      <c r="B94" s="20" t="s">
        <v>2</v>
      </c>
      <c r="C94" s="20">
        <v>33</v>
      </c>
      <c r="D94" s="20">
        <v>71</v>
      </c>
    </row>
    <row r="95" spans="1:4" x14ac:dyDescent="0.25">
      <c r="A95" s="19" t="s">
        <v>14</v>
      </c>
      <c r="B95" s="20" t="s">
        <v>15</v>
      </c>
      <c r="C95" s="20">
        <v>26</v>
      </c>
      <c r="D95" s="20">
        <v>29</v>
      </c>
    </row>
    <row r="96" spans="1:4" x14ac:dyDescent="0.25">
      <c r="A96" s="19" t="s">
        <v>14</v>
      </c>
      <c r="B96" s="20" t="s">
        <v>15</v>
      </c>
      <c r="C96" s="20">
        <v>26</v>
      </c>
      <c r="D96" s="20">
        <v>9</v>
      </c>
    </row>
    <row r="97" spans="1:4" x14ac:dyDescent="0.25">
      <c r="A97" s="19" t="s">
        <v>13</v>
      </c>
      <c r="B97" s="20" t="s">
        <v>15</v>
      </c>
      <c r="C97" s="20">
        <v>26</v>
      </c>
      <c r="D97" s="20">
        <v>15</v>
      </c>
    </row>
    <row r="98" spans="1:4" x14ac:dyDescent="0.25">
      <c r="A98" s="19" t="s">
        <v>13</v>
      </c>
      <c r="B98" s="20" t="s">
        <v>15</v>
      </c>
      <c r="C98" s="20">
        <v>26</v>
      </c>
      <c r="D98" s="20">
        <v>11</v>
      </c>
    </row>
    <row r="99" spans="1:4" x14ac:dyDescent="0.25">
      <c r="A99" s="19" t="s">
        <v>14</v>
      </c>
      <c r="B99" s="20" t="s">
        <v>15</v>
      </c>
      <c r="C99" s="20">
        <v>26</v>
      </c>
      <c r="D99" s="20">
        <v>14</v>
      </c>
    </row>
    <row r="100" spans="1:4" x14ac:dyDescent="0.25">
      <c r="A100" s="19" t="s">
        <v>14</v>
      </c>
      <c r="B100" s="20" t="s">
        <v>15</v>
      </c>
      <c r="C100" s="20">
        <v>26</v>
      </c>
      <c r="D100" s="20">
        <v>7</v>
      </c>
    </row>
    <row r="101" spans="1:4" x14ac:dyDescent="0.25">
      <c r="A101" s="19" t="s">
        <v>14</v>
      </c>
      <c r="B101" s="20" t="s">
        <v>2</v>
      </c>
      <c r="C101" s="20">
        <v>26</v>
      </c>
      <c r="D101" s="20">
        <v>22</v>
      </c>
    </row>
    <row r="102" spans="1:4" x14ac:dyDescent="0.25">
      <c r="A102" s="19" t="s">
        <v>14</v>
      </c>
      <c r="B102" s="20" t="s">
        <v>2</v>
      </c>
      <c r="C102" s="20">
        <v>33</v>
      </c>
      <c r="D102" s="20">
        <v>98</v>
      </c>
    </row>
    <row r="103" spans="1:4" x14ac:dyDescent="0.25">
      <c r="A103" s="19" t="s">
        <v>14</v>
      </c>
      <c r="B103" s="20" t="s">
        <v>2</v>
      </c>
      <c r="C103" s="20">
        <v>26</v>
      </c>
      <c r="D103" s="20">
        <v>41</v>
      </c>
    </row>
    <row r="104" spans="1:4" x14ac:dyDescent="0.25">
      <c r="A104" s="19" t="s">
        <v>14</v>
      </c>
      <c r="B104" s="20" t="s">
        <v>2</v>
      </c>
      <c r="C104" s="20">
        <v>33</v>
      </c>
      <c r="D104" s="20">
        <v>17</v>
      </c>
    </row>
    <row r="105" spans="1:4" x14ac:dyDescent="0.25">
      <c r="A105" s="19" t="s">
        <v>14</v>
      </c>
      <c r="B105" s="20" t="s">
        <v>2</v>
      </c>
      <c r="C105" s="20">
        <v>26</v>
      </c>
      <c r="D105" s="20">
        <v>8</v>
      </c>
    </row>
    <row r="106" spans="1:4" x14ac:dyDescent="0.25">
      <c r="A106" s="19" t="s">
        <v>13</v>
      </c>
      <c r="B106" s="20" t="s">
        <v>2</v>
      </c>
      <c r="C106" s="20">
        <v>26</v>
      </c>
      <c r="D106" s="20">
        <v>46</v>
      </c>
    </row>
    <row r="107" spans="1:4" x14ac:dyDescent="0.25">
      <c r="A107" s="19" t="s">
        <v>14</v>
      </c>
      <c r="B107" s="20" t="s">
        <v>2</v>
      </c>
      <c r="C107" s="20">
        <v>33</v>
      </c>
      <c r="D107" s="20">
        <v>39</v>
      </c>
    </row>
    <row r="108" spans="1:4" x14ac:dyDescent="0.25">
      <c r="A108" s="19" t="s">
        <v>13</v>
      </c>
      <c r="B108" s="20" t="s">
        <v>2</v>
      </c>
      <c r="C108" s="20">
        <v>26</v>
      </c>
      <c r="D108" s="20">
        <v>3</v>
      </c>
    </row>
    <row r="109" spans="1:4" x14ac:dyDescent="0.25">
      <c r="A109" s="19" t="s">
        <v>14</v>
      </c>
      <c r="B109" s="20" t="s">
        <v>2</v>
      </c>
      <c r="C109" s="20">
        <v>26</v>
      </c>
      <c r="D109" s="20">
        <v>28</v>
      </c>
    </row>
    <row r="110" spans="1:4" x14ac:dyDescent="0.25">
      <c r="A110" s="19" t="s">
        <v>14</v>
      </c>
      <c r="B110" s="20" t="s">
        <v>2</v>
      </c>
      <c r="C110" s="20">
        <v>26</v>
      </c>
      <c r="D110" s="20">
        <v>13</v>
      </c>
    </row>
    <row r="111" spans="1:4" x14ac:dyDescent="0.25">
      <c r="A111" s="19" t="s">
        <v>13</v>
      </c>
      <c r="B111" s="20" t="s">
        <v>2</v>
      </c>
      <c r="C111" s="20">
        <v>33</v>
      </c>
      <c r="D111" s="20">
        <v>43</v>
      </c>
    </row>
    <row r="112" spans="1:4" x14ac:dyDescent="0.25">
      <c r="A112" s="19" t="s">
        <v>13</v>
      </c>
      <c r="B112" s="20" t="s">
        <v>2</v>
      </c>
      <c r="C112" s="20">
        <v>26</v>
      </c>
      <c r="D112" s="20">
        <v>17</v>
      </c>
    </row>
    <row r="113" spans="1:4" x14ac:dyDescent="0.25">
      <c r="A113" s="19" t="s">
        <v>13</v>
      </c>
      <c r="B113" s="20" t="s">
        <v>15</v>
      </c>
      <c r="C113" s="20">
        <v>12</v>
      </c>
      <c r="D113" s="20">
        <v>10</v>
      </c>
    </row>
    <row r="114" spans="1:4" x14ac:dyDescent="0.25">
      <c r="A114" s="19" t="s">
        <v>14</v>
      </c>
      <c r="B114" s="20" t="s">
        <v>2</v>
      </c>
      <c r="C114" s="20">
        <v>12</v>
      </c>
      <c r="D114" s="20">
        <v>91</v>
      </c>
    </row>
    <row r="115" spans="1:4" x14ac:dyDescent="0.25">
      <c r="A115" s="19" t="s">
        <v>13</v>
      </c>
      <c r="B115" s="20" t="s">
        <v>2</v>
      </c>
      <c r="C115" s="20">
        <v>26</v>
      </c>
      <c r="D115" s="20">
        <v>32</v>
      </c>
    </row>
    <row r="116" spans="1:4" x14ac:dyDescent="0.25">
      <c r="A116" s="17" t="s">
        <v>14</v>
      </c>
      <c r="B116" s="18" t="s">
        <v>0</v>
      </c>
      <c r="C116" s="18">
        <v>47</v>
      </c>
      <c r="D116" s="18">
        <v>9</v>
      </c>
    </row>
    <row r="117" spans="1:4" x14ac:dyDescent="0.25">
      <c r="A117" s="17" t="s">
        <v>14</v>
      </c>
      <c r="B117" s="18" t="s">
        <v>0</v>
      </c>
      <c r="C117" s="18">
        <v>47</v>
      </c>
      <c r="D117" s="18">
        <v>32</v>
      </c>
    </row>
    <row r="118" spans="1:4" x14ac:dyDescent="0.25">
      <c r="A118" s="17" t="s">
        <v>14</v>
      </c>
      <c r="B118" s="18" t="s">
        <v>0</v>
      </c>
      <c r="C118" s="18">
        <v>47</v>
      </c>
      <c r="D118" s="18">
        <v>45</v>
      </c>
    </row>
    <row r="119" spans="1:4" x14ac:dyDescent="0.25">
      <c r="A119" s="19" t="s">
        <v>13</v>
      </c>
      <c r="B119" s="18" t="s">
        <v>0</v>
      </c>
      <c r="C119" s="18">
        <v>15</v>
      </c>
      <c r="D119" s="18">
        <v>16</v>
      </c>
    </row>
    <row r="120" spans="1:4" x14ac:dyDescent="0.25">
      <c r="A120" s="19" t="s">
        <v>13</v>
      </c>
      <c r="B120" s="18" t="s">
        <v>0</v>
      </c>
      <c r="C120" s="18">
        <v>15</v>
      </c>
      <c r="D120" s="18">
        <v>15</v>
      </c>
    </row>
    <row r="121" spans="1:4" x14ac:dyDescent="0.25">
      <c r="A121" s="19" t="s">
        <v>13</v>
      </c>
      <c r="B121" s="18" t="s">
        <v>0</v>
      </c>
      <c r="C121" s="18">
        <v>15</v>
      </c>
      <c r="D121" s="18">
        <v>38</v>
      </c>
    </row>
    <row r="122" spans="1:4" x14ac:dyDescent="0.25">
      <c r="A122" s="19" t="s">
        <v>13</v>
      </c>
      <c r="B122" s="18" t="s">
        <v>0</v>
      </c>
      <c r="C122" s="18">
        <v>47</v>
      </c>
      <c r="D122" s="18">
        <v>4</v>
      </c>
    </row>
    <row r="123" spans="1:4" x14ac:dyDescent="0.25">
      <c r="A123" s="19" t="s">
        <v>13</v>
      </c>
      <c r="B123" s="18" t="s">
        <v>0</v>
      </c>
      <c r="C123" s="18">
        <v>47</v>
      </c>
      <c r="D123" s="18">
        <v>9</v>
      </c>
    </row>
    <row r="124" spans="1:4" x14ac:dyDescent="0.25">
      <c r="A124" s="19" t="s">
        <v>13</v>
      </c>
      <c r="B124" s="18" t="s">
        <v>0</v>
      </c>
      <c r="C124" s="18">
        <v>47</v>
      </c>
      <c r="D124" s="18">
        <v>27</v>
      </c>
    </row>
    <row r="125" spans="1:4" x14ac:dyDescent="0.25">
      <c r="A125" s="19" t="s">
        <v>13</v>
      </c>
      <c r="B125" s="18" t="s">
        <v>0</v>
      </c>
      <c r="C125" s="18">
        <v>47</v>
      </c>
      <c r="D125" s="18">
        <v>7</v>
      </c>
    </row>
    <row r="126" spans="1:4" x14ac:dyDescent="0.25">
      <c r="A126" s="19" t="s">
        <v>13</v>
      </c>
      <c r="B126" s="18" t="s">
        <v>0</v>
      </c>
      <c r="C126" s="18">
        <v>47</v>
      </c>
      <c r="D126" s="18">
        <v>27</v>
      </c>
    </row>
    <row r="127" spans="1:4" x14ac:dyDescent="0.25">
      <c r="A127" s="19" t="s">
        <v>13</v>
      </c>
      <c r="B127" s="18" t="s">
        <v>0</v>
      </c>
      <c r="C127" s="18">
        <v>47</v>
      </c>
      <c r="D127" s="18">
        <v>15</v>
      </c>
    </row>
    <row r="128" spans="1:4" x14ac:dyDescent="0.25">
      <c r="A128" s="17" t="s">
        <v>13</v>
      </c>
      <c r="B128" s="18" t="s">
        <v>15</v>
      </c>
      <c r="C128" s="18">
        <v>47</v>
      </c>
      <c r="D128" s="18">
        <v>8</v>
      </c>
    </row>
    <row r="129" spans="1:4" x14ac:dyDescent="0.25">
      <c r="A129" s="17" t="s">
        <v>13</v>
      </c>
      <c r="B129" s="18" t="s">
        <v>15</v>
      </c>
      <c r="C129" s="18">
        <v>47</v>
      </c>
      <c r="D129" s="18">
        <v>20</v>
      </c>
    </row>
    <row r="130" spans="1:4" x14ac:dyDescent="0.25">
      <c r="A130" s="17" t="s">
        <v>14</v>
      </c>
      <c r="B130" s="18" t="s">
        <v>15</v>
      </c>
      <c r="C130" s="18">
        <v>47</v>
      </c>
      <c r="D130" s="18">
        <v>13</v>
      </c>
    </row>
    <row r="131" spans="1:4" x14ac:dyDescent="0.25">
      <c r="A131" s="17" t="s">
        <v>13</v>
      </c>
      <c r="B131" s="18" t="s">
        <v>15</v>
      </c>
      <c r="C131" s="18">
        <v>47</v>
      </c>
      <c r="D131" s="18">
        <v>45</v>
      </c>
    </row>
    <row r="132" spans="1:4" x14ac:dyDescent="0.25">
      <c r="A132" s="17" t="s">
        <v>14</v>
      </c>
      <c r="B132" s="18" t="s">
        <v>15</v>
      </c>
      <c r="C132" s="18">
        <v>47</v>
      </c>
      <c r="D132" s="18">
        <v>48</v>
      </c>
    </row>
    <row r="133" spans="1:4" x14ac:dyDescent="0.25">
      <c r="A133" s="17" t="s">
        <v>14</v>
      </c>
      <c r="B133" s="18" t="s">
        <v>15</v>
      </c>
      <c r="C133" s="18">
        <v>47</v>
      </c>
      <c r="D133" s="18">
        <v>21</v>
      </c>
    </row>
    <row r="134" spans="1:4" x14ac:dyDescent="0.25">
      <c r="A134" s="17" t="s">
        <v>13</v>
      </c>
      <c r="B134" s="18" t="s">
        <v>15</v>
      </c>
      <c r="C134" s="18">
        <v>47</v>
      </c>
      <c r="D134" s="18">
        <v>36</v>
      </c>
    </row>
    <row r="135" spans="1:4" x14ac:dyDescent="0.25">
      <c r="A135" s="17" t="s">
        <v>14</v>
      </c>
      <c r="B135" s="18" t="s">
        <v>15</v>
      </c>
      <c r="C135" s="18">
        <v>47</v>
      </c>
      <c r="D135" s="18">
        <v>34</v>
      </c>
    </row>
    <row r="136" spans="1:4" x14ac:dyDescent="0.25">
      <c r="A136" s="17" t="s">
        <v>13</v>
      </c>
      <c r="B136" s="18" t="s">
        <v>15</v>
      </c>
      <c r="C136" s="18">
        <v>47</v>
      </c>
      <c r="D136" s="18">
        <v>11</v>
      </c>
    </row>
    <row r="137" spans="1:4" x14ac:dyDescent="0.25">
      <c r="A137" s="17" t="s">
        <v>14</v>
      </c>
      <c r="B137" s="18" t="s">
        <v>15</v>
      </c>
      <c r="C137" s="18">
        <v>47</v>
      </c>
      <c r="D137" s="18">
        <v>34</v>
      </c>
    </row>
    <row r="138" spans="1:4" x14ac:dyDescent="0.25">
      <c r="A138" s="17" t="s">
        <v>13</v>
      </c>
      <c r="B138" s="18" t="s">
        <v>15</v>
      </c>
      <c r="C138" s="18">
        <v>47</v>
      </c>
      <c r="D138" s="18">
        <v>11</v>
      </c>
    </row>
    <row r="139" spans="1:4" x14ac:dyDescent="0.25">
      <c r="A139" s="17" t="s">
        <v>13</v>
      </c>
      <c r="B139" s="18" t="s">
        <v>15</v>
      </c>
      <c r="C139" s="18">
        <v>47</v>
      </c>
      <c r="D139" s="18">
        <v>23</v>
      </c>
    </row>
    <row r="140" spans="1:4" x14ac:dyDescent="0.25">
      <c r="A140" s="17" t="s">
        <v>13</v>
      </c>
      <c r="B140" s="18" t="s">
        <v>15</v>
      </c>
      <c r="C140" s="18">
        <v>47</v>
      </c>
      <c r="D140" s="18">
        <v>37</v>
      </c>
    </row>
    <row r="141" spans="1:4" x14ac:dyDescent="0.25">
      <c r="A141" s="17" t="s">
        <v>13</v>
      </c>
      <c r="B141" s="18" t="s">
        <v>15</v>
      </c>
      <c r="C141" s="18">
        <v>47</v>
      </c>
      <c r="D141" s="18">
        <v>44</v>
      </c>
    </row>
    <row r="142" spans="1:4" x14ac:dyDescent="0.25">
      <c r="A142" s="17" t="s">
        <v>14</v>
      </c>
      <c r="B142" s="18" t="s">
        <v>15</v>
      </c>
      <c r="C142" s="18">
        <v>47</v>
      </c>
      <c r="D142" s="18">
        <v>42</v>
      </c>
    </row>
    <row r="143" spans="1:4" x14ac:dyDescent="0.25">
      <c r="A143" s="17" t="s">
        <v>14</v>
      </c>
      <c r="B143" s="18" t="s">
        <v>15</v>
      </c>
      <c r="C143" s="18">
        <v>47</v>
      </c>
      <c r="D143" s="18">
        <v>23</v>
      </c>
    </row>
    <row r="144" spans="1:4" x14ac:dyDescent="0.25">
      <c r="A144" s="17" t="s">
        <v>13</v>
      </c>
      <c r="B144" s="18" t="s">
        <v>2</v>
      </c>
      <c r="C144" s="18">
        <v>47</v>
      </c>
      <c r="D144" s="18">
        <v>12</v>
      </c>
    </row>
    <row r="145" spans="1:4" x14ac:dyDescent="0.25">
      <c r="A145" s="17" t="s">
        <v>14</v>
      </c>
      <c r="B145" s="18" t="s">
        <v>2</v>
      </c>
      <c r="C145" s="18">
        <v>47</v>
      </c>
      <c r="D145" s="18">
        <v>68</v>
      </c>
    </row>
    <row r="146" spans="1:4" x14ac:dyDescent="0.25">
      <c r="A146" s="17" t="s">
        <v>14</v>
      </c>
      <c r="B146" s="18" t="s">
        <v>2</v>
      </c>
      <c r="C146" s="18">
        <v>47</v>
      </c>
      <c r="D146" s="18">
        <v>23</v>
      </c>
    </row>
    <row r="147" spans="1:4" x14ac:dyDescent="0.25">
      <c r="A147" s="17" t="s">
        <v>14</v>
      </c>
      <c r="B147" s="18" t="s">
        <v>2</v>
      </c>
      <c r="C147" s="18">
        <v>47</v>
      </c>
      <c r="D147" s="18">
        <v>63</v>
      </c>
    </row>
    <row r="148" spans="1:4" x14ac:dyDescent="0.25">
      <c r="A148" s="17" t="s">
        <v>13</v>
      </c>
      <c r="B148" s="18" t="s">
        <v>2</v>
      </c>
      <c r="C148" s="18">
        <v>47</v>
      </c>
      <c r="D148" s="18">
        <v>37</v>
      </c>
    </row>
    <row r="149" spans="1:4" x14ac:dyDescent="0.25">
      <c r="A149" s="17" t="s">
        <v>14</v>
      </c>
      <c r="B149" s="18" t="s">
        <v>2</v>
      </c>
      <c r="C149" s="18">
        <v>47</v>
      </c>
      <c r="D149" s="18">
        <v>52</v>
      </c>
    </row>
    <row r="150" spans="1:4" x14ac:dyDescent="0.25">
      <c r="A150" s="17" t="s">
        <v>14</v>
      </c>
      <c r="B150" s="18" t="s">
        <v>2</v>
      </c>
      <c r="C150" s="18">
        <v>47</v>
      </c>
      <c r="D150" s="18">
        <v>45</v>
      </c>
    </row>
    <row r="151" spans="1:4" x14ac:dyDescent="0.25">
      <c r="A151" s="17" t="s">
        <v>13</v>
      </c>
      <c r="B151" s="18" t="s">
        <v>2</v>
      </c>
      <c r="C151" s="18">
        <v>47</v>
      </c>
      <c r="D151" s="18">
        <v>20</v>
      </c>
    </row>
    <row r="152" spans="1:4" x14ac:dyDescent="0.25">
      <c r="A152" s="17" t="s">
        <v>14</v>
      </c>
      <c r="B152" s="18" t="s">
        <v>2</v>
      </c>
      <c r="C152" s="18">
        <v>47</v>
      </c>
      <c r="D152" s="18">
        <v>-12</v>
      </c>
    </row>
    <row r="153" spans="1:4" x14ac:dyDescent="0.25">
      <c r="A153" s="17" t="s">
        <v>14</v>
      </c>
      <c r="B153" s="18" t="s">
        <v>2</v>
      </c>
      <c r="C153" s="18">
        <v>47</v>
      </c>
      <c r="D153" s="18">
        <v>32</v>
      </c>
    </row>
    <row r="154" spans="1:4" x14ac:dyDescent="0.25">
      <c r="A154" s="17" t="s">
        <v>14</v>
      </c>
      <c r="B154" s="18" t="s">
        <v>2</v>
      </c>
      <c r="C154" s="18">
        <v>47</v>
      </c>
      <c r="D154" s="18">
        <v>43</v>
      </c>
    </row>
    <row r="155" spans="1:4" x14ac:dyDescent="0.25">
      <c r="A155" s="17" t="s">
        <v>14</v>
      </c>
      <c r="B155" s="18" t="s">
        <v>2</v>
      </c>
      <c r="C155" s="18">
        <v>47</v>
      </c>
      <c r="D155" s="18">
        <v>10</v>
      </c>
    </row>
    <row r="156" spans="1:4" x14ac:dyDescent="0.25">
      <c r="A156" s="17" t="s">
        <v>13</v>
      </c>
      <c r="B156" s="18" t="s">
        <v>2</v>
      </c>
      <c r="C156" s="18">
        <v>47</v>
      </c>
      <c r="D156" s="18">
        <v>7</v>
      </c>
    </row>
    <row r="157" spans="1:4" x14ac:dyDescent="0.25">
      <c r="A157" s="17" t="s">
        <v>14</v>
      </c>
      <c r="B157" s="18" t="s">
        <v>2</v>
      </c>
      <c r="C157" s="18">
        <v>47</v>
      </c>
      <c r="D157" s="18">
        <v>7</v>
      </c>
    </row>
  </sheetData>
  <autoFilter ref="A1:E157">
    <sortState ref="A2:E127">
      <sortCondition descending="1" ref="A1:A157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workbookViewId="0">
      <selection activeCell="C20" sqref="C20"/>
    </sheetView>
  </sheetViews>
  <sheetFormatPr baseColWidth="10" defaultRowHeight="15" x14ac:dyDescent="0.25"/>
  <cols>
    <col min="1" max="1" width="11.42578125" style="24"/>
    <col min="2" max="2" width="20.7109375" bestFit="1" customWidth="1"/>
    <col min="3" max="3" width="13.42578125" bestFit="1" customWidth="1"/>
  </cols>
  <sheetData>
    <row r="1" spans="1:3" x14ac:dyDescent="0.25">
      <c r="A1" s="23" t="s">
        <v>19</v>
      </c>
    </row>
    <row r="3" spans="1:3" x14ac:dyDescent="0.25">
      <c r="A3" s="15" t="s">
        <v>16</v>
      </c>
      <c r="B3" s="16" t="s">
        <v>17</v>
      </c>
      <c r="C3" s="21" t="s">
        <v>18</v>
      </c>
    </row>
    <row r="4" spans="1:3" x14ac:dyDescent="0.25">
      <c r="A4" s="20">
        <v>15</v>
      </c>
      <c r="B4" s="20">
        <v>778.24</v>
      </c>
      <c r="C4" s="22" t="s">
        <v>6</v>
      </c>
    </row>
    <row r="5" spans="1:3" x14ac:dyDescent="0.25">
      <c r="A5" s="20">
        <v>23</v>
      </c>
      <c r="B5" s="20">
        <v>1362.35</v>
      </c>
      <c r="C5" s="22" t="s">
        <v>6</v>
      </c>
    </row>
    <row r="6" spans="1:3" x14ac:dyDescent="0.25">
      <c r="A6" s="20">
        <v>47</v>
      </c>
      <c r="B6" s="20">
        <v>637.34</v>
      </c>
      <c r="C6" s="22" t="s">
        <v>6</v>
      </c>
    </row>
    <row r="7" spans="1:3" x14ac:dyDescent="0.25">
      <c r="A7" s="20">
        <v>22</v>
      </c>
      <c r="B7" s="20">
        <v>1673.4</v>
      </c>
      <c r="C7" s="22" t="s">
        <v>7</v>
      </c>
    </row>
    <row r="8" spans="1:3" x14ac:dyDescent="0.25">
      <c r="A8" s="20">
        <v>26</v>
      </c>
      <c r="B8" s="20">
        <v>55.74</v>
      </c>
      <c r="C8" s="22" t="s">
        <v>7</v>
      </c>
    </row>
    <row r="9" spans="1:3" x14ac:dyDescent="0.25">
      <c r="A9" s="20">
        <v>33</v>
      </c>
      <c r="B9" s="20">
        <v>595.4</v>
      </c>
      <c r="C9" s="22" t="s">
        <v>4</v>
      </c>
    </row>
    <row r="10" spans="1:3" x14ac:dyDescent="0.25">
      <c r="A10" s="20">
        <v>12</v>
      </c>
      <c r="B10" s="20">
        <v>61.45</v>
      </c>
      <c r="C10" s="22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synthèse</vt:lpstr>
      <vt:lpstr>données qté ventes</vt:lpstr>
      <vt:lpstr>fiche article</vt:lpstr>
      <vt:lpstr>Article</vt:lpstr>
      <vt:lpstr>commerciaux</vt:lpstr>
      <vt:lpstr>Mois</vt:lpstr>
      <vt:lpstr>Période</vt:lpstr>
      <vt:lpstr>Prix_vente_unitaire</vt:lpstr>
      <vt:lpstr>Référence</vt:lpstr>
      <vt:lpstr>Ventes__quantité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2016-02-03T19:51:12Z</dcterms:created>
  <dcterms:modified xsi:type="dcterms:W3CDTF">2016-02-04T18:55:53Z</dcterms:modified>
</cp:coreProperties>
</file>