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lw/Documents/Openclassrooms/Livrables/Projet 7/"/>
    </mc:Choice>
  </mc:AlternateContent>
  <xr:revisionPtr revIDLastSave="0" documentId="8_{4F76BC7D-5D88-9D40-9233-EC919775A00C}" xr6:coauthVersionLast="47" xr6:coauthVersionMax="47" xr10:uidLastSave="{00000000-0000-0000-0000-000000000000}"/>
  <bookViews>
    <workbookView xWindow="0" yWindow="460" windowWidth="28800" windowHeight="17540" firstSheet="1" activeTab="2" xr2:uid="{00000000-000D-0000-FFFF-FFFF00000000}"/>
  </bookViews>
  <sheets>
    <sheet name="Stagiaires et étudiants" sheetId="1" r:id="rId1"/>
    <sheet name="Enseignants-intervenants" sheetId="2" r:id="rId2"/>
    <sheet name="Satisfaction enseignants" sheetId="10" r:id="rId3"/>
    <sheet name="Données transformées" sheetId="4" r:id="rId4"/>
    <sheet name="Légende" sheetId="3" r:id="rId5"/>
  </sheets>
  <definedNames>
    <definedName name="_xlchart.v1.0" hidden="1">'Données transformées'!$Y$8:$Y$17</definedName>
    <definedName name="_xlchart.v1.1" hidden="1">'Données transformées'!$Y$8:$Y$17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1" i="4" l="1"/>
  <c r="Y10" i="4"/>
  <c r="Y9" i="4"/>
  <c r="Y8" i="4"/>
  <c r="Y13" i="4"/>
  <c r="Y14" i="4"/>
  <c r="Y15" i="4"/>
  <c r="Y16" i="4"/>
  <c r="Y17" i="4"/>
  <c r="Y12" i="4"/>
  <c r="Z93" i="1"/>
  <c r="Y93" i="1"/>
  <c r="X93" i="1"/>
  <c r="W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V89" i="1"/>
  <c r="R89" i="1"/>
  <c r="N89" i="1"/>
  <c r="J89" i="1"/>
  <c r="V88" i="1"/>
  <c r="R88" i="1"/>
  <c r="N88" i="1"/>
  <c r="J88" i="1"/>
  <c r="V87" i="1"/>
  <c r="R87" i="1"/>
  <c r="N87" i="1"/>
  <c r="J87" i="1"/>
  <c r="V86" i="1"/>
  <c r="R86" i="1"/>
  <c r="N86" i="1"/>
  <c r="J86" i="1"/>
  <c r="V85" i="1"/>
  <c r="R85" i="1"/>
  <c r="N85" i="1"/>
  <c r="J85" i="1"/>
  <c r="V84" i="1"/>
  <c r="R84" i="1"/>
  <c r="N84" i="1"/>
  <c r="J84" i="1"/>
  <c r="V83" i="1"/>
  <c r="R83" i="1"/>
  <c r="N83" i="1"/>
  <c r="J83" i="1"/>
  <c r="V82" i="1"/>
  <c r="R82" i="1"/>
  <c r="N82" i="1"/>
  <c r="J82" i="1"/>
  <c r="V81" i="1"/>
  <c r="R81" i="1"/>
  <c r="N81" i="1"/>
  <c r="J81" i="1"/>
  <c r="V80" i="1"/>
  <c r="R80" i="1"/>
  <c r="N80" i="1"/>
  <c r="J80" i="1"/>
  <c r="V79" i="1"/>
  <c r="R79" i="1"/>
  <c r="N79" i="1"/>
  <c r="J79" i="1"/>
  <c r="V78" i="1"/>
  <c r="R78" i="1"/>
  <c r="N78" i="1"/>
  <c r="J78" i="1"/>
  <c r="V77" i="1"/>
  <c r="R77" i="1"/>
  <c r="N77" i="1"/>
  <c r="J77" i="1"/>
  <c r="V76" i="1"/>
  <c r="R76" i="1"/>
  <c r="N76" i="1"/>
  <c r="J76" i="1"/>
  <c r="V75" i="1"/>
  <c r="R75" i="1"/>
  <c r="N75" i="1"/>
  <c r="J75" i="1"/>
  <c r="V74" i="1"/>
  <c r="R74" i="1"/>
  <c r="N74" i="1"/>
  <c r="J74" i="1"/>
  <c r="V73" i="1"/>
  <c r="R73" i="1"/>
  <c r="N73" i="1"/>
  <c r="J73" i="1"/>
  <c r="V72" i="1"/>
  <c r="R72" i="1"/>
  <c r="N72" i="1"/>
  <c r="J72" i="1"/>
  <c r="V71" i="1"/>
  <c r="R71" i="1"/>
  <c r="N71" i="1"/>
  <c r="J71" i="1"/>
  <c r="V70" i="1"/>
  <c r="R70" i="1"/>
  <c r="N70" i="1"/>
  <c r="J70" i="1"/>
  <c r="V69" i="1"/>
  <c r="R69" i="1"/>
  <c r="N69" i="1"/>
  <c r="J69" i="1"/>
  <c r="V68" i="1"/>
  <c r="R68" i="1"/>
  <c r="N68" i="1"/>
  <c r="J68" i="1"/>
  <c r="V67" i="1"/>
  <c r="R67" i="1"/>
  <c r="N67" i="1"/>
  <c r="J67" i="1"/>
  <c r="V66" i="1"/>
  <c r="R66" i="1"/>
  <c r="N66" i="1"/>
  <c r="J66" i="1"/>
  <c r="V65" i="1"/>
  <c r="R65" i="1"/>
  <c r="N65" i="1"/>
  <c r="J65" i="1"/>
  <c r="V64" i="1"/>
  <c r="R64" i="1"/>
  <c r="N64" i="1"/>
  <c r="J64" i="1"/>
  <c r="V63" i="1"/>
  <c r="R63" i="1"/>
  <c r="N63" i="1"/>
  <c r="J63" i="1"/>
  <c r="V62" i="1"/>
  <c r="R62" i="1"/>
  <c r="N62" i="1"/>
  <c r="J62" i="1"/>
  <c r="V61" i="1"/>
  <c r="R61" i="1"/>
  <c r="N61" i="1"/>
  <c r="J61" i="1"/>
  <c r="V60" i="1"/>
  <c r="R60" i="1"/>
  <c r="N60" i="1"/>
  <c r="J60" i="1"/>
  <c r="V59" i="1"/>
  <c r="R59" i="1"/>
  <c r="N59" i="1"/>
  <c r="J59" i="1"/>
  <c r="V58" i="1"/>
  <c r="R58" i="1"/>
  <c r="N58" i="1"/>
  <c r="J58" i="1"/>
  <c r="V57" i="1"/>
  <c r="R57" i="1"/>
  <c r="N57" i="1"/>
  <c r="J57" i="1"/>
  <c r="V56" i="1"/>
  <c r="R56" i="1"/>
  <c r="N56" i="1"/>
  <c r="J56" i="1"/>
  <c r="V55" i="1"/>
  <c r="R55" i="1"/>
  <c r="N55" i="1"/>
  <c r="J55" i="1"/>
  <c r="V54" i="1"/>
  <c r="R54" i="1"/>
  <c r="N54" i="1"/>
  <c r="J54" i="1"/>
  <c r="V53" i="1"/>
  <c r="R53" i="1"/>
  <c r="N53" i="1"/>
  <c r="J53" i="1"/>
  <c r="V52" i="1"/>
  <c r="R52" i="1"/>
  <c r="N52" i="1"/>
  <c r="J52" i="1"/>
  <c r="V51" i="1"/>
  <c r="R51" i="1"/>
  <c r="N51" i="1"/>
  <c r="J51" i="1"/>
  <c r="V50" i="1"/>
  <c r="R50" i="1"/>
  <c r="N50" i="1"/>
  <c r="J50" i="1"/>
  <c r="V49" i="1"/>
  <c r="R49" i="1"/>
  <c r="N49" i="1"/>
  <c r="J49" i="1"/>
  <c r="V48" i="1"/>
  <c r="R48" i="1"/>
  <c r="N48" i="1"/>
  <c r="J48" i="1"/>
  <c r="V47" i="1"/>
  <c r="R47" i="1"/>
  <c r="N47" i="1"/>
  <c r="J47" i="1"/>
  <c r="V46" i="1"/>
  <c r="R46" i="1"/>
  <c r="N46" i="1"/>
  <c r="J46" i="1"/>
  <c r="V45" i="1"/>
  <c r="R45" i="1"/>
  <c r="N45" i="1"/>
  <c r="J45" i="1"/>
  <c r="V44" i="1"/>
  <c r="R44" i="1"/>
  <c r="N44" i="1"/>
  <c r="J44" i="1"/>
  <c r="V43" i="1"/>
  <c r="R43" i="1"/>
  <c r="N43" i="1"/>
  <c r="J43" i="1"/>
  <c r="V42" i="1"/>
  <c r="R42" i="1"/>
  <c r="N42" i="1"/>
  <c r="J42" i="1"/>
  <c r="V41" i="1"/>
  <c r="R41" i="1"/>
  <c r="N41" i="1"/>
  <c r="J41" i="1"/>
  <c r="V40" i="1"/>
  <c r="R40" i="1"/>
  <c r="N40" i="1"/>
  <c r="J40" i="1"/>
  <c r="V39" i="1"/>
  <c r="R39" i="1"/>
  <c r="N39" i="1"/>
  <c r="J39" i="1"/>
  <c r="V38" i="1"/>
  <c r="R38" i="1"/>
  <c r="N38" i="1"/>
  <c r="J38" i="1"/>
  <c r="V37" i="1"/>
  <c r="R37" i="1"/>
  <c r="N37" i="1"/>
  <c r="J37" i="1"/>
  <c r="V36" i="1"/>
  <c r="R36" i="1"/>
  <c r="N36" i="1"/>
  <c r="J36" i="1"/>
  <c r="V35" i="1"/>
  <c r="R35" i="1"/>
  <c r="N35" i="1"/>
  <c r="J35" i="1"/>
  <c r="V34" i="1"/>
  <c r="R34" i="1"/>
  <c r="N34" i="1"/>
  <c r="J34" i="1"/>
  <c r="V33" i="1"/>
  <c r="R33" i="1"/>
  <c r="N33" i="1"/>
  <c r="J33" i="1"/>
  <c r="V32" i="1"/>
  <c r="R32" i="1"/>
  <c r="N32" i="1"/>
  <c r="J32" i="1"/>
  <c r="V31" i="1"/>
  <c r="R31" i="1"/>
  <c r="N31" i="1"/>
  <c r="J31" i="1"/>
  <c r="V30" i="1"/>
  <c r="R30" i="1"/>
  <c r="N30" i="1"/>
  <c r="J30" i="1"/>
  <c r="V29" i="1"/>
  <c r="R29" i="1"/>
  <c r="N29" i="1"/>
  <c r="J29" i="1"/>
  <c r="V28" i="1"/>
  <c r="R28" i="1"/>
  <c r="N28" i="1"/>
  <c r="J28" i="1"/>
  <c r="V27" i="1"/>
  <c r="R27" i="1"/>
  <c r="N27" i="1"/>
  <c r="J27" i="1"/>
  <c r="V26" i="1"/>
  <c r="R26" i="1"/>
  <c r="N26" i="1"/>
  <c r="J26" i="1"/>
  <c r="V25" i="1"/>
  <c r="R25" i="1"/>
  <c r="N25" i="1"/>
  <c r="J25" i="1"/>
  <c r="V24" i="1"/>
  <c r="R24" i="1"/>
  <c r="N24" i="1"/>
  <c r="J24" i="1"/>
  <c r="V23" i="1"/>
  <c r="R23" i="1"/>
  <c r="N23" i="1"/>
  <c r="J23" i="1"/>
  <c r="V22" i="1"/>
  <c r="R22" i="1"/>
  <c r="N22" i="1"/>
  <c r="J22" i="1"/>
  <c r="V21" i="1"/>
  <c r="R21" i="1"/>
  <c r="N21" i="1"/>
  <c r="J21" i="1"/>
  <c r="V20" i="1"/>
  <c r="R20" i="1"/>
  <c r="N20" i="1"/>
  <c r="J20" i="1"/>
  <c r="V19" i="1"/>
  <c r="R19" i="1"/>
  <c r="N19" i="1"/>
  <c r="J19" i="1"/>
  <c r="V18" i="1"/>
  <c r="R18" i="1"/>
  <c r="N18" i="1"/>
  <c r="J18" i="1"/>
  <c r="V17" i="1"/>
  <c r="R17" i="1"/>
  <c r="N17" i="1"/>
  <c r="J17" i="1"/>
  <c r="V16" i="1"/>
  <c r="R16" i="1"/>
  <c r="N16" i="1"/>
  <c r="J16" i="1"/>
  <c r="V15" i="1"/>
  <c r="R15" i="1"/>
  <c r="N15" i="1"/>
  <c r="J15" i="1"/>
  <c r="V14" i="1"/>
  <c r="R14" i="1"/>
  <c r="N14" i="1"/>
  <c r="J14" i="1"/>
  <c r="V13" i="1"/>
  <c r="R13" i="1"/>
  <c r="N13" i="1"/>
  <c r="J13" i="1"/>
  <c r="V12" i="1"/>
  <c r="R12" i="1"/>
  <c r="N12" i="1"/>
  <c r="J12" i="1"/>
  <c r="V11" i="1"/>
  <c r="R11" i="1"/>
  <c r="N11" i="1"/>
  <c r="J11" i="1"/>
  <c r="V10" i="1"/>
  <c r="R10" i="1"/>
  <c r="N10" i="1"/>
  <c r="J10" i="1"/>
  <c r="V9" i="1"/>
  <c r="R9" i="1"/>
  <c r="N9" i="1"/>
  <c r="J9" i="1"/>
  <c r="V8" i="1"/>
  <c r="R8" i="1"/>
  <c r="N8" i="1"/>
  <c r="J8" i="1"/>
  <c r="V7" i="1"/>
  <c r="R7" i="1"/>
  <c r="N7" i="1"/>
  <c r="J7" i="1"/>
  <c r="V6" i="1"/>
  <c r="R6" i="1"/>
  <c r="N6" i="1"/>
  <c r="J6" i="1"/>
  <c r="V5" i="1"/>
  <c r="R5" i="1"/>
  <c r="N5" i="1"/>
  <c r="J5" i="1"/>
  <c r="V4" i="1"/>
  <c r="R4" i="1"/>
  <c r="N4" i="1"/>
  <c r="J4" i="1"/>
  <c r="V3" i="1"/>
  <c r="V93" i="1" s="1"/>
  <c r="R3" i="1"/>
  <c r="N3" i="1"/>
  <c r="J3" i="1"/>
</calcChain>
</file>

<file path=xl/sharedStrings.xml><?xml version="1.0" encoding="utf-8"?>
<sst xmlns="http://schemas.openxmlformats.org/spreadsheetml/2006/main" count="346" uniqueCount="255">
  <si>
    <t>Evaluation 1 (EV1)</t>
  </si>
  <si>
    <t>Evaluation 2 (EV2)</t>
  </si>
  <si>
    <t>Evaluation 3 (EV3)</t>
  </si>
  <si>
    <t>Evaluation 4 (EV4)</t>
  </si>
  <si>
    <t>Evaluation 5 (EV5)</t>
  </si>
  <si>
    <t>Evaluation 6 (EV6)</t>
  </si>
  <si>
    <t>NOM</t>
  </si>
  <si>
    <t>PRENOM</t>
  </si>
  <si>
    <t>motivation.EV1</t>
  </si>
  <si>
    <t>Pédagogie.EV1</t>
  </si>
  <si>
    <t>Organisation.EV1</t>
  </si>
  <si>
    <t>Satisfaction globale.EV1</t>
  </si>
  <si>
    <t>motivation.EV2</t>
  </si>
  <si>
    <t>Pédagogie.EV2</t>
  </si>
  <si>
    <t>Organisation.EV2</t>
  </si>
  <si>
    <t>Satisfaction globale.EV2</t>
  </si>
  <si>
    <t>motivation.EV3</t>
  </si>
  <si>
    <t>Pédagogie.EV3</t>
  </si>
  <si>
    <t>Organisation.EV3</t>
  </si>
  <si>
    <t>Satisfaction globale.EV3</t>
  </si>
  <si>
    <t>motivation.EV4</t>
  </si>
  <si>
    <t>Pédagogie.EV4</t>
  </si>
  <si>
    <t>Organisation.EV4</t>
  </si>
  <si>
    <t>Satisfaction globale.EV4</t>
  </si>
  <si>
    <t>motivation.EV5</t>
  </si>
  <si>
    <t>Pédagogie.EV5</t>
  </si>
  <si>
    <t>Organisation.EV5</t>
  </si>
  <si>
    <t>Satisfaction globale.EV5</t>
  </si>
  <si>
    <t>motivation.EV6</t>
  </si>
  <si>
    <t>Pédagogie.EV6</t>
  </si>
  <si>
    <t>Insertionpro.EV6</t>
  </si>
  <si>
    <t>NPS.EV6</t>
  </si>
  <si>
    <t>ABSCHEN</t>
  </si>
  <si>
    <t>Jean</t>
  </si>
  <si>
    <t>ADAMO</t>
  </si>
  <si>
    <t>Stéphane</t>
  </si>
  <si>
    <t>AGAPOF</t>
  </si>
  <si>
    <t>Marion</t>
  </si>
  <si>
    <t>AZRIA</t>
  </si>
  <si>
    <t>Maryse</t>
  </si>
  <si>
    <t>BARRACHINA</t>
  </si>
  <si>
    <t>Monique</t>
  </si>
  <si>
    <t>BARRANDON</t>
  </si>
  <si>
    <t>Stéphanie</t>
  </si>
  <si>
    <t>BAUDET</t>
  </si>
  <si>
    <t>Arlette</t>
  </si>
  <si>
    <t>Michele</t>
  </si>
  <si>
    <t>BEAUDEAU</t>
  </si>
  <si>
    <t>Gérard</t>
  </si>
  <si>
    <t>BEAUMIER</t>
  </si>
  <si>
    <t>Isabelle</t>
  </si>
  <si>
    <t>BERTRAND</t>
  </si>
  <si>
    <t>Roger</t>
  </si>
  <si>
    <t>BOLLO</t>
  </si>
  <si>
    <t>René</t>
  </si>
  <si>
    <t>BOVERO</t>
  </si>
  <si>
    <t>Gilbert</t>
  </si>
  <si>
    <t>BRON</t>
  </si>
  <si>
    <t>Geneviève</t>
  </si>
  <si>
    <t>BSIRI</t>
  </si>
  <si>
    <t>Marie-Rose</t>
  </si>
  <si>
    <t>CALVET</t>
  </si>
  <si>
    <t>Chrystel</t>
  </si>
  <si>
    <t>CARRERA</t>
  </si>
  <si>
    <t>Victor</t>
  </si>
  <si>
    <t>CERCOTTE</t>
  </si>
  <si>
    <t>Marie-Isabelle</t>
  </si>
  <si>
    <t>CHAUBEAU</t>
  </si>
  <si>
    <t>Louis</t>
  </si>
  <si>
    <t>CHRISTOPHE</t>
  </si>
  <si>
    <t>Laetitia</t>
  </si>
  <si>
    <t>COBHEN</t>
  </si>
  <si>
    <t>Gaylor</t>
  </si>
  <si>
    <t>COHEN</t>
  </si>
  <si>
    <t>Christian</t>
  </si>
  <si>
    <t>CORBET</t>
  </si>
  <si>
    <t>Pauline</t>
  </si>
  <si>
    <t>DAMBSKI</t>
  </si>
  <si>
    <t>DEIXONNE</t>
  </si>
  <si>
    <t>Nadine</t>
  </si>
  <si>
    <t>DELAMARRE</t>
  </si>
  <si>
    <t>Jean-Luc</t>
  </si>
  <si>
    <t>DORLEANS</t>
  </si>
  <si>
    <t>Jérémie</t>
  </si>
  <si>
    <t>FAUCHEUX</t>
  </si>
  <si>
    <t>Michel</t>
  </si>
  <si>
    <t>FERRAND</t>
  </si>
  <si>
    <t>Sophie</t>
  </si>
  <si>
    <t>FILLEAU</t>
  </si>
  <si>
    <t>Sylvie</t>
  </si>
  <si>
    <t>FREYSSINET</t>
  </si>
  <si>
    <t>Maud</t>
  </si>
  <si>
    <t>GHAFFAR</t>
  </si>
  <si>
    <t>Ghislaine</t>
  </si>
  <si>
    <t>GIRAUDO</t>
  </si>
  <si>
    <t>GORZINSKY</t>
  </si>
  <si>
    <t>Odette</t>
  </si>
  <si>
    <t>GRAIN</t>
  </si>
  <si>
    <t>Laurence</t>
  </si>
  <si>
    <t>GUELT</t>
  </si>
  <si>
    <t>GUITTON</t>
  </si>
  <si>
    <t>Francis</t>
  </si>
  <si>
    <t>HABRANT</t>
  </si>
  <si>
    <t>Julie</t>
  </si>
  <si>
    <t>HERBÉ</t>
  </si>
  <si>
    <t>Joelle</t>
  </si>
  <si>
    <t>HERMANT</t>
  </si>
  <si>
    <t>Jean-Pierre</t>
  </si>
  <si>
    <t>HUSETOWSKI</t>
  </si>
  <si>
    <t>Franca</t>
  </si>
  <si>
    <t>KARSENTY</t>
  </si>
  <si>
    <t>KRIEF</t>
  </si>
  <si>
    <t>LACHAUSSÉE</t>
  </si>
  <si>
    <t>Anita</t>
  </si>
  <si>
    <t>LACIRE</t>
  </si>
  <si>
    <t>Vincent</t>
  </si>
  <si>
    <t>LAMBERT</t>
  </si>
  <si>
    <t>LANDON</t>
  </si>
  <si>
    <t>Marie-Odile</t>
  </si>
  <si>
    <t>LANLO</t>
  </si>
  <si>
    <t>Nathalie</t>
  </si>
  <si>
    <t>LAUB</t>
  </si>
  <si>
    <t>Nicole</t>
  </si>
  <si>
    <t>LEGRAND</t>
  </si>
  <si>
    <t>LEMAIRE</t>
  </si>
  <si>
    <t>Philippe</t>
  </si>
  <si>
    <t>LEMARIÉ</t>
  </si>
  <si>
    <t>David</t>
  </si>
  <si>
    <t>LOUAPRE</t>
  </si>
  <si>
    <t>Louisette</t>
  </si>
  <si>
    <t>LY</t>
  </si>
  <si>
    <t>Adrien</t>
  </si>
  <si>
    <t>MARINIER</t>
  </si>
  <si>
    <t>Christiane</t>
  </si>
  <si>
    <t>Marcel</t>
  </si>
  <si>
    <t>MARQUEZ</t>
  </si>
  <si>
    <t>Marie-Cécile</t>
  </si>
  <si>
    <t>MARTAUD</t>
  </si>
  <si>
    <t>Daniel</t>
  </si>
  <si>
    <t>MARTIN</t>
  </si>
  <si>
    <t>France</t>
  </si>
  <si>
    <t>MERLAUD</t>
  </si>
  <si>
    <t>Jacqueline</t>
  </si>
  <si>
    <t>MIANET</t>
  </si>
  <si>
    <t>Georges</t>
  </si>
  <si>
    <t>MOITA</t>
  </si>
  <si>
    <t>Jeanne</t>
  </si>
  <si>
    <t>MONTFORT</t>
  </si>
  <si>
    <t>Huong</t>
  </si>
  <si>
    <t>OBEL</t>
  </si>
  <si>
    <t>Rolande</t>
  </si>
  <si>
    <t>OCLOO</t>
  </si>
  <si>
    <t>Martine</t>
  </si>
  <si>
    <t>ONG</t>
  </si>
  <si>
    <t>OTTOLAVA</t>
  </si>
  <si>
    <t>PARINET</t>
  </si>
  <si>
    <t>Nicolas</t>
  </si>
  <si>
    <t>POISSON</t>
  </si>
  <si>
    <t>PONTALIER</t>
  </si>
  <si>
    <t>Thierry</t>
  </si>
  <si>
    <t>POUYADOU</t>
  </si>
  <si>
    <t>Josette</t>
  </si>
  <si>
    <t>REMUND</t>
  </si>
  <si>
    <t>Françoise</t>
  </si>
  <si>
    <t>RIEGERT</t>
  </si>
  <si>
    <t>Raymonde</t>
  </si>
  <si>
    <t>ROBERT</t>
  </si>
  <si>
    <t>Christelle</t>
  </si>
  <si>
    <t>Viviane</t>
  </si>
  <si>
    <t>RODIER</t>
  </si>
  <si>
    <t>Régis</t>
  </si>
  <si>
    <t>ROTENBERG</t>
  </si>
  <si>
    <t>SARFATI</t>
  </si>
  <si>
    <t>Pascal</t>
  </si>
  <si>
    <t>SAYAVONG</t>
  </si>
  <si>
    <t>Henriette</t>
  </si>
  <si>
    <t>SCHUSTER</t>
  </si>
  <si>
    <t>Bernadette</t>
  </si>
  <si>
    <t>SENG</t>
  </si>
  <si>
    <t>Cécile</t>
  </si>
  <si>
    <t>SHERRY</t>
  </si>
  <si>
    <t>Anne-Marie</t>
  </si>
  <si>
    <t>SOK</t>
  </si>
  <si>
    <t>Vanessa</t>
  </si>
  <si>
    <t>TANG</t>
  </si>
  <si>
    <t>Armelle</t>
  </si>
  <si>
    <t>THIAM</t>
  </si>
  <si>
    <t>THOQUENNE</t>
  </si>
  <si>
    <t>Lydia</t>
  </si>
  <si>
    <t>UNG</t>
  </si>
  <si>
    <t>Moyenne</t>
  </si>
  <si>
    <t>Implication étudiants.EV1</t>
  </si>
  <si>
    <t>Implication étudiants.EV2</t>
  </si>
  <si>
    <t>Implication étudiants.EV3</t>
  </si>
  <si>
    <t>Implication étudiants.EV4</t>
  </si>
  <si>
    <t>Implication étudiants.EV5</t>
  </si>
  <si>
    <t>Organisation.EV6</t>
  </si>
  <si>
    <t>Satisfaction globale.EV6</t>
  </si>
  <si>
    <t>Implication étudiants.EV6</t>
  </si>
  <si>
    <t>LEROY</t>
  </si>
  <si>
    <t>Marjorie</t>
  </si>
  <si>
    <t>DAUSSIN</t>
  </si>
  <si>
    <t>Charles</t>
  </si>
  <si>
    <t>FONTAINE</t>
  </si>
  <si>
    <t>Maylis</t>
  </si>
  <si>
    <t>DERICHEBOURG</t>
  </si>
  <si>
    <t>BARRIERE</t>
  </si>
  <si>
    <t>Claudine</t>
  </si>
  <si>
    <t>PERISSE</t>
  </si>
  <si>
    <t>Valérie</t>
  </si>
  <si>
    <t>HENGUELLE</t>
  </si>
  <si>
    <t>Muriel</t>
  </si>
  <si>
    <t>MERSCH</t>
  </si>
  <si>
    <t>Nikolas</t>
  </si>
  <si>
    <t>LUC</t>
  </si>
  <si>
    <t>Bertrand</t>
  </si>
  <si>
    <t>Intitulé</t>
  </si>
  <si>
    <t>Signification</t>
  </si>
  <si>
    <t>Suffixe.EV(X)</t>
  </si>
  <si>
    <t>Se rapporte à l'évaluation n°X (cf modalités d'évaluation de la satisfaction)</t>
  </si>
  <si>
    <t>NPS</t>
  </si>
  <si>
    <t>Net promoter score</t>
  </si>
  <si>
    <t>DÉTAIL IMPORTANT</t>
  </si>
  <si>
    <t>Vous avez inséré une recommandation qui utilise un tableau croisé dynamique.</t>
  </si>
  <si>
    <t>Les tableaux croisés dynamiques fonctionnent mieux lorsque les données sont organisées en colonnes et ne comportent qu’une seule ligne d’en-tête. C’est ce que nous avons fait ci-dessous.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</si>
  <si>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</si>
  <si>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</si>
  <si>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</si>
  <si>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</si>
  <si>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</si>
  <si>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</si>
  <si>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</si>
  <si>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</si>
  <si>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</si>
  <si>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</si>
  <si>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</si>
  <si>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Champ12</t>
  </si>
  <si>
    <t>Champ13</t>
  </si>
  <si>
    <t>Champ14</t>
  </si>
  <si>
    <t>Champ15</t>
  </si>
  <si>
    <t>Champ16</t>
  </si>
  <si>
    <t>Champ17</t>
  </si>
  <si>
    <t>Champ18</t>
  </si>
  <si>
    <t>Champ19</t>
  </si>
  <si>
    <t>Champ20</t>
  </si>
  <si>
    <t>Eval 1</t>
  </si>
  <si>
    <t>Eval 2</t>
  </si>
  <si>
    <t>Eval 3</t>
  </si>
  <si>
    <t>Eval 4</t>
  </si>
  <si>
    <t>Eval 5</t>
  </si>
  <si>
    <t>Eval 6</t>
  </si>
  <si>
    <t>Eval 7</t>
  </si>
  <si>
    <t>Eval 8</t>
  </si>
  <si>
    <t>Eval 9</t>
  </si>
  <si>
    <t>Eval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</si>
</sst>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"/>
  </numFmts>
  <fonts count="10" x14ac:knownFonts="1">
    <font>
      <sz val="10"/>
      <color rgb="FF000000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Roboto"/>
    </font>
    <font>
      <sz val="10"/>
      <color theme="1"/>
      <name val="Calibri"/>
      <family val="2"/>
      <scheme val="minor"/>
    </font>
    <font>
      <u/>
      <sz val="10"/>
      <color rgb="FF0000FF"/>
      <name val="Calibri"/>
      <family val="2"/>
    </font>
    <font>
      <sz val="10"/>
      <color rgb="FF4472C4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F3F3F3"/>
        <bgColor rgb="FFF3F3F3"/>
      </patternFill>
    </fill>
    <fill>
      <patternFill patternType="solid">
        <fgColor rgb="FFFFFF00"/>
        <bgColor rgb="FFFFFF00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3" fillId="5" borderId="0" xfId="0" applyFont="1" applyFill="1"/>
    <xf numFmtId="0" fontId="1" fillId="8" borderId="1" xfId="0" applyFont="1" applyFill="1" applyBorder="1"/>
    <xf numFmtId="0" fontId="2" fillId="3" borderId="0" xfId="0" applyFont="1" applyFill="1"/>
    <xf numFmtId="0" fontId="4" fillId="3" borderId="0" xfId="0" applyFont="1" applyFill="1"/>
    <xf numFmtId="0" fontId="2" fillId="4" borderId="0" xfId="0" applyFont="1" applyFill="1"/>
    <xf numFmtId="0" fontId="4" fillId="4" borderId="0" xfId="0" applyFont="1" applyFill="1"/>
    <xf numFmtId="0" fontId="2" fillId="5" borderId="0" xfId="0" applyFont="1" applyFill="1"/>
    <xf numFmtId="0" fontId="4" fillId="5" borderId="0" xfId="0" applyFont="1" applyFill="1"/>
    <xf numFmtId="0" fontId="2" fillId="6" borderId="0" xfId="0" applyFont="1" applyFill="1"/>
    <xf numFmtId="0" fontId="4" fillId="6" borderId="0" xfId="0" applyFont="1" applyFill="1"/>
    <xf numFmtId="0" fontId="2" fillId="7" borderId="0" xfId="0" applyFont="1" applyFill="1"/>
    <xf numFmtId="0" fontId="4" fillId="7" borderId="0" xfId="0" applyFont="1" applyFill="1"/>
    <xf numFmtId="0" fontId="2" fillId="9" borderId="0" xfId="0" applyFont="1" applyFill="1"/>
    <xf numFmtId="0" fontId="4" fillId="9" borderId="0" xfId="0" applyFont="1" applyFill="1"/>
    <xf numFmtId="0" fontId="1" fillId="10" borderId="1" xfId="0" applyFont="1" applyFill="1" applyBorder="1"/>
    <xf numFmtId="0" fontId="2" fillId="10" borderId="0" xfId="0" applyFont="1" applyFill="1" applyAlignment="1">
      <alignment horizontal="right"/>
    </xf>
    <xf numFmtId="0" fontId="4" fillId="10" borderId="0" xfId="0" applyFont="1" applyFill="1"/>
    <xf numFmtId="0" fontId="2" fillId="10" borderId="0" xfId="0" applyFont="1" applyFill="1"/>
    <xf numFmtId="0" fontId="2" fillId="8" borderId="0" xfId="0" applyFont="1" applyFill="1" applyAlignment="1">
      <alignment horizontal="right"/>
    </xf>
    <xf numFmtId="0" fontId="4" fillId="8" borderId="0" xfId="0" applyFont="1" applyFill="1"/>
    <xf numFmtId="0" fontId="2" fillId="8" borderId="0" xfId="0" applyFont="1" applyFill="1"/>
    <xf numFmtId="0" fontId="1" fillId="0" borderId="1" xfId="0" applyFont="1" applyBorder="1"/>
    <xf numFmtId="164" fontId="4" fillId="0" borderId="0" xfId="0" applyNumberFormat="1" applyFont="1"/>
    <xf numFmtId="0" fontId="4" fillId="0" borderId="0" xfId="0" applyFont="1"/>
    <xf numFmtId="0" fontId="2" fillId="0" borderId="0" xfId="0" applyFont="1"/>
    <xf numFmtId="1" fontId="4" fillId="0" borderId="0" xfId="0" applyNumberFormat="1" applyFont="1"/>
    <xf numFmtId="0" fontId="4" fillId="11" borderId="2" xfId="0" applyFont="1" applyFill="1" applyBorder="1"/>
    <xf numFmtId="0" fontId="4" fillId="0" borderId="2" xfId="0" applyFont="1" applyBorder="1"/>
    <xf numFmtId="0" fontId="5" fillId="0" borderId="2" xfId="0" applyFont="1" applyBorder="1"/>
    <xf numFmtId="0" fontId="2" fillId="3" borderId="0" xfId="0" applyFont="1" applyFill="1" applyAlignment="1">
      <alignment horizontal="center"/>
    </xf>
    <xf numFmtId="0" fontId="0" fillId="0" borderId="0" xfId="0"/>
    <xf numFmtId="0" fontId="3" fillId="4" borderId="0" xfId="0" applyFont="1" applyFill="1"/>
    <xf numFmtId="0" fontId="3" fillId="6" borderId="0" xfId="0" applyFont="1" applyFill="1"/>
    <xf numFmtId="0" fontId="3" fillId="7" borderId="0" xfId="0" applyFont="1" applyFill="1"/>
    <xf numFmtId="0" fontId="2" fillId="2" borderId="0" xfId="0" applyFont="1" applyFill="1"/>
    <xf numFmtId="164" fontId="4" fillId="12" borderId="0" xfId="0" applyNumberFormat="1" applyFont="1" applyFill="1"/>
    <xf numFmtId="0" fontId="6" fillId="0" borderId="0" xfId="0" applyFont="1"/>
    <xf numFmtId="0" fontId="7" fillId="0" borderId="0" xfId="0" applyFont="1"/>
    <xf numFmtId="0" fontId="0" fillId="0" borderId="0" xfId="0" applyNumberFormat="1"/>
    <xf numFmtId="0" fontId="8" fillId="0" borderId="0" xfId="0" applyFont="1"/>
    <xf numFmtId="0" fontId="8" fillId="0" borderId="0" xfId="0" applyNumberFormat="1" applyFont="1"/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Enseignants-intervenant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Satisfaction</a:t>
            </a:r>
            <a:r>
              <a:rPr lang="fr-FR" baseline="0"/>
              <a:t> enseigants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'Données transformées'!$Y$8:$Y$17</c:f>
              <c:numCache>
                <c:formatCode>General</c:formatCode>
                <c:ptCount val="10"/>
                <c:pt idx="0">
                  <c:v>12</c:v>
                </c:pt>
                <c:pt idx="1">
                  <c:v>18</c:v>
                </c:pt>
                <c:pt idx="2">
                  <c:v>15</c:v>
                </c:pt>
                <c:pt idx="3">
                  <c:v>10</c:v>
                </c:pt>
                <c:pt idx="4">
                  <c:v>9</c:v>
                </c:pt>
                <c:pt idx="5">
                  <c:v>12</c:v>
                </c:pt>
                <c:pt idx="6">
                  <c:v>15</c:v>
                </c:pt>
                <c:pt idx="7">
                  <c:v>18</c:v>
                </c:pt>
                <c:pt idx="8">
                  <c:v>7</c:v>
                </c:pt>
                <c:pt idx="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9E-1E4E-8963-82BFFE44F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652368"/>
        <c:axId val="476654048"/>
      </c:barChart>
      <c:catAx>
        <c:axId val="476652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654048"/>
        <c:crosses val="autoZero"/>
        <c:auto val="1"/>
        <c:lblAlgn val="ctr"/>
        <c:lblOffset val="100"/>
        <c:noMultiLvlLbl val="0"/>
      </c:catAx>
      <c:valAx>
        <c:axId val="47665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652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12700</xdr:rowOff>
    </xdr:from>
    <xdr:to>
      <xdr:col>13</xdr:col>
      <xdr:colOff>307005</xdr:colOff>
      <xdr:row>18</xdr:row>
      <xdr:rowOff>161471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C9B44AE-0FEF-D142-A850-4EBF9BDF2D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T11" headerRowCount="0">
  <tableColumns count="2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</tableColumns>
  <tableStyleInfo name="Enseignants-intervenants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qualtrics.com/fr/gestion-de-l-experience/client/np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8"/>
  <sheetViews>
    <sheetView zoomScale="12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B10" sqref="AB10"/>
    </sheetView>
  </sheetViews>
  <sheetFormatPr baseColWidth="10" defaultColWidth="14.3984375" defaultRowHeight="15" customHeight="1" x14ac:dyDescent="0.2"/>
  <cols>
    <col min="1" max="5" width="14.3984375" customWidth="1"/>
    <col min="25" max="25" width="17.3984375" customWidth="1"/>
    <col min="26" max="26" width="24.796875" customWidth="1"/>
  </cols>
  <sheetData>
    <row r="1" spans="1:26" ht="15.75" customHeight="1" x14ac:dyDescent="0.2">
      <c r="A1" s="1"/>
      <c r="B1" s="1"/>
      <c r="C1" s="31" t="s">
        <v>0</v>
      </c>
      <c r="D1" s="32"/>
      <c r="E1" s="32"/>
      <c r="F1" s="32"/>
      <c r="G1" s="33" t="s">
        <v>1</v>
      </c>
      <c r="H1" s="32"/>
      <c r="I1" s="32"/>
      <c r="J1" s="32"/>
      <c r="K1" s="2" t="s">
        <v>2</v>
      </c>
      <c r="L1" s="2"/>
      <c r="M1" s="2"/>
      <c r="N1" s="2"/>
      <c r="O1" s="34" t="s">
        <v>3</v>
      </c>
      <c r="P1" s="32"/>
      <c r="Q1" s="32"/>
      <c r="R1" s="32"/>
      <c r="S1" s="35" t="s">
        <v>4</v>
      </c>
      <c r="T1" s="32"/>
      <c r="U1" s="32"/>
      <c r="V1" s="32"/>
      <c r="W1" s="36" t="s">
        <v>5</v>
      </c>
      <c r="X1" s="32"/>
      <c r="Y1" s="32"/>
      <c r="Z1" s="32"/>
    </row>
    <row r="2" spans="1:26" ht="15.75" customHeight="1" x14ac:dyDescent="0.2">
      <c r="A2" s="3" t="s">
        <v>6</v>
      </c>
      <c r="B2" s="3" t="s">
        <v>7</v>
      </c>
      <c r="C2" s="4" t="s">
        <v>8</v>
      </c>
      <c r="D2" s="5" t="s">
        <v>9</v>
      </c>
      <c r="E2" s="5" t="s">
        <v>10</v>
      </c>
      <c r="F2" s="5" t="s">
        <v>11</v>
      </c>
      <c r="G2" s="6" t="s">
        <v>12</v>
      </c>
      <c r="H2" s="7" t="s">
        <v>13</v>
      </c>
      <c r="I2" s="7" t="s">
        <v>14</v>
      </c>
      <c r="J2" s="7" t="s">
        <v>15</v>
      </c>
      <c r="K2" s="8" t="s">
        <v>16</v>
      </c>
      <c r="L2" s="9" t="s">
        <v>17</v>
      </c>
      <c r="M2" s="9" t="s">
        <v>18</v>
      </c>
      <c r="N2" s="9" t="s">
        <v>19</v>
      </c>
      <c r="O2" s="10" t="s">
        <v>20</v>
      </c>
      <c r="P2" s="11" t="s">
        <v>21</v>
      </c>
      <c r="Q2" s="11" t="s">
        <v>22</v>
      </c>
      <c r="R2" s="10" t="s">
        <v>23</v>
      </c>
      <c r="S2" s="12" t="s">
        <v>24</v>
      </c>
      <c r="T2" s="13" t="s">
        <v>25</v>
      </c>
      <c r="U2" s="13" t="s">
        <v>26</v>
      </c>
      <c r="V2" s="13" t="s">
        <v>27</v>
      </c>
      <c r="W2" s="14" t="s">
        <v>28</v>
      </c>
      <c r="X2" s="15" t="s">
        <v>29</v>
      </c>
      <c r="Y2" s="15" t="s">
        <v>30</v>
      </c>
      <c r="Z2" s="15" t="s">
        <v>31</v>
      </c>
    </row>
    <row r="3" spans="1:26" ht="15.75" customHeight="1" x14ac:dyDescent="0.2">
      <c r="A3" s="16" t="s">
        <v>32</v>
      </c>
      <c r="B3" s="16" t="s">
        <v>33</v>
      </c>
      <c r="C3" s="17">
        <v>4</v>
      </c>
      <c r="D3" s="18">
        <v>3</v>
      </c>
      <c r="E3" s="19">
        <v>3</v>
      </c>
      <c r="F3" s="19">
        <v>3</v>
      </c>
      <c r="G3" s="18">
        <v>3</v>
      </c>
      <c r="H3" s="18">
        <v>3</v>
      </c>
      <c r="I3" s="18">
        <v>4</v>
      </c>
      <c r="J3" s="18">
        <f t="shared" ref="J3:J89" si="0">ROUND(AVERAGE(G3:I3),0)</f>
        <v>3</v>
      </c>
      <c r="K3" s="18">
        <v>2</v>
      </c>
      <c r="L3" s="18">
        <v>3</v>
      </c>
      <c r="M3" s="18">
        <v>4</v>
      </c>
      <c r="N3" s="18">
        <f t="shared" ref="N3:N89" si="1">ROUND(AVERAGE(K3:M3),0)</f>
        <v>3</v>
      </c>
      <c r="O3" s="18">
        <v>3</v>
      </c>
      <c r="P3" s="18">
        <v>2</v>
      </c>
      <c r="Q3" s="18">
        <v>3</v>
      </c>
      <c r="R3" s="18">
        <f t="shared" ref="R3:R89" si="2">ROUND(AVERAGE(O3:Q3),0)</f>
        <v>3</v>
      </c>
      <c r="S3" s="18">
        <v>2</v>
      </c>
      <c r="T3" s="18">
        <v>1</v>
      </c>
      <c r="U3" s="18">
        <v>3</v>
      </c>
      <c r="V3" s="18">
        <f t="shared" ref="V3:V89" si="3">ROUND(AVERAGE(S3:U3),0)</f>
        <v>2</v>
      </c>
      <c r="W3" s="18">
        <v>1</v>
      </c>
      <c r="X3" s="18">
        <v>1</v>
      </c>
      <c r="Y3" s="18">
        <v>3</v>
      </c>
      <c r="Z3" s="18">
        <v>9</v>
      </c>
    </row>
    <row r="4" spans="1:26" ht="15.75" customHeight="1" x14ac:dyDescent="0.2">
      <c r="A4" s="3" t="s">
        <v>34</v>
      </c>
      <c r="B4" s="3" t="s">
        <v>35</v>
      </c>
      <c r="C4" s="20">
        <v>2</v>
      </c>
      <c r="D4" s="21">
        <v>3</v>
      </c>
      <c r="E4" s="22">
        <v>1</v>
      </c>
      <c r="F4" s="22">
        <v>2</v>
      </c>
      <c r="G4" s="21">
        <v>1</v>
      </c>
      <c r="H4" s="21">
        <v>2</v>
      </c>
      <c r="I4" s="21">
        <v>2</v>
      </c>
      <c r="J4" s="21">
        <f t="shared" si="0"/>
        <v>2</v>
      </c>
      <c r="K4" s="21">
        <v>2</v>
      </c>
      <c r="L4" s="21">
        <v>1</v>
      </c>
      <c r="M4" s="21">
        <v>2</v>
      </c>
      <c r="N4" s="21">
        <f t="shared" si="1"/>
        <v>2</v>
      </c>
      <c r="O4" s="21">
        <v>1</v>
      </c>
      <c r="P4" s="21">
        <v>1</v>
      </c>
      <c r="Q4" s="21">
        <v>1</v>
      </c>
      <c r="R4" s="21">
        <f t="shared" si="2"/>
        <v>1</v>
      </c>
      <c r="S4" s="21">
        <v>2</v>
      </c>
      <c r="T4" s="21">
        <v>2</v>
      </c>
      <c r="U4" s="21">
        <v>2</v>
      </c>
      <c r="V4" s="21">
        <f t="shared" si="3"/>
        <v>2</v>
      </c>
      <c r="W4" s="21">
        <v>1</v>
      </c>
      <c r="X4" s="21">
        <v>2</v>
      </c>
      <c r="Y4" s="21">
        <v>4</v>
      </c>
      <c r="Z4" s="21">
        <v>1</v>
      </c>
    </row>
    <row r="5" spans="1:26" ht="15.75" customHeight="1" x14ac:dyDescent="0.2">
      <c r="A5" s="16" t="s">
        <v>36</v>
      </c>
      <c r="B5" s="16" t="s">
        <v>37</v>
      </c>
      <c r="C5" s="17">
        <v>3</v>
      </c>
      <c r="D5" s="18">
        <v>2</v>
      </c>
      <c r="E5" s="19">
        <v>4</v>
      </c>
      <c r="F5" s="19">
        <v>3</v>
      </c>
      <c r="G5" s="18">
        <v>4</v>
      </c>
      <c r="H5" s="18">
        <v>3</v>
      </c>
      <c r="I5" s="18">
        <v>3</v>
      </c>
      <c r="J5" s="18">
        <f t="shared" si="0"/>
        <v>3</v>
      </c>
      <c r="K5" s="18">
        <v>4</v>
      </c>
      <c r="L5" s="18">
        <v>4</v>
      </c>
      <c r="M5" s="18">
        <v>3</v>
      </c>
      <c r="N5" s="18">
        <f t="shared" si="1"/>
        <v>4</v>
      </c>
      <c r="O5" s="18">
        <v>4</v>
      </c>
      <c r="P5" s="18">
        <v>4</v>
      </c>
      <c r="Q5" s="18">
        <v>3</v>
      </c>
      <c r="R5" s="18">
        <f t="shared" si="2"/>
        <v>4</v>
      </c>
      <c r="S5" s="18">
        <v>4</v>
      </c>
      <c r="T5" s="18">
        <v>4</v>
      </c>
      <c r="U5" s="18">
        <v>3</v>
      </c>
      <c r="V5" s="18">
        <f t="shared" si="3"/>
        <v>4</v>
      </c>
      <c r="W5" s="18">
        <v>2</v>
      </c>
      <c r="X5" s="18">
        <v>3</v>
      </c>
      <c r="Y5" s="18">
        <v>3</v>
      </c>
      <c r="Z5" s="18">
        <v>2</v>
      </c>
    </row>
    <row r="6" spans="1:26" ht="15.75" customHeight="1" x14ac:dyDescent="0.2">
      <c r="A6" s="3" t="s">
        <v>38</v>
      </c>
      <c r="B6" s="3" t="s">
        <v>39</v>
      </c>
      <c r="C6" s="20">
        <v>4</v>
      </c>
      <c r="D6" s="21">
        <v>1</v>
      </c>
      <c r="E6" s="22">
        <v>4</v>
      </c>
      <c r="F6" s="22">
        <v>3</v>
      </c>
      <c r="G6" s="21">
        <v>3</v>
      </c>
      <c r="H6" s="21">
        <v>1</v>
      </c>
      <c r="I6" s="21">
        <v>4</v>
      </c>
      <c r="J6" s="21">
        <f t="shared" si="0"/>
        <v>3</v>
      </c>
      <c r="K6" s="21">
        <v>3</v>
      </c>
      <c r="L6" s="21">
        <v>1</v>
      </c>
      <c r="M6" s="21">
        <v>4</v>
      </c>
      <c r="N6" s="21">
        <f t="shared" si="1"/>
        <v>3</v>
      </c>
      <c r="O6" s="21">
        <v>2</v>
      </c>
      <c r="P6" s="21">
        <v>1</v>
      </c>
      <c r="Q6" s="21">
        <v>3</v>
      </c>
      <c r="R6" s="21">
        <f t="shared" si="2"/>
        <v>2</v>
      </c>
      <c r="S6" s="21">
        <v>1</v>
      </c>
      <c r="T6" s="21">
        <v>2</v>
      </c>
      <c r="U6" s="21">
        <v>3</v>
      </c>
      <c r="V6" s="21">
        <f t="shared" si="3"/>
        <v>2</v>
      </c>
      <c r="W6" s="21">
        <v>1</v>
      </c>
      <c r="X6" s="21">
        <v>1</v>
      </c>
      <c r="Y6" s="21">
        <v>4</v>
      </c>
      <c r="Z6" s="21">
        <v>5</v>
      </c>
    </row>
    <row r="7" spans="1:26" ht="15.75" customHeight="1" x14ac:dyDescent="0.2">
      <c r="A7" s="16" t="s">
        <v>40</v>
      </c>
      <c r="B7" s="16" t="s">
        <v>41</v>
      </c>
      <c r="C7" s="17">
        <v>3</v>
      </c>
      <c r="D7" s="18">
        <v>3</v>
      </c>
      <c r="E7" s="19">
        <v>4</v>
      </c>
      <c r="F7" s="19">
        <v>3</v>
      </c>
      <c r="G7" s="18">
        <v>2</v>
      </c>
      <c r="H7" s="18">
        <v>2</v>
      </c>
      <c r="I7" s="18">
        <v>3</v>
      </c>
      <c r="J7" s="18">
        <f t="shared" si="0"/>
        <v>2</v>
      </c>
      <c r="K7" s="18">
        <v>3</v>
      </c>
      <c r="L7" s="18">
        <v>3</v>
      </c>
      <c r="M7" s="18">
        <v>3</v>
      </c>
      <c r="N7" s="18">
        <f t="shared" si="1"/>
        <v>3</v>
      </c>
      <c r="O7" s="18">
        <v>2</v>
      </c>
      <c r="P7" s="18">
        <v>2</v>
      </c>
      <c r="Q7" s="18">
        <v>3</v>
      </c>
      <c r="R7" s="18">
        <f t="shared" si="2"/>
        <v>2</v>
      </c>
      <c r="S7" s="18">
        <v>2</v>
      </c>
      <c r="T7" s="18">
        <v>2</v>
      </c>
      <c r="U7" s="18">
        <v>3</v>
      </c>
      <c r="V7" s="18">
        <f t="shared" si="3"/>
        <v>2</v>
      </c>
      <c r="W7" s="18">
        <v>3</v>
      </c>
      <c r="X7" s="18">
        <v>1</v>
      </c>
      <c r="Y7" s="18">
        <v>4</v>
      </c>
      <c r="Z7" s="18">
        <v>8</v>
      </c>
    </row>
    <row r="8" spans="1:26" ht="15.75" customHeight="1" x14ac:dyDescent="0.2">
      <c r="A8" s="3" t="s">
        <v>42</v>
      </c>
      <c r="B8" s="3" t="s">
        <v>43</v>
      </c>
      <c r="C8" s="20">
        <v>3</v>
      </c>
      <c r="D8" s="21">
        <v>4</v>
      </c>
      <c r="E8" s="22">
        <v>2</v>
      </c>
      <c r="F8" s="22">
        <v>3</v>
      </c>
      <c r="G8" s="21">
        <v>2</v>
      </c>
      <c r="H8" s="21">
        <v>4</v>
      </c>
      <c r="I8" s="21">
        <v>2</v>
      </c>
      <c r="J8" s="21">
        <f t="shared" si="0"/>
        <v>3</v>
      </c>
      <c r="K8" s="21">
        <v>3</v>
      </c>
      <c r="L8" s="21">
        <v>3</v>
      </c>
      <c r="M8" s="21">
        <v>2</v>
      </c>
      <c r="N8" s="21">
        <f t="shared" si="1"/>
        <v>3</v>
      </c>
      <c r="O8" s="21">
        <v>3</v>
      </c>
      <c r="P8" s="21">
        <v>4</v>
      </c>
      <c r="Q8" s="21">
        <v>1</v>
      </c>
      <c r="R8" s="21">
        <f t="shared" si="2"/>
        <v>3</v>
      </c>
      <c r="S8" s="21">
        <v>3</v>
      </c>
      <c r="T8" s="21">
        <v>3</v>
      </c>
      <c r="U8" s="21">
        <v>2</v>
      </c>
      <c r="V8" s="21">
        <f t="shared" si="3"/>
        <v>3</v>
      </c>
      <c r="W8" s="21">
        <v>2</v>
      </c>
      <c r="X8" s="21">
        <v>2</v>
      </c>
      <c r="Y8" s="21">
        <v>3</v>
      </c>
      <c r="Z8" s="21">
        <v>4</v>
      </c>
    </row>
    <row r="9" spans="1:26" ht="15.75" customHeight="1" x14ac:dyDescent="0.2">
      <c r="A9" s="16" t="s">
        <v>44</v>
      </c>
      <c r="B9" s="16" t="s">
        <v>45</v>
      </c>
      <c r="C9" s="17">
        <v>2</v>
      </c>
      <c r="D9" s="18">
        <v>4</v>
      </c>
      <c r="E9" s="19">
        <v>2</v>
      </c>
      <c r="F9" s="19">
        <v>3</v>
      </c>
      <c r="G9" s="18">
        <v>2</v>
      </c>
      <c r="H9" s="18">
        <v>3</v>
      </c>
      <c r="I9" s="18">
        <v>1</v>
      </c>
      <c r="J9" s="18">
        <f t="shared" si="0"/>
        <v>2</v>
      </c>
      <c r="K9" s="18">
        <v>2</v>
      </c>
      <c r="L9" s="18">
        <v>2</v>
      </c>
      <c r="M9" s="18">
        <v>1</v>
      </c>
      <c r="N9" s="18">
        <f t="shared" si="1"/>
        <v>2</v>
      </c>
      <c r="O9" s="18">
        <v>3</v>
      </c>
      <c r="P9" s="18">
        <v>2</v>
      </c>
      <c r="Q9" s="18">
        <v>1</v>
      </c>
      <c r="R9" s="18">
        <f t="shared" si="2"/>
        <v>2</v>
      </c>
      <c r="S9" s="18">
        <v>4</v>
      </c>
      <c r="T9" s="18">
        <v>3</v>
      </c>
      <c r="U9" s="18">
        <v>1</v>
      </c>
      <c r="V9" s="18">
        <f t="shared" si="3"/>
        <v>3</v>
      </c>
      <c r="W9" s="18">
        <v>4</v>
      </c>
      <c r="X9" s="18">
        <v>4</v>
      </c>
      <c r="Y9" s="18">
        <v>1</v>
      </c>
      <c r="Z9" s="18">
        <v>9</v>
      </c>
    </row>
    <row r="10" spans="1:26" ht="15.75" customHeight="1" x14ac:dyDescent="0.2">
      <c r="A10" s="3" t="s">
        <v>44</v>
      </c>
      <c r="B10" s="3" t="s">
        <v>46</v>
      </c>
      <c r="C10" s="20">
        <v>2</v>
      </c>
      <c r="D10" s="21">
        <v>2</v>
      </c>
      <c r="E10" s="22">
        <v>3</v>
      </c>
      <c r="F10" s="22">
        <v>2</v>
      </c>
      <c r="G10" s="21">
        <v>1</v>
      </c>
      <c r="H10" s="21">
        <v>1</v>
      </c>
      <c r="I10" s="21">
        <v>3</v>
      </c>
      <c r="J10" s="21">
        <f t="shared" si="0"/>
        <v>2</v>
      </c>
      <c r="K10" s="21">
        <v>1</v>
      </c>
      <c r="L10" s="21">
        <v>2</v>
      </c>
      <c r="M10" s="21">
        <v>3</v>
      </c>
      <c r="N10" s="21">
        <f t="shared" si="1"/>
        <v>2</v>
      </c>
      <c r="O10" s="21">
        <v>1</v>
      </c>
      <c r="P10" s="21">
        <v>3</v>
      </c>
      <c r="Q10" s="21">
        <v>2</v>
      </c>
      <c r="R10" s="21">
        <f t="shared" si="2"/>
        <v>2</v>
      </c>
      <c r="S10" s="21">
        <v>1</v>
      </c>
      <c r="T10" s="21">
        <v>2</v>
      </c>
      <c r="U10" s="21">
        <v>2</v>
      </c>
      <c r="V10" s="21">
        <f t="shared" si="3"/>
        <v>2</v>
      </c>
      <c r="W10" s="21">
        <v>2</v>
      </c>
      <c r="X10" s="21">
        <v>2</v>
      </c>
      <c r="Y10" s="21">
        <v>3</v>
      </c>
      <c r="Z10" s="21">
        <v>7</v>
      </c>
    </row>
    <row r="11" spans="1:26" ht="15.75" customHeight="1" x14ac:dyDescent="0.2">
      <c r="A11" s="16" t="s">
        <v>47</v>
      </c>
      <c r="B11" s="16" t="s">
        <v>48</v>
      </c>
      <c r="C11" s="17">
        <v>3</v>
      </c>
      <c r="D11" s="18">
        <v>2</v>
      </c>
      <c r="E11" s="19">
        <v>4</v>
      </c>
      <c r="F11" s="19">
        <v>3</v>
      </c>
      <c r="G11" s="18">
        <v>3</v>
      </c>
      <c r="H11" s="18">
        <v>1</v>
      </c>
      <c r="I11" s="18">
        <v>3</v>
      </c>
      <c r="J11" s="18">
        <f t="shared" si="0"/>
        <v>2</v>
      </c>
      <c r="K11" s="18">
        <v>3</v>
      </c>
      <c r="L11" s="18">
        <v>2</v>
      </c>
      <c r="M11" s="18">
        <v>4</v>
      </c>
      <c r="N11" s="18">
        <f t="shared" si="1"/>
        <v>3</v>
      </c>
      <c r="O11" s="18">
        <v>4</v>
      </c>
      <c r="P11" s="18">
        <v>2</v>
      </c>
      <c r="Q11" s="18">
        <v>3</v>
      </c>
      <c r="R11" s="18">
        <f t="shared" si="2"/>
        <v>3</v>
      </c>
      <c r="S11" s="18">
        <v>3</v>
      </c>
      <c r="T11" s="18">
        <v>1</v>
      </c>
      <c r="U11" s="18">
        <v>3</v>
      </c>
      <c r="V11" s="18">
        <f t="shared" si="3"/>
        <v>2</v>
      </c>
      <c r="W11" s="18">
        <v>3</v>
      </c>
      <c r="X11" s="18">
        <v>1</v>
      </c>
      <c r="Y11" s="18">
        <v>4</v>
      </c>
      <c r="Z11" s="18">
        <v>6</v>
      </c>
    </row>
    <row r="12" spans="1:26" ht="15.75" customHeight="1" x14ac:dyDescent="0.2">
      <c r="A12" s="3" t="s">
        <v>49</v>
      </c>
      <c r="B12" s="3" t="s">
        <v>50</v>
      </c>
      <c r="C12" s="20">
        <v>3</v>
      </c>
      <c r="D12" s="21">
        <v>4</v>
      </c>
      <c r="E12" s="22">
        <v>2</v>
      </c>
      <c r="F12" s="22">
        <v>3</v>
      </c>
      <c r="G12" s="21">
        <v>3</v>
      </c>
      <c r="H12" s="21">
        <v>3</v>
      </c>
      <c r="I12" s="21">
        <v>3</v>
      </c>
      <c r="J12" s="21">
        <f t="shared" si="0"/>
        <v>3</v>
      </c>
      <c r="K12" s="21">
        <v>4</v>
      </c>
      <c r="L12" s="21">
        <v>3</v>
      </c>
      <c r="M12" s="21">
        <v>3</v>
      </c>
      <c r="N12" s="21">
        <f t="shared" si="1"/>
        <v>3</v>
      </c>
      <c r="O12" s="21">
        <v>3</v>
      </c>
      <c r="P12" s="21">
        <v>2</v>
      </c>
      <c r="Q12" s="21">
        <v>3</v>
      </c>
      <c r="R12" s="21">
        <f t="shared" si="2"/>
        <v>3</v>
      </c>
      <c r="S12" s="21">
        <v>4</v>
      </c>
      <c r="T12" s="21">
        <v>1</v>
      </c>
      <c r="U12" s="21">
        <v>2</v>
      </c>
      <c r="V12" s="21">
        <f t="shared" si="3"/>
        <v>2</v>
      </c>
      <c r="W12" s="21">
        <v>2</v>
      </c>
      <c r="X12" s="21">
        <v>2</v>
      </c>
      <c r="Y12" s="21">
        <v>1</v>
      </c>
      <c r="Z12" s="21">
        <v>5</v>
      </c>
    </row>
    <row r="13" spans="1:26" ht="15.75" customHeight="1" x14ac:dyDescent="0.2">
      <c r="A13" s="16" t="s">
        <v>51</v>
      </c>
      <c r="B13" s="16" t="s">
        <v>52</v>
      </c>
      <c r="C13" s="17">
        <v>2</v>
      </c>
      <c r="D13" s="18">
        <v>2</v>
      </c>
      <c r="E13" s="19">
        <v>4</v>
      </c>
      <c r="F13" s="19">
        <v>3</v>
      </c>
      <c r="G13" s="18">
        <v>2</v>
      </c>
      <c r="H13" s="18">
        <v>2</v>
      </c>
      <c r="I13" s="18">
        <v>3</v>
      </c>
      <c r="J13" s="18">
        <f t="shared" si="0"/>
        <v>2</v>
      </c>
      <c r="K13" s="18">
        <v>1</v>
      </c>
      <c r="L13" s="18">
        <v>1</v>
      </c>
      <c r="M13" s="18">
        <v>3</v>
      </c>
      <c r="N13" s="18">
        <f t="shared" si="1"/>
        <v>2</v>
      </c>
      <c r="O13" s="18">
        <v>1</v>
      </c>
      <c r="P13" s="18">
        <v>1</v>
      </c>
      <c r="Q13" s="18">
        <v>3</v>
      </c>
      <c r="R13" s="18">
        <f t="shared" si="2"/>
        <v>2</v>
      </c>
      <c r="S13" s="18">
        <v>2</v>
      </c>
      <c r="T13" s="18">
        <v>1</v>
      </c>
      <c r="U13" s="18">
        <v>3</v>
      </c>
      <c r="V13" s="18">
        <f t="shared" si="3"/>
        <v>2</v>
      </c>
      <c r="W13" s="18">
        <v>2</v>
      </c>
      <c r="X13" s="18">
        <v>2</v>
      </c>
      <c r="Y13" s="18">
        <v>4</v>
      </c>
      <c r="Z13" s="18">
        <v>5</v>
      </c>
    </row>
    <row r="14" spans="1:26" ht="15.75" customHeight="1" x14ac:dyDescent="0.2">
      <c r="A14" s="3" t="s">
        <v>53</v>
      </c>
      <c r="B14" s="3" t="s">
        <v>54</v>
      </c>
      <c r="C14" s="20">
        <v>3</v>
      </c>
      <c r="D14" s="21">
        <v>1</v>
      </c>
      <c r="E14" s="22">
        <v>4</v>
      </c>
      <c r="F14" s="22">
        <v>3</v>
      </c>
      <c r="G14" s="21">
        <v>4</v>
      </c>
      <c r="H14" s="21">
        <v>1</v>
      </c>
      <c r="I14" s="21">
        <v>3</v>
      </c>
      <c r="J14" s="21">
        <f t="shared" si="0"/>
        <v>3</v>
      </c>
      <c r="K14" s="21">
        <v>3</v>
      </c>
      <c r="L14" s="21">
        <v>1</v>
      </c>
      <c r="M14" s="21">
        <v>4</v>
      </c>
      <c r="N14" s="21">
        <f t="shared" si="1"/>
        <v>3</v>
      </c>
      <c r="O14" s="21">
        <v>4</v>
      </c>
      <c r="P14" s="21">
        <v>1</v>
      </c>
      <c r="Q14" s="21">
        <v>4</v>
      </c>
      <c r="R14" s="21">
        <f t="shared" si="2"/>
        <v>3</v>
      </c>
      <c r="S14" s="21">
        <v>3</v>
      </c>
      <c r="T14" s="21">
        <v>1</v>
      </c>
      <c r="U14" s="21">
        <v>3</v>
      </c>
      <c r="V14" s="21">
        <f t="shared" si="3"/>
        <v>2</v>
      </c>
      <c r="W14" s="21">
        <v>3</v>
      </c>
      <c r="X14" s="21">
        <v>3</v>
      </c>
      <c r="Y14" s="21">
        <v>2</v>
      </c>
      <c r="Z14" s="21">
        <v>7</v>
      </c>
    </row>
    <row r="15" spans="1:26" ht="15.75" customHeight="1" x14ac:dyDescent="0.2">
      <c r="A15" s="16" t="s">
        <v>55</v>
      </c>
      <c r="B15" s="16" t="s">
        <v>56</v>
      </c>
      <c r="C15" s="17">
        <v>2</v>
      </c>
      <c r="D15" s="18">
        <v>1</v>
      </c>
      <c r="E15" s="19">
        <v>2</v>
      </c>
      <c r="F15" s="19">
        <v>2</v>
      </c>
      <c r="G15" s="18">
        <v>2</v>
      </c>
      <c r="H15" s="18">
        <v>2</v>
      </c>
      <c r="I15" s="18">
        <v>2</v>
      </c>
      <c r="J15" s="18">
        <f t="shared" si="0"/>
        <v>2</v>
      </c>
      <c r="K15" s="18">
        <v>3</v>
      </c>
      <c r="L15" s="18">
        <v>3</v>
      </c>
      <c r="M15" s="18">
        <v>1</v>
      </c>
      <c r="N15" s="18">
        <f t="shared" si="1"/>
        <v>2</v>
      </c>
      <c r="O15" s="18">
        <v>2</v>
      </c>
      <c r="P15" s="18">
        <v>4</v>
      </c>
      <c r="Q15" s="18">
        <v>2</v>
      </c>
      <c r="R15" s="18">
        <f t="shared" si="2"/>
        <v>3</v>
      </c>
      <c r="S15" s="18">
        <v>3</v>
      </c>
      <c r="T15" s="18">
        <v>3</v>
      </c>
      <c r="U15" s="18">
        <v>3</v>
      </c>
      <c r="V15" s="18">
        <f t="shared" si="3"/>
        <v>3</v>
      </c>
      <c r="W15" s="18">
        <v>3</v>
      </c>
      <c r="X15" s="18">
        <v>3</v>
      </c>
      <c r="Y15" s="18">
        <v>2</v>
      </c>
      <c r="Z15" s="18">
        <v>8</v>
      </c>
    </row>
    <row r="16" spans="1:26" ht="15.75" customHeight="1" x14ac:dyDescent="0.2">
      <c r="A16" s="3" t="s">
        <v>57</v>
      </c>
      <c r="B16" s="3" t="s">
        <v>58</v>
      </c>
      <c r="C16" s="20">
        <v>4</v>
      </c>
      <c r="D16" s="21">
        <v>2</v>
      </c>
      <c r="E16" s="22">
        <v>2</v>
      </c>
      <c r="F16" s="22">
        <v>3</v>
      </c>
      <c r="G16" s="21">
        <v>3</v>
      </c>
      <c r="H16" s="21">
        <v>1</v>
      </c>
      <c r="I16" s="21">
        <v>3</v>
      </c>
      <c r="J16" s="21">
        <f t="shared" si="0"/>
        <v>2</v>
      </c>
      <c r="K16" s="21">
        <v>4</v>
      </c>
      <c r="L16" s="21">
        <v>1</v>
      </c>
      <c r="M16" s="21">
        <v>3</v>
      </c>
      <c r="N16" s="21">
        <f t="shared" si="1"/>
        <v>3</v>
      </c>
      <c r="O16" s="21">
        <v>4</v>
      </c>
      <c r="P16" s="21">
        <v>1</v>
      </c>
      <c r="Q16" s="21">
        <v>4</v>
      </c>
      <c r="R16" s="21">
        <f t="shared" si="2"/>
        <v>3</v>
      </c>
      <c r="S16" s="21">
        <v>3</v>
      </c>
      <c r="T16" s="21">
        <v>2</v>
      </c>
      <c r="U16" s="21">
        <v>3</v>
      </c>
      <c r="V16" s="21">
        <f t="shared" si="3"/>
        <v>3</v>
      </c>
      <c r="W16" s="21">
        <v>1</v>
      </c>
      <c r="X16" s="21">
        <v>2</v>
      </c>
      <c r="Y16" s="21">
        <v>2</v>
      </c>
      <c r="Z16" s="21">
        <v>1</v>
      </c>
    </row>
    <row r="17" spans="1:26" ht="15.75" customHeight="1" x14ac:dyDescent="0.2">
      <c r="A17" s="16" t="s">
        <v>59</v>
      </c>
      <c r="B17" s="16" t="s">
        <v>60</v>
      </c>
      <c r="C17" s="17">
        <v>4</v>
      </c>
      <c r="D17" s="18">
        <v>1</v>
      </c>
      <c r="E17" s="19">
        <v>2</v>
      </c>
      <c r="F17" s="19">
        <v>2</v>
      </c>
      <c r="G17" s="18">
        <v>3</v>
      </c>
      <c r="H17" s="18">
        <v>2</v>
      </c>
      <c r="I17" s="18">
        <v>2</v>
      </c>
      <c r="J17" s="18">
        <f t="shared" si="0"/>
        <v>2</v>
      </c>
      <c r="K17" s="18">
        <v>4</v>
      </c>
      <c r="L17" s="18">
        <v>2</v>
      </c>
      <c r="M17" s="18">
        <v>2</v>
      </c>
      <c r="N17" s="18">
        <f t="shared" si="1"/>
        <v>3</v>
      </c>
      <c r="O17" s="18">
        <v>3</v>
      </c>
      <c r="P17" s="18">
        <v>2</v>
      </c>
      <c r="Q17" s="18">
        <v>3</v>
      </c>
      <c r="R17" s="18">
        <f t="shared" si="2"/>
        <v>3</v>
      </c>
      <c r="S17" s="18">
        <v>4</v>
      </c>
      <c r="T17" s="18">
        <v>3</v>
      </c>
      <c r="U17" s="18">
        <v>4</v>
      </c>
      <c r="V17" s="18">
        <f t="shared" si="3"/>
        <v>4</v>
      </c>
      <c r="W17" s="18">
        <v>2</v>
      </c>
      <c r="X17" s="18">
        <v>2</v>
      </c>
      <c r="Y17" s="18">
        <v>3</v>
      </c>
      <c r="Z17" s="18">
        <v>3</v>
      </c>
    </row>
    <row r="18" spans="1:26" ht="15.75" customHeight="1" x14ac:dyDescent="0.2">
      <c r="A18" s="3" t="s">
        <v>61</v>
      </c>
      <c r="B18" s="3" t="s">
        <v>62</v>
      </c>
      <c r="C18" s="20">
        <v>2</v>
      </c>
      <c r="D18" s="21">
        <v>1</v>
      </c>
      <c r="E18" s="22">
        <v>2</v>
      </c>
      <c r="F18" s="22">
        <v>2</v>
      </c>
      <c r="G18" s="21">
        <v>2</v>
      </c>
      <c r="H18" s="21">
        <v>2</v>
      </c>
      <c r="I18" s="21">
        <v>1</v>
      </c>
      <c r="J18" s="21">
        <f t="shared" si="0"/>
        <v>2</v>
      </c>
      <c r="K18" s="21">
        <v>2</v>
      </c>
      <c r="L18" s="21">
        <v>1</v>
      </c>
      <c r="M18" s="21">
        <v>1</v>
      </c>
      <c r="N18" s="21">
        <f t="shared" si="1"/>
        <v>1</v>
      </c>
      <c r="O18" s="21">
        <v>1</v>
      </c>
      <c r="P18" s="21">
        <v>2</v>
      </c>
      <c r="Q18" s="21">
        <v>2</v>
      </c>
      <c r="R18" s="21">
        <f t="shared" si="2"/>
        <v>2</v>
      </c>
      <c r="S18" s="21">
        <v>2</v>
      </c>
      <c r="T18" s="21">
        <v>1</v>
      </c>
      <c r="U18" s="21">
        <v>2</v>
      </c>
      <c r="V18" s="21">
        <f t="shared" si="3"/>
        <v>2</v>
      </c>
      <c r="W18" s="21">
        <v>2</v>
      </c>
      <c r="X18" s="21">
        <v>2</v>
      </c>
      <c r="Y18" s="21">
        <v>1</v>
      </c>
      <c r="Z18" s="21">
        <v>8</v>
      </c>
    </row>
    <row r="19" spans="1:26" ht="15.75" customHeight="1" x14ac:dyDescent="0.2">
      <c r="A19" s="16" t="s">
        <v>63</v>
      </c>
      <c r="B19" s="16" t="s">
        <v>64</v>
      </c>
      <c r="C19" s="17">
        <v>4</v>
      </c>
      <c r="D19" s="18">
        <v>3</v>
      </c>
      <c r="E19" s="19">
        <v>2</v>
      </c>
      <c r="F19" s="19">
        <v>3</v>
      </c>
      <c r="G19" s="18">
        <v>4</v>
      </c>
      <c r="H19" s="18">
        <v>2</v>
      </c>
      <c r="I19" s="18">
        <v>3</v>
      </c>
      <c r="J19" s="18">
        <f t="shared" si="0"/>
        <v>3</v>
      </c>
      <c r="K19" s="18">
        <v>3</v>
      </c>
      <c r="L19" s="18">
        <v>3</v>
      </c>
      <c r="M19" s="18">
        <v>4</v>
      </c>
      <c r="N19" s="18">
        <f t="shared" si="1"/>
        <v>3</v>
      </c>
      <c r="O19" s="18">
        <v>4</v>
      </c>
      <c r="P19" s="18">
        <v>4</v>
      </c>
      <c r="Q19" s="18">
        <v>4</v>
      </c>
      <c r="R19" s="18">
        <f t="shared" si="2"/>
        <v>4</v>
      </c>
      <c r="S19" s="18">
        <v>4</v>
      </c>
      <c r="T19" s="18">
        <v>3</v>
      </c>
      <c r="U19" s="18">
        <v>3</v>
      </c>
      <c r="V19" s="18">
        <f t="shared" si="3"/>
        <v>3</v>
      </c>
      <c r="W19" s="18">
        <v>4</v>
      </c>
      <c r="X19" s="18">
        <v>4</v>
      </c>
      <c r="Y19" s="18">
        <v>3</v>
      </c>
      <c r="Z19" s="18">
        <v>7</v>
      </c>
    </row>
    <row r="20" spans="1:26" ht="15.75" customHeight="1" x14ac:dyDescent="0.2">
      <c r="A20" s="3" t="s">
        <v>65</v>
      </c>
      <c r="B20" s="3" t="s">
        <v>66</v>
      </c>
      <c r="C20" s="20">
        <v>4</v>
      </c>
      <c r="D20" s="21">
        <v>1</v>
      </c>
      <c r="E20" s="22">
        <v>3</v>
      </c>
      <c r="F20" s="22">
        <v>3</v>
      </c>
      <c r="G20" s="21">
        <v>4</v>
      </c>
      <c r="H20" s="21">
        <v>2</v>
      </c>
      <c r="I20" s="21">
        <v>2</v>
      </c>
      <c r="J20" s="21">
        <f t="shared" si="0"/>
        <v>3</v>
      </c>
      <c r="K20" s="21">
        <v>4</v>
      </c>
      <c r="L20" s="21">
        <v>2</v>
      </c>
      <c r="M20" s="21">
        <v>3</v>
      </c>
      <c r="N20" s="21">
        <f t="shared" si="1"/>
        <v>3</v>
      </c>
      <c r="O20" s="21">
        <v>4</v>
      </c>
      <c r="P20" s="21">
        <v>2</v>
      </c>
      <c r="Q20" s="21">
        <v>4</v>
      </c>
      <c r="R20" s="21">
        <f t="shared" si="2"/>
        <v>3</v>
      </c>
      <c r="S20" s="21">
        <v>4</v>
      </c>
      <c r="T20" s="21">
        <v>3</v>
      </c>
      <c r="U20" s="21">
        <v>3</v>
      </c>
      <c r="V20" s="21">
        <f t="shared" si="3"/>
        <v>3</v>
      </c>
      <c r="W20" s="21">
        <v>2</v>
      </c>
      <c r="X20" s="21">
        <v>1</v>
      </c>
      <c r="Y20" s="21">
        <v>4</v>
      </c>
      <c r="Z20" s="21">
        <v>6</v>
      </c>
    </row>
    <row r="21" spans="1:26" ht="15.75" customHeight="1" x14ac:dyDescent="0.2">
      <c r="A21" s="16" t="s">
        <v>67</v>
      </c>
      <c r="B21" s="16" t="s">
        <v>68</v>
      </c>
      <c r="C21" s="17">
        <v>2</v>
      </c>
      <c r="D21" s="18">
        <v>4</v>
      </c>
      <c r="E21" s="19">
        <v>2</v>
      </c>
      <c r="F21" s="19">
        <v>3</v>
      </c>
      <c r="G21" s="18">
        <v>3</v>
      </c>
      <c r="H21" s="18">
        <v>4</v>
      </c>
      <c r="I21" s="18">
        <v>1</v>
      </c>
      <c r="J21" s="18">
        <f t="shared" si="0"/>
        <v>3</v>
      </c>
      <c r="K21" s="18">
        <v>2</v>
      </c>
      <c r="L21" s="18">
        <v>3</v>
      </c>
      <c r="M21" s="18">
        <v>1</v>
      </c>
      <c r="N21" s="18">
        <f t="shared" si="1"/>
        <v>2</v>
      </c>
      <c r="O21" s="18">
        <v>2</v>
      </c>
      <c r="P21" s="18">
        <v>3</v>
      </c>
      <c r="Q21" s="18">
        <v>2</v>
      </c>
      <c r="R21" s="18">
        <f t="shared" si="2"/>
        <v>2</v>
      </c>
      <c r="S21" s="18">
        <v>2</v>
      </c>
      <c r="T21" s="18">
        <v>3</v>
      </c>
      <c r="U21" s="18">
        <v>3</v>
      </c>
      <c r="V21" s="18">
        <f t="shared" si="3"/>
        <v>3</v>
      </c>
      <c r="W21" s="18">
        <v>1</v>
      </c>
      <c r="X21" s="18">
        <v>4</v>
      </c>
      <c r="Y21" s="18">
        <v>2</v>
      </c>
      <c r="Z21" s="18">
        <v>3</v>
      </c>
    </row>
    <row r="22" spans="1:26" ht="15.75" customHeight="1" x14ac:dyDescent="0.2">
      <c r="A22" s="3" t="s">
        <v>69</v>
      </c>
      <c r="B22" s="3" t="s">
        <v>70</v>
      </c>
      <c r="C22" s="20">
        <v>2</v>
      </c>
      <c r="D22" s="21">
        <v>1</v>
      </c>
      <c r="E22" s="22">
        <v>4</v>
      </c>
      <c r="F22" s="22">
        <v>2</v>
      </c>
      <c r="G22" s="21">
        <v>1</v>
      </c>
      <c r="H22" s="21">
        <v>1</v>
      </c>
      <c r="I22" s="21">
        <v>4</v>
      </c>
      <c r="J22" s="21">
        <f t="shared" si="0"/>
        <v>2</v>
      </c>
      <c r="K22" s="21">
        <v>1</v>
      </c>
      <c r="L22" s="21">
        <v>2</v>
      </c>
      <c r="M22" s="21">
        <v>3</v>
      </c>
      <c r="N22" s="21">
        <f t="shared" si="1"/>
        <v>2</v>
      </c>
      <c r="O22" s="21">
        <v>2</v>
      </c>
      <c r="P22" s="21">
        <v>2</v>
      </c>
      <c r="Q22" s="21">
        <v>2</v>
      </c>
      <c r="R22" s="21">
        <f t="shared" si="2"/>
        <v>2</v>
      </c>
      <c r="S22" s="21">
        <v>2</v>
      </c>
      <c r="T22" s="21">
        <v>2</v>
      </c>
      <c r="U22" s="21">
        <v>2</v>
      </c>
      <c r="V22" s="21">
        <f t="shared" si="3"/>
        <v>2</v>
      </c>
      <c r="W22" s="21">
        <v>2</v>
      </c>
      <c r="X22" s="21">
        <v>3</v>
      </c>
      <c r="Y22" s="21">
        <v>1</v>
      </c>
      <c r="Z22" s="21">
        <v>6</v>
      </c>
    </row>
    <row r="23" spans="1:26" ht="15.75" customHeight="1" x14ac:dyDescent="0.2">
      <c r="A23" s="16" t="s">
        <v>71</v>
      </c>
      <c r="B23" s="16" t="s">
        <v>72</v>
      </c>
      <c r="C23" s="17">
        <v>2</v>
      </c>
      <c r="D23" s="18">
        <v>3</v>
      </c>
      <c r="E23" s="19">
        <v>3</v>
      </c>
      <c r="F23" s="19">
        <v>3</v>
      </c>
      <c r="G23" s="18">
        <v>3</v>
      </c>
      <c r="H23" s="18">
        <v>3</v>
      </c>
      <c r="I23" s="18">
        <v>4</v>
      </c>
      <c r="J23" s="18">
        <f t="shared" si="0"/>
        <v>3</v>
      </c>
      <c r="K23" s="18">
        <v>3</v>
      </c>
      <c r="L23" s="18">
        <v>4</v>
      </c>
      <c r="M23" s="18">
        <v>3</v>
      </c>
      <c r="N23" s="18">
        <f t="shared" si="1"/>
        <v>3</v>
      </c>
      <c r="O23" s="18">
        <v>4</v>
      </c>
      <c r="P23" s="18">
        <v>3</v>
      </c>
      <c r="Q23" s="18">
        <v>3</v>
      </c>
      <c r="R23" s="18">
        <f t="shared" si="2"/>
        <v>3</v>
      </c>
      <c r="S23" s="18">
        <v>4</v>
      </c>
      <c r="T23" s="18">
        <v>2</v>
      </c>
      <c r="U23" s="18">
        <v>3</v>
      </c>
      <c r="V23" s="18">
        <f t="shared" si="3"/>
        <v>3</v>
      </c>
      <c r="W23" s="18">
        <v>3</v>
      </c>
      <c r="X23" s="18">
        <v>4</v>
      </c>
      <c r="Y23" s="18">
        <v>2</v>
      </c>
      <c r="Z23" s="18">
        <v>5</v>
      </c>
    </row>
    <row r="24" spans="1:26" ht="15.75" customHeight="1" x14ac:dyDescent="0.2">
      <c r="A24" s="3" t="s">
        <v>73</v>
      </c>
      <c r="B24" s="3" t="s">
        <v>74</v>
      </c>
      <c r="C24" s="20">
        <v>2</v>
      </c>
      <c r="D24" s="21">
        <v>3</v>
      </c>
      <c r="E24" s="22">
        <v>2</v>
      </c>
      <c r="F24" s="22">
        <v>2</v>
      </c>
      <c r="G24" s="21">
        <v>2</v>
      </c>
      <c r="H24" s="21">
        <v>2</v>
      </c>
      <c r="I24" s="21">
        <v>2</v>
      </c>
      <c r="J24" s="21">
        <f t="shared" si="0"/>
        <v>2</v>
      </c>
      <c r="K24" s="21">
        <v>1</v>
      </c>
      <c r="L24" s="21">
        <v>3</v>
      </c>
      <c r="M24" s="21">
        <v>3</v>
      </c>
      <c r="N24" s="21">
        <f t="shared" si="1"/>
        <v>2</v>
      </c>
      <c r="O24" s="21">
        <v>1</v>
      </c>
      <c r="P24" s="21">
        <v>4</v>
      </c>
      <c r="Q24" s="21">
        <v>3</v>
      </c>
      <c r="R24" s="21">
        <f t="shared" si="2"/>
        <v>3</v>
      </c>
      <c r="S24" s="21">
        <v>2</v>
      </c>
      <c r="T24" s="21">
        <v>3</v>
      </c>
      <c r="U24" s="21">
        <v>2</v>
      </c>
      <c r="V24" s="21">
        <f t="shared" si="3"/>
        <v>2</v>
      </c>
      <c r="W24" s="21">
        <v>3</v>
      </c>
      <c r="X24" s="21">
        <v>4</v>
      </c>
      <c r="Y24" s="21">
        <v>1</v>
      </c>
      <c r="Z24" s="21">
        <v>5</v>
      </c>
    </row>
    <row r="25" spans="1:26" ht="15.75" customHeight="1" x14ac:dyDescent="0.2">
      <c r="A25" s="16" t="s">
        <v>75</v>
      </c>
      <c r="B25" s="16" t="s">
        <v>76</v>
      </c>
      <c r="C25" s="17">
        <v>2</v>
      </c>
      <c r="D25" s="18">
        <v>4</v>
      </c>
      <c r="E25" s="19">
        <v>3</v>
      </c>
      <c r="F25" s="19">
        <v>3</v>
      </c>
      <c r="G25" s="18">
        <v>2</v>
      </c>
      <c r="H25" s="18">
        <v>3</v>
      </c>
      <c r="I25" s="18">
        <v>4</v>
      </c>
      <c r="J25" s="18">
        <f t="shared" si="0"/>
        <v>3</v>
      </c>
      <c r="K25" s="18">
        <v>3</v>
      </c>
      <c r="L25" s="18">
        <v>3</v>
      </c>
      <c r="M25" s="18">
        <v>4</v>
      </c>
      <c r="N25" s="18">
        <f t="shared" si="1"/>
        <v>3</v>
      </c>
      <c r="O25" s="18">
        <v>2</v>
      </c>
      <c r="P25" s="18">
        <v>3</v>
      </c>
      <c r="Q25" s="18">
        <v>3</v>
      </c>
      <c r="R25" s="18">
        <f t="shared" si="2"/>
        <v>3</v>
      </c>
      <c r="S25" s="18">
        <v>2</v>
      </c>
      <c r="T25" s="18">
        <v>4</v>
      </c>
      <c r="U25" s="18">
        <v>4</v>
      </c>
      <c r="V25" s="18">
        <f t="shared" si="3"/>
        <v>3</v>
      </c>
      <c r="W25" s="18">
        <v>1</v>
      </c>
      <c r="X25" s="18">
        <v>3</v>
      </c>
      <c r="Y25" s="18">
        <v>4</v>
      </c>
      <c r="Z25" s="18">
        <v>4</v>
      </c>
    </row>
    <row r="26" spans="1:26" ht="15.75" customHeight="1" x14ac:dyDescent="0.2">
      <c r="A26" s="3" t="s">
        <v>77</v>
      </c>
      <c r="B26" s="3" t="s">
        <v>54</v>
      </c>
      <c r="C26" s="20">
        <v>3</v>
      </c>
      <c r="D26" s="21">
        <v>1</v>
      </c>
      <c r="E26" s="22">
        <v>4</v>
      </c>
      <c r="F26" s="22">
        <v>3</v>
      </c>
      <c r="G26" s="21">
        <v>2</v>
      </c>
      <c r="H26" s="21">
        <v>2</v>
      </c>
      <c r="I26" s="21">
        <v>4</v>
      </c>
      <c r="J26" s="21">
        <f t="shared" si="0"/>
        <v>3</v>
      </c>
      <c r="K26" s="21">
        <v>3</v>
      </c>
      <c r="L26" s="21">
        <v>1</v>
      </c>
      <c r="M26" s="21">
        <v>4</v>
      </c>
      <c r="N26" s="21">
        <f t="shared" si="1"/>
        <v>3</v>
      </c>
      <c r="O26" s="21">
        <v>4</v>
      </c>
      <c r="P26" s="21">
        <v>1</v>
      </c>
      <c r="Q26" s="21">
        <v>3</v>
      </c>
      <c r="R26" s="21">
        <f t="shared" si="2"/>
        <v>3</v>
      </c>
      <c r="S26" s="21">
        <v>3</v>
      </c>
      <c r="T26" s="21">
        <v>1</v>
      </c>
      <c r="U26" s="21">
        <v>3</v>
      </c>
      <c r="V26" s="21">
        <f t="shared" si="3"/>
        <v>2</v>
      </c>
      <c r="W26" s="21">
        <v>3</v>
      </c>
      <c r="X26" s="21">
        <v>2</v>
      </c>
      <c r="Y26" s="21">
        <v>1</v>
      </c>
      <c r="Z26" s="21">
        <v>5</v>
      </c>
    </row>
    <row r="27" spans="1:26" ht="15.75" customHeight="1" x14ac:dyDescent="0.2">
      <c r="A27" s="16" t="s">
        <v>78</v>
      </c>
      <c r="B27" s="16" t="s">
        <v>79</v>
      </c>
      <c r="C27" s="17">
        <v>4</v>
      </c>
      <c r="D27" s="18">
        <v>1</v>
      </c>
      <c r="E27" s="19">
        <v>4</v>
      </c>
      <c r="F27" s="19">
        <v>3</v>
      </c>
      <c r="G27" s="18">
        <v>3</v>
      </c>
      <c r="H27" s="18">
        <v>2</v>
      </c>
      <c r="I27" s="18">
        <v>3</v>
      </c>
      <c r="J27" s="18">
        <f t="shared" si="0"/>
        <v>3</v>
      </c>
      <c r="K27" s="18">
        <v>4</v>
      </c>
      <c r="L27" s="18">
        <v>3</v>
      </c>
      <c r="M27" s="18">
        <v>3</v>
      </c>
      <c r="N27" s="18">
        <f t="shared" si="1"/>
        <v>3</v>
      </c>
      <c r="O27" s="18">
        <v>3</v>
      </c>
      <c r="P27" s="18">
        <v>4</v>
      </c>
      <c r="Q27" s="18">
        <v>4</v>
      </c>
      <c r="R27" s="18">
        <f t="shared" si="2"/>
        <v>4</v>
      </c>
      <c r="S27" s="18">
        <v>3</v>
      </c>
      <c r="T27" s="18">
        <v>3</v>
      </c>
      <c r="U27" s="18">
        <v>4</v>
      </c>
      <c r="V27" s="18">
        <f t="shared" si="3"/>
        <v>3</v>
      </c>
      <c r="W27" s="18">
        <v>4</v>
      </c>
      <c r="X27" s="18">
        <v>2</v>
      </c>
      <c r="Y27" s="18">
        <v>4</v>
      </c>
      <c r="Z27" s="18">
        <v>8</v>
      </c>
    </row>
    <row r="28" spans="1:26" ht="15.75" customHeight="1" x14ac:dyDescent="0.2">
      <c r="A28" s="3" t="s">
        <v>80</v>
      </c>
      <c r="B28" s="3" t="s">
        <v>81</v>
      </c>
      <c r="C28" s="20">
        <v>4</v>
      </c>
      <c r="D28" s="21">
        <v>4</v>
      </c>
      <c r="E28" s="22">
        <v>2</v>
      </c>
      <c r="F28" s="22">
        <v>3</v>
      </c>
      <c r="G28" s="21">
        <v>4</v>
      </c>
      <c r="H28" s="21">
        <v>3</v>
      </c>
      <c r="I28" s="21">
        <v>3</v>
      </c>
      <c r="J28" s="21">
        <f t="shared" si="0"/>
        <v>3</v>
      </c>
      <c r="K28" s="21">
        <v>3</v>
      </c>
      <c r="L28" s="21">
        <v>3</v>
      </c>
      <c r="M28" s="21">
        <v>4</v>
      </c>
      <c r="N28" s="21">
        <f t="shared" si="1"/>
        <v>3</v>
      </c>
      <c r="O28" s="21">
        <v>2</v>
      </c>
      <c r="P28" s="21">
        <v>2</v>
      </c>
      <c r="Q28" s="21">
        <v>4</v>
      </c>
      <c r="R28" s="21">
        <f t="shared" si="2"/>
        <v>3</v>
      </c>
      <c r="S28" s="21">
        <v>1</v>
      </c>
      <c r="T28" s="21">
        <v>1</v>
      </c>
      <c r="U28" s="21">
        <v>3</v>
      </c>
      <c r="V28" s="21">
        <f t="shared" si="3"/>
        <v>2</v>
      </c>
      <c r="W28" s="21">
        <v>2</v>
      </c>
      <c r="X28" s="21">
        <v>2</v>
      </c>
      <c r="Y28" s="21">
        <v>4</v>
      </c>
      <c r="Z28" s="21">
        <v>9</v>
      </c>
    </row>
    <row r="29" spans="1:26" ht="15.75" customHeight="1" x14ac:dyDescent="0.2">
      <c r="A29" s="16" t="s">
        <v>82</v>
      </c>
      <c r="B29" s="16" t="s">
        <v>83</v>
      </c>
      <c r="C29" s="17">
        <v>2</v>
      </c>
      <c r="D29" s="18">
        <v>3</v>
      </c>
      <c r="E29" s="19">
        <v>4</v>
      </c>
      <c r="F29" s="19">
        <v>3</v>
      </c>
      <c r="G29" s="18">
        <v>3</v>
      </c>
      <c r="H29" s="18">
        <v>3</v>
      </c>
      <c r="I29" s="18">
        <v>3</v>
      </c>
      <c r="J29" s="18">
        <f t="shared" si="0"/>
        <v>3</v>
      </c>
      <c r="K29" s="18">
        <v>4</v>
      </c>
      <c r="L29" s="18">
        <v>3</v>
      </c>
      <c r="M29" s="18">
        <v>3</v>
      </c>
      <c r="N29" s="18">
        <f t="shared" si="1"/>
        <v>3</v>
      </c>
      <c r="O29" s="18">
        <v>3</v>
      </c>
      <c r="P29" s="18">
        <v>4</v>
      </c>
      <c r="Q29" s="18">
        <v>4</v>
      </c>
      <c r="R29" s="18">
        <f t="shared" si="2"/>
        <v>4</v>
      </c>
      <c r="S29" s="18">
        <v>2</v>
      </c>
      <c r="T29" s="18">
        <v>4</v>
      </c>
      <c r="U29" s="18">
        <v>4</v>
      </c>
      <c r="V29" s="18">
        <f t="shared" si="3"/>
        <v>3</v>
      </c>
      <c r="W29" s="18">
        <v>3</v>
      </c>
      <c r="X29" s="18">
        <v>4</v>
      </c>
      <c r="Y29" s="18">
        <v>4</v>
      </c>
      <c r="Z29" s="18">
        <v>7</v>
      </c>
    </row>
    <row r="30" spans="1:26" ht="15.75" customHeight="1" x14ac:dyDescent="0.2">
      <c r="A30" s="3" t="s">
        <v>84</v>
      </c>
      <c r="B30" s="3" t="s">
        <v>85</v>
      </c>
      <c r="C30" s="20">
        <v>2</v>
      </c>
      <c r="D30" s="21">
        <v>3</v>
      </c>
      <c r="E30" s="22">
        <v>3</v>
      </c>
      <c r="F30" s="22">
        <v>3</v>
      </c>
      <c r="G30" s="21">
        <v>3</v>
      </c>
      <c r="H30" s="21">
        <v>4</v>
      </c>
      <c r="I30" s="21">
        <v>4</v>
      </c>
      <c r="J30" s="21">
        <f t="shared" si="0"/>
        <v>4</v>
      </c>
      <c r="K30" s="21">
        <v>4</v>
      </c>
      <c r="L30" s="21">
        <v>3</v>
      </c>
      <c r="M30" s="21">
        <v>3</v>
      </c>
      <c r="N30" s="21">
        <f t="shared" si="1"/>
        <v>3</v>
      </c>
      <c r="O30" s="21">
        <v>3</v>
      </c>
      <c r="P30" s="21">
        <v>2</v>
      </c>
      <c r="Q30" s="21">
        <v>3</v>
      </c>
      <c r="R30" s="21">
        <f t="shared" si="2"/>
        <v>3</v>
      </c>
      <c r="S30" s="21">
        <v>3</v>
      </c>
      <c r="T30" s="21">
        <v>3</v>
      </c>
      <c r="U30" s="21">
        <v>3</v>
      </c>
      <c r="V30" s="21">
        <f t="shared" si="3"/>
        <v>3</v>
      </c>
      <c r="W30" s="21">
        <v>2</v>
      </c>
      <c r="X30" s="21">
        <v>1</v>
      </c>
      <c r="Y30" s="21">
        <v>2</v>
      </c>
      <c r="Z30" s="21">
        <v>5</v>
      </c>
    </row>
    <row r="31" spans="1:26" ht="15.75" customHeight="1" x14ac:dyDescent="0.2">
      <c r="A31" s="16" t="s">
        <v>86</v>
      </c>
      <c r="B31" s="16" t="s">
        <v>87</v>
      </c>
      <c r="C31" s="17">
        <v>2</v>
      </c>
      <c r="D31" s="18">
        <v>3</v>
      </c>
      <c r="E31" s="19">
        <v>3</v>
      </c>
      <c r="F31" s="19">
        <v>3</v>
      </c>
      <c r="G31" s="18">
        <v>1</v>
      </c>
      <c r="H31" s="18">
        <v>4</v>
      </c>
      <c r="I31" s="18">
        <v>2</v>
      </c>
      <c r="J31" s="18">
        <f t="shared" si="0"/>
        <v>2</v>
      </c>
      <c r="K31" s="18">
        <v>1</v>
      </c>
      <c r="L31" s="18">
        <v>4</v>
      </c>
      <c r="M31" s="18">
        <v>1</v>
      </c>
      <c r="N31" s="18">
        <f t="shared" si="1"/>
        <v>2</v>
      </c>
      <c r="O31" s="18">
        <v>2</v>
      </c>
      <c r="P31" s="18">
        <v>4</v>
      </c>
      <c r="Q31" s="18">
        <v>2</v>
      </c>
      <c r="R31" s="18">
        <f t="shared" si="2"/>
        <v>3</v>
      </c>
      <c r="S31" s="18">
        <v>2</v>
      </c>
      <c r="T31" s="18">
        <v>4</v>
      </c>
      <c r="U31" s="18">
        <v>3</v>
      </c>
      <c r="V31" s="18">
        <f t="shared" si="3"/>
        <v>3</v>
      </c>
      <c r="W31" s="18">
        <v>1</v>
      </c>
      <c r="X31" s="18">
        <v>3</v>
      </c>
      <c r="Y31" s="18">
        <v>4</v>
      </c>
      <c r="Z31" s="18">
        <v>3</v>
      </c>
    </row>
    <row r="32" spans="1:26" ht="15.75" customHeight="1" x14ac:dyDescent="0.2">
      <c r="A32" s="3" t="s">
        <v>88</v>
      </c>
      <c r="B32" s="3" t="s">
        <v>89</v>
      </c>
      <c r="C32" s="20">
        <v>3</v>
      </c>
      <c r="D32" s="21">
        <v>1</v>
      </c>
      <c r="E32" s="22">
        <v>3</v>
      </c>
      <c r="F32" s="22">
        <v>2</v>
      </c>
      <c r="G32" s="21">
        <v>3</v>
      </c>
      <c r="H32" s="21">
        <v>2</v>
      </c>
      <c r="I32" s="21">
        <v>3</v>
      </c>
      <c r="J32" s="21">
        <f t="shared" si="0"/>
        <v>3</v>
      </c>
      <c r="K32" s="21">
        <v>4</v>
      </c>
      <c r="L32" s="21">
        <v>3</v>
      </c>
      <c r="M32" s="21">
        <v>3</v>
      </c>
      <c r="N32" s="21">
        <f t="shared" si="1"/>
        <v>3</v>
      </c>
      <c r="O32" s="21">
        <v>4</v>
      </c>
      <c r="P32" s="21">
        <v>4</v>
      </c>
      <c r="Q32" s="21">
        <v>4</v>
      </c>
      <c r="R32" s="21">
        <f t="shared" si="2"/>
        <v>4</v>
      </c>
      <c r="S32" s="21">
        <v>3</v>
      </c>
      <c r="T32" s="21">
        <v>3</v>
      </c>
      <c r="U32" s="21">
        <v>3</v>
      </c>
      <c r="V32" s="21">
        <f t="shared" si="3"/>
        <v>3</v>
      </c>
      <c r="W32" s="21">
        <v>3</v>
      </c>
      <c r="X32" s="21">
        <v>3</v>
      </c>
      <c r="Y32" s="21">
        <v>3</v>
      </c>
      <c r="Z32" s="21">
        <v>8</v>
      </c>
    </row>
    <row r="33" spans="1:26" ht="15.75" customHeight="1" x14ac:dyDescent="0.2">
      <c r="A33" s="16" t="s">
        <v>90</v>
      </c>
      <c r="B33" s="16" t="s">
        <v>91</v>
      </c>
      <c r="C33" s="17">
        <v>3</v>
      </c>
      <c r="D33" s="18">
        <v>4</v>
      </c>
      <c r="E33" s="19">
        <v>3</v>
      </c>
      <c r="F33" s="19">
        <v>3</v>
      </c>
      <c r="G33" s="18">
        <v>2</v>
      </c>
      <c r="H33" s="18">
        <v>4</v>
      </c>
      <c r="I33" s="18">
        <v>4</v>
      </c>
      <c r="J33" s="18">
        <f t="shared" si="0"/>
        <v>3</v>
      </c>
      <c r="K33" s="18">
        <v>1</v>
      </c>
      <c r="L33" s="18">
        <v>3</v>
      </c>
      <c r="M33" s="18">
        <v>3</v>
      </c>
      <c r="N33" s="18">
        <f t="shared" si="1"/>
        <v>2</v>
      </c>
      <c r="O33" s="18">
        <v>1</v>
      </c>
      <c r="P33" s="18">
        <v>2</v>
      </c>
      <c r="Q33" s="18">
        <v>4</v>
      </c>
      <c r="R33" s="18">
        <f t="shared" si="2"/>
        <v>2</v>
      </c>
      <c r="S33" s="18">
        <v>2</v>
      </c>
      <c r="T33" s="18">
        <v>3</v>
      </c>
      <c r="U33" s="18">
        <v>4</v>
      </c>
      <c r="V33" s="18">
        <f t="shared" si="3"/>
        <v>3</v>
      </c>
      <c r="W33" s="18">
        <v>4</v>
      </c>
      <c r="X33" s="18">
        <v>4</v>
      </c>
      <c r="Y33" s="18">
        <v>3</v>
      </c>
      <c r="Z33" s="18">
        <v>8</v>
      </c>
    </row>
    <row r="34" spans="1:26" ht="15.75" customHeight="1" x14ac:dyDescent="0.2">
      <c r="A34" s="3" t="s">
        <v>92</v>
      </c>
      <c r="B34" s="3" t="s">
        <v>93</v>
      </c>
      <c r="C34" s="20">
        <v>3</v>
      </c>
      <c r="D34" s="21">
        <v>4</v>
      </c>
      <c r="E34" s="22">
        <v>3</v>
      </c>
      <c r="F34" s="22">
        <v>3</v>
      </c>
      <c r="G34" s="21">
        <v>3</v>
      </c>
      <c r="H34" s="21">
        <v>4</v>
      </c>
      <c r="I34" s="21">
        <v>3</v>
      </c>
      <c r="J34" s="21">
        <f t="shared" si="0"/>
        <v>3</v>
      </c>
      <c r="K34" s="21">
        <v>4</v>
      </c>
      <c r="L34" s="21">
        <v>3</v>
      </c>
      <c r="M34" s="21">
        <v>4</v>
      </c>
      <c r="N34" s="21">
        <f t="shared" si="1"/>
        <v>4</v>
      </c>
      <c r="O34" s="21">
        <v>4</v>
      </c>
      <c r="P34" s="21">
        <v>3</v>
      </c>
      <c r="Q34" s="21">
        <v>3</v>
      </c>
      <c r="R34" s="21">
        <f t="shared" si="2"/>
        <v>3</v>
      </c>
      <c r="S34" s="21">
        <v>3</v>
      </c>
      <c r="T34" s="21">
        <v>4</v>
      </c>
      <c r="U34" s="21">
        <v>4</v>
      </c>
      <c r="V34" s="21">
        <f t="shared" si="3"/>
        <v>4</v>
      </c>
      <c r="W34" s="21">
        <v>2</v>
      </c>
      <c r="X34" s="21">
        <v>3</v>
      </c>
      <c r="Y34" s="21">
        <v>3</v>
      </c>
      <c r="Z34" s="21">
        <v>4</v>
      </c>
    </row>
    <row r="35" spans="1:26" ht="15.75" customHeight="1" x14ac:dyDescent="0.2">
      <c r="A35" s="16" t="s">
        <v>94</v>
      </c>
      <c r="B35" s="16" t="s">
        <v>33</v>
      </c>
      <c r="C35" s="17">
        <v>3</v>
      </c>
      <c r="D35" s="18">
        <v>1</v>
      </c>
      <c r="E35" s="19">
        <v>1</v>
      </c>
      <c r="F35" s="19">
        <v>2</v>
      </c>
      <c r="G35" s="18">
        <v>4</v>
      </c>
      <c r="H35" s="18">
        <v>1</v>
      </c>
      <c r="I35" s="18">
        <v>1</v>
      </c>
      <c r="J35" s="18">
        <f t="shared" si="0"/>
        <v>2</v>
      </c>
      <c r="K35" s="18">
        <v>4</v>
      </c>
      <c r="L35" s="18">
        <v>1</v>
      </c>
      <c r="M35" s="18">
        <v>2</v>
      </c>
      <c r="N35" s="18">
        <f t="shared" si="1"/>
        <v>2</v>
      </c>
      <c r="O35" s="18">
        <v>3</v>
      </c>
      <c r="P35" s="18">
        <v>2</v>
      </c>
      <c r="Q35" s="18">
        <v>2</v>
      </c>
      <c r="R35" s="18">
        <f t="shared" si="2"/>
        <v>2</v>
      </c>
      <c r="S35" s="18">
        <v>4</v>
      </c>
      <c r="T35" s="18">
        <v>2</v>
      </c>
      <c r="U35" s="18">
        <v>2</v>
      </c>
      <c r="V35" s="18">
        <f t="shared" si="3"/>
        <v>3</v>
      </c>
      <c r="W35" s="18">
        <v>2</v>
      </c>
      <c r="X35" s="18">
        <v>1</v>
      </c>
      <c r="Y35" s="18">
        <v>2</v>
      </c>
      <c r="Z35" s="18">
        <v>9</v>
      </c>
    </row>
    <row r="36" spans="1:26" ht="15.75" customHeight="1" x14ac:dyDescent="0.2">
      <c r="A36" s="3" t="s">
        <v>95</v>
      </c>
      <c r="B36" s="3" t="s">
        <v>96</v>
      </c>
      <c r="C36" s="20">
        <v>2</v>
      </c>
      <c r="D36" s="21">
        <v>4</v>
      </c>
      <c r="E36" s="22">
        <v>1</v>
      </c>
      <c r="F36" s="22">
        <v>2</v>
      </c>
      <c r="G36" s="21">
        <v>2</v>
      </c>
      <c r="H36" s="21">
        <v>4</v>
      </c>
      <c r="I36" s="21">
        <v>1</v>
      </c>
      <c r="J36" s="21">
        <f t="shared" si="0"/>
        <v>2</v>
      </c>
      <c r="K36" s="21">
        <v>3</v>
      </c>
      <c r="L36" s="21">
        <v>3</v>
      </c>
      <c r="M36" s="21">
        <v>1</v>
      </c>
      <c r="N36" s="21">
        <f t="shared" si="1"/>
        <v>2</v>
      </c>
      <c r="O36" s="21">
        <v>4</v>
      </c>
      <c r="P36" s="21">
        <v>4</v>
      </c>
      <c r="Q36" s="21">
        <v>1</v>
      </c>
      <c r="R36" s="21">
        <f t="shared" si="2"/>
        <v>3</v>
      </c>
      <c r="S36" s="21">
        <v>4</v>
      </c>
      <c r="T36" s="21">
        <v>4</v>
      </c>
      <c r="U36" s="21">
        <v>1</v>
      </c>
      <c r="V36" s="21">
        <f t="shared" si="3"/>
        <v>3</v>
      </c>
      <c r="W36" s="21">
        <v>3</v>
      </c>
      <c r="X36" s="21">
        <v>3</v>
      </c>
      <c r="Y36" s="21">
        <v>2</v>
      </c>
      <c r="Z36" s="21">
        <v>8</v>
      </c>
    </row>
    <row r="37" spans="1:26" ht="15.75" customHeight="1" x14ac:dyDescent="0.2">
      <c r="A37" s="16" t="s">
        <v>97</v>
      </c>
      <c r="B37" s="16" t="s">
        <v>98</v>
      </c>
      <c r="C37" s="17">
        <v>3</v>
      </c>
      <c r="D37" s="18">
        <v>4</v>
      </c>
      <c r="E37" s="19">
        <v>2</v>
      </c>
      <c r="F37" s="19">
        <v>3</v>
      </c>
      <c r="G37" s="18">
        <v>3</v>
      </c>
      <c r="H37" s="18">
        <v>4</v>
      </c>
      <c r="I37" s="18">
        <v>1</v>
      </c>
      <c r="J37" s="18">
        <f t="shared" si="0"/>
        <v>3</v>
      </c>
      <c r="K37" s="18">
        <v>4</v>
      </c>
      <c r="L37" s="18">
        <v>3</v>
      </c>
      <c r="M37" s="18">
        <v>1</v>
      </c>
      <c r="N37" s="18">
        <f t="shared" si="1"/>
        <v>3</v>
      </c>
      <c r="O37" s="18">
        <v>3</v>
      </c>
      <c r="P37" s="18">
        <v>2</v>
      </c>
      <c r="Q37" s="18">
        <v>1</v>
      </c>
      <c r="R37" s="18">
        <f t="shared" si="2"/>
        <v>2</v>
      </c>
      <c r="S37" s="18">
        <v>3</v>
      </c>
      <c r="T37" s="18">
        <v>3</v>
      </c>
      <c r="U37" s="18">
        <v>1</v>
      </c>
      <c r="V37" s="18">
        <f t="shared" si="3"/>
        <v>2</v>
      </c>
      <c r="W37" s="18">
        <v>4</v>
      </c>
      <c r="X37" s="18">
        <v>3</v>
      </c>
      <c r="Y37" s="18">
        <v>1</v>
      </c>
      <c r="Z37" s="18">
        <v>5</v>
      </c>
    </row>
    <row r="38" spans="1:26" ht="15.75" customHeight="1" x14ac:dyDescent="0.2">
      <c r="A38" s="3" t="s">
        <v>99</v>
      </c>
      <c r="B38" s="3" t="s">
        <v>41</v>
      </c>
      <c r="C38" s="20">
        <v>3</v>
      </c>
      <c r="D38" s="21">
        <v>4</v>
      </c>
      <c r="E38" s="22">
        <v>2</v>
      </c>
      <c r="F38" s="22">
        <v>3</v>
      </c>
      <c r="G38" s="21">
        <v>3</v>
      </c>
      <c r="H38" s="21">
        <v>4</v>
      </c>
      <c r="I38" s="21">
        <v>1</v>
      </c>
      <c r="J38" s="21">
        <f t="shared" si="0"/>
        <v>3</v>
      </c>
      <c r="K38" s="21">
        <v>4</v>
      </c>
      <c r="L38" s="21">
        <v>3</v>
      </c>
      <c r="M38" s="21">
        <v>2</v>
      </c>
      <c r="N38" s="21">
        <f t="shared" si="1"/>
        <v>3</v>
      </c>
      <c r="O38" s="21">
        <v>4</v>
      </c>
      <c r="P38" s="21">
        <v>2</v>
      </c>
      <c r="Q38" s="21">
        <v>2</v>
      </c>
      <c r="R38" s="21">
        <f t="shared" si="2"/>
        <v>3</v>
      </c>
      <c r="S38" s="21">
        <v>4</v>
      </c>
      <c r="T38" s="21">
        <v>2</v>
      </c>
      <c r="U38" s="21">
        <v>2</v>
      </c>
      <c r="V38" s="21">
        <f t="shared" si="3"/>
        <v>3</v>
      </c>
      <c r="W38" s="21">
        <v>4</v>
      </c>
      <c r="X38" s="21">
        <v>1</v>
      </c>
      <c r="Y38" s="21">
        <v>1</v>
      </c>
      <c r="Z38" s="21">
        <v>7</v>
      </c>
    </row>
    <row r="39" spans="1:26" ht="15.75" customHeight="1" x14ac:dyDescent="0.2">
      <c r="A39" s="16" t="s">
        <v>100</v>
      </c>
      <c r="B39" s="16" t="s">
        <v>101</v>
      </c>
      <c r="C39" s="17">
        <v>3</v>
      </c>
      <c r="D39" s="18">
        <v>4</v>
      </c>
      <c r="E39" s="19">
        <v>2</v>
      </c>
      <c r="F39" s="19">
        <v>3</v>
      </c>
      <c r="G39" s="18">
        <v>2</v>
      </c>
      <c r="H39" s="18">
        <v>4</v>
      </c>
      <c r="I39" s="18">
        <v>2</v>
      </c>
      <c r="J39" s="18">
        <f t="shared" si="0"/>
        <v>3</v>
      </c>
      <c r="K39" s="18">
        <v>1</v>
      </c>
      <c r="L39" s="18">
        <v>3</v>
      </c>
      <c r="M39" s="18">
        <v>3</v>
      </c>
      <c r="N39" s="18">
        <f t="shared" si="1"/>
        <v>2</v>
      </c>
      <c r="O39" s="18">
        <v>2</v>
      </c>
      <c r="P39" s="18">
        <v>2</v>
      </c>
      <c r="Q39" s="18">
        <v>3</v>
      </c>
      <c r="R39" s="18">
        <f t="shared" si="2"/>
        <v>2</v>
      </c>
      <c r="S39" s="18">
        <v>2</v>
      </c>
      <c r="T39" s="18">
        <v>2</v>
      </c>
      <c r="U39" s="18">
        <v>3</v>
      </c>
      <c r="V39" s="18">
        <f t="shared" si="3"/>
        <v>2</v>
      </c>
      <c r="W39" s="18">
        <v>1</v>
      </c>
      <c r="X39" s="18">
        <v>3</v>
      </c>
      <c r="Y39" s="18">
        <v>2</v>
      </c>
      <c r="Z39" s="18">
        <v>7</v>
      </c>
    </row>
    <row r="40" spans="1:26" ht="15.75" customHeight="1" x14ac:dyDescent="0.2">
      <c r="A40" s="3" t="s">
        <v>102</v>
      </c>
      <c r="B40" s="3" t="s">
        <v>103</v>
      </c>
      <c r="C40" s="20">
        <v>3</v>
      </c>
      <c r="D40" s="21">
        <v>2</v>
      </c>
      <c r="E40" s="22">
        <v>2</v>
      </c>
      <c r="F40" s="22">
        <v>2</v>
      </c>
      <c r="G40" s="21">
        <v>2</v>
      </c>
      <c r="H40" s="21">
        <v>1</v>
      </c>
      <c r="I40" s="21">
        <v>3</v>
      </c>
      <c r="J40" s="21">
        <f t="shared" si="0"/>
        <v>2</v>
      </c>
      <c r="K40" s="21">
        <v>2</v>
      </c>
      <c r="L40" s="21">
        <v>1</v>
      </c>
      <c r="M40" s="21">
        <v>3</v>
      </c>
      <c r="N40" s="21">
        <f t="shared" si="1"/>
        <v>2</v>
      </c>
      <c r="O40" s="21">
        <v>1</v>
      </c>
      <c r="P40" s="21">
        <v>1</v>
      </c>
      <c r="Q40" s="21">
        <v>3</v>
      </c>
      <c r="R40" s="21">
        <f t="shared" si="2"/>
        <v>2</v>
      </c>
      <c r="S40" s="21">
        <v>2</v>
      </c>
      <c r="T40" s="21">
        <v>1</v>
      </c>
      <c r="U40" s="21">
        <v>2</v>
      </c>
      <c r="V40" s="21">
        <f t="shared" si="3"/>
        <v>2</v>
      </c>
      <c r="W40" s="21">
        <v>2</v>
      </c>
      <c r="X40" s="21">
        <v>1</v>
      </c>
      <c r="Y40" s="21">
        <v>2</v>
      </c>
      <c r="Z40" s="21">
        <v>8</v>
      </c>
    </row>
    <row r="41" spans="1:26" ht="15.75" customHeight="1" x14ac:dyDescent="0.2">
      <c r="A41" s="16" t="s">
        <v>104</v>
      </c>
      <c r="B41" s="16" t="s">
        <v>105</v>
      </c>
      <c r="C41" s="17">
        <v>3</v>
      </c>
      <c r="D41" s="18">
        <v>3</v>
      </c>
      <c r="E41" s="19">
        <v>4</v>
      </c>
      <c r="F41" s="19">
        <v>3</v>
      </c>
      <c r="G41" s="18">
        <v>3</v>
      </c>
      <c r="H41" s="18">
        <v>4</v>
      </c>
      <c r="I41" s="18">
        <v>3</v>
      </c>
      <c r="J41" s="18">
        <f t="shared" si="0"/>
        <v>3</v>
      </c>
      <c r="K41" s="18">
        <v>3</v>
      </c>
      <c r="L41" s="18">
        <v>4</v>
      </c>
      <c r="M41" s="18">
        <v>3</v>
      </c>
      <c r="N41" s="18">
        <f t="shared" si="1"/>
        <v>3</v>
      </c>
      <c r="O41" s="18">
        <v>3</v>
      </c>
      <c r="P41" s="18">
        <v>4</v>
      </c>
      <c r="Q41" s="18">
        <v>2</v>
      </c>
      <c r="R41" s="18">
        <f t="shared" si="2"/>
        <v>3</v>
      </c>
      <c r="S41" s="18">
        <v>3</v>
      </c>
      <c r="T41" s="18">
        <v>4</v>
      </c>
      <c r="U41" s="18">
        <v>3</v>
      </c>
      <c r="V41" s="18">
        <f t="shared" si="3"/>
        <v>3</v>
      </c>
      <c r="W41" s="18">
        <v>3</v>
      </c>
      <c r="X41" s="18">
        <v>3</v>
      </c>
      <c r="Y41" s="18">
        <v>3</v>
      </c>
      <c r="Z41" s="18">
        <v>9</v>
      </c>
    </row>
    <row r="42" spans="1:26" ht="15.75" customHeight="1" x14ac:dyDescent="0.2">
      <c r="A42" s="3" t="s">
        <v>106</v>
      </c>
      <c r="B42" s="3" t="s">
        <v>107</v>
      </c>
      <c r="C42" s="20">
        <v>2</v>
      </c>
      <c r="D42" s="21">
        <v>1</v>
      </c>
      <c r="E42" s="22">
        <v>3</v>
      </c>
      <c r="F42" s="22">
        <v>2</v>
      </c>
      <c r="G42" s="21">
        <v>2</v>
      </c>
      <c r="H42" s="21">
        <v>1</v>
      </c>
      <c r="I42" s="21">
        <v>3</v>
      </c>
      <c r="J42" s="21">
        <f t="shared" si="0"/>
        <v>2</v>
      </c>
      <c r="K42" s="21">
        <v>1</v>
      </c>
      <c r="L42" s="21">
        <v>2</v>
      </c>
      <c r="M42" s="21">
        <v>2</v>
      </c>
      <c r="N42" s="21">
        <f t="shared" si="1"/>
        <v>2</v>
      </c>
      <c r="O42" s="21">
        <v>1</v>
      </c>
      <c r="P42" s="21">
        <v>1</v>
      </c>
      <c r="Q42" s="21">
        <v>2</v>
      </c>
      <c r="R42" s="21">
        <f t="shared" si="2"/>
        <v>1</v>
      </c>
      <c r="S42" s="21">
        <v>2</v>
      </c>
      <c r="T42" s="21">
        <v>1</v>
      </c>
      <c r="U42" s="21">
        <v>1</v>
      </c>
      <c r="V42" s="21">
        <f t="shared" si="3"/>
        <v>1</v>
      </c>
      <c r="W42" s="21">
        <v>3</v>
      </c>
      <c r="X42" s="21">
        <v>1</v>
      </c>
      <c r="Y42" s="21">
        <v>1</v>
      </c>
      <c r="Z42" s="21">
        <v>10</v>
      </c>
    </row>
    <row r="43" spans="1:26" ht="15.75" customHeight="1" x14ac:dyDescent="0.2">
      <c r="A43" s="16" t="s">
        <v>108</v>
      </c>
      <c r="B43" s="16" t="s">
        <v>109</v>
      </c>
      <c r="C43" s="17">
        <v>4</v>
      </c>
      <c r="D43" s="18">
        <v>2</v>
      </c>
      <c r="E43" s="19">
        <v>2</v>
      </c>
      <c r="F43" s="19">
        <v>3</v>
      </c>
      <c r="G43" s="18">
        <v>4</v>
      </c>
      <c r="H43" s="18">
        <v>3</v>
      </c>
      <c r="I43" s="18">
        <v>2</v>
      </c>
      <c r="J43" s="18">
        <f t="shared" si="0"/>
        <v>3</v>
      </c>
      <c r="K43" s="18">
        <v>4</v>
      </c>
      <c r="L43" s="18">
        <v>2</v>
      </c>
      <c r="M43" s="18">
        <v>1</v>
      </c>
      <c r="N43" s="18">
        <f t="shared" si="1"/>
        <v>2</v>
      </c>
      <c r="O43" s="18">
        <v>4</v>
      </c>
      <c r="P43" s="18">
        <v>1</v>
      </c>
      <c r="Q43" s="18">
        <v>1</v>
      </c>
      <c r="R43" s="18">
        <f t="shared" si="2"/>
        <v>2</v>
      </c>
      <c r="S43" s="18">
        <v>4</v>
      </c>
      <c r="T43" s="18">
        <v>1</v>
      </c>
      <c r="U43" s="18">
        <v>1</v>
      </c>
      <c r="V43" s="18">
        <f t="shared" si="3"/>
        <v>2</v>
      </c>
      <c r="W43" s="18">
        <v>4</v>
      </c>
      <c r="X43" s="18">
        <v>2</v>
      </c>
      <c r="Y43" s="18">
        <v>1</v>
      </c>
      <c r="Z43" s="18">
        <v>5</v>
      </c>
    </row>
    <row r="44" spans="1:26" ht="15.75" customHeight="1" x14ac:dyDescent="0.2">
      <c r="A44" s="3" t="s">
        <v>110</v>
      </c>
      <c r="B44" s="3" t="s">
        <v>74</v>
      </c>
      <c r="C44" s="20">
        <v>3</v>
      </c>
      <c r="D44" s="21">
        <v>1</v>
      </c>
      <c r="E44" s="22">
        <v>2</v>
      </c>
      <c r="F44" s="22">
        <v>2</v>
      </c>
      <c r="G44" s="21">
        <v>4</v>
      </c>
      <c r="H44" s="21">
        <v>1</v>
      </c>
      <c r="I44" s="21">
        <v>3</v>
      </c>
      <c r="J44" s="21">
        <f t="shared" si="0"/>
        <v>3</v>
      </c>
      <c r="K44" s="21">
        <v>4</v>
      </c>
      <c r="L44" s="21">
        <v>1</v>
      </c>
      <c r="M44" s="21">
        <v>3</v>
      </c>
      <c r="N44" s="21">
        <f t="shared" si="1"/>
        <v>3</v>
      </c>
      <c r="O44" s="21">
        <v>4</v>
      </c>
      <c r="P44" s="21">
        <v>1</v>
      </c>
      <c r="Q44" s="21">
        <v>4</v>
      </c>
      <c r="R44" s="21">
        <f t="shared" si="2"/>
        <v>3</v>
      </c>
      <c r="S44" s="21">
        <v>4</v>
      </c>
      <c r="T44" s="21">
        <v>2</v>
      </c>
      <c r="U44" s="21">
        <v>4</v>
      </c>
      <c r="V44" s="21">
        <f t="shared" si="3"/>
        <v>3</v>
      </c>
      <c r="W44" s="21">
        <v>3</v>
      </c>
      <c r="X44" s="21">
        <v>3</v>
      </c>
      <c r="Y44" s="21">
        <v>3</v>
      </c>
      <c r="Z44" s="21">
        <v>9</v>
      </c>
    </row>
    <row r="45" spans="1:26" ht="15.75" customHeight="1" x14ac:dyDescent="0.2">
      <c r="A45" s="16" t="s">
        <v>111</v>
      </c>
      <c r="B45" s="16" t="s">
        <v>45</v>
      </c>
      <c r="C45" s="17">
        <v>4</v>
      </c>
      <c r="D45" s="18">
        <v>4</v>
      </c>
      <c r="E45" s="19">
        <v>3</v>
      </c>
      <c r="F45" s="19">
        <v>4</v>
      </c>
      <c r="G45" s="18">
        <v>3</v>
      </c>
      <c r="H45" s="18">
        <v>3</v>
      </c>
      <c r="I45" s="18">
        <v>4</v>
      </c>
      <c r="J45" s="18">
        <f t="shared" si="0"/>
        <v>3</v>
      </c>
      <c r="K45" s="18">
        <v>2</v>
      </c>
      <c r="L45" s="18">
        <v>2</v>
      </c>
      <c r="M45" s="18">
        <v>3</v>
      </c>
      <c r="N45" s="18">
        <f t="shared" si="1"/>
        <v>2</v>
      </c>
      <c r="O45" s="18">
        <v>3</v>
      </c>
      <c r="P45" s="18">
        <v>2</v>
      </c>
      <c r="Q45" s="18">
        <v>2</v>
      </c>
      <c r="R45" s="18">
        <f t="shared" si="2"/>
        <v>2</v>
      </c>
      <c r="S45" s="18">
        <v>2</v>
      </c>
      <c r="T45" s="18">
        <v>1</v>
      </c>
      <c r="U45" s="18">
        <v>1</v>
      </c>
      <c r="V45" s="18">
        <f t="shared" si="3"/>
        <v>1</v>
      </c>
      <c r="W45" s="18">
        <v>3</v>
      </c>
      <c r="X45" s="18">
        <v>1</v>
      </c>
      <c r="Y45" s="18">
        <v>1</v>
      </c>
      <c r="Z45" s="18">
        <v>9</v>
      </c>
    </row>
    <row r="46" spans="1:26" ht="15.75" customHeight="1" x14ac:dyDescent="0.2">
      <c r="A46" s="3" t="s">
        <v>112</v>
      </c>
      <c r="B46" s="3" t="s">
        <v>113</v>
      </c>
      <c r="C46" s="20">
        <v>2</v>
      </c>
      <c r="D46" s="21">
        <v>3</v>
      </c>
      <c r="E46" s="22">
        <v>3</v>
      </c>
      <c r="F46" s="22">
        <v>3</v>
      </c>
      <c r="G46" s="21">
        <v>2</v>
      </c>
      <c r="H46" s="21">
        <v>3</v>
      </c>
      <c r="I46" s="21">
        <v>4</v>
      </c>
      <c r="J46" s="21">
        <f t="shared" si="0"/>
        <v>3</v>
      </c>
      <c r="K46" s="21">
        <v>3</v>
      </c>
      <c r="L46" s="21">
        <v>4</v>
      </c>
      <c r="M46" s="21">
        <v>3</v>
      </c>
      <c r="N46" s="21">
        <f t="shared" si="1"/>
        <v>3</v>
      </c>
      <c r="O46" s="21">
        <v>3</v>
      </c>
      <c r="P46" s="21">
        <v>3</v>
      </c>
      <c r="Q46" s="21">
        <v>3</v>
      </c>
      <c r="R46" s="21">
        <f t="shared" si="2"/>
        <v>3</v>
      </c>
      <c r="S46" s="21">
        <v>4</v>
      </c>
      <c r="T46" s="21">
        <v>3</v>
      </c>
      <c r="U46" s="21">
        <v>3</v>
      </c>
      <c r="V46" s="21">
        <f t="shared" si="3"/>
        <v>3</v>
      </c>
      <c r="W46" s="21">
        <v>3</v>
      </c>
      <c r="X46" s="21">
        <v>3</v>
      </c>
      <c r="Y46" s="21">
        <v>3</v>
      </c>
      <c r="Z46" s="21">
        <v>8</v>
      </c>
    </row>
    <row r="47" spans="1:26" ht="15.75" customHeight="1" x14ac:dyDescent="0.2">
      <c r="A47" s="16" t="s">
        <v>114</v>
      </c>
      <c r="B47" s="16" t="s">
        <v>115</v>
      </c>
      <c r="C47" s="17">
        <v>3</v>
      </c>
      <c r="D47" s="18">
        <v>4</v>
      </c>
      <c r="E47" s="19">
        <v>2</v>
      </c>
      <c r="F47" s="19">
        <v>3</v>
      </c>
      <c r="G47" s="18">
        <v>2</v>
      </c>
      <c r="H47" s="18">
        <v>3</v>
      </c>
      <c r="I47" s="18">
        <v>1</v>
      </c>
      <c r="J47" s="18">
        <f t="shared" si="0"/>
        <v>2</v>
      </c>
      <c r="K47" s="18">
        <v>2</v>
      </c>
      <c r="L47" s="18">
        <v>3</v>
      </c>
      <c r="M47" s="18">
        <v>1</v>
      </c>
      <c r="N47" s="18">
        <f t="shared" si="1"/>
        <v>2</v>
      </c>
      <c r="O47" s="18">
        <v>2</v>
      </c>
      <c r="P47" s="18">
        <v>4</v>
      </c>
      <c r="Q47" s="18">
        <v>2</v>
      </c>
      <c r="R47" s="18">
        <f t="shared" si="2"/>
        <v>3</v>
      </c>
      <c r="S47" s="18">
        <v>2</v>
      </c>
      <c r="T47" s="18">
        <v>3</v>
      </c>
      <c r="U47" s="18">
        <v>2</v>
      </c>
      <c r="V47" s="18">
        <f t="shared" si="3"/>
        <v>2</v>
      </c>
      <c r="W47" s="18">
        <v>1</v>
      </c>
      <c r="X47" s="18">
        <v>2</v>
      </c>
      <c r="Y47" s="18">
        <v>3</v>
      </c>
      <c r="Z47" s="18">
        <v>9</v>
      </c>
    </row>
    <row r="48" spans="1:26" ht="15.75" customHeight="1" x14ac:dyDescent="0.2">
      <c r="A48" s="3" t="s">
        <v>116</v>
      </c>
      <c r="B48" s="3" t="s">
        <v>58</v>
      </c>
      <c r="C48" s="20">
        <v>4</v>
      </c>
      <c r="D48" s="21">
        <v>3</v>
      </c>
      <c r="E48" s="22">
        <v>3</v>
      </c>
      <c r="F48" s="22">
        <v>3</v>
      </c>
      <c r="G48" s="21">
        <v>4</v>
      </c>
      <c r="H48" s="21">
        <v>4</v>
      </c>
      <c r="I48" s="21">
        <v>2</v>
      </c>
      <c r="J48" s="21">
        <f t="shared" si="0"/>
        <v>3</v>
      </c>
      <c r="K48" s="21">
        <v>4</v>
      </c>
      <c r="L48" s="21">
        <v>3</v>
      </c>
      <c r="M48" s="21">
        <v>2</v>
      </c>
      <c r="N48" s="21">
        <f t="shared" si="1"/>
        <v>3</v>
      </c>
      <c r="O48" s="21">
        <v>4</v>
      </c>
      <c r="P48" s="21">
        <v>3</v>
      </c>
      <c r="Q48" s="21">
        <v>2</v>
      </c>
      <c r="R48" s="21">
        <f t="shared" si="2"/>
        <v>3</v>
      </c>
      <c r="S48" s="21">
        <v>4</v>
      </c>
      <c r="T48" s="21">
        <v>3</v>
      </c>
      <c r="U48" s="21">
        <v>1</v>
      </c>
      <c r="V48" s="21">
        <f t="shared" si="3"/>
        <v>3</v>
      </c>
      <c r="W48" s="21">
        <v>3</v>
      </c>
      <c r="X48" s="21">
        <v>1</v>
      </c>
      <c r="Y48" s="21">
        <v>1</v>
      </c>
      <c r="Z48" s="21">
        <v>7</v>
      </c>
    </row>
    <row r="49" spans="1:26" ht="15.75" customHeight="1" x14ac:dyDescent="0.2">
      <c r="A49" s="16" t="s">
        <v>117</v>
      </c>
      <c r="B49" s="16" t="s">
        <v>118</v>
      </c>
      <c r="C49" s="17">
        <v>2</v>
      </c>
      <c r="D49" s="18">
        <v>2</v>
      </c>
      <c r="E49" s="19">
        <v>2</v>
      </c>
      <c r="F49" s="19">
        <v>2</v>
      </c>
      <c r="G49" s="18">
        <v>1</v>
      </c>
      <c r="H49" s="18">
        <v>3</v>
      </c>
      <c r="I49" s="18">
        <v>1</v>
      </c>
      <c r="J49" s="18">
        <f t="shared" si="0"/>
        <v>2</v>
      </c>
      <c r="K49" s="18">
        <v>1</v>
      </c>
      <c r="L49" s="18">
        <v>2</v>
      </c>
      <c r="M49" s="18">
        <v>2</v>
      </c>
      <c r="N49" s="18">
        <f t="shared" si="1"/>
        <v>2</v>
      </c>
      <c r="O49" s="18">
        <v>1</v>
      </c>
      <c r="P49" s="18">
        <v>3</v>
      </c>
      <c r="Q49" s="18">
        <v>1</v>
      </c>
      <c r="R49" s="18">
        <f t="shared" si="2"/>
        <v>2</v>
      </c>
      <c r="S49" s="18">
        <v>1</v>
      </c>
      <c r="T49" s="18">
        <v>2</v>
      </c>
      <c r="U49" s="18">
        <v>1</v>
      </c>
      <c r="V49" s="18">
        <f t="shared" si="3"/>
        <v>1</v>
      </c>
      <c r="W49" s="18">
        <v>2</v>
      </c>
      <c r="X49" s="18">
        <v>4</v>
      </c>
      <c r="Y49" s="18">
        <v>1</v>
      </c>
      <c r="Z49" s="18">
        <v>5</v>
      </c>
    </row>
    <row r="50" spans="1:26" ht="15.75" customHeight="1" x14ac:dyDescent="0.2">
      <c r="A50" s="3" t="s">
        <v>119</v>
      </c>
      <c r="B50" s="3" t="s">
        <v>120</v>
      </c>
      <c r="C50" s="20">
        <v>4</v>
      </c>
      <c r="D50" s="21">
        <v>2</v>
      </c>
      <c r="E50" s="22">
        <v>2</v>
      </c>
      <c r="F50" s="22">
        <v>3</v>
      </c>
      <c r="G50" s="21">
        <v>4</v>
      </c>
      <c r="H50" s="21">
        <v>2</v>
      </c>
      <c r="I50" s="21">
        <v>1</v>
      </c>
      <c r="J50" s="21">
        <f t="shared" si="0"/>
        <v>2</v>
      </c>
      <c r="K50" s="21">
        <v>3</v>
      </c>
      <c r="L50" s="21">
        <v>2</v>
      </c>
      <c r="M50" s="21">
        <v>1</v>
      </c>
      <c r="N50" s="21">
        <f t="shared" si="1"/>
        <v>2</v>
      </c>
      <c r="O50" s="21">
        <v>4</v>
      </c>
      <c r="P50" s="21">
        <v>1</v>
      </c>
      <c r="Q50" s="21">
        <v>1</v>
      </c>
      <c r="R50" s="21">
        <f t="shared" si="2"/>
        <v>2</v>
      </c>
      <c r="S50" s="21">
        <v>3</v>
      </c>
      <c r="T50" s="21">
        <v>2</v>
      </c>
      <c r="U50" s="21">
        <v>1</v>
      </c>
      <c r="V50" s="21">
        <f t="shared" si="3"/>
        <v>2</v>
      </c>
      <c r="W50" s="21">
        <v>3</v>
      </c>
      <c r="X50" s="21">
        <v>4</v>
      </c>
      <c r="Y50" s="21">
        <v>1</v>
      </c>
      <c r="Z50" s="21">
        <v>6</v>
      </c>
    </row>
    <row r="51" spans="1:26" ht="15.75" customHeight="1" x14ac:dyDescent="0.2">
      <c r="A51" s="16" t="s">
        <v>121</v>
      </c>
      <c r="B51" s="16" t="s">
        <v>122</v>
      </c>
      <c r="C51" s="17">
        <v>3</v>
      </c>
      <c r="D51" s="18">
        <v>4</v>
      </c>
      <c r="E51" s="19">
        <v>3</v>
      </c>
      <c r="F51" s="19">
        <v>3</v>
      </c>
      <c r="G51" s="18">
        <v>2</v>
      </c>
      <c r="H51" s="18">
        <v>4</v>
      </c>
      <c r="I51" s="18">
        <v>3</v>
      </c>
      <c r="J51" s="18">
        <f t="shared" si="0"/>
        <v>3</v>
      </c>
      <c r="K51" s="18">
        <v>3</v>
      </c>
      <c r="L51" s="18">
        <v>3</v>
      </c>
      <c r="M51" s="18">
        <v>2</v>
      </c>
      <c r="N51" s="18">
        <f t="shared" si="1"/>
        <v>3</v>
      </c>
      <c r="O51" s="18">
        <v>2</v>
      </c>
      <c r="P51" s="18">
        <v>3</v>
      </c>
      <c r="Q51" s="18">
        <v>1</v>
      </c>
      <c r="R51" s="18">
        <f t="shared" si="2"/>
        <v>2</v>
      </c>
      <c r="S51" s="18">
        <v>1</v>
      </c>
      <c r="T51" s="18">
        <v>2</v>
      </c>
      <c r="U51" s="18">
        <v>1</v>
      </c>
      <c r="V51" s="18">
        <f t="shared" si="3"/>
        <v>1</v>
      </c>
      <c r="W51" s="18">
        <v>3</v>
      </c>
      <c r="X51" s="18">
        <v>2</v>
      </c>
      <c r="Y51" s="18">
        <v>3</v>
      </c>
      <c r="Z51" s="18">
        <v>7</v>
      </c>
    </row>
    <row r="52" spans="1:26" ht="15.75" customHeight="1" x14ac:dyDescent="0.2">
      <c r="A52" s="3" t="s">
        <v>123</v>
      </c>
      <c r="B52" s="3" t="s">
        <v>35</v>
      </c>
      <c r="C52" s="20">
        <v>2</v>
      </c>
      <c r="D52" s="21">
        <v>1</v>
      </c>
      <c r="E52" s="22">
        <v>3</v>
      </c>
      <c r="F52" s="22">
        <v>2</v>
      </c>
      <c r="G52" s="21">
        <v>1</v>
      </c>
      <c r="H52" s="21">
        <v>1</v>
      </c>
      <c r="I52" s="21">
        <v>2</v>
      </c>
      <c r="J52" s="21">
        <f t="shared" si="0"/>
        <v>1</v>
      </c>
      <c r="K52" s="21">
        <v>1</v>
      </c>
      <c r="L52" s="21">
        <v>2</v>
      </c>
      <c r="M52" s="21">
        <v>1</v>
      </c>
      <c r="N52" s="21">
        <f t="shared" si="1"/>
        <v>1</v>
      </c>
      <c r="O52" s="21">
        <v>1</v>
      </c>
      <c r="P52" s="21">
        <v>2</v>
      </c>
      <c r="Q52" s="21">
        <v>1</v>
      </c>
      <c r="R52" s="21">
        <f t="shared" si="2"/>
        <v>1</v>
      </c>
      <c r="S52" s="21">
        <v>1</v>
      </c>
      <c r="T52" s="21">
        <v>1</v>
      </c>
      <c r="U52" s="21">
        <v>1</v>
      </c>
      <c r="V52" s="21">
        <f t="shared" si="3"/>
        <v>1</v>
      </c>
      <c r="W52" s="21">
        <v>1</v>
      </c>
      <c r="X52" s="21">
        <v>1</v>
      </c>
      <c r="Y52" s="21">
        <v>2</v>
      </c>
      <c r="Z52" s="21">
        <v>8</v>
      </c>
    </row>
    <row r="53" spans="1:26" ht="15.75" customHeight="1" x14ac:dyDescent="0.2">
      <c r="A53" s="16" t="s">
        <v>124</v>
      </c>
      <c r="B53" s="16" t="s">
        <v>125</v>
      </c>
      <c r="C53" s="17">
        <v>2</v>
      </c>
      <c r="D53" s="18">
        <v>2</v>
      </c>
      <c r="E53" s="19">
        <v>2</v>
      </c>
      <c r="F53" s="19">
        <v>2</v>
      </c>
      <c r="G53" s="18">
        <v>3</v>
      </c>
      <c r="H53" s="18">
        <v>1</v>
      </c>
      <c r="I53" s="18">
        <v>1</v>
      </c>
      <c r="J53" s="18">
        <f t="shared" si="0"/>
        <v>2</v>
      </c>
      <c r="K53" s="18">
        <v>4</v>
      </c>
      <c r="L53" s="18">
        <v>2</v>
      </c>
      <c r="M53" s="18">
        <v>1</v>
      </c>
      <c r="N53" s="18">
        <f t="shared" si="1"/>
        <v>2</v>
      </c>
      <c r="O53" s="18">
        <v>4</v>
      </c>
      <c r="P53" s="18">
        <v>2</v>
      </c>
      <c r="Q53" s="18">
        <v>1</v>
      </c>
      <c r="R53" s="18">
        <f t="shared" si="2"/>
        <v>2</v>
      </c>
      <c r="S53" s="18">
        <v>3</v>
      </c>
      <c r="T53" s="18">
        <v>1</v>
      </c>
      <c r="U53" s="18">
        <v>1</v>
      </c>
      <c r="V53" s="18">
        <f t="shared" si="3"/>
        <v>2</v>
      </c>
      <c r="W53" s="18">
        <v>4</v>
      </c>
      <c r="X53" s="18">
        <v>1</v>
      </c>
      <c r="Y53" s="18">
        <v>1</v>
      </c>
      <c r="Z53" s="18">
        <v>8</v>
      </c>
    </row>
    <row r="54" spans="1:26" ht="15.75" customHeight="1" x14ac:dyDescent="0.2">
      <c r="A54" s="3" t="s">
        <v>126</v>
      </c>
      <c r="B54" s="3" t="s">
        <v>127</v>
      </c>
      <c r="C54" s="20">
        <v>2</v>
      </c>
      <c r="D54" s="21">
        <v>3</v>
      </c>
      <c r="E54" s="22">
        <v>1</v>
      </c>
      <c r="F54" s="22">
        <v>2</v>
      </c>
      <c r="G54" s="21">
        <v>1</v>
      </c>
      <c r="H54" s="21">
        <v>4</v>
      </c>
      <c r="I54" s="21">
        <v>1</v>
      </c>
      <c r="J54" s="21">
        <f t="shared" si="0"/>
        <v>2</v>
      </c>
      <c r="K54" s="21">
        <v>2</v>
      </c>
      <c r="L54" s="21">
        <v>3</v>
      </c>
      <c r="M54" s="21">
        <v>2</v>
      </c>
      <c r="N54" s="21">
        <f t="shared" si="1"/>
        <v>2</v>
      </c>
      <c r="O54" s="21">
        <v>2</v>
      </c>
      <c r="P54" s="21">
        <v>3</v>
      </c>
      <c r="Q54" s="21">
        <v>2</v>
      </c>
      <c r="R54" s="21">
        <f t="shared" si="2"/>
        <v>2</v>
      </c>
      <c r="S54" s="21">
        <v>2</v>
      </c>
      <c r="T54" s="21">
        <v>2</v>
      </c>
      <c r="U54" s="21">
        <v>1</v>
      </c>
      <c r="V54" s="21">
        <f t="shared" si="3"/>
        <v>2</v>
      </c>
      <c r="W54" s="21">
        <v>2</v>
      </c>
      <c r="X54" s="21">
        <v>1</v>
      </c>
      <c r="Y54" s="21">
        <v>2</v>
      </c>
      <c r="Z54" s="21">
        <v>7</v>
      </c>
    </row>
    <row r="55" spans="1:26" ht="15.75" customHeight="1" x14ac:dyDescent="0.2">
      <c r="A55" s="16" t="s">
        <v>128</v>
      </c>
      <c r="B55" s="16" t="s">
        <v>129</v>
      </c>
      <c r="C55" s="17">
        <v>4</v>
      </c>
      <c r="D55" s="18">
        <v>4</v>
      </c>
      <c r="E55" s="19">
        <v>4</v>
      </c>
      <c r="F55" s="19">
        <v>4</v>
      </c>
      <c r="G55" s="18">
        <v>4</v>
      </c>
      <c r="H55" s="18">
        <v>4</v>
      </c>
      <c r="I55" s="18">
        <v>4</v>
      </c>
      <c r="J55" s="18">
        <f t="shared" si="0"/>
        <v>4</v>
      </c>
      <c r="K55" s="18">
        <v>3</v>
      </c>
      <c r="L55" s="18">
        <v>4</v>
      </c>
      <c r="M55" s="18">
        <v>3</v>
      </c>
      <c r="N55" s="18">
        <f t="shared" si="1"/>
        <v>3</v>
      </c>
      <c r="O55" s="18">
        <v>3</v>
      </c>
      <c r="P55" s="18">
        <v>4</v>
      </c>
      <c r="Q55" s="18">
        <v>3</v>
      </c>
      <c r="R55" s="18">
        <f t="shared" si="2"/>
        <v>3</v>
      </c>
      <c r="S55" s="18">
        <v>4</v>
      </c>
      <c r="T55" s="18">
        <v>4</v>
      </c>
      <c r="U55" s="18">
        <v>3</v>
      </c>
      <c r="V55" s="18">
        <f t="shared" si="3"/>
        <v>4</v>
      </c>
      <c r="W55" s="18">
        <v>3</v>
      </c>
      <c r="X55" s="18">
        <v>3</v>
      </c>
      <c r="Y55" s="18">
        <v>3</v>
      </c>
      <c r="Z55" s="18">
        <v>9</v>
      </c>
    </row>
    <row r="56" spans="1:26" ht="15.75" customHeight="1" x14ac:dyDescent="0.2">
      <c r="A56" s="3" t="s">
        <v>130</v>
      </c>
      <c r="B56" s="3" t="s">
        <v>131</v>
      </c>
      <c r="C56" s="20">
        <v>3</v>
      </c>
      <c r="D56" s="21">
        <v>1</v>
      </c>
      <c r="E56" s="22">
        <v>4</v>
      </c>
      <c r="F56" s="22">
        <v>3</v>
      </c>
      <c r="G56" s="21">
        <v>4</v>
      </c>
      <c r="H56" s="21">
        <v>1</v>
      </c>
      <c r="I56" s="21">
        <v>3</v>
      </c>
      <c r="J56" s="21">
        <f t="shared" si="0"/>
        <v>3</v>
      </c>
      <c r="K56" s="21">
        <v>4</v>
      </c>
      <c r="L56" s="21">
        <v>1</v>
      </c>
      <c r="M56" s="21">
        <v>4</v>
      </c>
      <c r="N56" s="21">
        <f t="shared" si="1"/>
        <v>3</v>
      </c>
      <c r="O56" s="21">
        <v>3</v>
      </c>
      <c r="P56" s="21">
        <v>1</v>
      </c>
      <c r="Q56" s="21">
        <v>4</v>
      </c>
      <c r="R56" s="21">
        <f t="shared" si="2"/>
        <v>3</v>
      </c>
      <c r="S56" s="21">
        <v>2</v>
      </c>
      <c r="T56" s="21">
        <v>2</v>
      </c>
      <c r="U56" s="21">
        <v>3</v>
      </c>
      <c r="V56" s="21">
        <f t="shared" si="3"/>
        <v>2</v>
      </c>
      <c r="W56" s="21">
        <v>1</v>
      </c>
      <c r="X56" s="21">
        <v>2</v>
      </c>
      <c r="Y56" s="21">
        <v>4</v>
      </c>
      <c r="Z56" s="21">
        <v>7</v>
      </c>
    </row>
    <row r="57" spans="1:26" ht="15.75" customHeight="1" x14ac:dyDescent="0.2">
      <c r="A57" s="16" t="s">
        <v>132</v>
      </c>
      <c r="B57" s="16" t="s">
        <v>133</v>
      </c>
      <c r="C57" s="17">
        <v>4</v>
      </c>
      <c r="D57" s="18">
        <v>1</v>
      </c>
      <c r="E57" s="19">
        <v>1</v>
      </c>
      <c r="F57" s="19">
        <v>2</v>
      </c>
      <c r="G57" s="18">
        <v>4</v>
      </c>
      <c r="H57" s="18">
        <v>1</v>
      </c>
      <c r="I57" s="18">
        <v>1</v>
      </c>
      <c r="J57" s="18">
        <f t="shared" si="0"/>
        <v>2</v>
      </c>
      <c r="K57" s="18">
        <v>3</v>
      </c>
      <c r="L57" s="18">
        <v>2</v>
      </c>
      <c r="M57" s="18">
        <v>1</v>
      </c>
      <c r="N57" s="18">
        <f t="shared" si="1"/>
        <v>2</v>
      </c>
      <c r="O57" s="18">
        <v>3</v>
      </c>
      <c r="P57" s="18">
        <v>1</v>
      </c>
      <c r="Q57" s="18">
        <v>1</v>
      </c>
      <c r="R57" s="18">
        <f t="shared" si="2"/>
        <v>2</v>
      </c>
      <c r="S57" s="18">
        <v>4</v>
      </c>
      <c r="T57" s="18">
        <v>1</v>
      </c>
      <c r="U57" s="18">
        <v>1</v>
      </c>
      <c r="V57" s="18">
        <f t="shared" si="3"/>
        <v>2</v>
      </c>
      <c r="W57" s="18">
        <v>4</v>
      </c>
      <c r="X57" s="18">
        <v>2</v>
      </c>
      <c r="Y57" s="18">
        <v>2</v>
      </c>
      <c r="Z57" s="18">
        <v>8</v>
      </c>
    </row>
    <row r="58" spans="1:26" ht="15.75" customHeight="1" x14ac:dyDescent="0.2">
      <c r="A58" s="3" t="s">
        <v>132</v>
      </c>
      <c r="B58" s="3" t="s">
        <v>134</v>
      </c>
      <c r="C58" s="20">
        <v>2</v>
      </c>
      <c r="D58" s="21">
        <v>2</v>
      </c>
      <c r="E58" s="22">
        <v>2</v>
      </c>
      <c r="F58" s="22">
        <v>2</v>
      </c>
      <c r="G58" s="21">
        <v>3</v>
      </c>
      <c r="H58" s="21">
        <v>3</v>
      </c>
      <c r="I58" s="21">
        <v>2</v>
      </c>
      <c r="J58" s="21">
        <f t="shared" si="0"/>
        <v>3</v>
      </c>
      <c r="K58" s="21">
        <v>3</v>
      </c>
      <c r="L58" s="21">
        <v>2</v>
      </c>
      <c r="M58" s="21">
        <v>2</v>
      </c>
      <c r="N58" s="21">
        <f t="shared" si="1"/>
        <v>2</v>
      </c>
      <c r="O58" s="21">
        <v>2</v>
      </c>
      <c r="P58" s="21">
        <v>1</v>
      </c>
      <c r="Q58" s="21">
        <v>1</v>
      </c>
      <c r="R58" s="21">
        <f t="shared" si="2"/>
        <v>1</v>
      </c>
      <c r="S58" s="21">
        <v>2</v>
      </c>
      <c r="T58" s="21">
        <v>1</v>
      </c>
      <c r="U58" s="21">
        <v>1</v>
      </c>
      <c r="V58" s="21">
        <f t="shared" si="3"/>
        <v>1</v>
      </c>
      <c r="W58" s="21">
        <v>1</v>
      </c>
      <c r="X58" s="21">
        <v>3</v>
      </c>
      <c r="Y58" s="21">
        <v>1</v>
      </c>
      <c r="Z58" s="21">
        <v>9</v>
      </c>
    </row>
    <row r="59" spans="1:26" ht="15.75" customHeight="1" x14ac:dyDescent="0.2">
      <c r="A59" s="16" t="s">
        <v>135</v>
      </c>
      <c r="B59" s="16" t="s">
        <v>136</v>
      </c>
      <c r="C59" s="17">
        <v>2</v>
      </c>
      <c r="D59" s="18">
        <v>3</v>
      </c>
      <c r="E59" s="19">
        <v>4</v>
      </c>
      <c r="F59" s="19">
        <v>3</v>
      </c>
      <c r="G59" s="18">
        <v>1</v>
      </c>
      <c r="H59" s="18">
        <v>4</v>
      </c>
      <c r="I59" s="18">
        <v>3</v>
      </c>
      <c r="J59" s="18">
        <f t="shared" si="0"/>
        <v>3</v>
      </c>
      <c r="K59" s="18">
        <v>1</v>
      </c>
      <c r="L59" s="18">
        <v>4</v>
      </c>
      <c r="M59" s="18">
        <v>3</v>
      </c>
      <c r="N59" s="18">
        <f t="shared" si="1"/>
        <v>3</v>
      </c>
      <c r="O59" s="18">
        <v>2</v>
      </c>
      <c r="P59" s="18">
        <v>3</v>
      </c>
      <c r="Q59" s="18">
        <v>3</v>
      </c>
      <c r="R59" s="18">
        <f t="shared" si="2"/>
        <v>3</v>
      </c>
      <c r="S59" s="18">
        <v>1</v>
      </c>
      <c r="T59" s="18">
        <v>4</v>
      </c>
      <c r="U59" s="18">
        <v>2</v>
      </c>
      <c r="V59" s="18">
        <f t="shared" si="3"/>
        <v>2</v>
      </c>
      <c r="W59" s="18">
        <v>2</v>
      </c>
      <c r="X59" s="18">
        <v>4</v>
      </c>
      <c r="Y59" s="18">
        <v>2</v>
      </c>
      <c r="Z59" s="18">
        <v>6</v>
      </c>
    </row>
    <row r="60" spans="1:26" ht="15.75" customHeight="1" x14ac:dyDescent="0.2">
      <c r="A60" s="3" t="s">
        <v>137</v>
      </c>
      <c r="B60" s="3" t="s">
        <v>138</v>
      </c>
      <c r="C60" s="20">
        <v>3</v>
      </c>
      <c r="D60" s="21">
        <v>2</v>
      </c>
      <c r="E60" s="22">
        <v>1</v>
      </c>
      <c r="F60" s="22">
        <v>2</v>
      </c>
      <c r="G60" s="21">
        <v>4</v>
      </c>
      <c r="H60" s="21">
        <v>3</v>
      </c>
      <c r="I60" s="21">
        <v>1</v>
      </c>
      <c r="J60" s="21">
        <f t="shared" si="0"/>
        <v>3</v>
      </c>
      <c r="K60" s="21">
        <v>4</v>
      </c>
      <c r="L60" s="21">
        <v>4</v>
      </c>
      <c r="M60" s="21">
        <v>2</v>
      </c>
      <c r="N60" s="21">
        <f t="shared" si="1"/>
        <v>3</v>
      </c>
      <c r="O60" s="21">
        <v>4</v>
      </c>
      <c r="P60" s="21">
        <v>3</v>
      </c>
      <c r="Q60" s="21">
        <v>1</v>
      </c>
      <c r="R60" s="21">
        <f t="shared" si="2"/>
        <v>3</v>
      </c>
      <c r="S60" s="21">
        <v>4</v>
      </c>
      <c r="T60" s="21">
        <v>2</v>
      </c>
      <c r="U60" s="21">
        <v>1</v>
      </c>
      <c r="V60" s="21">
        <f t="shared" si="3"/>
        <v>2</v>
      </c>
      <c r="W60" s="21">
        <v>3</v>
      </c>
      <c r="X60" s="21">
        <v>2</v>
      </c>
      <c r="Y60" s="21">
        <v>2</v>
      </c>
      <c r="Z60" s="21">
        <v>5</v>
      </c>
    </row>
    <row r="61" spans="1:26" ht="15.75" customHeight="1" x14ac:dyDescent="0.2">
      <c r="A61" s="16" t="s">
        <v>139</v>
      </c>
      <c r="B61" s="16" t="s">
        <v>140</v>
      </c>
      <c r="C61" s="17">
        <v>4</v>
      </c>
      <c r="D61" s="18">
        <v>4</v>
      </c>
      <c r="E61" s="19">
        <v>4</v>
      </c>
      <c r="F61" s="19">
        <v>4</v>
      </c>
      <c r="G61" s="18">
        <v>4</v>
      </c>
      <c r="H61" s="18">
        <v>4</v>
      </c>
      <c r="I61" s="18">
        <v>4</v>
      </c>
      <c r="J61" s="18">
        <f t="shared" si="0"/>
        <v>4</v>
      </c>
      <c r="K61" s="18">
        <v>4</v>
      </c>
      <c r="L61" s="18">
        <v>3</v>
      </c>
      <c r="M61" s="18">
        <v>3</v>
      </c>
      <c r="N61" s="18">
        <f t="shared" si="1"/>
        <v>3</v>
      </c>
      <c r="O61" s="18">
        <v>4</v>
      </c>
      <c r="P61" s="18">
        <v>2</v>
      </c>
      <c r="Q61" s="18">
        <v>3</v>
      </c>
      <c r="R61" s="18">
        <f t="shared" si="2"/>
        <v>3</v>
      </c>
      <c r="S61" s="18">
        <v>4</v>
      </c>
      <c r="T61" s="18">
        <v>3</v>
      </c>
      <c r="U61" s="18">
        <v>2</v>
      </c>
      <c r="V61" s="18">
        <f t="shared" si="3"/>
        <v>3</v>
      </c>
      <c r="W61" s="18">
        <v>3</v>
      </c>
      <c r="X61" s="18">
        <v>4</v>
      </c>
      <c r="Y61" s="18">
        <v>2</v>
      </c>
      <c r="Z61" s="18">
        <v>6</v>
      </c>
    </row>
    <row r="62" spans="1:26" ht="15.75" customHeight="1" x14ac:dyDescent="0.2">
      <c r="A62" s="3" t="s">
        <v>141</v>
      </c>
      <c r="B62" s="3" t="s">
        <v>142</v>
      </c>
      <c r="C62" s="20">
        <v>2</v>
      </c>
      <c r="D62" s="21">
        <v>4</v>
      </c>
      <c r="E62" s="22">
        <v>2</v>
      </c>
      <c r="F62" s="22">
        <v>3</v>
      </c>
      <c r="G62" s="21">
        <v>3</v>
      </c>
      <c r="H62" s="21">
        <v>3</v>
      </c>
      <c r="I62" s="21">
        <v>1</v>
      </c>
      <c r="J62" s="21">
        <f t="shared" si="0"/>
        <v>2</v>
      </c>
      <c r="K62" s="21">
        <v>3</v>
      </c>
      <c r="L62" s="21">
        <v>3</v>
      </c>
      <c r="M62" s="21">
        <v>1</v>
      </c>
      <c r="N62" s="21">
        <f t="shared" si="1"/>
        <v>2</v>
      </c>
      <c r="O62" s="21">
        <v>3</v>
      </c>
      <c r="P62" s="21">
        <v>2</v>
      </c>
      <c r="Q62" s="21">
        <v>1</v>
      </c>
      <c r="R62" s="21">
        <f t="shared" si="2"/>
        <v>2</v>
      </c>
      <c r="S62" s="21">
        <v>2</v>
      </c>
      <c r="T62" s="21">
        <v>3</v>
      </c>
      <c r="U62" s="21">
        <v>2</v>
      </c>
      <c r="V62" s="21">
        <f t="shared" si="3"/>
        <v>2</v>
      </c>
      <c r="W62" s="21">
        <v>1</v>
      </c>
      <c r="X62" s="21">
        <v>4</v>
      </c>
      <c r="Y62" s="21">
        <v>3</v>
      </c>
      <c r="Z62" s="21">
        <v>7</v>
      </c>
    </row>
    <row r="63" spans="1:26" ht="15.75" customHeight="1" x14ac:dyDescent="0.2">
      <c r="A63" s="16" t="s">
        <v>143</v>
      </c>
      <c r="B63" s="16" t="s">
        <v>144</v>
      </c>
      <c r="C63" s="17">
        <v>4</v>
      </c>
      <c r="D63" s="18">
        <v>4</v>
      </c>
      <c r="E63" s="19">
        <v>2</v>
      </c>
      <c r="F63" s="19">
        <v>3</v>
      </c>
      <c r="G63" s="18">
        <v>4</v>
      </c>
      <c r="H63" s="18">
        <v>3</v>
      </c>
      <c r="I63" s="18">
        <v>2</v>
      </c>
      <c r="J63" s="18">
        <f t="shared" si="0"/>
        <v>3</v>
      </c>
      <c r="K63" s="18">
        <v>3</v>
      </c>
      <c r="L63" s="18">
        <v>2</v>
      </c>
      <c r="M63" s="18">
        <v>3</v>
      </c>
      <c r="N63" s="18">
        <f t="shared" si="1"/>
        <v>3</v>
      </c>
      <c r="O63" s="18">
        <v>3</v>
      </c>
      <c r="P63" s="18">
        <v>1</v>
      </c>
      <c r="Q63" s="18">
        <v>4</v>
      </c>
      <c r="R63" s="18">
        <f t="shared" si="2"/>
        <v>3</v>
      </c>
      <c r="S63" s="18">
        <v>2</v>
      </c>
      <c r="T63" s="18">
        <v>1</v>
      </c>
      <c r="U63" s="18">
        <v>3</v>
      </c>
      <c r="V63" s="18">
        <f t="shared" si="3"/>
        <v>2</v>
      </c>
      <c r="W63" s="18">
        <v>1</v>
      </c>
      <c r="X63" s="18">
        <v>1</v>
      </c>
      <c r="Y63" s="18">
        <v>4</v>
      </c>
      <c r="Z63" s="18">
        <v>4</v>
      </c>
    </row>
    <row r="64" spans="1:26" ht="15.75" customHeight="1" x14ac:dyDescent="0.2">
      <c r="A64" s="3" t="s">
        <v>145</v>
      </c>
      <c r="B64" s="3" t="s">
        <v>146</v>
      </c>
      <c r="C64" s="20">
        <v>3</v>
      </c>
      <c r="D64" s="21">
        <v>4</v>
      </c>
      <c r="E64" s="22">
        <v>2</v>
      </c>
      <c r="F64" s="22">
        <v>3</v>
      </c>
      <c r="G64" s="21">
        <v>3</v>
      </c>
      <c r="H64" s="21">
        <v>3</v>
      </c>
      <c r="I64" s="21">
        <v>3</v>
      </c>
      <c r="J64" s="21">
        <f t="shared" si="0"/>
        <v>3</v>
      </c>
      <c r="K64" s="21">
        <v>2</v>
      </c>
      <c r="L64" s="21">
        <v>3</v>
      </c>
      <c r="M64" s="21">
        <v>2</v>
      </c>
      <c r="N64" s="21">
        <f t="shared" si="1"/>
        <v>2</v>
      </c>
      <c r="O64" s="21">
        <v>3</v>
      </c>
      <c r="P64" s="21">
        <v>2</v>
      </c>
      <c r="Q64" s="21">
        <v>2</v>
      </c>
      <c r="R64" s="21">
        <f t="shared" si="2"/>
        <v>2</v>
      </c>
      <c r="S64" s="21">
        <v>4</v>
      </c>
      <c r="T64" s="21">
        <v>2</v>
      </c>
      <c r="U64" s="21">
        <v>2</v>
      </c>
      <c r="V64" s="21">
        <f t="shared" si="3"/>
        <v>3</v>
      </c>
      <c r="W64" s="21">
        <v>3</v>
      </c>
      <c r="X64" s="21">
        <v>1</v>
      </c>
      <c r="Y64" s="21">
        <v>2</v>
      </c>
      <c r="Z64" s="21">
        <v>7</v>
      </c>
    </row>
    <row r="65" spans="1:26" ht="15.75" customHeight="1" x14ac:dyDescent="0.2">
      <c r="A65" s="16" t="s">
        <v>147</v>
      </c>
      <c r="B65" s="16" t="s">
        <v>148</v>
      </c>
      <c r="C65" s="17">
        <v>2</v>
      </c>
      <c r="D65" s="18">
        <v>1</v>
      </c>
      <c r="E65" s="19">
        <v>3</v>
      </c>
      <c r="F65" s="19">
        <v>2</v>
      </c>
      <c r="G65" s="18">
        <v>3</v>
      </c>
      <c r="H65" s="18">
        <v>1</v>
      </c>
      <c r="I65" s="18">
        <v>3</v>
      </c>
      <c r="J65" s="18">
        <f t="shared" si="0"/>
        <v>2</v>
      </c>
      <c r="K65" s="18">
        <v>2</v>
      </c>
      <c r="L65" s="18">
        <v>1</v>
      </c>
      <c r="M65" s="18">
        <v>4</v>
      </c>
      <c r="N65" s="18">
        <f t="shared" si="1"/>
        <v>2</v>
      </c>
      <c r="O65" s="18">
        <v>2</v>
      </c>
      <c r="P65" s="18">
        <v>1</v>
      </c>
      <c r="Q65" s="18">
        <v>3</v>
      </c>
      <c r="R65" s="18">
        <f t="shared" si="2"/>
        <v>2</v>
      </c>
      <c r="S65" s="18">
        <v>1</v>
      </c>
      <c r="T65" s="18">
        <v>2</v>
      </c>
      <c r="U65" s="18">
        <v>3</v>
      </c>
      <c r="V65" s="18">
        <f t="shared" si="3"/>
        <v>2</v>
      </c>
      <c r="W65" s="18">
        <v>2</v>
      </c>
      <c r="X65" s="18">
        <v>3</v>
      </c>
      <c r="Y65" s="18">
        <v>3</v>
      </c>
      <c r="Z65" s="18">
        <v>8</v>
      </c>
    </row>
    <row r="66" spans="1:26" ht="15.75" customHeight="1" x14ac:dyDescent="0.2">
      <c r="A66" s="3" t="s">
        <v>149</v>
      </c>
      <c r="B66" s="3" t="s">
        <v>150</v>
      </c>
      <c r="C66" s="20">
        <v>4</v>
      </c>
      <c r="D66" s="21">
        <v>4</v>
      </c>
      <c r="E66" s="22">
        <v>4</v>
      </c>
      <c r="F66" s="22">
        <v>4</v>
      </c>
      <c r="G66" s="21">
        <v>3</v>
      </c>
      <c r="H66" s="21">
        <v>4</v>
      </c>
      <c r="I66" s="21">
        <v>3</v>
      </c>
      <c r="J66" s="21">
        <f t="shared" si="0"/>
        <v>3</v>
      </c>
      <c r="K66" s="21">
        <v>4</v>
      </c>
      <c r="L66" s="21">
        <v>3</v>
      </c>
      <c r="M66" s="21">
        <v>3</v>
      </c>
      <c r="N66" s="21">
        <f t="shared" si="1"/>
        <v>3</v>
      </c>
      <c r="O66" s="21">
        <v>4</v>
      </c>
      <c r="P66" s="21">
        <v>4</v>
      </c>
      <c r="Q66" s="21">
        <v>2</v>
      </c>
      <c r="R66" s="21">
        <f t="shared" si="2"/>
        <v>3</v>
      </c>
      <c r="S66" s="21">
        <v>4</v>
      </c>
      <c r="T66" s="21">
        <v>4</v>
      </c>
      <c r="U66" s="21">
        <v>2</v>
      </c>
      <c r="V66" s="21">
        <f t="shared" si="3"/>
        <v>3</v>
      </c>
      <c r="W66" s="21">
        <v>3</v>
      </c>
      <c r="X66" s="21">
        <v>4</v>
      </c>
      <c r="Y66" s="21">
        <v>3</v>
      </c>
      <c r="Z66" s="21">
        <v>6</v>
      </c>
    </row>
    <row r="67" spans="1:26" ht="15.75" customHeight="1" x14ac:dyDescent="0.2">
      <c r="A67" s="16" t="s">
        <v>151</v>
      </c>
      <c r="B67" s="16" t="s">
        <v>152</v>
      </c>
      <c r="C67" s="17">
        <v>3</v>
      </c>
      <c r="D67" s="18">
        <v>2</v>
      </c>
      <c r="E67" s="19">
        <v>4</v>
      </c>
      <c r="F67" s="19">
        <v>3</v>
      </c>
      <c r="G67" s="18">
        <v>4</v>
      </c>
      <c r="H67" s="18">
        <v>3</v>
      </c>
      <c r="I67" s="18">
        <v>4</v>
      </c>
      <c r="J67" s="18">
        <f t="shared" si="0"/>
        <v>4</v>
      </c>
      <c r="K67" s="18">
        <v>3</v>
      </c>
      <c r="L67" s="18">
        <v>3</v>
      </c>
      <c r="M67" s="18">
        <v>3</v>
      </c>
      <c r="N67" s="18">
        <f t="shared" si="1"/>
        <v>3</v>
      </c>
      <c r="O67" s="18">
        <v>2</v>
      </c>
      <c r="P67" s="18">
        <v>4</v>
      </c>
      <c r="Q67" s="18">
        <v>3</v>
      </c>
      <c r="R67" s="18">
        <f t="shared" si="2"/>
        <v>3</v>
      </c>
      <c r="S67" s="18">
        <v>1</v>
      </c>
      <c r="T67" s="18">
        <v>3</v>
      </c>
      <c r="U67" s="18">
        <v>4</v>
      </c>
      <c r="V67" s="18">
        <f t="shared" si="3"/>
        <v>3</v>
      </c>
      <c r="W67" s="18">
        <v>1</v>
      </c>
      <c r="X67" s="18">
        <v>3</v>
      </c>
      <c r="Y67" s="18">
        <v>3</v>
      </c>
      <c r="Z67" s="18">
        <v>6</v>
      </c>
    </row>
    <row r="68" spans="1:26" ht="15.75" customHeight="1" x14ac:dyDescent="0.2">
      <c r="A68" s="3" t="s">
        <v>153</v>
      </c>
      <c r="B68" s="3" t="s">
        <v>138</v>
      </c>
      <c r="C68" s="20">
        <v>4</v>
      </c>
      <c r="D68" s="21">
        <v>1</v>
      </c>
      <c r="E68" s="22">
        <v>1</v>
      </c>
      <c r="F68" s="22">
        <v>2</v>
      </c>
      <c r="G68" s="21">
        <v>4</v>
      </c>
      <c r="H68" s="21">
        <v>1</v>
      </c>
      <c r="I68" s="21">
        <v>1</v>
      </c>
      <c r="J68" s="21">
        <f t="shared" si="0"/>
        <v>2</v>
      </c>
      <c r="K68" s="21">
        <v>4</v>
      </c>
      <c r="L68" s="21">
        <v>2</v>
      </c>
      <c r="M68" s="21">
        <v>1</v>
      </c>
      <c r="N68" s="21">
        <f t="shared" si="1"/>
        <v>2</v>
      </c>
      <c r="O68" s="21">
        <v>3</v>
      </c>
      <c r="P68" s="21">
        <v>3</v>
      </c>
      <c r="Q68" s="21">
        <v>2</v>
      </c>
      <c r="R68" s="21">
        <f t="shared" si="2"/>
        <v>3</v>
      </c>
      <c r="S68" s="21">
        <v>2</v>
      </c>
      <c r="T68" s="21">
        <v>3</v>
      </c>
      <c r="U68" s="21">
        <v>2</v>
      </c>
      <c r="V68" s="21">
        <f t="shared" si="3"/>
        <v>2</v>
      </c>
      <c r="W68" s="21">
        <v>2</v>
      </c>
      <c r="X68" s="21">
        <v>4</v>
      </c>
      <c r="Y68" s="21">
        <v>2</v>
      </c>
      <c r="Z68" s="21">
        <v>9</v>
      </c>
    </row>
    <row r="69" spans="1:26" ht="15.75" customHeight="1" x14ac:dyDescent="0.2">
      <c r="A69" s="16" t="s">
        <v>154</v>
      </c>
      <c r="B69" s="16" t="s">
        <v>152</v>
      </c>
      <c r="C69" s="17">
        <v>2</v>
      </c>
      <c r="D69" s="18">
        <v>4</v>
      </c>
      <c r="E69" s="19">
        <v>3</v>
      </c>
      <c r="F69" s="19">
        <v>3</v>
      </c>
      <c r="G69" s="18">
        <v>2</v>
      </c>
      <c r="H69" s="18">
        <v>3</v>
      </c>
      <c r="I69" s="18">
        <v>4</v>
      </c>
      <c r="J69" s="18">
        <f t="shared" si="0"/>
        <v>3</v>
      </c>
      <c r="K69" s="18">
        <v>2</v>
      </c>
      <c r="L69" s="18">
        <v>3</v>
      </c>
      <c r="M69" s="18">
        <v>3</v>
      </c>
      <c r="N69" s="18">
        <f t="shared" si="1"/>
        <v>3</v>
      </c>
      <c r="O69" s="18">
        <v>2</v>
      </c>
      <c r="P69" s="18">
        <v>3</v>
      </c>
      <c r="Q69" s="18">
        <v>4</v>
      </c>
      <c r="R69" s="18">
        <f t="shared" si="2"/>
        <v>3</v>
      </c>
      <c r="S69" s="18">
        <v>1</v>
      </c>
      <c r="T69" s="18">
        <v>4</v>
      </c>
      <c r="U69" s="18">
        <v>4</v>
      </c>
      <c r="V69" s="18">
        <f t="shared" si="3"/>
        <v>3</v>
      </c>
      <c r="W69" s="18">
        <v>3</v>
      </c>
      <c r="X69" s="18">
        <v>4</v>
      </c>
      <c r="Y69" s="18">
        <v>4</v>
      </c>
      <c r="Z69" s="18">
        <v>3</v>
      </c>
    </row>
    <row r="70" spans="1:26" ht="15.75" customHeight="1" x14ac:dyDescent="0.2">
      <c r="A70" s="3" t="s">
        <v>155</v>
      </c>
      <c r="B70" s="3" t="s">
        <v>156</v>
      </c>
      <c r="C70" s="20">
        <v>3</v>
      </c>
      <c r="D70" s="21">
        <v>3</v>
      </c>
      <c r="E70" s="22">
        <v>3</v>
      </c>
      <c r="F70" s="22">
        <v>3</v>
      </c>
      <c r="G70" s="21">
        <v>2</v>
      </c>
      <c r="H70" s="21">
        <v>2</v>
      </c>
      <c r="I70" s="21">
        <v>2</v>
      </c>
      <c r="J70" s="21">
        <f t="shared" si="0"/>
        <v>2</v>
      </c>
      <c r="K70" s="21">
        <v>3</v>
      </c>
      <c r="L70" s="21">
        <v>3</v>
      </c>
      <c r="M70" s="21">
        <v>3</v>
      </c>
      <c r="N70" s="21">
        <f t="shared" si="1"/>
        <v>3</v>
      </c>
      <c r="O70" s="21">
        <v>3</v>
      </c>
      <c r="P70" s="21">
        <v>4</v>
      </c>
      <c r="Q70" s="21">
        <v>3</v>
      </c>
      <c r="R70" s="21">
        <f t="shared" si="2"/>
        <v>3</v>
      </c>
      <c r="S70" s="21">
        <v>2</v>
      </c>
      <c r="T70" s="21">
        <v>4</v>
      </c>
      <c r="U70" s="21">
        <v>4</v>
      </c>
      <c r="V70" s="21">
        <f t="shared" si="3"/>
        <v>3</v>
      </c>
      <c r="W70" s="21">
        <v>3</v>
      </c>
      <c r="X70" s="21">
        <v>4</v>
      </c>
      <c r="Y70" s="21">
        <v>2</v>
      </c>
      <c r="Z70" s="21">
        <v>2</v>
      </c>
    </row>
    <row r="71" spans="1:26" ht="15.75" customHeight="1" x14ac:dyDescent="0.2">
      <c r="A71" s="3" t="s">
        <v>157</v>
      </c>
      <c r="B71" s="3" t="s">
        <v>138</v>
      </c>
      <c r="C71" s="20">
        <v>4</v>
      </c>
      <c r="D71" s="21">
        <v>1</v>
      </c>
      <c r="E71" s="22">
        <v>2</v>
      </c>
      <c r="F71" s="22">
        <v>2</v>
      </c>
      <c r="G71" s="21">
        <v>4</v>
      </c>
      <c r="H71" s="21">
        <v>1</v>
      </c>
      <c r="I71" s="21">
        <v>3</v>
      </c>
      <c r="J71" s="21">
        <f t="shared" si="0"/>
        <v>3</v>
      </c>
      <c r="K71" s="21">
        <v>3</v>
      </c>
      <c r="L71" s="21">
        <v>1</v>
      </c>
      <c r="M71" s="21">
        <v>3</v>
      </c>
      <c r="N71" s="21">
        <f t="shared" si="1"/>
        <v>2</v>
      </c>
      <c r="O71" s="21">
        <v>3</v>
      </c>
      <c r="P71" s="21">
        <v>1</v>
      </c>
      <c r="Q71" s="21">
        <v>2</v>
      </c>
      <c r="R71" s="21">
        <f t="shared" si="2"/>
        <v>2</v>
      </c>
      <c r="S71" s="21">
        <v>3</v>
      </c>
      <c r="T71" s="21">
        <v>2</v>
      </c>
      <c r="U71" s="21">
        <v>3</v>
      </c>
      <c r="V71" s="21">
        <f t="shared" si="3"/>
        <v>3</v>
      </c>
      <c r="W71" s="21">
        <v>3</v>
      </c>
      <c r="X71" s="21">
        <v>1</v>
      </c>
      <c r="Y71" s="21">
        <v>2</v>
      </c>
      <c r="Z71" s="21">
        <v>9</v>
      </c>
    </row>
    <row r="72" spans="1:26" ht="15.75" customHeight="1" x14ac:dyDescent="0.2">
      <c r="A72" s="16" t="s">
        <v>158</v>
      </c>
      <c r="B72" s="16" t="s">
        <v>159</v>
      </c>
      <c r="C72" s="17">
        <v>3</v>
      </c>
      <c r="D72" s="18">
        <v>4</v>
      </c>
      <c r="E72" s="19">
        <v>1</v>
      </c>
      <c r="F72" s="19">
        <v>3</v>
      </c>
      <c r="G72" s="18">
        <v>4</v>
      </c>
      <c r="H72" s="18">
        <v>3</v>
      </c>
      <c r="I72" s="18">
        <v>1</v>
      </c>
      <c r="J72" s="18">
        <f t="shared" si="0"/>
        <v>3</v>
      </c>
      <c r="K72" s="18">
        <v>4</v>
      </c>
      <c r="L72" s="18">
        <v>2</v>
      </c>
      <c r="M72" s="18">
        <v>2</v>
      </c>
      <c r="N72" s="18">
        <f t="shared" si="1"/>
        <v>3</v>
      </c>
      <c r="O72" s="18">
        <v>3</v>
      </c>
      <c r="P72" s="18">
        <v>2</v>
      </c>
      <c r="Q72" s="18">
        <v>3</v>
      </c>
      <c r="R72" s="18">
        <f t="shared" si="2"/>
        <v>3</v>
      </c>
      <c r="S72" s="18">
        <v>4</v>
      </c>
      <c r="T72" s="18">
        <v>1</v>
      </c>
      <c r="U72" s="18">
        <v>3</v>
      </c>
      <c r="V72" s="18">
        <f t="shared" si="3"/>
        <v>3</v>
      </c>
      <c r="W72" s="18">
        <v>4</v>
      </c>
      <c r="X72" s="18">
        <v>1</v>
      </c>
      <c r="Y72" s="18">
        <v>2</v>
      </c>
      <c r="Z72" s="18">
        <v>3</v>
      </c>
    </row>
    <row r="73" spans="1:26" ht="15.75" customHeight="1" x14ac:dyDescent="0.2">
      <c r="A73" s="3" t="s">
        <v>160</v>
      </c>
      <c r="B73" s="3" t="s">
        <v>161</v>
      </c>
      <c r="C73" s="20">
        <v>4</v>
      </c>
      <c r="D73" s="21">
        <v>3</v>
      </c>
      <c r="E73" s="22">
        <v>4</v>
      </c>
      <c r="F73" s="22">
        <v>4</v>
      </c>
      <c r="G73" s="21">
        <v>3</v>
      </c>
      <c r="H73" s="21">
        <v>3</v>
      </c>
      <c r="I73" s="21">
        <v>3</v>
      </c>
      <c r="J73" s="21">
        <f t="shared" si="0"/>
        <v>3</v>
      </c>
      <c r="K73" s="21">
        <v>4</v>
      </c>
      <c r="L73" s="21">
        <v>4</v>
      </c>
      <c r="M73" s="21">
        <v>3</v>
      </c>
      <c r="N73" s="21">
        <f t="shared" si="1"/>
        <v>4</v>
      </c>
      <c r="O73" s="21">
        <v>4</v>
      </c>
      <c r="P73" s="21">
        <v>3</v>
      </c>
      <c r="Q73" s="21">
        <v>4</v>
      </c>
      <c r="R73" s="21">
        <f t="shared" si="2"/>
        <v>4</v>
      </c>
      <c r="S73" s="21">
        <v>3</v>
      </c>
      <c r="T73" s="21">
        <v>3</v>
      </c>
      <c r="U73" s="21">
        <v>3</v>
      </c>
      <c r="V73" s="21">
        <f t="shared" si="3"/>
        <v>3</v>
      </c>
      <c r="W73" s="21">
        <v>1</v>
      </c>
      <c r="X73" s="21">
        <v>2</v>
      </c>
      <c r="Y73" s="21">
        <v>3</v>
      </c>
      <c r="Z73" s="21">
        <v>8</v>
      </c>
    </row>
    <row r="74" spans="1:26" ht="15.75" customHeight="1" x14ac:dyDescent="0.2">
      <c r="A74" s="16" t="s">
        <v>162</v>
      </c>
      <c r="B74" s="16" t="s">
        <v>163</v>
      </c>
      <c r="C74" s="17">
        <v>2</v>
      </c>
      <c r="D74" s="18">
        <v>3</v>
      </c>
      <c r="E74" s="19">
        <v>2</v>
      </c>
      <c r="F74" s="19">
        <v>2</v>
      </c>
      <c r="G74" s="18">
        <v>1</v>
      </c>
      <c r="H74" s="18">
        <v>2</v>
      </c>
      <c r="I74" s="18">
        <v>2</v>
      </c>
      <c r="J74" s="18">
        <f t="shared" si="0"/>
        <v>2</v>
      </c>
      <c r="K74" s="18">
        <v>1</v>
      </c>
      <c r="L74" s="18">
        <v>3</v>
      </c>
      <c r="M74" s="18">
        <v>2</v>
      </c>
      <c r="N74" s="18">
        <f t="shared" si="1"/>
        <v>2</v>
      </c>
      <c r="O74" s="18">
        <v>2</v>
      </c>
      <c r="P74" s="18">
        <v>4</v>
      </c>
      <c r="Q74" s="18">
        <v>3</v>
      </c>
      <c r="R74" s="18">
        <f t="shared" si="2"/>
        <v>3</v>
      </c>
      <c r="S74" s="18">
        <v>1</v>
      </c>
      <c r="T74" s="18">
        <v>3</v>
      </c>
      <c r="U74" s="18">
        <v>4</v>
      </c>
      <c r="V74" s="18">
        <f t="shared" si="3"/>
        <v>3</v>
      </c>
      <c r="W74" s="18">
        <v>2</v>
      </c>
      <c r="X74" s="18">
        <v>1</v>
      </c>
      <c r="Y74" s="18">
        <v>4</v>
      </c>
      <c r="Z74" s="18">
        <v>4</v>
      </c>
    </row>
    <row r="75" spans="1:26" ht="15.75" customHeight="1" x14ac:dyDescent="0.2">
      <c r="A75" s="3" t="s">
        <v>164</v>
      </c>
      <c r="B75" s="3" t="s">
        <v>165</v>
      </c>
      <c r="C75" s="20">
        <v>3</v>
      </c>
      <c r="D75" s="21">
        <v>4</v>
      </c>
      <c r="E75" s="22">
        <v>1</v>
      </c>
      <c r="F75" s="22">
        <v>3</v>
      </c>
      <c r="G75" s="21">
        <v>4</v>
      </c>
      <c r="H75" s="21">
        <v>4</v>
      </c>
      <c r="I75" s="21">
        <v>1</v>
      </c>
      <c r="J75" s="21">
        <f t="shared" si="0"/>
        <v>3</v>
      </c>
      <c r="K75" s="21">
        <v>4</v>
      </c>
      <c r="L75" s="21">
        <v>3</v>
      </c>
      <c r="M75" s="21">
        <v>1</v>
      </c>
      <c r="N75" s="21">
        <f t="shared" si="1"/>
        <v>3</v>
      </c>
      <c r="O75" s="21">
        <v>3</v>
      </c>
      <c r="P75" s="21">
        <v>4</v>
      </c>
      <c r="Q75" s="21">
        <v>2</v>
      </c>
      <c r="R75" s="21">
        <f t="shared" si="2"/>
        <v>3</v>
      </c>
      <c r="S75" s="21">
        <v>3</v>
      </c>
      <c r="T75" s="21">
        <v>4</v>
      </c>
      <c r="U75" s="21">
        <v>1</v>
      </c>
      <c r="V75" s="21">
        <f t="shared" si="3"/>
        <v>3</v>
      </c>
      <c r="W75" s="21">
        <v>2</v>
      </c>
      <c r="X75" s="21">
        <v>3</v>
      </c>
      <c r="Y75" s="21">
        <v>3</v>
      </c>
      <c r="Z75" s="21">
        <v>4</v>
      </c>
    </row>
    <row r="76" spans="1:26" ht="15.75" customHeight="1" x14ac:dyDescent="0.2">
      <c r="A76" s="16" t="s">
        <v>166</v>
      </c>
      <c r="B76" s="16" t="s">
        <v>167</v>
      </c>
      <c r="C76" s="17">
        <v>4</v>
      </c>
      <c r="D76" s="18">
        <v>4</v>
      </c>
      <c r="E76" s="19">
        <v>3</v>
      </c>
      <c r="F76" s="19">
        <v>4</v>
      </c>
      <c r="G76" s="18">
        <v>4</v>
      </c>
      <c r="H76" s="18">
        <v>4</v>
      </c>
      <c r="I76" s="18">
        <v>3</v>
      </c>
      <c r="J76" s="18">
        <f t="shared" si="0"/>
        <v>4</v>
      </c>
      <c r="K76" s="18">
        <v>4</v>
      </c>
      <c r="L76" s="18">
        <v>4</v>
      </c>
      <c r="M76" s="18">
        <v>2</v>
      </c>
      <c r="N76" s="18">
        <f t="shared" si="1"/>
        <v>3</v>
      </c>
      <c r="O76" s="18">
        <v>3</v>
      </c>
      <c r="P76" s="18">
        <v>4</v>
      </c>
      <c r="Q76" s="18">
        <v>1</v>
      </c>
      <c r="R76" s="18">
        <f t="shared" si="2"/>
        <v>3</v>
      </c>
      <c r="S76" s="18">
        <v>2</v>
      </c>
      <c r="T76" s="18">
        <v>3</v>
      </c>
      <c r="U76" s="18">
        <v>1</v>
      </c>
      <c r="V76" s="18">
        <f t="shared" si="3"/>
        <v>2</v>
      </c>
      <c r="W76" s="18">
        <v>2</v>
      </c>
      <c r="X76" s="18">
        <v>3</v>
      </c>
      <c r="Y76" s="18">
        <v>1</v>
      </c>
      <c r="Z76" s="18">
        <v>6</v>
      </c>
    </row>
    <row r="77" spans="1:26" ht="15.75" customHeight="1" x14ac:dyDescent="0.2">
      <c r="A77" s="3" t="s">
        <v>166</v>
      </c>
      <c r="B77" s="3" t="s">
        <v>168</v>
      </c>
      <c r="C77" s="20">
        <v>4</v>
      </c>
      <c r="D77" s="21">
        <v>4</v>
      </c>
      <c r="E77" s="22">
        <v>2</v>
      </c>
      <c r="F77" s="22">
        <v>3</v>
      </c>
      <c r="G77" s="21">
        <v>3</v>
      </c>
      <c r="H77" s="21">
        <v>4</v>
      </c>
      <c r="I77" s="21">
        <v>1</v>
      </c>
      <c r="J77" s="21">
        <f t="shared" si="0"/>
        <v>3</v>
      </c>
      <c r="K77" s="21">
        <v>4</v>
      </c>
      <c r="L77" s="21">
        <v>4</v>
      </c>
      <c r="M77" s="21">
        <v>1</v>
      </c>
      <c r="N77" s="21">
        <f t="shared" si="1"/>
        <v>3</v>
      </c>
      <c r="O77" s="21">
        <v>3</v>
      </c>
      <c r="P77" s="21">
        <v>4</v>
      </c>
      <c r="Q77" s="21">
        <v>1</v>
      </c>
      <c r="R77" s="21">
        <f t="shared" si="2"/>
        <v>3</v>
      </c>
      <c r="S77" s="21">
        <v>4</v>
      </c>
      <c r="T77" s="21">
        <v>3</v>
      </c>
      <c r="U77" s="21">
        <v>1</v>
      </c>
      <c r="V77" s="21">
        <f t="shared" si="3"/>
        <v>3</v>
      </c>
      <c r="W77" s="21">
        <v>4</v>
      </c>
      <c r="X77" s="21">
        <v>4</v>
      </c>
      <c r="Y77" s="21">
        <v>1</v>
      </c>
      <c r="Z77" s="21">
        <v>5</v>
      </c>
    </row>
    <row r="78" spans="1:26" ht="15.75" customHeight="1" x14ac:dyDescent="0.2">
      <c r="A78" s="16" t="s">
        <v>169</v>
      </c>
      <c r="B78" s="16" t="s">
        <v>170</v>
      </c>
      <c r="C78" s="17">
        <v>3</v>
      </c>
      <c r="D78" s="18">
        <v>2</v>
      </c>
      <c r="E78" s="19">
        <v>3</v>
      </c>
      <c r="F78" s="19">
        <v>3</v>
      </c>
      <c r="G78" s="18">
        <v>3</v>
      </c>
      <c r="H78" s="18">
        <v>1</v>
      </c>
      <c r="I78" s="18">
        <v>3</v>
      </c>
      <c r="J78" s="18">
        <f t="shared" si="0"/>
        <v>2</v>
      </c>
      <c r="K78" s="18">
        <v>3</v>
      </c>
      <c r="L78" s="18">
        <v>1</v>
      </c>
      <c r="M78" s="18">
        <v>4</v>
      </c>
      <c r="N78" s="18">
        <f t="shared" si="1"/>
        <v>3</v>
      </c>
      <c r="O78" s="18">
        <v>4</v>
      </c>
      <c r="P78" s="18">
        <v>2</v>
      </c>
      <c r="Q78" s="18">
        <v>4</v>
      </c>
      <c r="R78" s="18">
        <f t="shared" si="2"/>
        <v>3</v>
      </c>
      <c r="S78" s="18">
        <v>3</v>
      </c>
      <c r="T78" s="18">
        <v>1</v>
      </c>
      <c r="U78" s="18">
        <v>3</v>
      </c>
      <c r="V78" s="18">
        <f t="shared" si="3"/>
        <v>2</v>
      </c>
      <c r="W78" s="18">
        <v>2</v>
      </c>
      <c r="X78" s="18">
        <v>3</v>
      </c>
      <c r="Y78" s="18">
        <v>3</v>
      </c>
      <c r="Z78" s="18">
        <v>5</v>
      </c>
    </row>
    <row r="79" spans="1:26" ht="15.75" customHeight="1" x14ac:dyDescent="0.2">
      <c r="A79" s="16" t="s">
        <v>171</v>
      </c>
      <c r="B79" s="16" t="s">
        <v>85</v>
      </c>
      <c r="C79" s="17">
        <v>4</v>
      </c>
      <c r="D79" s="18">
        <v>4</v>
      </c>
      <c r="E79" s="19">
        <v>2</v>
      </c>
      <c r="F79" s="19">
        <v>3</v>
      </c>
      <c r="G79" s="18">
        <v>4</v>
      </c>
      <c r="H79" s="18">
        <v>3</v>
      </c>
      <c r="I79" s="18">
        <v>3</v>
      </c>
      <c r="J79" s="18">
        <f t="shared" si="0"/>
        <v>3</v>
      </c>
      <c r="K79" s="18">
        <v>3</v>
      </c>
      <c r="L79" s="18">
        <v>2</v>
      </c>
      <c r="M79" s="18">
        <v>3</v>
      </c>
      <c r="N79" s="18">
        <f t="shared" si="1"/>
        <v>3</v>
      </c>
      <c r="O79" s="18">
        <v>4</v>
      </c>
      <c r="P79" s="18">
        <v>2</v>
      </c>
      <c r="Q79" s="18">
        <v>4</v>
      </c>
      <c r="R79" s="18">
        <f t="shared" si="2"/>
        <v>3</v>
      </c>
      <c r="S79" s="18">
        <v>4</v>
      </c>
      <c r="T79" s="18">
        <v>3</v>
      </c>
      <c r="U79" s="18">
        <v>3</v>
      </c>
      <c r="V79" s="18">
        <f t="shared" si="3"/>
        <v>3</v>
      </c>
      <c r="W79" s="18">
        <v>3</v>
      </c>
      <c r="X79" s="18">
        <v>3</v>
      </c>
      <c r="Y79" s="18">
        <v>4</v>
      </c>
      <c r="Z79" s="18">
        <v>6</v>
      </c>
    </row>
    <row r="80" spans="1:26" ht="15.75" customHeight="1" x14ac:dyDescent="0.2">
      <c r="A80" s="3" t="s">
        <v>172</v>
      </c>
      <c r="B80" s="3" t="s">
        <v>173</v>
      </c>
      <c r="C80" s="20">
        <v>2</v>
      </c>
      <c r="D80" s="21">
        <v>2</v>
      </c>
      <c r="E80" s="22">
        <v>4</v>
      </c>
      <c r="F80" s="22">
        <v>3</v>
      </c>
      <c r="G80" s="21">
        <v>1</v>
      </c>
      <c r="H80" s="21">
        <v>1</v>
      </c>
      <c r="I80" s="21">
        <v>3</v>
      </c>
      <c r="J80" s="21">
        <f t="shared" si="0"/>
        <v>2</v>
      </c>
      <c r="K80" s="21">
        <v>1</v>
      </c>
      <c r="L80" s="21">
        <v>1</v>
      </c>
      <c r="M80" s="21">
        <v>4</v>
      </c>
      <c r="N80" s="21">
        <f t="shared" si="1"/>
        <v>2</v>
      </c>
      <c r="O80" s="21">
        <v>1</v>
      </c>
      <c r="P80" s="21">
        <v>1</v>
      </c>
      <c r="Q80" s="21">
        <v>3</v>
      </c>
      <c r="R80" s="21">
        <f t="shared" si="2"/>
        <v>2</v>
      </c>
      <c r="S80" s="21">
        <v>1</v>
      </c>
      <c r="T80" s="21">
        <v>1</v>
      </c>
      <c r="U80" s="21">
        <v>2</v>
      </c>
      <c r="V80" s="21">
        <f t="shared" si="3"/>
        <v>1</v>
      </c>
      <c r="W80" s="21">
        <v>1</v>
      </c>
      <c r="X80" s="21">
        <v>2</v>
      </c>
      <c r="Y80" s="21">
        <v>2</v>
      </c>
      <c r="Z80" s="21">
        <v>9</v>
      </c>
    </row>
    <row r="81" spans="1:26" ht="15.75" customHeight="1" x14ac:dyDescent="0.2">
      <c r="A81" s="16" t="s">
        <v>174</v>
      </c>
      <c r="B81" s="16" t="s">
        <v>175</v>
      </c>
      <c r="C81" s="17">
        <v>3</v>
      </c>
      <c r="D81" s="18">
        <v>4</v>
      </c>
      <c r="E81" s="19">
        <v>3</v>
      </c>
      <c r="F81" s="19">
        <v>3</v>
      </c>
      <c r="G81" s="18">
        <v>3</v>
      </c>
      <c r="H81" s="18">
        <v>4</v>
      </c>
      <c r="I81" s="18">
        <v>4</v>
      </c>
      <c r="J81" s="18">
        <f t="shared" si="0"/>
        <v>4</v>
      </c>
      <c r="K81" s="18">
        <v>3</v>
      </c>
      <c r="L81" s="18">
        <v>4</v>
      </c>
      <c r="M81" s="18">
        <v>3</v>
      </c>
      <c r="N81" s="18">
        <f t="shared" si="1"/>
        <v>3</v>
      </c>
      <c r="O81" s="18">
        <v>4</v>
      </c>
      <c r="P81" s="18">
        <v>3</v>
      </c>
      <c r="Q81" s="18">
        <v>2</v>
      </c>
      <c r="R81" s="18">
        <f t="shared" si="2"/>
        <v>3</v>
      </c>
      <c r="S81" s="18">
        <v>4</v>
      </c>
      <c r="T81" s="18">
        <v>4</v>
      </c>
      <c r="U81" s="18">
        <v>1</v>
      </c>
      <c r="V81" s="18">
        <f t="shared" si="3"/>
        <v>3</v>
      </c>
      <c r="W81" s="18">
        <v>4</v>
      </c>
      <c r="X81" s="18">
        <v>3</v>
      </c>
      <c r="Y81" s="18">
        <v>1</v>
      </c>
      <c r="Z81" s="18">
        <v>2</v>
      </c>
    </row>
    <row r="82" spans="1:26" ht="15.75" customHeight="1" x14ac:dyDescent="0.2">
      <c r="A82" s="3" t="s">
        <v>176</v>
      </c>
      <c r="B82" s="3" t="s">
        <v>177</v>
      </c>
      <c r="C82" s="20">
        <v>3</v>
      </c>
      <c r="D82" s="21">
        <v>4</v>
      </c>
      <c r="E82" s="22">
        <v>2</v>
      </c>
      <c r="F82" s="22">
        <v>3</v>
      </c>
      <c r="G82" s="21">
        <v>3</v>
      </c>
      <c r="H82" s="21">
        <v>4</v>
      </c>
      <c r="I82" s="21">
        <v>2</v>
      </c>
      <c r="J82" s="21">
        <f t="shared" si="0"/>
        <v>3</v>
      </c>
      <c r="K82" s="21">
        <v>2</v>
      </c>
      <c r="L82" s="21">
        <v>3</v>
      </c>
      <c r="M82" s="21">
        <v>3</v>
      </c>
      <c r="N82" s="21">
        <f t="shared" si="1"/>
        <v>3</v>
      </c>
      <c r="O82" s="21">
        <v>3</v>
      </c>
      <c r="P82" s="21">
        <v>3</v>
      </c>
      <c r="Q82" s="21">
        <v>4</v>
      </c>
      <c r="R82" s="21">
        <f t="shared" si="2"/>
        <v>3</v>
      </c>
      <c r="S82" s="21">
        <v>4</v>
      </c>
      <c r="T82" s="21">
        <v>4</v>
      </c>
      <c r="U82" s="21">
        <v>3</v>
      </c>
      <c r="V82" s="21">
        <f t="shared" si="3"/>
        <v>4</v>
      </c>
      <c r="W82" s="21">
        <v>2</v>
      </c>
      <c r="X82" s="21">
        <v>4</v>
      </c>
      <c r="Y82" s="21">
        <v>1</v>
      </c>
      <c r="Z82" s="21">
        <v>9</v>
      </c>
    </row>
    <row r="83" spans="1:26" ht="15.75" customHeight="1" x14ac:dyDescent="0.2">
      <c r="A83" s="16" t="s">
        <v>178</v>
      </c>
      <c r="B83" s="16" t="s">
        <v>179</v>
      </c>
      <c r="C83" s="17">
        <v>3</v>
      </c>
      <c r="D83" s="18">
        <v>4</v>
      </c>
      <c r="E83" s="19">
        <v>4</v>
      </c>
      <c r="F83" s="19">
        <v>4</v>
      </c>
      <c r="G83" s="18">
        <v>3</v>
      </c>
      <c r="H83" s="18">
        <v>4</v>
      </c>
      <c r="I83" s="18">
        <v>4</v>
      </c>
      <c r="J83" s="18">
        <f t="shared" si="0"/>
        <v>4</v>
      </c>
      <c r="K83" s="18">
        <v>4</v>
      </c>
      <c r="L83" s="18">
        <v>4</v>
      </c>
      <c r="M83" s="18">
        <v>3</v>
      </c>
      <c r="N83" s="18">
        <f t="shared" si="1"/>
        <v>4</v>
      </c>
      <c r="O83" s="18">
        <v>4</v>
      </c>
      <c r="P83" s="18">
        <v>3</v>
      </c>
      <c r="Q83" s="18">
        <v>3</v>
      </c>
      <c r="R83" s="18">
        <f t="shared" si="2"/>
        <v>3</v>
      </c>
      <c r="S83" s="18">
        <v>3</v>
      </c>
      <c r="T83" s="18">
        <v>4</v>
      </c>
      <c r="U83" s="18">
        <v>2</v>
      </c>
      <c r="V83" s="18">
        <f t="shared" si="3"/>
        <v>3</v>
      </c>
      <c r="W83" s="18">
        <v>2</v>
      </c>
      <c r="X83" s="18">
        <v>3</v>
      </c>
      <c r="Y83" s="18">
        <v>2</v>
      </c>
      <c r="Z83" s="18">
        <v>4</v>
      </c>
    </row>
    <row r="84" spans="1:26" ht="15.75" customHeight="1" x14ac:dyDescent="0.2">
      <c r="A84" s="3" t="s">
        <v>180</v>
      </c>
      <c r="B84" s="3" t="s">
        <v>181</v>
      </c>
      <c r="C84" s="20">
        <v>4</v>
      </c>
      <c r="D84" s="21">
        <v>1</v>
      </c>
      <c r="E84" s="22">
        <v>4</v>
      </c>
      <c r="F84" s="22">
        <v>3</v>
      </c>
      <c r="G84" s="21">
        <v>4</v>
      </c>
      <c r="H84" s="21">
        <v>2</v>
      </c>
      <c r="I84" s="21">
        <v>3</v>
      </c>
      <c r="J84" s="21">
        <f t="shared" si="0"/>
        <v>3</v>
      </c>
      <c r="K84" s="21">
        <v>4</v>
      </c>
      <c r="L84" s="21">
        <v>2</v>
      </c>
      <c r="M84" s="21">
        <v>3</v>
      </c>
      <c r="N84" s="21">
        <f t="shared" si="1"/>
        <v>3</v>
      </c>
      <c r="O84" s="21">
        <v>4</v>
      </c>
      <c r="P84" s="21">
        <v>1</v>
      </c>
      <c r="Q84" s="21">
        <v>2</v>
      </c>
      <c r="R84" s="21">
        <f t="shared" si="2"/>
        <v>2</v>
      </c>
      <c r="S84" s="21">
        <v>3</v>
      </c>
      <c r="T84" s="21">
        <v>1</v>
      </c>
      <c r="U84" s="21">
        <v>3</v>
      </c>
      <c r="V84" s="21">
        <f t="shared" si="3"/>
        <v>2</v>
      </c>
      <c r="W84" s="21">
        <v>3</v>
      </c>
      <c r="X84" s="21">
        <v>1</v>
      </c>
      <c r="Y84" s="21">
        <v>3</v>
      </c>
      <c r="Z84" s="21">
        <v>10</v>
      </c>
    </row>
    <row r="85" spans="1:26" ht="15.75" customHeight="1" x14ac:dyDescent="0.2">
      <c r="A85" s="16" t="s">
        <v>182</v>
      </c>
      <c r="B85" s="16" t="s">
        <v>183</v>
      </c>
      <c r="C85" s="17">
        <v>2</v>
      </c>
      <c r="D85" s="18">
        <v>3</v>
      </c>
      <c r="E85" s="19">
        <v>2</v>
      </c>
      <c r="F85" s="19">
        <v>2</v>
      </c>
      <c r="G85" s="18">
        <v>3</v>
      </c>
      <c r="H85" s="18">
        <v>3</v>
      </c>
      <c r="I85" s="18">
        <v>3</v>
      </c>
      <c r="J85" s="18">
        <f t="shared" si="0"/>
        <v>3</v>
      </c>
      <c r="K85" s="18">
        <v>3</v>
      </c>
      <c r="L85" s="18">
        <v>3</v>
      </c>
      <c r="M85" s="18">
        <v>3</v>
      </c>
      <c r="N85" s="18">
        <f t="shared" si="1"/>
        <v>3</v>
      </c>
      <c r="O85" s="18">
        <v>2</v>
      </c>
      <c r="P85" s="18">
        <v>2</v>
      </c>
      <c r="Q85" s="18">
        <v>2</v>
      </c>
      <c r="R85" s="18">
        <f t="shared" si="2"/>
        <v>2</v>
      </c>
      <c r="S85" s="18">
        <v>1</v>
      </c>
      <c r="T85" s="18">
        <v>2</v>
      </c>
      <c r="U85" s="18">
        <v>1</v>
      </c>
      <c r="V85" s="18">
        <f t="shared" si="3"/>
        <v>1</v>
      </c>
      <c r="W85" s="18">
        <v>2</v>
      </c>
      <c r="X85" s="18">
        <v>1</v>
      </c>
      <c r="Y85" s="18">
        <v>3</v>
      </c>
      <c r="Z85" s="18">
        <v>2</v>
      </c>
    </row>
    <row r="86" spans="1:26" ht="15.75" customHeight="1" x14ac:dyDescent="0.2">
      <c r="A86" s="3" t="s">
        <v>184</v>
      </c>
      <c r="B86" s="3" t="s">
        <v>185</v>
      </c>
      <c r="C86" s="20">
        <v>2</v>
      </c>
      <c r="D86" s="21">
        <v>1</v>
      </c>
      <c r="E86" s="22">
        <v>2</v>
      </c>
      <c r="F86" s="22">
        <v>2</v>
      </c>
      <c r="G86" s="21">
        <v>3</v>
      </c>
      <c r="H86" s="21">
        <v>1</v>
      </c>
      <c r="I86" s="21">
        <v>1</v>
      </c>
      <c r="J86" s="21">
        <f t="shared" si="0"/>
        <v>2</v>
      </c>
      <c r="K86" s="21">
        <v>3</v>
      </c>
      <c r="L86" s="21">
        <v>2</v>
      </c>
      <c r="M86" s="21">
        <v>1</v>
      </c>
      <c r="N86" s="21">
        <f t="shared" si="1"/>
        <v>2</v>
      </c>
      <c r="O86" s="21">
        <v>4</v>
      </c>
      <c r="P86" s="21">
        <v>1</v>
      </c>
      <c r="Q86" s="21">
        <v>1</v>
      </c>
      <c r="R86" s="21">
        <f t="shared" si="2"/>
        <v>2</v>
      </c>
      <c r="S86" s="21">
        <v>4</v>
      </c>
      <c r="T86" s="21">
        <v>2</v>
      </c>
      <c r="U86" s="21">
        <v>1</v>
      </c>
      <c r="V86" s="21">
        <f t="shared" si="3"/>
        <v>2</v>
      </c>
      <c r="W86" s="21">
        <v>3</v>
      </c>
      <c r="X86" s="21">
        <v>3</v>
      </c>
      <c r="Y86" s="21">
        <v>1</v>
      </c>
      <c r="Z86" s="21">
        <v>7</v>
      </c>
    </row>
    <row r="87" spans="1:26" ht="15.75" customHeight="1" x14ac:dyDescent="0.2">
      <c r="A87" s="16" t="s">
        <v>186</v>
      </c>
      <c r="B87" s="16" t="s">
        <v>181</v>
      </c>
      <c r="C87" s="17">
        <v>2</v>
      </c>
      <c r="D87" s="18">
        <v>2</v>
      </c>
      <c r="E87" s="19">
        <v>1</v>
      </c>
      <c r="F87" s="19">
        <v>2</v>
      </c>
      <c r="G87" s="18">
        <v>1</v>
      </c>
      <c r="H87" s="18">
        <v>1</v>
      </c>
      <c r="I87" s="18">
        <v>1</v>
      </c>
      <c r="J87" s="18">
        <f t="shared" si="0"/>
        <v>1</v>
      </c>
      <c r="K87" s="18">
        <v>2</v>
      </c>
      <c r="L87" s="18">
        <v>2</v>
      </c>
      <c r="M87" s="18">
        <v>1</v>
      </c>
      <c r="N87" s="18">
        <f t="shared" si="1"/>
        <v>2</v>
      </c>
      <c r="O87" s="18">
        <v>2</v>
      </c>
      <c r="P87" s="18">
        <v>1</v>
      </c>
      <c r="Q87" s="18">
        <v>2</v>
      </c>
      <c r="R87" s="18">
        <f t="shared" si="2"/>
        <v>2</v>
      </c>
      <c r="S87" s="18">
        <v>1</v>
      </c>
      <c r="T87" s="18">
        <v>1</v>
      </c>
      <c r="U87" s="18">
        <v>1</v>
      </c>
      <c r="V87" s="18">
        <f t="shared" si="3"/>
        <v>1</v>
      </c>
      <c r="W87" s="18">
        <v>3</v>
      </c>
      <c r="X87" s="18">
        <v>1</v>
      </c>
      <c r="Y87" s="18">
        <v>2</v>
      </c>
      <c r="Z87" s="18">
        <v>10</v>
      </c>
    </row>
    <row r="88" spans="1:26" ht="15.75" customHeight="1" x14ac:dyDescent="0.2">
      <c r="A88" s="3" t="s">
        <v>187</v>
      </c>
      <c r="B88" s="3" t="s">
        <v>188</v>
      </c>
      <c r="C88" s="20">
        <v>4</v>
      </c>
      <c r="D88" s="21">
        <v>4</v>
      </c>
      <c r="E88" s="22">
        <v>3</v>
      </c>
      <c r="F88" s="22">
        <v>4</v>
      </c>
      <c r="G88" s="21">
        <v>3</v>
      </c>
      <c r="H88" s="21">
        <v>4</v>
      </c>
      <c r="I88" s="21">
        <v>4</v>
      </c>
      <c r="J88" s="21">
        <f t="shared" si="0"/>
        <v>4</v>
      </c>
      <c r="K88" s="21">
        <v>4</v>
      </c>
      <c r="L88" s="21">
        <v>4</v>
      </c>
      <c r="M88" s="21">
        <v>3</v>
      </c>
      <c r="N88" s="21">
        <f t="shared" si="1"/>
        <v>4</v>
      </c>
      <c r="O88" s="21">
        <v>3</v>
      </c>
      <c r="P88" s="21">
        <v>3</v>
      </c>
      <c r="Q88" s="21">
        <v>3</v>
      </c>
      <c r="R88" s="21">
        <f t="shared" si="2"/>
        <v>3</v>
      </c>
      <c r="S88" s="21">
        <v>3</v>
      </c>
      <c r="T88" s="21">
        <v>3</v>
      </c>
      <c r="U88" s="21">
        <v>2</v>
      </c>
      <c r="V88" s="21">
        <f t="shared" si="3"/>
        <v>3</v>
      </c>
      <c r="W88" s="21">
        <v>3</v>
      </c>
      <c r="X88" s="21">
        <v>3</v>
      </c>
      <c r="Y88" s="21">
        <v>4</v>
      </c>
      <c r="Z88" s="21">
        <v>8</v>
      </c>
    </row>
    <row r="89" spans="1:26" ht="15.75" customHeight="1" x14ac:dyDescent="0.2">
      <c r="A89" s="16" t="s">
        <v>189</v>
      </c>
      <c r="B89" s="16" t="s">
        <v>152</v>
      </c>
      <c r="C89" s="17">
        <v>4</v>
      </c>
      <c r="D89" s="18">
        <v>3</v>
      </c>
      <c r="E89" s="19">
        <v>2</v>
      </c>
      <c r="F89" s="19">
        <v>3</v>
      </c>
      <c r="G89" s="18">
        <v>3</v>
      </c>
      <c r="H89" s="18">
        <v>2</v>
      </c>
      <c r="I89" s="18">
        <v>2</v>
      </c>
      <c r="J89" s="18">
        <f t="shared" si="0"/>
        <v>2</v>
      </c>
      <c r="K89" s="18">
        <v>4</v>
      </c>
      <c r="L89" s="18">
        <v>1</v>
      </c>
      <c r="M89" s="18">
        <v>3</v>
      </c>
      <c r="N89" s="18">
        <f t="shared" si="1"/>
        <v>3</v>
      </c>
      <c r="O89" s="18">
        <v>4</v>
      </c>
      <c r="P89" s="18">
        <v>2</v>
      </c>
      <c r="Q89" s="18">
        <v>3</v>
      </c>
      <c r="R89" s="18">
        <f t="shared" si="2"/>
        <v>3</v>
      </c>
      <c r="S89" s="18">
        <v>3</v>
      </c>
      <c r="T89" s="18">
        <v>1</v>
      </c>
      <c r="U89" s="18">
        <v>4</v>
      </c>
      <c r="V89" s="18">
        <f t="shared" si="3"/>
        <v>3</v>
      </c>
      <c r="W89" s="18">
        <v>2</v>
      </c>
      <c r="X89" s="18">
        <v>1</v>
      </c>
      <c r="Y89" s="18">
        <v>4</v>
      </c>
      <c r="Z89" s="18">
        <v>5</v>
      </c>
    </row>
    <row r="90" spans="1:26" ht="15.75" customHeight="1" x14ac:dyDescent="0.2">
      <c r="A90" s="23"/>
      <c r="B90" s="23"/>
    </row>
    <row r="91" spans="1:26" ht="15.75" customHeight="1" x14ac:dyDescent="0.2">
      <c r="A91" s="23"/>
      <c r="B91" s="23"/>
    </row>
    <row r="92" spans="1:26" ht="15.75" customHeight="1" x14ac:dyDescent="0.2">
      <c r="A92" s="23"/>
      <c r="B92" s="23"/>
    </row>
    <row r="93" spans="1:26" ht="15.75" customHeight="1" x14ac:dyDescent="0.2">
      <c r="A93" s="23"/>
      <c r="B93" s="23" t="s">
        <v>190</v>
      </c>
      <c r="C93" s="24">
        <f t="shared" ref="C93:Z93" si="4">AVERAGE(C3:C89)</f>
        <v>2.9425287356321839</v>
      </c>
      <c r="D93" s="24">
        <f t="shared" si="4"/>
        <v>2.6896551724137931</v>
      </c>
      <c r="E93" s="24">
        <f t="shared" si="4"/>
        <v>2.632183908045977</v>
      </c>
      <c r="F93" s="37">
        <f t="shared" si="4"/>
        <v>2.7816091954022988</v>
      </c>
      <c r="G93" s="24">
        <f t="shared" si="4"/>
        <v>2.8045977011494254</v>
      </c>
      <c r="H93" s="24">
        <f t="shared" si="4"/>
        <v>2.6091954022988504</v>
      </c>
      <c r="I93" s="24">
        <f t="shared" si="4"/>
        <v>2.5172413793103448</v>
      </c>
      <c r="J93" s="37">
        <f t="shared" si="4"/>
        <v>2.6781609195402298</v>
      </c>
      <c r="K93" s="24">
        <f t="shared" si="4"/>
        <v>2.896551724137931</v>
      </c>
      <c r="L93" s="24">
        <f t="shared" si="4"/>
        <v>2.5402298850574714</v>
      </c>
      <c r="M93" s="24">
        <f t="shared" si="4"/>
        <v>2.5287356321839081</v>
      </c>
      <c r="N93" s="37">
        <f t="shared" si="4"/>
        <v>2.632183908045977</v>
      </c>
      <c r="O93" s="24">
        <f t="shared" si="4"/>
        <v>2.8390804597701149</v>
      </c>
      <c r="P93" s="24">
        <f t="shared" si="4"/>
        <v>2.4367816091954024</v>
      </c>
      <c r="Q93" s="24">
        <f t="shared" si="4"/>
        <v>2.5172413793103448</v>
      </c>
      <c r="R93" s="37">
        <f t="shared" si="4"/>
        <v>2.632183908045977</v>
      </c>
      <c r="S93" s="24">
        <f t="shared" si="4"/>
        <v>2.6896551724137931</v>
      </c>
      <c r="T93" s="24">
        <f t="shared" si="4"/>
        <v>2.4022988505747125</v>
      </c>
      <c r="U93" s="24">
        <f t="shared" si="4"/>
        <v>2.3793103448275863</v>
      </c>
      <c r="V93" s="37">
        <f t="shared" si="4"/>
        <v>2.4597701149425286</v>
      </c>
      <c r="W93" s="24">
        <f t="shared" si="4"/>
        <v>2.4367816091954024</v>
      </c>
      <c r="X93" s="24">
        <f t="shared" si="4"/>
        <v>2.4367816091954024</v>
      </c>
      <c r="Y93" s="24">
        <f t="shared" si="4"/>
        <v>2.4482758620689653</v>
      </c>
      <c r="Z93" s="37">
        <f t="shared" si="4"/>
        <v>6.3218390804597702</v>
      </c>
    </row>
    <row r="94" spans="1:26" ht="15.75" customHeight="1" x14ac:dyDescent="0.2">
      <c r="A94" s="23"/>
      <c r="B94" s="23"/>
    </row>
    <row r="95" spans="1:26" ht="15.75" customHeight="1" x14ac:dyDescent="0.2">
      <c r="A95" s="23"/>
      <c r="B95" s="23"/>
    </row>
    <row r="96" spans="1:26" ht="15.75" customHeight="1" x14ac:dyDescent="0.2">
      <c r="A96" s="23"/>
      <c r="B96" s="23"/>
    </row>
    <row r="97" spans="1:2" ht="15.75" customHeight="1" x14ac:dyDescent="0.2">
      <c r="A97" s="23"/>
      <c r="B97" s="23"/>
    </row>
    <row r="98" spans="1:2" ht="15.75" customHeight="1" x14ac:dyDescent="0.2">
      <c r="A98" s="23"/>
      <c r="B98" s="23"/>
    </row>
    <row r="99" spans="1:2" ht="15.75" customHeight="1" x14ac:dyDescent="0.2">
      <c r="A99" s="23"/>
      <c r="B99" s="23"/>
    </row>
    <row r="100" spans="1:2" ht="15.75" customHeight="1" x14ac:dyDescent="0.2">
      <c r="A100" s="23"/>
      <c r="B100" s="23"/>
    </row>
    <row r="101" spans="1:2" ht="15.75" customHeight="1" x14ac:dyDescent="0.2">
      <c r="A101" s="23"/>
      <c r="B101" s="23"/>
    </row>
    <row r="102" spans="1:2" ht="15.75" customHeight="1" x14ac:dyDescent="0.2">
      <c r="A102" s="23"/>
      <c r="B102" s="23"/>
    </row>
    <row r="103" spans="1:2" ht="15.75" customHeight="1" x14ac:dyDescent="0.2">
      <c r="A103" s="23"/>
      <c r="B103" s="23"/>
    </row>
    <row r="104" spans="1:2" ht="15.75" customHeight="1" x14ac:dyDescent="0.2">
      <c r="A104" s="23"/>
      <c r="B104" s="23"/>
    </row>
    <row r="105" spans="1:2" ht="15.75" customHeight="1" x14ac:dyDescent="0.2">
      <c r="A105" s="23"/>
      <c r="B105" s="23"/>
    </row>
    <row r="106" spans="1:2" ht="15.75" customHeight="1" x14ac:dyDescent="0.2">
      <c r="A106" s="23"/>
      <c r="B106" s="23"/>
    </row>
    <row r="107" spans="1:2" ht="15.75" customHeight="1" x14ac:dyDescent="0.2">
      <c r="A107" s="23"/>
      <c r="B107" s="23"/>
    </row>
    <row r="108" spans="1:2" ht="15.75" customHeight="1" x14ac:dyDescent="0.2">
      <c r="A108" s="23"/>
      <c r="B108" s="23"/>
    </row>
    <row r="109" spans="1:2" ht="15.75" customHeight="1" x14ac:dyDescent="0.2">
      <c r="A109" s="23"/>
      <c r="B109" s="23"/>
    </row>
    <row r="110" spans="1:2" ht="15.75" customHeight="1" x14ac:dyDescent="0.2">
      <c r="A110" s="23"/>
      <c r="B110" s="23"/>
    </row>
    <row r="111" spans="1:2" ht="15.75" customHeight="1" x14ac:dyDescent="0.2">
      <c r="A111" s="23"/>
      <c r="B111" s="23"/>
    </row>
    <row r="112" spans="1:2" ht="15.75" customHeight="1" x14ac:dyDescent="0.2">
      <c r="A112" s="23"/>
      <c r="B112" s="23"/>
    </row>
    <row r="113" spans="1:2" ht="15.75" customHeight="1" x14ac:dyDescent="0.2">
      <c r="A113" s="23"/>
      <c r="B113" s="23"/>
    </row>
    <row r="114" spans="1:2" ht="15.75" customHeight="1" x14ac:dyDescent="0.2">
      <c r="A114" s="23"/>
      <c r="B114" s="23"/>
    </row>
    <row r="115" spans="1:2" ht="15.75" customHeight="1" x14ac:dyDescent="0.2">
      <c r="A115" s="23"/>
      <c r="B115" s="23"/>
    </row>
    <row r="116" spans="1:2" ht="15.75" customHeight="1" x14ac:dyDescent="0.2">
      <c r="A116" s="23"/>
      <c r="B116" s="23"/>
    </row>
    <row r="117" spans="1:2" ht="15.75" customHeight="1" x14ac:dyDescent="0.2">
      <c r="A117" s="23"/>
      <c r="B117" s="23"/>
    </row>
    <row r="118" spans="1:2" ht="15.75" customHeight="1" x14ac:dyDescent="0.2">
      <c r="A118" s="23"/>
      <c r="B118" s="23"/>
    </row>
    <row r="119" spans="1:2" ht="15.75" customHeight="1" x14ac:dyDescent="0.2">
      <c r="A119" s="23"/>
      <c r="B119" s="23"/>
    </row>
    <row r="120" spans="1:2" ht="15.75" customHeight="1" x14ac:dyDescent="0.2">
      <c r="A120" s="23"/>
      <c r="B120" s="23"/>
    </row>
    <row r="121" spans="1:2" ht="15.75" customHeight="1" x14ac:dyDescent="0.2">
      <c r="A121" s="23"/>
      <c r="B121" s="23"/>
    </row>
    <row r="122" spans="1:2" ht="15.75" customHeight="1" x14ac:dyDescent="0.2">
      <c r="A122" s="23"/>
      <c r="B122" s="23"/>
    </row>
    <row r="123" spans="1:2" ht="15.75" customHeight="1" x14ac:dyDescent="0.2">
      <c r="A123" s="23"/>
      <c r="B123" s="23"/>
    </row>
    <row r="124" spans="1:2" ht="15.75" customHeight="1" x14ac:dyDescent="0.2">
      <c r="A124" s="23"/>
      <c r="B124" s="23"/>
    </row>
    <row r="125" spans="1:2" ht="15.75" customHeight="1" x14ac:dyDescent="0.2">
      <c r="A125" s="23"/>
      <c r="B125" s="23"/>
    </row>
    <row r="126" spans="1:2" ht="15.75" customHeight="1" x14ac:dyDescent="0.2">
      <c r="A126" s="23"/>
      <c r="B126" s="23"/>
    </row>
    <row r="127" spans="1:2" ht="15.75" customHeight="1" x14ac:dyDescent="0.2">
      <c r="A127" s="23"/>
      <c r="B127" s="23"/>
    </row>
    <row r="128" spans="1:2" ht="15.75" customHeight="1" x14ac:dyDescent="0.2">
      <c r="A128" s="23"/>
      <c r="B128" s="23"/>
    </row>
    <row r="129" spans="1:2" ht="15.75" customHeight="1" x14ac:dyDescent="0.2">
      <c r="A129" s="23"/>
      <c r="B129" s="23"/>
    </row>
    <row r="130" spans="1:2" ht="15.75" customHeight="1" x14ac:dyDescent="0.2">
      <c r="A130" s="23"/>
      <c r="B130" s="23"/>
    </row>
    <row r="131" spans="1:2" ht="15.75" customHeight="1" x14ac:dyDescent="0.2">
      <c r="A131" s="23"/>
      <c r="B131" s="23"/>
    </row>
    <row r="132" spans="1:2" ht="15.75" customHeight="1" x14ac:dyDescent="0.2">
      <c r="A132" s="23"/>
      <c r="B132" s="23"/>
    </row>
    <row r="133" spans="1:2" ht="15.75" customHeight="1" x14ac:dyDescent="0.2">
      <c r="A133" s="23"/>
      <c r="B133" s="23"/>
    </row>
    <row r="134" spans="1:2" ht="15.75" customHeight="1" x14ac:dyDescent="0.2">
      <c r="A134" s="23"/>
      <c r="B134" s="23"/>
    </row>
    <row r="135" spans="1:2" ht="15.75" customHeight="1" x14ac:dyDescent="0.2">
      <c r="A135" s="23"/>
      <c r="B135" s="23"/>
    </row>
    <row r="136" spans="1:2" ht="15.75" customHeight="1" x14ac:dyDescent="0.2">
      <c r="A136" s="23"/>
      <c r="B136" s="23"/>
    </row>
    <row r="137" spans="1:2" ht="15.75" customHeight="1" x14ac:dyDescent="0.2">
      <c r="A137" s="23"/>
      <c r="B137" s="23"/>
    </row>
    <row r="138" spans="1:2" ht="15.75" customHeight="1" x14ac:dyDescent="0.2">
      <c r="A138" s="23"/>
      <c r="B138" s="23"/>
    </row>
    <row r="139" spans="1:2" ht="15.75" customHeight="1" x14ac:dyDescent="0.2">
      <c r="A139" s="23"/>
      <c r="B139" s="23"/>
    </row>
    <row r="140" spans="1:2" ht="15.75" customHeight="1" x14ac:dyDescent="0.2">
      <c r="A140" s="23"/>
      <c r="B140" s="23"/>
    </row>
    <row r="141" spans="1:2" ht="15.75" customHeight="1" x14ac:dyDescent="0.2">
      <c r="A141" s="23"/>
      <c r="B141" s="23"/>
    </row>
    <row r="142" spans="1:2" ht="15.75" customHeight="1" x14ac:dyDescent="0.2">
      <c r="A142" s="23"/>
      <c r="B142" s="23"/>
    </row>
    <row r="143" spans="1:2" ht="15.75" customHeight="1" x14ac:dyDescent="0.2">
      <c r="A143" s="23"/>
      <c r="B143" s="23"/>
    </row>
    <row r="144" spans="1:2" ht="15.75" customHeight="1" x14ac:dyDescent="0.2">
      <c r="A144" s="23"/>
      <c r="B144" s="23"/>
    </row>
    <row r="145" spans="1:2" ht="15.75" customHeight="1" x14ac:dyDescent="0.2">
      <c r="A145" s="23"/>
      <c r="B145" s="23"/>
    </row>
    <row r="146" spans="1:2" ht="15.75" customHeight="1" x14ac:dyDescent="0.2">
      <c r="A146" s="23"/>
      <c r="B146" s="23"/>
    </row>
    <row r="147" spans="1:2" ht="15.75" customHeight="1" x14ac:dyDescent="0.2">
      <c r="A147" s="23"/>
      <c r="B147" s="23"/>
    </row>
    <row r="148" spans="1:2" ht="15.75" customHeight="1" x14ac:dyDescent="0.2">
      <c r="A148" s="23"/>
      <c r="B148" s="23"/>
    </row>
    <row r="149" spans="1:2" ht="15.75" customHeight="1" x14ac:dyDescent="0.2">
      <c r="A149" s="23"/>
      <c r="B149" s="23"/>
    </row>
    <row r="150" spans="1:2" ht="15.75" customHeight="1" x14ac:dyDescent="0.2">
      <c r="A150" s="23"/>
      <c r="B150" s="23"/>
    </row>
    <row r="151" spans="1:2" ht="15.75" customHeight="1" x14ac:dyDescent="0.2">
      <c r="A151" s="23"/>
      <c r="B151" s="23"/>
    </row>
    <row r="152" spans="1:2" ht="15.75" customHeight="1" x14ac:dyDescent="0.2">
      <c r="A152" s="23"/>
      <c r="B152" s="23"/>
    </row>
    <row r="153" spans="1:2" ht="15.75" customHeight="1" x14ac:dyDescent="0.2">
      <c r="A153" s="23"/>
      <c r="B153" s="23"/>
    </row>
    <row r="154" spans="1:2" ht="15.75" customHeight="1" x14ac:dyDescent="0.2">
      <c r="A154" s="23"/>
      <c r="B154" s="23"/>
    </row>
    <row r="155" spans="1:2" ht="15.75" customHeight="1" x14ac:dyDescent="0.2">
      <c r="A155" s="23"/>
      <c r="B155" s="23"/>
    </row>
    <row r="156" spans="1:2" ht="15.75" customHeight="1" x14ac:dyDescent="0.2">
      <c r="A156" s="23"/>
      <c r="B156" s="23"/>
    </row>
    <row r="157" spans="1:2" ht="15.75" customHeight="1" x14ac:dyDescent="0.2">
      <c r="A157" s="23"/>
      <c r="B157" s="23"/>
    </row>
    <row r="158" spans="1:2" ht="15.75" customHeight="1" x14ac:dyDescent="0.2">
      <c r="A158" s="23"/>
      <c r="B158" s="23"/>
    </row>
    <row r="159" spans="1:2" ht="15.75" customHeight="1" x14ac:dyDescent="0.2">
      <c r="A159" s="23"/>
      <c r="B159" s="23"/>
    </row>
    <row r="160" spans="1:2" ht="15.75" customHeight="1" x14ac:dyDescent="0.2">
      <c r="A160" s="23"/>
      <c r="B160" s="23"/>
    </row>
    <row r="161" spans="1:2" ht="15.75" customHeight="1" x14ac:dyDescent="0.2">
      <c r="A161" s="23"/>
      <c r="B161" s="23"/>
    </row>
    <row r="162" spans="1:2" ht="15.75" customHeight="1" x14ac:dyDescent="0.2">
      <c r="A162" s="23"/>
      <c r="B162" s="23"/>
    </row>
    <row r="163" spans="1:2" ht="15.75" customHeight="1" x14ac:dyDescent="0.2">
      <c r="A163" s="23"/>
      <c r="B163" s="23"/>
    </row>
    <row r="164" spans="1:2" ht="15.75" customHeight="1" x14ac:dyDescent="0.2">
      <c r="A164" s="23"/>
      <c r="B164" s="23"/>
    </row>
    <row r="165" spans="1:2" ht="15.75" customHeight="1" x14ac:dyDescent="0.2">
      <c r="A165" s="23"/>
      <c r="B165" s="23"/>
    </row>
    <row r="166" spans="1:2" ht="15.75" customHeight="1" x14ac:dyDescent="0.2">
      <c r="A166" s="23"/>
      <c r="B166" s="23"/>
    </row>
    <row r="167" spans="1:2" ht="15.75" customHeight="1" x14ac:dyDescent="0.2">
      <c r="A167" s="23"/>
      <c r="B167" s="23"/>
    </row>
    <row r="168" spans="1:2" ht="15.75" customHeight="1" x14ac:dyDescent="0.2">
      <c r="A168" s="23"/>
      <c r="B168" s="23"/>
    </row>
    <row r="169" spans="1:2" ht="15.75" customHeight="1" x14ac:dyDescent="0.2">
      <c r="A169" s="23"/>
      <c r="B169" s="23"/>
    </row>
    <row r="170" spans="1:2" ht="15.75" customHeight="1" x14ac:dyDescent="0.2">
      <c r="A170" s="23"/>
      <c r="B170" s="23"/>
    </row>
    <row r="171" spans="1:2" ht="15.75" customHeight="1" x14ac:dyDescent="0.2">
      <c r="A171" s="23"/>
      <c r="B171" s="23"/>
    </row>
    <row r="172" spans="1:2" ht="15.75" customHeight="1" x14ac:dyDescent="0.2">
      <c r="A172" s="23"/>
      <c r="B172" s="23"/>
    </row>
    <row r="173" spans="1:2" ht="15.75" customHeight="1" x14ac:dyDescent="0.2">
      <c r="A173" s="23"/>
      <c r="B173" s="23"/>
    </row>
    <row r="174" spans="1:2" ht="15.75" customHeight="1" x14ac:dyDescent="0.2">
      <c r="A174" s="23"/>
      <c r="B174" s="23"/>
    </row>
    <row r="175" spans="1:2" ht="15.75" customHeight="1" x14ac:dyDescent="0.2">
      <c r="A175" s="23"/>
      <c r="B175" s="23"/>
    </row>
    <row r="176" spans="1:2" ht="15.75" customHeight="1" x14ac:dyDescent="0.2">
      <c r="A176" s="23"/>
      <c r="B176" s="23"/>
    </row>
    <row r="177" spans="1:2" ht="15.75" customHeight="1" x14ac:dyDescent="0.2">
      <c r="A177" s="23"/>
      <c r="B177" s="23"/>
    </row>
    <row r="178" spans="1:2" ht="15.75" customHeight="1" x14ac:dyDescent="0.2">
      <c r="A178" s="23"/>
      <c r="B178" s="23"/>
    </row>
    <row r="179" spans="1:2" ht="15.75" customHeight="1" x14ac:dyDescent="0.2">
      <c r="A179" s="23"/>
      <c r="B179" s="23"/>
    </row>
    <row r="180" spans="1:2" ht="15.75" customHeight="1" x14ac:dyDescent="0.2">
      <c r="A180" s="23"/>
      <c r="B180" s="23"/>
    </row>
    <row r="181" spans="1:2" ht="15.75" customHeight="1" x14ac:dyDescent="0.2">
      <c r="A181" s="23"/>
      <c r="B181" s="23"/>
    </row>
    <row r="182" spans="1:2" ht="15.75" customHeight="1" x14ac:dyDescent="0.2">
      <c r="A182" s="23"/>
      <c r="B182" s="23"/>
    </row>
    <row r="183" spans="1:2" ht="15.75" customHeight="1" x14ac:dyDescent="0.2">
      <c r="A183" s="23"/>
      <c r="B183" s="23"/>
    </row>
    <row r="184" spans="1:2" ht="15.75" customHeight="1" x14ac:dyDescent="0.2">
      <c r="A184" s="23"/>
      <c r="B184" s="23"/>
    </row>
    <row r="185" spans="1:2" ht="15.75" customHeight="1" x14ac:dyDescent="0.2">
      <c r="A185" s="23"/>
      <c r="B185" s="23"/>
    </row>
    <row r="186" spans="1:2" ht="15.75" customHeight="1" x14ac:dyDescent="0.2">
      <c r="A186" s="23"/>
      <c r="B186" s="23"/>
    </row>
    <row r="187" spans="1:2" ht="15.75" customHeight="1" x14ac:dyDescent="0.2">
      <c r="A187" s="23"/>
      <c r="B187" s="23"/>
    </row>
    <row r="188" spans="1:2" ht="15.75" customHeight="1" x14ac:dyDescent="0.2">
      <c r="A188" s="23"/>
      <c r="B188" s="23"/>
    </row>
    <row r="189" spans="1:2" ht="15.75" customHeight="1" x14ac:dyDescent="0.2">
      <c r="A189" s="23"/>
      <c r="B189" s="23"/>
    </row>
    <row r="190" spans="1:2" ht="15.75" customHeight="1" x14ac:dyDescent="0.2">
      <c r="A190" s="23"/>
      <c r="B190" s="23"/>
    </row>
    <row r="191" spans="1:2" ht="15.75" customHeight="1" x14ac:dyDescent="0.2">
      <c r="A191" s="23"/>
      <c r="B191" s="23"/>
    </row>
    <row r="192" spans="1:2" ht="15.75" customHeight="1" x14ac:dyDescent="0.2">
      <c r="A192" s="23"/>
      <c r="B192" s="23"/>
    </row>
    <row r="193" spans="1:2" ht="15.75" customHeight="1" x14ac:dyDescent="0.2">
      <c r="A193" s="23"/>
      <c r="B193" s="23"/>
    </row>
    <row r="194" spans="1:2" ht="15.75" customHeight="1" x14ac:dyDescent="0.2">
      <c r="A194" s="23"/>
      <c r="B194" s="23"/>
    </row>
    <row r="195" spans="1:2" ht="15.75" customHeight="1" x14ac:dyDescent="0.2">
      <c r="A195" s="23"/>
      <c r="B195" s="23"/>
    </row>
    <row r="196" spans="1:2" ht="15.75" customHeight="1" x14ac:dyDescent="0.2">
      <c r="A196" s="23"/>
      <c r="B196" s="23"/>
    </row>
    <row r="197" spans="1:2" ht="15.75" customHeight="1" x14ac:dyDescent="0.2">
      <c r="A197" s="23"/>
      <c r="B197" s="23"/>
    </row>
    <row r="198" spans="1:2" ht="15.75" customHeight="1" x14ac:dyDescent="0.2">
      <c r="A198" s="23"/>
      <c r="B198" s="23"/>
    </row>
    <row r="199" spans="1:2" ht="15.75" customHeight="1" x14ac:dyDescent="0.2">
      <c r="A199" s="23"/>
      <c r="B199" s="23"/>
    </row>
    <row r="200" spans="1:2" ht="15.75" customHeight="1" x14ac:dyDescent="0.2">
      <c r="A200" s="23"/>
      <c r="B200" s="23"/>
    </row>
    <row r="201" spans="1:2" ht="15.75" customHeight="1" x14ac:dyDescent="0.2">
      <c r="A201" s="23"/>
      <c r="B201" s="23"/>
    </row>
    <row r="202" spans="1:2" ht="15.75" customHeight="1" x14ac:dyDescent="0.2">
      <c r="A202" s="23"/>
      <c r="B202" s="23"/>
    </row>
    <row r="203" spans="1:2" ht="15.75" customHeight="1" x14ac:dyDescent="0.2">
      <c r="A203" s="23"/>
      <c r="B203" s="23"/>
    </row>
    <row r="204" spans="1:2" ht="15.75" customHeight="1" x14ac:dyDescent="0.2">
      <c r="A204" s="23"/>
      <c r="B204" s="23"/>
    </row>
    <row r="205" spans="1:2" ht="15.75" customHeight="1" x14ac:dyDescent="0.2">
      <c r="A205" s="23"/>
      <c r="B205" s="23"/>
    </row>
    <row r="206" spans="1:2" ht="15.75" customHeight="1" x14ac:dyDescent="0.2">
      <c r="A206" s="23"/>
      <c r="B206" s="23"/>
    </row>
    <row r="207" spans="1:2" ht="15.75" customHeight="1" x14ac:dyDescent="0.2">
      <c r="A207" s="23"/>
      <c r="B207" s="23"/>
    </row>
    <row r="208" spans="1:2" ht="15.75" customHeight="1" x14ac:dyDescent="0.2">
      <c r="A208" s="23"/>
      <c r="B208" s="23"/>
    </row>
    <row r="209" spans="1:2" ht="15.75" customHeight="1" x14ac:dyDescent="0.2">
      <c r="A209" s="23"/>
      <c r="B209" s="23"/>
    </row>
    <row r="210" spans="1:2" ht="15.75" customHeight="1" x14ac:dyDescent="0.2">
      <c r="A210" s="23"/>
      <c r="B210" s="23"/>
    </row>
    <row r="211" spans="1:2" ht="15.75" customHeight="1" x14ac:dyDescent="0.2">
      <c r="A211" s="23"/>
      <c r="B211" s="23"/>
    </row>
    <row r="212" spans="1:2" ht="15.75" customHeight="1" x14ac:dyDescent="0.2">
      <c r="A212" s="23"/>
      <c r="B212" s="23"/>
    </row>
    <row r="213" spans="1:2" ht="15.75" customHeight="1" x14ac:dyDescent="0.2">
      <c r="A213" s="23"/>
      <c r="B213" s="23"/>
    </row>
    <row r="214" spans="1:2" ht="15.75" customHeight="1" x14ac:dyDescent="0.2">
      <c r="A214" s="23"/>
      <c r="B214" s="23"/>
    </row>
    <row r="215" spans="1:2" ht="15.75" customHeight="1" x14ac:dyDescent="0.2">
      <c r="A215" s="23"/>
      <c r="B215" s="23"/>
    </row>
    <row r="216" spans="1:2" ht="15.75" customHeight="1" x14ac:dyDescent="0.2">
      <c r="A216" s="23"/>
      <c r="B216" s="23"/>
    </row>
    <row r="217" spans="1:2" ht="15.75" customHeight="1" x14ac:dyDescent="0.2">
      <c r="A217" s="23"/>
      <c r="B217" s="23"/>
    </row>
    <row r="218" spans="1:2" ht="15.75" customHeight="1" x14ac:dyDescent="0.2">
      <c r="A218" s="23"/>
      <c r="B218" s="23"/>
    </row>
    <row r="219" spans="1:2" ht="15.75" customHeight="1" x14ac:dyDescent="0.2">
      <c r="A219" s="23"/>
      <c r="B219" s="23"/>
    </row>
    <row r="220" spans="1:2" ht="15.75" customHeight="1" x14ac:dyDescent="0.2">
      <c r="A220" s="23"/>
      <c r="B220" s="23"/>
    </row>
    <row r="221" spans="1:2" ht="15.75" customHeight="1" x14ac:dyDescent="0.2">
      <c r="A221" s="23"/>
      <c r="B221" s="23"/>
    </row>
    <row r="222" spans="1:2" ht="15.75" customHeight="1" x14ac:dyDescent="0.2">
      <c r="A222" s="23"/>
      <c r="B222" s="23"/>
    </row>
    <row r="223" spans="1:2" ht="15.75" customHeight="1" x14ac:dyDescent="0.2">
      <c r="A223" s="23"/>
      <c r="B223" s="23"/>
    </row>
    <row r="224" spans="1:2" ht="15.75" customHeight="1" x14ac:dyDescent="0.2">
      <c r="A224" s="23"/>
      <c r="B224" s="23"/>
    </row>
    <row r="225" spans="1:2" ht="15.75" customHeight="1" x14ac:dyDescent="0.2">
      <c r="A225" s="23"/>
      <c r="B225" s="23"/>
    </row>
    <row r="226" spans="1:2" ht="15.75" customHeight="1" x14ac:dyDescent="0.2">
      <c r="A226" s="23"/>
      <c r="B226" s="23"/>
    </row>
    <row r="227" spans="1:2" ht="15.75" customHeight="1" x14ac:dyDescent="0.2">
      <c r="A227" s="23"/>
      <c r="B227" s="23"/>
    </row>
    <row r="228" spans="1:2" ht="15.75" customHeight="1" x14ac:dyDescent="0.2">
      <c r="A228" s="23"/>
      <c r="B228" s="23"/>
    </row>
    <row r="229" spans="1:2" ht="15.75" customHeight="1" x14ac:dyDescent="0.2">
      <c r="A229" s="23"/>
      <c r="B229" s="23"/>
    </row>
    <row r="230" spans="1:2" ht="15.75" customHeight="1" x14ac:dyDescent="0.2">
      <c r="A230" s="23"/>
      <c r="B230" s="23"/>
    </row>
    <row r="231" spans="1:2" ht="15.75" customHeight="1" x14ac:dyDescent="0.2">
      <c r="A231" s="23"/>
      <c r="B231" s="23"/>
    </row>
    <row r="232" spans="1:2" ht="15.75" customHeight="1" x14ac:dyDescent="0.2">
      <c r="A232" s="23"/>
      <c r="B232" s="23"/>
    </row>
    <row r="233" spans="1:2" ht="15.75" customHeight="1" x14ac:dyDescent="0.2">
      <c r="A233" s="23"/>
      <c r="B233" s="23"/>
    </row>
    <row r="234" spans="1:2" ht="15.75" customHeight="1" x14ac:dyDescent="0.2">
      <c r="A234" s="23"/>
      <c r="B234" s="23"/>
    </row>
    <row r="235" spans="1:2" ht="15.75" customHeight="1" x14ac:dyDescent="0.2">
      <c r="A235" s="23"/>
      <c r="B235" s="23"/>
    </row>
    <row r="236" spans="1:2" ht="15.75" customHeight="1" x14ac:dyDescent="0.2">
      <c r="A236" s="23"/>
      <c r="B236" s="23"/>
    </row>
    <row r="237" spans="1:2" ht="15.75" customHeight="1" x14ac:dyDescent="0.2">
      <c r="A237" s="23"/>
      <c r="B237" s="23"/>
    </row>
    <row r="238" spans="1:2" ht="15.75" customHeight="1" x14ac:dyDescent="0.2">
      <c r="A238" s="23"/>
      <c r="B238" s="23"/>
    </row>
    <row r="239" spans="1:2" ht="15.75" customHeight="1" x14ac:dyDescent="0.2">
      <c r="A239" s="23"/>
      <c r="B239" s="23"/>
    </row>
    <row r="240" spans="1:2" ht="15.75" customHeight="1" x14ac:dyDescent="0.2">
      <c r="A240" s="23"/>
      <c r="B240" s="23"/>
    </row>
    <row r="241" spans="1:2" ht="15.75" customHeight="1" x14ac:dyDescent="0.2">
      <c r="A241" s="23"/>
      <c r="B241" s="23"/>
    </row>
    <row r="242" spans="1:2" ht="15.75" customHeight="1" x14ac:dyDescent="0.2">
      <c r="A242" s="23"/>
      <c r="B242" s="23"/>
    </row>
    <row r="243" spans="1:2" ht="15.75" customHeight="1" x14ac:dyDescent="0.2">
      <c r="A243" s="23"/>
      <c r="B243" s="23"/>
    </row>
    <row r="244" spans="1:2" ht="15.75" customHeight="1" x14ac:dyDescent="0.2">
      <c r="A244" s="23"/>
      <c r="B244" s="23"/>
    </row>
    <row r="245" spans="1:2" ht="15.75" customHeight="1" x14ac:dyDescent="0.2">
      <c r="A245" s="23"/>
      <c r="B245" s="23"/>
    </row>
    <row r="246" spans="1:2" ht="15.75" customHeight="1" x14ac:dyDescent="0.2">
      <c r="A246" s="23"/>
      <c r="B246" s="23"/>
    </row>
    <row r="247" spans="1:2" ht="15.75" customHeight="1" x14ac:dyDescent="0.2">
      <c r="A247" s="23"/>
      <c r="B247" s="23"/>
    </row>
    <row r="248" spans="1:2" ht="15.75" customHeight="1" x14ac:dyDescent="0.2">
      <c r="A248" s="23"/>
      <c r="B248" s="23"/>
    </row>
    <row r="249" spans="1:2" ht="15.75" customHeight="1" x14ac:dyDescent="0.2">
      <c r="A249" s="23"/>
      <c r="B249" s="23"/>
    </row>
    <row r="250" spans="1:2" ht="15.75" customHeight="1" x14ac:dyDescent="0.2">
      <c r="A250" s="23"/>
      <c r="B250" s="23"/>
    </row>
    <row r="251" spans="1:2" ht="15.75" customHeight="1" x14ac:dyDescent="0.2">
      <c r="A251" s="23"/>
      <c r="B251" s="23"/>
    </row>
    <row r="252" spans="1:2" ht="15.75" customHeight="1" x14ac:dyDescent="0.2">
      <c r="A252" s="23"/>
      <c r="B252" s="23"/>
    </row>
    <row r="253" spans="1:2" ht="15.75" customHeight="1" x14ac:dyDescent="0.2">
      <c r="A253" s="23"/>
      <c r="B253" s="23"/>
    </row>
    <row r="254" spans="1:2" ht="15.75" customHeight="1" x14ac:dyDescent="0.2">
      <c r="A254" s="23"/>
      <c r="B254" s="23"/>
    </row>
    <row r="255" spans="1:2" ht="15.75" customHeight="1" x14ac:dyDescent="0.2">
      <c r="A255" s="23"/>
      <c r="B255" s="23"/>
    </row>
    <row r="256" spans="1:2" ht="15.75" customHeight="1" x14ac:dyDescent="0.2">
      <c r="A256" s="23"/>
      <c r="B256" s="23"/>
    </row>
    <row r="257" spans="1:2" ht="15.75" customHeight="1" x14ac:dyDescent="0.2">
      <c r="A257" s="23"/>
      <c r="B257" s="23"/>
    </row>
    <row r="258" spans="1:2" ht="15.75" customHeight="1" x14ac:dyDescent="0.2">
      <c r="A258" s="23"/>
      <c r="B258" s="23"/>
    </row>
    <row r="259" spans="1:2" ht="15.75" customHeight="1" x14ac:dyDescent="0.2">
      <c r="A259" s="23"/>
      <c r="B259" s="23"/>
    </row>
    <row r="260" spans="1:2" ht="15.75" customHeight="1" x14ac:dyDescent="0.2">
      <c r="A260" s="23"/>
      <c r="B260" s="23"/>
    </row>
    <row r="261" spans="1:2" ht="15.75" customHeight="1" x14ac:dyDescent="0.2">
      <c r="A261" s="23"/>
      <c r="B261" s="23"/>
    </row>
    <row r="262" spans="1:2" ht="15.75" customHeight="1" x14ac:dyDescent="0.2">
      <c r="A262" s="23"/>
      <c r="B262" s="23"/>
    </row>
    <row r="263" spans="1:2" ht="15.75" customHeight="1" x14ac:dyDescent="0.2">
      <c r="A263" s="23"/>
      <c r="B263" s="23"/>
    </row>
    <row r="264" spans="1:2" ht="15.75" customHeight="1" x14ac:dyDescent="0.2">
      <c r="A264" s="23"/>
      <c r="B264" s="23"/>
    </row>
    <row r="265" spans="1:2" ht="15.75" customHeight="1" x14ac:dyDescent="0.2">
      <c r="A265" s="23"/>
      <c r="B265" s="23"/>
    </row>
    <row r="266" spans="1:2" ht="15.75" customHeight="1" x14ac:dyDescent="0.2">
      <c r="A266" s="23"/>
      <c r="B266" s="23"/>
    </row>
    <row r="267" spans="1:2" ht="15.75" customHeight="1" x14ac:dyDescent="0.2">
      <c r="A267" s="23"/>
      <c r="B267" s="23"/>
    </row>
    <row r="268" spans="1:2" ht="15.75" customHeight="1" x14ac:dyDescent="0.2">
      <c r="A268" s="23"/>
      <c r="B268" s="23"/>
    </row>
    <row r="269" spans="1:2" ht="15.75" customHeight="1" x14ac:dyDescent="0.2">
      <c r="A269" s="23"/>
      <c r="B269" s="23"/>
    </row>
    <row r="270" spans="1:2" ht="15.75" customHeight="1" x14ac:dyDescent="0.2">
      <c r="A270" s="23"/>
      <c r="B270" s="23"/>
    </row>
    <row r="271" spans="1:2" ht="15.75" customHeight="1" x14ac:dyDescent="0.2">
      <c r="A271" s="23"/>
      <c r="B271" s="23"/>
    </row>
    <row r="272" spans="1:2" ht="15.75" customHeight="1" x14ac:dyDescent="0.2">
      <c r="A272" s="23"/>
      <c r="B272" s="23"/>
    </row>
    <row r="273" spans="1:2" ht="15.75" customHeight="1" x14ac:dyDescent="0.2">
      <c r="A273" s="23"/>
      <c r="B273" s="23"/>
    </row>
    <row r="274" spans="1:2" ht="15.75" customHeight="1" x14ac:dyDescent="0.2">
      <c r="A274" s="23"/>
      <c r="B274" s="23"/>
    </row>
    <row r="275" spans="1:2" ht="15.75" customHeight="1" x14ac:dyDescent="0.2">
      <c r="A275" s="23"/>
      <c r="B275" s="23"/>
    </row>
    <row r="276" spans="1:2" ht="15.75" customHeight="1" x14ac:dyDescent="0.2">
      <c r="A276" s="23"/>
      <c r="B276" s="23"/>
    </row>
    <row r="277" spans="1:2" ht="15.75" customHeight="1" x14ac:dyDescent="0.2">
      <c r="A277" s="23"/>
      <c r="B277" s="23"/>
    </row>
    <row r="278" spans="1:2" ht="15.75" customHeight="1" x14ac:dyDescent="0.2">
      <c r="A278" s="23"/>
      <c r="B278" s="23"/>
    </row>
    <row r="279" spans="1:2" ht="15.75" customHeight="1" x14ac:dyDescent="0.2">
      <c r="A279" s="23"/>
      <c r="B279" s="23"/>
    </row>
    <row r="280" spans="1:2" ht="15.75" customHeight="1" x14ac:dyDescent="0.2">
      <c r="A280" s="23"/>
      <c r="B280" s="23"/>
    </row>
    <row r="281" spans="1:2" ht="15.75" customHeight="1" x14ac:dyDescent="0.2">
      <c r="A281" s="23"/>
      <c r="B281" s="23"/>
    </row>
    <row r="282" spans="1:2" ht="15.75" customHeight="1" x14ac:dyDescent="0.2">
      <c r="A282" s="23"/>
      <c r="B282" s="23"/>
    </row>
    <row r="283" spans="1:2" ht="15.75" customHeight="1" x14ac:dyDescent="0.2">
      <c r="A283" s="23"/>
      <c r="B283" s="23"/>
    </row>
    <row r="284" spans="1:2" ht="15.75" customHeight="1" x14ac:dyDescent="0.2">
      <c r="A284" s="23"/>
      <c r="B284" s="23"/>
    </row>
    <row r="285" spans="1:2" ht="15.75" customHeight="1" x14ac:dyDescent="0.2">
      <c r="A285" s="23"/>
      <c r="B285" s="23"/>
    </row>
    <row r="286" spans="1:2" ht="15.75" customHeight="1" x14ac:dyDescent="0.2">
      <c r="A286" s="23"/>
      <c r="B286" s="23"/>
    </row>
    <row r="287" spans="1:2" ht="15.75" customHeight="1" x14ac:dyDescent="0.2">
      <c r="A287" s="23"/>
      <c r="B287" s="23"/>
    </row>
    <row r="288" spans="1:2" ht="15.75" customHeight="1" x14ac:dyDescent="0.2">
      <c r="A288" s="23"/>
      <c r="B288" s="23"/>
    </row>
    <row r="289" spans="1:2" ht="15.75" customHeight="1" x14ac:dyDescent="0.2">
      <c r="A289" s="23"/>
      <c r="B289" s="23"/>
    </row>
    <row r="290" spans="1:2" ht="15.75" customHeight="1" x14ac:dyDescent="0.2">
      <c r="A290" s="23"/>
      <c r="B290" s="23"/>
    </row>
    <row r="291" spans="1:2" ht="15.75" customHeight="1" x14ac:dyDescent="0.2">
      <c r="A291" s="23"/>
      <c r="B291" s="23"/>
    </row>
    <row r="292" spans="1:2" ht="15.75" customHeight="1" x14ac:dyDescent="0.2">
      <c r="A292" s="23"/>
      <c r="B292" s="23"/>
    </row>
    <row r="293" spans="1:2" ht="15.75" customHeight="1" x14ac:dyDescent="0.2">
      <c r="A293" s="23"/>
      <c r="B293" s="23"/>
    </row>
    <row r="294" spans="1:2" ht="15.75" customHeight="1" x14ac:dyDescent="0.2"/>
    <row r="295" spans="1:2" ht="15.75" customHeight="1" x14ac:dyDescent="0.2"/>
    <row r="296" spans="1:2" ht="15.75" customHeight="1" x14ac:dyDescent="0.2"/>
    <row r="297" spans="1:2" ht="15.75" customHeight="1" x14ac:dyDescent="0.2"/>
    <row r="298" spans="1:2" ht="15.75" customHeight="1" x14ac:dyDescent="0.2"/>
    <row r="299" spans="1:2" ht="15.75" customHeight="1" x14ac:dyDescent="0.2"/>
    <row r="300" spans="1:2" ht="15.75" customHeight="1" x14ac:dyDescent="0.2"/>
    <row r="301" spans="1:2" ht="15.75" customHeight="1" x14ac:dyDescent="0.2"/>
    <row r="302" spans="1:2" ht="15.75" customHeight="1" x14ac:dyDescent="0.2"/>
    <row r="303" spans="1:2" ht="15.75" customHeight="1" x14ac:dyDescent="0.2"/>
    <row r="304" spans="1:2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5">
    <mergeCell ref="C1:F1"/>
    <mergeCell ref="G1:J1"/>
    <mergeCell ref="O1:R1"/>
    <mergeCell ref="S1:V1"/>
    <mergeCell ref="W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V1000"/>
  <sheetViews>
    <sheetView zoomScale="84" workbookViewId="0">
      <selection activeCell="P37" sqref="P37"/>
    </sheetView>
  </sheetViews>
  <sheetFormatPr baseColWidth="10" defaultColWidth="23.3984375" defaultRowHeight="15" customHeight="1" x14ac:dyDescent="0.2"/>
  <sheetData>
    <row r="1" spans="1:22" ht="15.75" customHeight="1" x14ac:dyDescent="0.2">
      <c r="A1" s="23" t="s">
        <v>6</v>
      </c>
      <c r="B1" s="23" t="s">
        <v>7</v>
      </c>
      <c r="C1" s="25" t="s">
        <v>10</v>
      </c>
      <c r="D1" s="25" t="s">
        <v>191</v>
      </c>
      <c r="E1" s="26" t="s">
        <v>11</v>
      </c>
      <c r="F1" s="25" t="s">
        <v>14</v>
      </c>
      <c r="G1" s="26" t="s">
        <v>15</v>
      </c>
      <c r="H1" s="25" t="s">
        <v>192</v>
      </c>
      <c r="I1" s="25" t="s">
        <v>18</v>
      </c>
      <c r="J1" s="26" t="s">
        <v>19</v>
      </c>
      <c r="K1" s="25" t="s">
        <v>193</v>
      </c>
      <c r="L1" s="25" t="s">
        <v>22</v>
      </c>
      <c r="M1" s="26" t="s">
        <v>23</v>
      </c>
      <c r="N1" s="25" t="s">
        <v>194</v>
      </c>
      <c r="O1" s="25" t="s">
        <v>26</v>
      </c>
      <c r="P1" s="26" t="s">
        <v>27</v>
      </c>
      <c r="Q1" s="25" t="s">
        <v>195</v>
      </c>
      <c r="R1" s="25" t="s">
        <v>196</v>
      </c>
      <c r="S1" s="26" t="s">
        <v>197</v>
      </c>
      <c r="T1" s="25" t="s">
        <v>198</v>
      </c>
    </row>
    <row r="2" spans="1:22" ht="15.75" customHeight="1" x14ac:dyDescent="0.2">
      <c r="A2" s="23" t="s">
        <v>199</v>
      </c>
      <c r="B2" s="23" t="s">
        <v>200</v>
      </c>
      <c r="C2" s="26">
        <v>4</v>
      </c>
      <c r="D2" s="25">
        <v>3</v>
      </c>
      <c r="E2" s="25">
        <v>5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V2" s="27"/>
    </row>
    <row r="3" spans="1:22" ht="15.75" customHeight="1" x14ac:dyDescent="0.2">
      <c r="A3" s="23" t="s">
        <v>201</v>
      </c>
      <c r="B3" s="23" t="s">
        <v>202</v>
      </c>
      <c r="C3" s="26">
        <v>6</v>
      </c>
      <c r="D3" s="25">
        <v>6</v>
      </c>
      <c r="E3" s="25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V3" s="27"/>
    </row>
    <row r="4" spans="1:22" ht="15.75" customHeight="1" x14ac:dyDescent="0.2">
      <c r="A4" s="23" t="s">
        <v>203</v>
      </c>
      <c r="B4" s="23" t="s">
        <v>204</v>
      </c>
      <c r="C4" s="26"/>
      <c r="D4" s="25"/>
      <c r="E4" s="25"/>
      <c r="F4" s="25">
        <v>5</v>
      </c>
      <c r="G4" s="25">
        <v>5</v>
      </c>
      <c r="H4" s="25">
        <v>5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V4" s="27"/>
    </row>
    <row r="5" spans="1:22" ht="15.75" customHeight="1" x14ac:dyDescent="0.2">
      <c r="A5" s="23" t="s">
        <v>205</v>
      </c>
      <c r="B5" s="23" t="s">
        <v>39</v>
      </c>
      <c r="C5" s="26"/>
      <c r="D5" s="25"/>
      <c r="E5" s="25"/>
      <c r="F5" s="25">
        <v>4</v>
      </c>
      <c r="G5" s="25">
        <v>4</v>
      </c>
      <c r="H5" s="25">
        <v>2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V5" s="27"/>
    </row>
    <row r="6" spans="1:22" ht="15.75" customHeight="1" x14ac:dyDescent="0.2">
      <c r="A6" s="23" t="s">
        <v>206</v>
      </c>
      <c r="B6" s="23" t="s">
        <v>207</v>
      </c>
      <c r="C6" s="26"/>
      <c r="D6" s="25"/>
      <c r="E6" s="25"/>
      <c r="F6" s="25"/>
      <c r="G6" s="25"/>
      <c r="H6" s="25"/>
      <c r="I6" s="25">
        <v>3</v>
      </c>
      <c r="J6" s="25">
        <v>3</v>
      </c>
      <c r="K6" s="25">
        <v>3</v>
      </c>
      <c r="L6" s="25"/>
      <c r="M6" s="25"/>
      <c r="N6" s="25"/>
      <c r="O6" s="25"/>
      <c r="P6" s="25"/>
      <c r="Q6" s="25"/>
      <c r="R6" s="25"/>
      <c r="S6" s="25"/>
      <c r="T6" s="25"/>
      <c r="V6" s="27"/>
    </row>
    <row r="7" spans="1:22" ht="15.75" customHeight="1" x14ac:dyDescent="0.2">
      <c r="A7" s="23" t="s">
        <v>208</v>
      </c>
      <c r="B7" s="23" t="s">
        <v>209</v>
      </c>
      <c r="C7" s="26"/>
      <c r="D7" s="25"/>
      <c r="E7" s="25"/>
      <c r="F7" s="25"/>
      <c r="G7" s="25"/>
      <c r="H7" s="25"/>
      <c r="I7" s="25">
        <v>4</v>
      </c>
      <c r="J7" s="25">
        <v>5</v>
      </c>
      <c r="K7" s="25">
        <v>3</v>
      </c>
      <c r="L7" s="25"/>
      <c r="M7" s="25"/>
      <c r="N7" s="25"/>
      <c r="O7" s="25"/>
      <c r="P7" s="25"/>
      <c r="Q7" s="25"/>
      <c r="R7" s="25"/>
      <c r="S7" s="25"/>
      <c r="T7" s="25"/>
      <c r="V7" s="27"/>
    </row>
    <row r="8" spans="1:22" ht="15.75" customHeight="1" x14ac:dyDescent="0.2">
      <c r="A8" s="23" t="s">
        <v>210</v>
      </c>
      <c r="B8" s="23" t="s">
        <v>211</v>
      </c>
      <c r="C8" s="26"/>
      <c r="D8" s="25"/>
      <c r="E8" s="25"/>
      <c r="F8" s="25"/>
      <c r="G8" s="25"/>
      <c r="H8" s="25"/>
      <c r="I8" s="25"/>
      <c r="J8" s="25"/>
      <c r="K8" s="25"/>
      <c r="L8" s="25">
        <v>5</v>
      </c>
      <c r="M8" s="25">
        <v>5</v>
      </c>
      <c r="N8" s="25">
        <v>5</v>
      </c>
      <c r="O8" s="25"/>
      <c r="P8" s="25"/>
      <c r="Q8" s="25"/>
      <c r="R8" s="25"/>
      <c r="S8" s="25"/>
      <c r="T8" s="25"/>
      <c r="V8" s="27"/>
    </row>
    <row r="9" spans="1:22" ht="15.75" customHeight="1" x14ac:dyDescent="0.2">
      <c r="A9" s="23" t="s">
        <v>44</v>
      </c>
      <c r="B9" s="23" t="s">
        <v>156</v>
      </c>
      <c r="C9" s="26"/>
      <c r="D9" s="25"/>
      <c r="E9" s="25"/>
      <c r="F9" s="25"/>
      <c r="G9" s="25"/>
      <c r="H9" s="25"/>
      <c r="I9" s="25"/>
      <c r="J9" s="25"/>
      <c r="K9" s="25"/>
      <c r="L9" s="25">
        <v>6</v>
      </c>
      <c r="M9" s="25">
        <v>6</v>
      </c>
      <c r="N9" s="25">
        <v>6</v>
      </c>
      <c r="O9" s="25"/>
      <c r="P9" s="25"/>
      <c r="Q9" s="25"/>
      <c r="R9" s="25"/>
      <c r="S9" s="25"/>
      <c r="T9" s="25"/>
      <c r="V9" s="27"/>
    </row>
    <row r="10" spans="1:22" ht="15.75" customHeight="1" x14ac:dyDescent="0.2">
      <c r="A10" s="23" t="s">
        <v>212</v>
      </c>
      <c r="B10" s="23" t="s">
        <v>213</v>
      </c>
      <c r="C10" s="26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>
        <v>2</v>
      </c>
      <c r="P10" s="25">
        <v>3</v>
      </c>
      <c r="Q10" s="25">
        <v>2</v>
      </c>
      <c r="R10" s="25"/>
      <c r="S10" s="25"/>
      <c r="T10" s="25"/>
      <c r="V10" s="27"/>
    </row>
    <row r="11" spans="1:22" ht="15.75" customHeight="1" x14ac:dyDescent="0.2">
      <c r="A11" s="23" t="s">
        <v>214</v>
      </c>
      <c r="B11" s="23" t="s">
        <v>215</v>
      </c>
      <c r="C11" s="26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>
        <v>4</v>
      </c>
      <c r="S11" s="25">
        <v>5</v>
      </c>
      <c r="T11" s="25">
        <v>5</v>
      </c>
      <c r="V11" s="27"/>
    </row>
    <row r="12" spans="1:22" ht="15.75" customHeight="1" x14ac:dyDescent="0.2">
      <c r="A12" s="23"/>
      <c r="B12" s="23"/>
      <c r="C12" s="26"/>
      <c r="V12" s="27"/>
    </row>
    <row r="13" spans="1:22" ht="15.75" customHeight="1" x14ac:dyDescent="0.2">
      <c r="A13" s="23"/>
      <c r="B13" s="23"/>
      <c r="C13" s="26"/>
      <c r="V13" s="27"/>
    </row>
    <row r="14" spans="1:22" ht="15.75" customHeight="1" x14ac:dyDescent="0.2">
      <c r="A14" s="23"/>
      <c r="B14" s="23"/>
      <c r="C14" s="26"/>
      <c r="V14" s="27"/>
    </row>
    <row r="15" spans="1:22" ht="15.75" customHeight="1" x14ac:dyDescent="0.2">
      <c r="A15" s="23"/>
      <c r="B15" s="23"/>
      <c r="C15" s="26"/>
      <c r="V15" s="27"/>
    </row>
    <row r="16" spans="1:22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FDC7-FFD9-3A40-86FA-F8EC73208B31}">
  <dimension ref="D21:F30"/>
  <sheetViews>
    <sheetView tabSelected="1" workbookViewId="0">
      <selection activeCell="G39" sqref="G39"/>
    </sheetView>
  </sheetViews>
  <sheetFormatPr baseColWidth="10" defaultRowHeight="14" x14ac:dyDescent="0.2"/>
  <cols>
    <col min="2" max="2" width="11" customWidth="1"/>
  </cols>
  <sheetData>
    <row r="21" spans="4:6" x14ac:dyDescent="0.2">
      <c r="D21" s="41" t="s">
        <v>245</v>
      </c>
      <c r="E21" s="41">
        <v>1</v>
      </c>
      <c r="F21" s="42" t="s">
        <v>200</v>
      </c>
    </row>
    <row r="22" spans="4:6" x14ac:dyDescent="0.2">
      <c r="D22" s="41" t="s">
        <v>246</v>
      </c>
      <c r="E22" s="41">
        <v>2</v>
      </c>
      <c r="F22" s="42" t="s">
        <v>202</v>
      </c>
    </row>
    <row r="23" spans="4:6" x14ac:dyDescent="0.2">
      <c r="D23" s="41" t="s">
        <v>247</v>
      </c>
      <c r="E23" s="41">
        <v>3</v>
      </c>
      <c r="F23" s="42" t="s">
        <v>204</v>
      </c>
    </row>
    <row r="24" spans="4:6" x14ac:dyDescent="0.2">
      <c r="D24" s="41" t="s">
        <v>248</v>
      </c>
      <c r="E24" s="41">
        <v>4</v>
      </c>
      <c r="F24" s="42" t="s">
        <v>39</v>
      </c>
    </row>
    <row r="25" spans="4:6" x14ac:dyDescent="0.2">
      <c r="D25" s="41" t="s">
        <v>249</v>
      </c>
      <c r="E25" s="41">
        <v>5</v>
      </c>
      <c r="F25" s="42" t="s">
        <v>207</v>
      </c>
    </row>
    <row r="26" spans="4:6" x14ac:dyDescent="0.2">
      <c r="D26" s="41" t="s">
        <v>250</v>
      </c>
      <c r="E26" s="41">
        <v>6</v>
      </c>
      <c r="F26" s="42" t="s">
        <v>209</v>
      </c>
    </row>
    <row r="27" spans="4:6" x14ac:dyDescent="0.2">
      <c r="D27" s="41" t="s">
        <v>251</v>
      </c>
      <c r="E27" s="41">
        <v>7</v>
      </c>
      <c r="F27" s="42" t="s">
        <v>211</v>
      </c>
    </row>
    <row r="28" spans="4:6" x14ac:dyDescent="0.2">
      <c r="D28" s="41" t="s">
        <v>252</v>
      </c>
      <c r="E28" s="41">
        <v>8</v>
      </c>
      <c r="F28" s="42" t="s">
        <v>156</v>
      </c>
    </row>
    <row r="29" spans="4:6" x14ac:dyDescent="0.2">
      <c r="D29" s="41" t="s">
        <v>253</v>
      </c>
      <c r="E29" s="41">
        <v>9</v>
      </c>
      <c r="F29" s="42" t="s">
        <v>213</v>
      </c>
    </row>
    <row r="30" spans="4:6" x14ac:dyDescent="0.2">
      <c r="D30" s="41" t="s">
        <v>254</v>
      </c>
      <c r="E30" s="41">
        <v>10</v>
      </c>
      <c r="F30" s="42" t="s">
        <v>215</v>
      </c>
    </row>
  </sheetData>
  <phoneticPr fontId="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7C65A-E2BD-5A46-B4FF-93F743EA0B01}">
  <dimension ref="B2:Y17"/>
  <sheetViews>
    <sheetView zoomScale="75" workbookViewId="0">
      <selection activeCell="X8" sqref="X8:X17"/>
    </sheetView>
  </sheetViews>
  <sheetFormatPr baseColWidth="10" defaultRowHeight="14" x14ac:dyDescent="0.2"/>
  <sheetData>
    <row r="2" spans="2:25" x14ac:dyDescent="0.2">
      <c r="B2" s="38" t="s">
        <v>222</v>
      </c>
    </row>
    <row r="3" spans="2:25" x14ac:dyDescent="0.2">
      <c r="B3" s="39" t="s">
        <v>223</v>
      </c>
    </row>
    <row r="4" spans="2:25" x14ac:dyDescent="0.2">
      <c r="B4" s="39" t="s">
        <v>224</v>
      </c>
    </row>
    <row r="6" spans="2:25" x14ac:dyDescent="0.2">
      <c r="C6" t="s">
        <v>225</v>
      </c>
      <c r="D6" t="s">
        <v>226</v>
      </c>
      <c r="E6" t="s">
        <v>227</v>
      </c>
      <c r="F6" t="s">
        <v>228</v>
      </c>
      <c r="G6" t="s">
        <v>229</v>
      </c>
      <c r="H6" t="s">
        <v>230</v>
      </c>
      <c r="I6" t="s">
        <v>231</v>
      </c>
      <c r="J6" t="s">
        <v>232</v>
      </c>
      <c r="K6" t="s">
        <v>233</v>
      </c>
      <c r="L6" t="s">
        <v>234</v>
      </c>
      <c r="M6" t="s">
        <v>235</v>
      </c>
      <c r="N6" t="s">
        <v>236</v>
      </c>
      <c r="O6" t="s">
        <v>237</v>
      </c>
      <c r="P6" t="s">
        <v>238</v>
      </c>
      <c r="Q6" t="s">
        <v>239</v>
      </c>
      <c r="R6" t="s">
        <v>240</v>
      </c>
      <c r="S6" t="s">
        <v>241</v>
      </c>
      <c r="T6" t="s">
        <v>242</v>
      </c>
      <c r="U6" t="s">
        <v>243</v>
      </c>
      <c r="V6" t="s">
        <v>244</v>
      </c>
    </row>
    <row r="7" spans="2:25" x14ac:dyDescent="0.2">
      <c r="C7" s="40" t="s">
        <v>6</v>
      </c>
      <c r="D7" s="40" t="s">
        <v>7</v>
      </c>
      <c r="E7" s="40" t="s">
        <v>10</v>
      </c>
      <c r="F7" s="40" t="s">
        <v>191</v>
      </c>
      <c r="G7" s="40" t="s">
        <v>11</v>
      </c>
      <c r="H7" s="40" t="s">
        <v>14</v>
      </c>
      <c r="I7" s="40" t="s">
        <v>15</v>
      </c>
      <c r="J7" s="40" t="s">
        <v>192</v>
      </c>
      <c r="K7" s="40" t="s">
        <v>18</v>
      </c>
      <c r="L7" s="40" t="s">
        <v>19</v>
      </c>
      <c r="M7" s="40" t="s">
        <v>193</v>
      </c>
      <c r="N7" s="40" t="s">
        <v>22</v>
      </c>
      <c r="O7" s="40" t="s">
        <v>23</v>
      </c>
      <c r="P7" s="40" t="s">
        <v>194</v>
      </c>
      <c r="Q7" s="40" t="s">
        <v>26</v>
      </c>
      <c r="R7" s="40" t="s">
        <v>27</v>
      </c>
      <c r="S7" s="40" t="s">
        <v>195</v>
      </c>
      <c r="T7" s="40" t="s">
        <v>196</v>
      </c>
      <c r="U7" s="40" t="s">
        <v>197</v>
      </c>
      <c r="V7" s="40" t="s">
        <v>198</v>
      </c>
    </row>
    <row r="8" spans="2:25" x14ac:dyDescent="0.2">
      <c r="C8" s="40" t="s">
        <v>199</v>
      </c>
      <c r="D8" s="40" t="s">
        <v>200</v>
      </c>
      <c r="E8" s="40">
        <v>4</v>
      </c>
      <c r="F8" s="40">
        <v>3</v>
      </c>
      <c r="G8" s="40">
        <v>5</v>
      </c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X8" s="40" t="s">
        <v>200</v>
      </c>
      <c r="Y8" s="41">
        <f>SUM(E8:G8)</f>
        <v>12</v>
      </c>
    </row>
    <row r="9" spans="2:25" x14ac:dyDescent="0.2">
      <c r="C9" s="40" t="s">
        <v>201</v>
      </c>
      <c r="D9" s="40" t="s">
        <v>202</v>
      </c>
      <c r="E9" s="40">
        <v>6</v>
      </c>
      <c r="F9" s="40">
        <v>6</v>
      </c>
      <c r="G9" s="40">
        <v>6</v>
      </c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X9" s="40" t="s">
        <v>202</v>
      </c>
      <c r="Y9" s="41">
        <f>SUM(E9:G9)</f>
        <v>18</v>
      </c>
    </row>
    <row r="10" spans="2:25" x14ac:dyDescent="0.2">
      <c r="C10" s="40" t="s">
        <v>203</v>
      </c>
      <c r="D10" s="40" t="s">
        <v>204</v>
      </c>
      <c r="E10" s="40"/>
      <c r="F10" s="40"/>
      <c r="G10" s="40"/>
      <c r="H10" s="40">
        <v>5</v>
      </c>
      <c r="I10" s="40">
        <v>5</v>
      </c>
      <c r="J10" s="40">
        <v>5</v>
      </c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X10" s="40" t="s">
        <v>204</v>
      </c>
      <c r="Y10" s="41">
        <f>SUM(H10:J10)</f>
        <v>15</v>
      </c>
    </row>
    <row r="11" spans="2:25" x14ac:dyDescent="0.2">
      <c r="C11" s="40" t="s">
        <v>205</v>
      </c>
      <c r="D11" s="40" t="s">
        <v>39</v>
      </c>
      <c r="E11" s="40"/>
      <c r="F11" s="40"/>
      <c r="G11" s="40"/>
      <c r="H11" s="40">
        <v>4</v>
      </c>
      <c r="I11" s="40">
        <v>4</v>
      </c>
      <c r="J11" s="40">
        <v>2</v>
      </c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X11" s="40" t="s">
        <v>39</v>
      </c>
      <c r="Y11" s="41">
        <f>SUM(H11:J11)</f>
        <v>10</v>
      </c>
    </row>
    <row r="12" spans="2:25" x14ac:dyDescent="0.2">
      <c r="C12" s="40" t="s">
        <v>206</v>
      </c>
      <c r="D12" s="40" t="s">
        <v>207</v>
      </c>
      <c r="E12" s="40"/>
      <c r="F12" s="40"/>
      <c r="G12" s="40"/>
      <c r="H12" s="40"/>
      <c r="I12" s="40"/>
      <c r="J12" s="40"/>
      <c r="K12" s="40">
        <v>3</v>
      </c>
      <c r="L12" s="40">
        <v>3</v>
      </c>
      <c r="M12" s="40">
        <v>3</v>
      </c>
      <c r="N12" s="40"/>
      <c r="O12" s="40"/>
      <c r="P12" s="40"/>
      <c r="Q12" s="40"/>
      <c r="R12" s="40"/>
      <c r="S12" s="40"/>
      <c r="T12" s="40"/>
      <c r="U12" s="40"/>
      <c r="V12" s="40"/>
      <c r="X12" s="40" t="s">
        <v>207</v>
      </c>
      <c r="Y12" s="41">
        <f>SUM(K12:W12)</f>
        <v>9</v>
      </c>
    </row>
    <row r="13" spans="2:25" x14ac:dyDescent="0.2">
      <c r="C13" s="40" t="s">
        <v>208</v>
      </c>
      <c r="D13" s="40" t="s">
        <v>209</v>
      </c>
      <c r="E13" s="40"/>
      <c r="F13" s="40"/>
      <c r="G13" s="40"/>
      <c r="H13" s="40"/>
      <c r="I13" s="40"/>
      <c r="J13" s="40"/>
      <c r="K13" s="40">
        <v>4</v>
      </c>
      <c r="L13" s="40">
        <v>5</v>
      </c>
      <c r="M13" s="40">
        <v>3</v>
      </c>
      <c r="N13" s="40"/>
      <c r="O13" s="40"/>
      <c r="P13" s="40"/>
      <c r="Q13" s="40"/>
      <c r="R13" s="40"/>
      <c r="S13" s="40"/>
      <c r="T13" s="40"/>
      <c r="U13" s="40"/>
      <c r="V13" s="40"/>
      <c r="X13" s="40" t="s">
        <v>209</v>
      </c>
      <c r="Y13" s="41">
        <f>SUM(K13:W13)</f>
        <v>12</v>
      </c>
    </row>
    <row r="14" spans="2:25" x14ac:dyDescent="0.2">
      <c r="C14" s="40" t="s">
        <v>210</v>
      </c>
      <c r="D14" s="40" t="s">
        <v>211</v>
      </c>
      <c r="E14" s="40"/>
      <c r="F14" s="40"/>
      <c r="G14" s="40"/>
      <c r="H14" s="40"/>
      <c r="I14" s="40"/>
      <c r="J14" s="40"/>
      <c r="K14" s="40"/>
      <c r="L14" s="40"/>
      <c r="M14" s="40"/>
      <c r="N14" s="40">
        <v>5</v>
      </c>
      <c r="O14" s="40">
        <v>5</v>
      </c>
      <c r="P14" s="40">
        <v>5</v>
      </c>
      <c r="Q14" s="40"/>
      <c r="R14" s="40"/>
      <c r="S14" s="40"/>
      <c r="T14" s="40"/>
      <c r="U14" s="40"/>
      <c r="V14" s="40"/>
      <c r="X14" s="40" t="s">
        <v>211</v>
      </c>
      <c r="Y14" s="41">
        <f>SUM(K14:W14)</f>
        <v>15</v>
      </c>
    </row>
    <row r="15" spans="2:25" x14ac:dyDescent="0.2">
      <c r="C15" s="40" t="s">
        <v>44</v>
      </c>
      <c r="D15" s="40" t="s">
        <v>156</v>
      </c>
      <c r="E15" s="40"/>
      <c r="F15" s="40"/>
      <c r="G15" s="40"/>
      <c r="H15" s="40"/>
      <c r="I15" s="40"/>
      <c r="J15" s="40"/>
      <c r="K15" s="40"/>
      <c r="L15" s="40"/>
      <c r="M15" s="40"/>
      <c r="N15" s="40">
        <v>6</v>
      </c>
      <c r="O15" s="40">
        <v>6</v>
      </c>
      <c r="P15" s="40">
        <v>6</v>
      </c>
      <c r="Q15" s="40"/>
      <c r="R15" s="40"/>
      <c r="S15" s="40"/>
      <c r="T15" s="40"/>
      <c r="U15" s="40"/>
      <c r="V15" s="40"/>
      <c r="X15" s="40" t="s">
        <v>156</v>
      </c>
      <c r="Y15" s="41">
        <f>SUM(K15:W15)</f>
        <v>18</v>
      </c>
    </row>
    <row r="16" spans="2:25" x14ac:dyDescent="0.2">
      <c r="C16" s="40" t="s">
        <v>212</v>
      </c>
      <c r="D16" s="40" t="s">
        <v>213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>
        <v>2</v>
      </c>
      <c r="R16" s="40">
        <v>3</v>
      </c>
      <c r="S16" s="40">
        <v>2</v>
      </c>
      <c r="T16" s="40"/>
      <c r="U16" s="40"/>
      <c r="V16" s="40"/>
      <c r="X16" s="40" t="s">
        <v>213</v>
      </c>
      <c r="Y16" s="41">
        <f>SUM(K16:W16)</f>
        <v>7</v>
      </c>
    </row>
    <row r="17" spans="3:25" x14ac:dyDescent="0.2">
      <c r="C17" s="40" t="s">
        <v>214</v>
      </c>
      <c r="D17" s="40" t="s">
        <v>215</v>
      </c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>
        <v>4</v>
      </c>
      <c r="U17" s="40">
        <v>5</v>
      </c>
      <c r="V17" s="40">
        <v>5</v>
      </c>
      <c r="X17" s="40" t="s">
        <v>215</v>
      </c>
      <c r="Y17" s="41">
        <f>SUM(K17:W17)</f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B1000"/>
  <sheetViews>
    <sheetView zoomScale="206" workbookViewId="0">
      <selection activeCell="B3" sqref="B3"/>
    </sheetView>
  </sheetViews>
  <sheetFormatPr baseColWidth="10" defaultColWidth="14.3984375" defaultRowHeight="15" customHeight="1" x14ac:dyDescent="0.2"/>
  <cols>
    <col min="1" max="1" width="14.3984375" customWidth="1"/>
    <col min="2" max="2" width="66.19921875" customWidth="1"/>
    <col min="3" max="6" width="14.3984375" customWidth="1"/>
  </cols>
  <sheetData>
    <row r="1" spans="1:2" ht="15.75" customHeight="1" x14ac:dyDescent="0.2">
      <c r="A1" s="28" t="s">
        <v>216</v>
      </c>
      <c r="B1" s="28" t="s">
        <v>217</v>
      </c>
    </row>
    <row r="2" spans="1:2" ht="15.75" customHeight="1" x14ac:dyDescent="0.2">
      <c r="A2" s="28" t="s">
        <v>218</v>
      </c>
      <c r="B2" s="29" t="s">
        <v>219</v>
      </c>
    </row>
    <row r="3" spans="1:2" ht="15.75" customHeight="1" x14ac:dyDescent="0.2">
      <c r="A3" s="28" t="s">
        <v>220</v>
      </c>
      <c r="B3" s="30" t="s">
        <v>221</v>
      </c>
    </row>
    <row r="4" spans="1:2" ht="15.75" customHeight="1" x14ac:dyDescent="0.2"/>
    <row r="5" spans="1:2" ht="15.75" customHeight="1" x14ac:dyDescent="0.2"/>
    <row r="6" spans="1:2" ht="15.75" customHeight="1" x14ac:dyDescent="0.2"/>
    <row r="7" spans="1:2" ht="15.75" customHeight="1" x14ac:dyDescent="0.2"/>
    <row r="8" spans="1:2" ht="15.75" customHeight="1" x14ac:dyDescent="0.2"/>
    <row r="9" spans="1:2" ht="15.75" customHeight="1" x14ac:dyDescent="0.2"/>
    <row r="10" spans="1:2" ht="15.75" customHeight="1" x14ac:dyDescent="0.2"/>
    <row r="11" spans="1:2" ht="15.75" customHeight="1" x14ac:dyDescent="0.2"/>
    <row r="12" spans="1:2" ht="15.75" customHeight="1" x14ac:dyDescent="0.2"/>
    <row r="13" spans="1:2" ht="15.75" customHeight="1" x14ac:dyDescent="0.2"/>
    <row r="14" spans="1:2" ht="15.75" customHeight="1" x14ac:dyDescent="0.2"/>
    <row r="15" spans="1:2" ht="15.75" customHeight="1" x14ac:dyDescent="0.2"/>
    <row r="16" spans="1:2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B3" r:id="rId1" xr:uid="{00000000-0004-0000-02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Stagiaires et étudiants</vt:lpstr>
      <vt:lpstr>Enseignants-intervenants</vt:lpstr>
      <vt:lpstr>Satisfaction enseignants</vt:lpstr>
      <vt:lpstr>Données transformées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Ludovic W</cp:lastModifiedBy>
  <dcterms:created xsi:type="dcterms:W3CDTF">2023-02-07T15:03:57Z</dcterms:created>
  <dcterms:modified xsi:type="dcterms:W3CDTF">2023-02-16T15:19:59Z</dcterms:modified>
</cp:coreProperties>
</file>