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efaultThemeVersion="124226"/>
  <bookViews>
    <workbookView xWindow="480" yWindow="36" windowWidth="22116" windowHeight="9552"/>
  </bookViews>
  <sheets>
    <sheet name="GESTION CHANTIER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'GESTION CHANTIER'!$C$1:$C$519</definedName>
    <definedName name="adressesite">'GESTION CHANTIER'!$E$3:$E$24</definedName>
    <definedName name="bg">'[1]fact inter'!$B$540:$B$543</definedName>
    <definedName name="client">'[2]Client et Prospect'!$A$3:$F$115</definedName>
    <definedName name="codeetville">'GESTION CHANTIER'!$E$3:$F$34</definedName>
    <definedName name="dpt">'[2]Client et Prospect'!$A$4:$A$50</definedName>
    <definedName name="Élément_s__non_restitué_s">'[1]fact mat'!$B$1:$B$2</definedName>
    <definedName name="F">#REF!</definedName>
    <definedName name="fac">[3]Feuil2!$A$1:$A$4</definedName>
    <definedName name="factt">#REF!</definedName>
    <definedName name="gestionchant">'GESTION CHANTIER'!$A$7:$F$24</definedName>
    <definedName name="infofact">#REF!</definedName>
    <definedName name="infofacture">#REF!</definedName>
    <definedName name="infos">#REF!</definedName>
    <definedName name="INT">'[1]fact inter'!$A$1:$A$555</definedName>
    <definedName name="jourprotect">[1]Feuil1!$D$1:$D$2</definedName>
    <definedName name="liste">#REF!</definedName>
    <definedName name="listefinale">[2]Feuil1!$A$1:$A$5</definedName>
    <definedName name="listeprix">[4]Feuil1!$F$11:$F$17</definedName>
    <definedName name="lp">#REF!</definedName>
    <definedName name="MAT">'[1]fact mat'!$C$1:$C$555</definedName>
    <definedName name="materiel">#REF!</definedName>
    <definedName name="materiel2">#REF!</definedName>
    <definedName name="matos">#REF!</definedName>
    <definedName name="nbr">#REF!</definedName>
    <definedName name="nbrkit">[4]Feuil1!$C$5:$C$7</definedName>
    <definedName name="nbrm">[1]dev!$A$1:$A$3</definedName>
    <definedName name="nbrrad">[1]dev!$B$1:$B$17</definedName>
    <definedName name="nbrradar">[4]Feuil1!$A$1:$A$16</definedName>
    <definedName name="nomb">#REF!</definedName>
    <definedName name="nombre">#REF!</definedName>
    <definedName name="nomfac">[1]Feuil2!$A$1:$A$5</definedName>
    <definedName name="num">#REF!</definedName>
    <definedName name="numer">[3]Feuil2!$B$1:$B$555</definedName>
    <definedName name="numer1">#REF!</definedName>
    <definedName name="numfacturee">[1]Feuil2!$B$1:$B$555</definedName>
    <definedName name="option">#REF!</definedName>
    <definedName name="optionn">#REF!</definedName>
    <definedName name="optionprotection">#REF!</definedName>
    <definedName name="prix">#REF!</definedName>
    <definedName name="protection">[1]dev!$I$1:$I$4</definedName>
    <definedName name="red">'[1]fact mat'!$D$1:$D$5</definedName>
    <definedName name="rem">[1]dev!$E$1:$E$2</definedName>
    <definedName name="rg">[1]dev!$F$1:$F$2</definedName>
    <definedName name="select">[1]Feuil1!$A$2:$A$5</definedName>
    <definedName name="sitejnn">'GESTION CHANTIER'!$E$3:$F$24</definedName>
    <definedName name="tarif">#REF!</definedName>
    <definedName name="tarr">[1]dev!$C$1:$C$8</definedName>
    <definedName name="test">#REF!</definedName>
    <definedName name="tf">[1]dev!$G$1:$G$21</definedName>
    <definedName name="vc">#REF!</definedName>
    <definedName name="vcv">#REF!</definedName>
    <definedName name="xc">'[1]fact mat'!$H$1:$H$3</definedName>
  </definedNames>
  <calcPr calcId="144525"/>
</workbook>
</file>

<file path=xl/calcChain.xml><?xml version="1.0" encoding="utf-8"?>
<calcChain xmlns="http://schemas.openxmlformats.org/spreadsheetml/2006/main">
  <c r="G63" i="1" l="1"/>
  <c r="M62" i="1"/>
  <c r="K62" i="1"/>
  <c r="M61" i="1"/>
  <c r="K61" i="1"/>
  <c r="M60" i="1"/>
  <c r="K60" i="1"/>
  <c r="M59" i="1"/>
  <c r="K59" i="1"/>
  <c r="M58" i="1"/>
  <c r="K58" i="1"/>
  <c r="M57" i="1"/>
  <c r="K57" i="1"/>
  <c r="M56" i="1"/>
  <c r="K56" i="1"/>
  <c r="L63" i="1"/>
  <c r="M63" i="1"/>
  <c r="H34" i="1"/>
  <c r="G34" i="1"/>
  <c r="L33" i="1"/>
  <c r="K33" i="1"/>
  <c r="L32" i="1"/>
  <c r="K32" i="1"/>
  <c r="L31" i="1"/>
  <c r="K31" i="1"/>
  <c r="L30" i="1"/>
  <c r="K30" i="1"/>
  <c r="M4" i="1"/>
  <c r="L4" i="1"/>
  <c r="K4" i="1"/>
  <c r="M3" i="1"/>
  <c r="L3" i="1"/>
  <c r="L34" i="1" s="1"/>
  <c r="K3" i="1"/>
</calcChain>
</file>

<file path=xl/sharedStrings.xml><?xml version="1.0" encoding="utf-8"?>
<sst xmlns="http://schemas.openxmlformats.org/spreadsheetml/2006/main" count="64" uniqueCount="39">
  <si>
    <t>GESTION CHANTIER</t>
  </si>
  <si>
    <t>INSTALLATION</t>
  </si>
  <si>
    <t>DEMONTE</t>
  </si>
  <si>
    <t>N° Sim</t>
  </si>
  <si>
    <t>Nom chantier GCS</t>
  </si>
  <si>
    <t>Client</t>
  </si>
  <si>
    <t>Code GCS</t>
  </si>
  <si>
    <t>Lieu du chantier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</si>
  <si>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</si>
  <si>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</si>
  <si>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</si>
  <si>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</si>
  <si>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</si>
  <si>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</si>
  <si>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</si>
  <si>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</si>
  <si>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</si>
  <si>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</si>
  <si>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</si>
  <si>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</si>
  <si>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</si>
  <si>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</si>
  <si>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75014 Paris</t>
  </si>
  <si>
    <t>Lun au Ven</t>
  </si>
  <si>
    <t>18h à 7h30</t>
  </si>
  <si>
    <t>3392</t>
  </si>
  <si>
    <t>92200 Neuilly</t>
  </si>
  <si>
    <t>17h30 à 7h30</t>
  </si>
  <si>
    <t>8781</t>
  </si>
  <si>
    <t>TOTAL JOUR HT</t>
  </si>
  <si>
    <t>TOTAL MOIS HT</t>
  </si>
  <si>
    <t>CHANTIERS TERMINÉS</t>
  </si>
  <si>
    <t>Code Postal et Ville</t>
  </si>
  <si>
    <t>EMAIL</t>
  </si>
  <si>
    <t>893310</t>
  </si>
  <si>
    <t>test</t>
  </si>
  <si>
    <t>ser</t>
  </si>
  <si>
    <t>sdc</t>
  </si>
  <si>
    <t>rue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</si>
</sst>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[$-40C]d\ mmmm\ yyyy;@"/>
    <numFmt numFmtId="166" formatCode="0#&quot; &quot;##&quot; &quot;##&quot; &quot;##&quot; &quot;##"/>
    <numFmt numFmtId="167" formatCode="0;[Red]0"/>
    <numFmt numFmtId="168" formatCode="#,##0.00\ &quot;€&quot;"/>
    <numFmt numFmtId="169" formatCode="h:mm;@"/>
    <numFmt numFmtId="170" formatCode="dd/mm/yy;@"/>
    <numFmt numFmtId="171" formatCode="#,##0.00\ _€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2"/>
      <color theme="1"/>
      <name val="Cambria"/>
      <family val="1"/>
      <scheme val="major"/>
    </font>
    <font>
      <b/>
      <sz val="16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14"/>
      <color indexed="8"/>
      <name val="Cambria"/>
      <family val="1"/>
      <scheme val="major"/>
    </font>
    <font>
      <b/>
      <sz val="14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u/>
      <sz val="16"/>
      <name val="Calibri"/>
      <family val="2"/>
      <scheme val="minor"/>
    </font>
    <font>
      <b/>
      <u/>
      <sz val="14"/>
      <name val="Cambria"/>
      <family val="1"/>
      <scheme val="major"/>
    </font>
    <font>
      <b/>
      <u/>
      <sz val="16"/>
      <name val="Cambria"/>
      <family val="1"/>
      <scheme val="major"/>
    </font>
    <font>
      <b/>
      <u/>
      <sz val="14"/>
      <color indexed="12"/>
      <name val="Cambria"/>
      <family val="1"/>
      <scheme val="major"/>
    </font>
    <font>
      <b/>
      <sz val="14"/>
      <color indexed="62"/>
      <name val="Cambria"/>
      <family val="1"/>
      <scheme val="major"/>
    </font>
    <font>
      <b/>
      <sz val="14"/>
      <color indexed="10"/>
      <name val="Cambria"/>
      <family val="1"/>
      <scheme val="major"/>
    </font>
    <font>
      <b/>
      <u/>
      <sz val="14"/>
      <color theme="10"/>
      <name val="Cambria"/>
      <family val="1"/>
      <scheme val="major"/>
    </font>
    <font>
      <b/>
      <sz val="14"/>
      <color rgb="FF000000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0" fontId="8" fillId="0" borderId="0" applyNumberFormat="0" applyFill="0" applyBorder="0" applyAlignment="0" applyProtection="0"/>
    <xf numFmtId="164" fontId="8" fillId="0" borderId="0" applyNumberFormat="0" applyFill="0" applyBorder="0" applyAlignment="0" applyProtection="0"/>
    <xf numFmtId="164" fontId="18" fillId="0" borderId="0" applyNumberFormat="0" applyBorder="0" applyProtection="0">
      <alignment horizontal="center"/>
    </xf>
    <xf numFmtId="164" fontId="18" fillId="0" borderId="0" applyNumberFormat="0" applyBorder="0" applyProtection="0">
      <alignment horizontal="center" textRotation="90"/>
    </xf>
    <xf numFmtId="0" fontId="19" fillId="0" borderId="0"/>
    <xf numFmtId="164" fontId="20" fillId="0" borderId="0" applyNumberFormat="0" applyBorder="0" applyProtection="0"/>
    <xf numFmtId="164" fontId="20" fillId="0" borderId="0" applyBorder="0" applyProtection="0"/>
  </cellStyleXfs>
  <cellXfs count="276">
    <xf numFmtId="0" fontId="0" fillId="0" borderId="0" xfId="0"/>
    <xf numFmtId="49" fontId="2" fillId="0" borderId="0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locked="0"/>
    </xf>
    <xf numFmtId="164" fontId="3" fillId="0" borderId="1" xfId="2" applyFont="1" applyFill="1" applyBorder="1" applyAlignment="1" applyProtection="1">
      <alignment horizontal="center" vertical="center"/>
      <protection locked="0"/>
    </xf>
    <xf numFmtId="165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vertical="center"/>
      <protection locked="0"/>
    </xf>
    <xf numFmtId="165" fontId="2" fillId="2" borderId="2" xfId="2" applyNumberFormat="1" applyFont="1" applyFill="1" applyBorder="1" applyAlignment="1" applyProtection="1">
      <alignment horizontal="center" vertical="center"/>
      <protection locked="0"/>
    </xf>
    <xf numFmtId="165" fontId="2" fillId="3" borderId="2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hidden="1"/>
    </xf>
    <xf numFmtId="164" fontId="2" fillId="0" borderId="0" xfId="2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vertical="center"/>
    </xf>
    <xf numFmtId="0" fontId="2" fillId="0" borderId="0" xfId="2" applyNumberFormat="1" applyFont="1" applyFill="1" applyBorder="1" applyAlignment="1">
      <alignment vertical="center"/>
    </xf>
    <xf numFmtId="164" fontId="4" fillId="0" borderId="0" xfId="2" applyFont="1" applyFill="1" applyBorder="1" applyAlignment="1">
      <alignment vertical="center"/>
    </xf>
    <xf numFmtId="164" fontId="5" fillId="0" borderId="0" xfId="2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horizontal="center" vertical="center"/>
    </xf>
    <xf numFmtId="49" fontId="2" fillId="4" borderId="2" xfId="2" applyNumberFormat="1" applyFont="1" applyFill="1" applyBorder="1" applyAlignment="1" applyProtection="1">
      <alignment horizontal="center" vertical="center"/>
      <protection locked="0"/>
    </xf>
    <xf numFmtId="166" fontId="2" fillId="4" borderId="2" xfId="3" applyNumberFormat="1" applyFont="1" applyFill="1" applyBorder="1" applyAlignment="1" applyProtection="1">
      <alignment horizontal="center" vertical="center"/>
      <protection locked="0"/>
    </xf>
    <xf numFmtId="167" fontId="6" fillId="4" borderId="2" xfId="3" applyNumberFormat="1" applyFont="1" applyFill="1" applyBorder="1" applyAlignment="1" applyProtection="1">
      <alignment horizontal="center" vertical="center"/>
      <protection locked="0"/>
    </xf>
    <xf numFmtId="1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/>
      <protection locked="0"/>
    </xf>
    <xf numFmtId="0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2" borderId="2" xfId="3" applyNumberFormat="1" applyFont="1" applyFill="1" applyBorder="1" applyAlignment="1" applyProtection="1">
      <alignment horizontal="center" vertical="center"/>
      <protection locked="0"/>
    </xf>
    <xf numFmtId="165" fontId="2" fillId="3" borderId="2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 wrapText="1"/>
      <protection hidden="1"/>
    </xf>
    <xf numFmtId="164" fontId="2" fillId="4" borderId="2" xfId="3" applyNumberFormat="1" applyFont="1" applyFill="1" applyBorder="1" applyAlignment="1" applyProtection="1">
      <alignment horizontal="center" vertical="center" wrapText="1"/>
      <protection hidden="1"/>
    </xf>
    <xf numFmtId="49" fontId="2" fillId="4" borderId="2" xfId="3" applyNumberFormat="1" applyFont="1" applyFill="1" applyBorder="1" applyAlignment="1" applyProtection="1">
      <alignment horizontal="center" vertical="center"/>
      <protection hidden="1"/>
    </xf>
    <xf numFmtId="49" fontId="2" fillId="4" borderId="2" xfId="3" applyNumberFormat="1" applyFont="1" applyFill="1" applyBorder="1" applyAlignment="1">
      <alignment horizontal="center" vertical="center"/>
    </xf>
    <xf numFmtId="49" fontId="2" fillId="4" borderId="2" xfId="3" applyNumberFormat="1" applyFont="1" applyFill="1" applyBorder="1" applyAlignment="1">
      <alignment horizontal="center" vertical="center" wrapText="1"/>
    </xf>
    <xf numFmtId="0" fontId="2" fillId="4" borderId="2" xfId="3" applyNumberFormat="1" applyFont="1" applyFill="1" applyBorder="1" applyAlignment="1">
      <alignment horizontal="center" vertical="center" wrapText="1"/>
    </xf>
    <xf numFmtId="49" fontId="6" fillId="4" borderId="2" xfId="3" applyNumberFormat="1" applyFont="1" applyFill="1" applyBorder="1" applyAlignment="1">
      <alignment horizontal="center" vertical="center"/>
    </xf>
    <xf numFmtId="49" fontId="4" fillId="4" borderId="2" xfId="3" applyNumberFormat="1" applyFont="1" applyFill="1" applyBorder="1" applyAlignment="1">
      <alignment horizontal="center" vertical="center"/>
    </xf>
    <xf numFmtId="49" fontId="2" fillId="0" borderId="0" xfId="3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vertical="center"/>
    </xf>
    <xf numFmtId="164" fontId="2" fillId="0" borderId="3" xfId="2" applyFont="1" applyFill="1" applyBorder="1" applyAlignment="1">
      <alignment vertical="center"/>
    </xf>
    <xf numFmtId="49" fontId="7" fillId="0" borderId="4" xfId="2" applyNumberFormat="1" applyFont="1" applyFill="1" applyBorder="1" applyAlignment="1" applyProtection="1">
      <alignment horizontal="center" vertical="center"/>
      <protection locked="0"/>
    </xf>
    <xf numFmtId="49" fontId="7" fillId="0" borderId="5" xfId="2" applyNumberFormat="1" applyFont="1" applyFill="1" applyBorder="1" applyAlignment="1" applyProtection="1">
      <alignment horizontal="center" vertical="center"/>
      <protection locked="0"/>
    </xf>
    <xf numFmtId="164" fontId="7" fillId="0" borderId="5" xfId="4" applyFont="1" applyFill="1" applyBorder="1" applyAlignment="1" applyProtection="1">
      <alignment horizontal="center" vertical="center"/>
      <protection locked="0"/>
    </xf>
    <xf numFmtId="49" fontId="7" fillId="0" borderId="5" xfId="4" applyNumberFormat="1" applyFont="1" applyFill="1" applyBorder="1" applyAlignment="1" applyProtection="1">
      <alignment horizontal="center" vertical="center"/>
      <protection locked="0"/>
    </xf>
    <xf numFmtId="168" fontId="7" fillId="0" borderId="5" xfId="4" applyNumberFormat="1" applyFont="1" applyFill="1" applyBorder="1" applyAlignment="1" applyProtection="1">
      <alignment horizontal="center" vertical="center"/>
      <protection locked="0"/>
    </xf>
    <xf numFmtId="0" fontId="7" fillId="0" borderId="5" xfId="4" applyNumberFormat="1" applyFont="1" applyFill="1" applyBorder="1" applyAlignment="1" applyProtection="1">
      <alignment horizontal="center" vertical="center"/>
      <protection locked="0"/>
    </xf>
    <xf numFmtId="14" fontId="7" fillId="0" borderId="5" xfId="4" applyNumberFormat="1" applyFont="1" applyFill="1" applyBorder="1" applyAlignment="1" applyProtection="1">
      <alignment horizontal="center" vertical="center"/>
      <protection locked="0"/>
    </xf>
    <xf numFmtId="0" fontId="7" fillId="0" borderId="5" xfId="3" applyNumberFormat="1" applyFont="1" applyFill="1" applyBorder="1" applyAlignment="1" applyProtection="1">
      <alignment horizontal="center" vertical="center"/>
      <protection hidden="1"/>
    </xf>
    <xf numFmtId="168" fontId="7" fillId="0" borderId="5" xfId="3" applyNumberFormat="1" applyFont="1" applyFill="1" applyBorder="1" applyAlignment="1" applyProtection="1">
      <alignment horizontal="center" vertical="center"/>
      <protection hidden="1"/>
    </xf>
    <xf numFmtId="168" fontId="7" fillId="0" borderId="5" xfId="2" applyNumberFormat="1" applyFont="1" applyFill="1" applyBorder="1" applyAlignment="1" applyProtection="1">
      <alignment horizontal="center" vertical="center"/>
      <protection hidden="1"/>
    </xf>
    <xf numFmtId="164" fontId="9" fillId="0" borderId="6" xfId="5" applyNumberFormat="1" applyFont="1" applyFill="1" applyBorder="1" applyAlignment="1" applyProtection="1">
      <alignment horizontal="center" vertical="center"/>
      <protection locked="0"/>
    </xf>
    <xf numFmtId="164" fontId="7" fillId="0" borderId="0" xfId="2" applyFont="1" applyFill="1" applyBorder="1" applyAlignment="1">
      <alignment horizontal="center" vertical="center"/>
    </xf>
    <xf numFmtId="164" fontId="7" fillId="0" borderId="0" xfId="2" applyFont="1" applyFill="1" applyBorder="1" applyAlignment="1">
      <alignment vertical="center"/>
    </xf>
    <xf numFmtId="49" fontId="7" fillId="0" borderId="7" xfId="2" applyNumberFormat="1" applyFont="1" applyFill="1" applyBorder="1" applyAlignment="1" applyProtection="1">
      <alignment horizontal="center" vertical="center"/>
      <protection locked="0"/>
    </xf>
    <xf numFmtId="49" fontId="7" fillId="0" borderId="8" xfId="2" applyNumberFormat="1" applyFont="1" applyFill="1" applyBorder="1" applyAlignment="1" applyProtection="1">
      <alignment horizontal="center" vertical="center"/>
      <protection locked="0"/>
    </xf>
    <xf numFmtId="164" fontId="7" fillId="0" borderId="8" xfId="4" applyFont="1" applyFill="1" applyBorder="1" applyAlignment="1" applyProtection="1">
      <alignment horizontal="center" vertical="center"/>
      <protection locked="0"/>
    </xf>
    <xf numFmtId="49" fontId="7" fillId="0" borderId="8" xfId="4" applyNumberFormat="1" applyFont="1" applyFill="1" applyBorder="1" applyAlignment="1" applyProtection="1">
      <alignment horizontal="center" vertical="center"/>
      <protection locked="0"/>
    </xf>
    <xf numFmtId="168" fontId="7" fillId="0" borderId="8" xfId="4" applyNumberFormat="1" applyFont="1" applyFill="1" applyBorder="1" applyAlignment="1" applyProtection="1">
      <alignment horizontal="center" vertical="center"/>
      <protection locked="0"/>
    </xf>
    <xf numFmtId="0" fontId="7" fillId="0" borderId="8" xfId="4" applyNumberFormat="1" applyFont="1" applyFill="1" applyBorder="1" applyAlignment="1" applyProtection="1">
      <alignment horizontal="center" vertical="center"/>
      <protection locked="0"/>
    </xf>
    <xf numFmtId="14" fontId="7" fillId="0" borderId="8" xfId="4" applyNumberFormat="1" applyFont="1" applyFill="1" applyBorder="1" applyAlignment="1" applyProtection="1">
      <alignment horizontal="center" vertical="center"/>
      <protection locked="0"/>
    </xf>
    <xf numFmtId="0" fontId="7" fillId="0" borderId="8" xfId="3" applyNumberFormat="1" applyFont="1" applyFill="1" applyBorder="1" applyAlignment="1" applyProtection="1">
      <alignment horizontal="center" vertical="center"/>
      <protection hidden="1"/>
    </xf>
    <xf numFmtId="168" fontId="7" fillId="0" borderId="8" xfId="3" applyNumberFormat="1" applyFont="1" applyFill="1" applyBorder="1" applyAlignment="1" applyProtection="1">
      <alignment horizontal="center" vertical="center"/>
      <protection hidden="1"/>
    </xf>
    <xf numFmtId="168" fontId="7" fillId="0" borderId="8" xfId="2" applyNumberFormat="1" applyFont="1" applyFill="1" applyBorder="1" applyAlignment="1" applyProtection="1">
      <alignment horizontal="center" vertical="center"/>
      <protection hidden="1"/>
    </xf>
    <xf numFmtId="169" fontId="7" fillId="0" borderId="8" xfId="4" applyNumberFormat="1" applyFont="1" applyFill="1" applyBorder="1" applyAlignment="1" applyProtection="1">
      <alignment horizontal="center" vertical="center"/>
      <protection locked="0"/>
    </xf>
    <xf numFmtId="164" fontId="9" fillId="0" borderId="9" xfId="5" applyNumberFormat="1" applyFont="1" applyFill="1" applyBorder="1" applyAlignment="1" applyProtection="1">
      <alignment horizontal="center" vertical="center"/>
      <protection locked="0"/>
    </xf>
    <xf numFmtId="164" fontId="7" fillId="0" borderId="0" xfId="4" applyFont="1" applyFill="1" applyBorder="1" applyAlignment="1">
      <alignment horizontal="center" vertical="center"/>
    </xf>
    <xf numFmtId="168" fontId="7" fillId="0" borderId="8" xfId="2" applyNumberFormat="1" applyFont="1" applyBorder="1" applyAlignment="1" applyProtection="1">
      <alignment horizontal="center" vertical="center"/>
      <protection hidden="1"/>
    </xf>
    <xf numFmtId="164" fontId="9" fillId="0" borderId="9" xfId="5" applyNumberFormat="1" applyFont="1" applyBorder="1" applyAlignment="1" applyProtection="1">
      <alignment horizontal="center" vertical="center"/>
      <protection locked="0"/>
    </xf>
    <xf numFmtId="164" fontId="4" fillId="0" borderId="9" xfId="2" applyFont="1" applyBorder="1" applyAlignment="1" applyProtection="1">
      <alignment horizontal="center" vertical="center"/>
      <protection locked="0"/>
    </xf>
    <xf numFmtId="169" fontId="10" fillId="0" borderId="0" xfId="4" applyNumberFormat="1" applyFont="1" applyFill="1" applyBorder="1" applyAlignment="1">
      <alignment horizontal="center" vertical="center"/>
    </xf>
    <xf numFmtId="166" fontId="10" fillId="0" borderId="0" xfId="4" applyNumberFormat="1" applyFont="1" applyFill="1" applyBorder="1" applyAlignment="1">
      <alignment horizontal="center" vertical="center"/>
    </xf>
    <xf numFmtId="49" fontId="10" fillId="0" borderId="8" xfId="4" applyNumberFormat="1" applyFont="1" applyFill="1" applyBorder="1" applyAlignment="1" applyProtection="1">
      <alignment horizontal="center" vertical="center"/>
      <protection locked="0"/>
    </xf>
    <xf numFmtId="168" fontId="7" fillId="0" borderId="8" xfId="2" applyNumberFormat="1" applyFont="1" applyFill="1" applyBorder="1" applyAlignment="1">
      <alignment horizontal="center" vertical="center"/>
    </xf>
    <xf numFmtId="169" fontId="7" fillId="0" borderId="8" xfId="4" applyNumberFormat="1" applyFont="1" applyFill="1" applyBorder="1" applyAlignment="1" applyProtection="1">
      <alignment horizontal="center" vertical="center"/>
      <protection hidden="1"/>
    </xf>
    <xf numFmtId="169" fontId="7" fillId="0" borderId="8" xfId="4" applyNumberFormat="1" applyFont="1" applyFill="1" applyBorder="1" applyAlignment="1">
      <alignment horizontal="center" vertical="center"/>
    </xf>
    <xf numFmtId="49" fontId="7" fillId="0" borderId="8" xfId="4" applyNumberFormat="1" applyFont="1" applyFill="1" applyBorder="1" applyAlignment="1">
      <alignment horizontal="center" vertical="center"/>
    </xf>
    <xf numFmtId="0" fontId="7" fillId="0" borderId="8" xfId="4" applyNumberFormat="1" applyFont="1" applyFill="1" applyBorder="1" applyAlignment="1">
      <alignment horizontal="center" vertical="center"/>
    </xf>
    <xf numFmtId="164" fontId="7" fillId="0" borderId="8" xfId="4" applyFont="1" applyFill="1" applyBorder="1" applyAlignment="1">
      <alignment horizontal="center" vertical="center"/>
    </xf>
    <xf numFmtId="164" fontId="11" fillId="0" borderId="9" xfId="6" applyFont="1" applyBorder="1" applyAlignment="1">
      <alignment horizontal="center" vertical="center"/>
    </xf>
    <xf numFmtId="164" fontId="7" fillId="0" borderId="0" xfId="2" applyFont="1" applyFill="1" applyBorder="1"/>
    <xf numFmtId="164" fontId="9" fillId="0" borderId="9" xfId="5" applyNumberFormat="1" applyFont="1" applyBorder="1" applyAlignment="1">
      <alignment horizontal="center" vertical="center"/>
    </xf>
    <xf numFmtId="49" fontId="10" fillId="0" borderId="8" xfId="4" applyNumberFormat="1" applyFont="1" applyFill="1" applyBorder="1" applyAlignment="1">
      <alignment horizontal="center" vertical="center"/>
    </xf>
    <xf numFmtId="164" fontId="4" fillId="0" borderId="9" xfId="2" applyFont="1" applyBorder="1" applyAlignment="1">
      <alignment horizontal="center" vertical="center"/>
    </xf>
    <xf numFmtId="164" fontId="7" fillId="0" borderId="10" xfId="4" applyFont="1" applyFill="1" applyBorder="1" applyAlignment="1" applyProtection="1">
      <alignment horizontal="center" vertical="center"/>
      <protection locked="0"/>
    </xf>
    <xf numFmtId="49" fontId="7" fillId="0" borderId="0" xfId="2" applyNumberFormat="1" applyFont="1" applyFill="1" applyBorder="1" applyAlignment="1" applyProtection="1">
      <alignment horizontal="center" vertical="center"/>
      <protection locked="0"/>
    </xf>
    <xf numFmtId="164" fontId="7" fillId="0" borderId="0" xfId="4" applyFont="1" applyFill="1" applyBorder="1" applyAlignment="1" applyProtection="1">
      <alignment horizontal="center" vertical="center"/>
      <protection locked="0"/>
    </xf>
    <xf numFmtId="167" fontId="7" fillId="0" borderId="0" xfId="4" applyNumberFormat="1" applyFont="1" applyFill="1" applyBorder="1" applyAlignment="1" applyProtection="1">
      <alignment horizontal="center" vertical="center"/>
      <protection locked="0"/>
    </xf>
    <xf numFmtId="164" fontId="7" fillId="0" borderId="2" xfId="4" applyFont="1" applyFill="1" applyBorder="1" applyAlignment="1" applyProtection="1">
      <alignment horizontal="center" vertical="center"/>
      <protection locked="0"/>
    </xf>
    <xf numFmtId="168" fontId="7" fillId="0" borderId="2" xfId="4" applyNumberFormat="1" applyFont="1" applyFill="1" applyBorder="1" applyAlignment="1" applyProtection="1">
      <alignment horizontal="center" vertical="center"/>
      <protection locked="0"/>
    </xf>
    <xf numFmtId="0" fontId="7" fillId="0" borderId="2" xfId="4" applyNumberFormat="1" applyFont="1" applyFill="1" applyBorder="1" applyAlignment="1" applyProtection="1">
      <alignment horizontal="center" vertical="center"/>
      <protection locked="0"/>
    </xf>
    <xf numFmtId="170" fontId="7" fillId="0" borderId="0" xfId="4" applyNumberFormat="1" applyFont="1" applyFill="1" applyBorder="1" applyAlignment="1" applyProtection="1">
      <alignment horizontal="center" vertical="center"/>
      <protection locked="0"/>
    </xf>
    <xf numFmtId="170" fontId="7" fillId="0" borderId="0" xfId="3" applyNumberFormat="1" applyFont="1" applyFill="1" applyBorder="1" applyAlignment="1" applyProtection="1">
      <alignment horizontal="center" vertical="center"/>
      <protection hidden="1"/>
    </xf>
    <xf numFmtId="170" fontId="7" fillId="0" borderId="2" xfId="4" applyNumberFormat="1" applyFont="1" applyFill="1" applyBorder="1" applyAlignment="1" applyProtection="1">
      <alignment horizontal="center" vertical="center"/>
      <protection locked="0"/>
    </xf>
    <xf numFmtId="168" fontId="7" fillId="0" borderId="0" xfId="4" applyNumberFormat="1" applyFont="1" applyFill="1" applyBorder="1" applyAlignment="1" applyProtection="1">
      <alignment horizontal="center" vertical="center"/>
      <protection hidden="1"/>
    </xf>
    <xf numFmtId="169" fontId="7" fillId="0" borderId="0" xfId="4" applyNumberFormat="1" applyFont="1" applyFill="1" applyBorder="1" applyAlignment="1" applyProtection="1">
      <alignment horizontal="center" vertical="center"/>
      <protection hidden="1"/>
    </xf>
    <xf numFmtId="169" fontId="7" fillId="0" borderId="0" xfId="4" applyNumberFormat="1" applyFont="1" applyFill="1" applyBorder="1" applyAlignment="1">
      <alignment horizontal="center" vertical="center"/>
    </xf>
    <xf numFmtId="49" fontId="7" fillId="0" borderId="0" xfId="4" applyNumberFormat="1" applyFont="1" applyFill="1" applyBorder="1" applyAlignment="1">
      <alignment horizontal="center" vertical="center"/>
    </xf>
    <xf numFmtId="0" fontId="7" fillId="0" borderId="0" xfId="4" applyNumberFormat="1" applyFont="1" applyFill="1" applyBorder="1" applyAlignment="1">
      <alignment horizontal="center" vertical="center"/>
    </xf>
    <xf numFmtId="164" fontId="4" fillId="0" borderId="0" xfId="4" applyFont="1" applyFill="1" applyBorder="1" applyAlignment="1">
      <alignment horizontal="center" vertical="center"/>
    </xf>
    <xf numFmtId="49" fontId="10" fillId="0" borderId="0" xfId="4" applyNumberFormat="1" applyFont="1" applyFill="1" applyBorder="1" applyAlignment="1">
      <alignment horizontal="center" vertical="center"/>
    </xf>
    <xf numFmtId="164" fontId="10" fillId="0" borderId="0" xfId="4" applyFont="1" applyFill="1" applyBorder="1" applyAlignment="1">
      <alignment horizontal="center" vertical="center"/>
    </xf>
    <xf numFmtId="168" fontId="7" fillId="0" borderId="0" xfId="4" applyNumberFormat="1" applyFont="1" applyFill="1" applyBorder="1" applyAlignment="1" applyProtection="1">
      <alignment horizontal="center" vertical="center"/>
      <protection locked="0"/>
    </xf>
    <xf numFmtId="0" fontId="7" fillId="0" borderId="0" xfId="4" applyNumberFormat="1" applyFont="1" applyFill="1" applyBorder="1" applyAlignment="1" applyProtection="1">
      <alignment horizontal="center" vertical="center"/>
      <protection locked="0"/>
    </xf>
    <xf numFmtId="44" fontId="7" fillId="0" borderId="0" xfId="4" applyNumberFormat="1" applyFont="1" applyFill="1" applyBorder="1" applyAlignment="1" applyProtection="1">
      <alignment horizontal="center" vertical="center"/>
      <protection locked="0"/>
    </xf>
    <xf numFmtId="2" fontId="7" fillId="0" borderId="0" xfId="4" applyNumberFormat="1" applyFont="1" applyFill="1" applyBorder="1" applyAlignment="1" applyProtection="1">
      <alignment horizontal="center" vertical="center"/>
      <protection locked="0"/>
    </xf>
    <xf numFmtId="2" fontId="7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>
      <alignment horizontal="center" vertical="center"/>
    </xf>
    <xf numFmtId="49" fontId="10" fillId="0" borderId="0" xfId="6" applyNumberFormat="1" applyFont="1" applyFill="1" applyBorder="1" applyAlignment="1">
      <alignment horizontal="center" vertical="center"/>
    </xf>
    <xf numFmtId="167" fontId="7" fillId="5" borderId="11" xfId="4" applyNumberFormat="1" applyFont="1" applyFill="1" applyBorder="1" applyAlignment="1" applyProtection="1">
      <alignment horizontal="center" vertical="center"/>
      <protection locked="0"/>
    </xf>
    <xf numFmtId="167" fontId="7" fillId="5" borderId="12" xfId="4" applyNumberFormat="1" applyFont="1" applyFill="1" applyBorder="1" applyAlignment="1" applyProtection="1">
      <alignment horizontal="center" vertical="center"/>
      <protection locked="0"/>
    </xf>
    <xf numFmtId="167" fontId="7" fillId="5" borderId="13" xfId="4" applyNumberFormat="1" applyFont="1" applyFill="1" applyBorder="1" applyAlignment="1" applyProtection="1">
      <alignment horizontal="center" vertical="center"/>
      <protection locked="0"/>
    </xf>
    <xf numFmtId="164" fontId="2" fillId="4" borderId="2" xfId="3" applyNumberFormat="1" applyFont="1" applyFill="1" applyBorder="1" applyAlignment="1" applyProtection="1">
      <alignment horizontal="center" vertical="center"/>
      <protection hidden="1"/>
    </xf>
    <xf numFmtId="0" fontId="2" fillId="4" borderId="2" xfId="3" applyNumberFormat="1" applyFont="1" applyFill="1" applyBorder="1" applyAlignment="1">
      <alignment horizontal="center" vertical="center"/>
    </xf>
    <xf numFmtId="49" fontId="4" fillId="4" borderId="11" xfId="3" applyNumberFormat="1" applyFont="1" applyFill="1" applyBorder="1" applyAlignment="1">
      <alignment horizontal="center" vertical="center"/>
    </xf>
    <xf numFmtId="49" fontId="7" fillId="5" borderId="4" xfId="2" applyNumberFormat="1" applyFont="1" applyFill="1" applyBorder="1" applyAlignment="1" applyProtection="1">
      <alignment horizontal="center" vertical="center"/>
      <protection locked="0"/>
    </xf>
    <xf numFmtId="49" fontId="7" fillId="5" borderId="5" xfId="2" applyNumberFormat="1" applyFont="1" applyFill="1" applyBorder="1" applyAlignment="1" applyProtection="1">
      <alignment horizontal="center" vertical="center"/>
      <protection locked="0"/>
    </xf>
    <xf numFmtId="164" fontId="7" fillId="5" borderId="5" xfId="4" applyFont="1" applyFill="1" applyBorder="1" applyAlignment="1" applyProtection="1">
      <alignment horizontal="center" vertical="center"/>
      <protection locked="0"/>
    </xf>
    <xf numFmtId="49" fontId="7" fillId="5" borderId="5" xfId="4" applyNumberFormat="1" applyFont="1" applyFill="1" applyBorder="1" applyAlignment="1" applyProtection="1">
      <alignment horizontal="center" vertical="center"/>
      <protection locked="0"/>
    </xf>
    <xf numFmtId="168" fontId="7" fillId="5" borderId="5" xfId="4" applyNumberFormat="1" applyFont="1" applyFill="1" applyBorder="1" applyAlignment="1" applyProtection="1">
      <alignment horizontal="center" vertical="center"/>
      <protection locked="0"/>
    </xf>
    <xf numFmtId="0" fontId="7" fillId="5" borderId="5" xfId="4" applyNumberFormat="1" applyFont="1" applyFill="1" applyBorder="1" applyAlignment="1" applyProtection="1">
      <alignment horizontal="center" vertical="center"/>
      <protection locked="0"/>
    </xf>
    <xf numFmtId="14" fontId="7" fillId="5" borderId="5" xfId="4" applyNumberFormat="1" applyFont="1" applyFill="1" applyBorder="1" applyAlignment="1" applyProtection="1">
      <alignment horizontal="center" vertical="center"/>
      <protection locked="0"/>
    </xf>
    <xf numFmtId="0" fontId="7" fillId="5" borderId="5" xfId="3" applyNumberFormat="1" applyFont="1" applyFill="1" applyBorder="1" applyAlignment="1" applyProtection="1">
      <alignment horizontal="center" vertical="center"/>
      <protection hidden="1"/>
    </xf>
    <xf numFmtId="168" fontId="7" fillId="5" borderId="5" xfId="3" applyNumberFormat="1" applyFont="1" applyFill="1" applyBorder="1" applyAlignment="1" applyProtection="1">
      <alignment horizontal="center" vertical="center"/>
      <protection hidden="1"/>
    </xf>
    <xf numFmtId="168" fontId="7" fillId="5" borderId="5" xfId="2" applyNumberFormat="1" applyFont="1" applyFill="1" applyBorder="1" applyAlignment="1" applyProtection="1">
      <alignment horizontal="center" vertical="center"/>
      <protection hidden="1"/>
    </xf>
    <xf numFmtId="169" fontId="7" fillId="5" borderId="5" xfId="4" applyNumberFormat="1" applyFont="1" applyFill="1" applyBorder="1" applyAlignment="1" applyProtection="1">
      <alignment horizontal="center" vertical="center"/>
      <protection locked="0"/>
    </xf>
    <xf numFmtId="164" fontId="9" fillId="5" borderId="14" xfId="5" applyNumberFormat="1" applyFont="1" applyFill="1" applyBorder="1" applyAlignment="1" applyProtection="1">
      <alignment horizontal="center" vertical="center"/>
      <protection locked="0"/>
    </xf>
    <xf numFmtId="164" fontId="7" fillId="5" borderId="0" xfId="2" applyFont="1" applyFill="1" applyBorder="1" applyAlignment="1">
      <alignment vertical="center"/>
    </xf>
    <xf numFmtId="49" fontId="7" fillId="5" borderId="7" xfId="2" applyNumberFormat="1" applyFont="1" applyFill="1" applyBorder="1" applyAlignment="1" applyProtection="1">
      <alignment horizontal="center" vertical="center"/>
      <protection locked="0"/>
    </xf>
    <xf numFmtId="49" fontId="7" fillId="5" borderId="8" xfId="2" applyNumberFormat="1" applyFont="1" applyFill="1" applyBorder="1" applyAlignment="1" applyProtection="1">
      <alignment horizontal="center" vertical="center"/>
      <protection locked="0"/>
    </xf>
    <xf numFmtId="164" fontId="7" fillId="5" borderId="8" xfId="4" applyFont="1" applyFill="1" applyBorder="1" applyAlignment="1" applyProtection="1">
      <alignment horizontal="center" vertical="center"/>
      <protection locked="0"/>
    </xf>
    <xf numFmtId="49" fontId="7" fillId="5" borderId="8" xfId="4" applyNumberFormat="1" applyFont="1" applyFill="1" applyBorder="1" applyAlignment="1" applyProtection="1">
      <alignment horizontal="center" vertical="center"/>
      <protection locked="0"/>
    </xf>
    <xf numFmtId="168" fontId="7" fillId="5" borderId="8" xfId="4" applyNumberFormat="1" applyFont="1" applyFill="1" applyBorder="1" applyAlignment="1" applyProtection="1">
      <alignment horizontal="center" vertical="center"/>
      <protection locked="0"/>
    </xf>
    <xf numFmtId="0" fontId="7" fillId="5" borderId="8" xfId="4" applyNumberFormat="1" applyFont="1" applyFill="1" applyBorder="1" applyAlignment="1" applyProtection="1">
      <alignment horizontal="center" vertical="center"/>
      <protection locked="0"/>
    </xf>
    <xf numFmtId="14" fontId="7" fillId="5" borderId="8" xfId="4" applyNumberFormat="1" applyFont="1" applyFill="1" applyBorder="1" applyAlignment="1" applyProtection="1">
      <alignment horizontal="center" vertical="center"/>
      <protection locked="0"/>
    </xf>
    <xf numFmtId="168" fontId="7" fillId="5" borderId="8" xfId="2" applyNumberFormat="1" applyFont="1" applyFill="1" applyBorder="1" applyAlignment="1" applyProtection="1">
      <alignment horizontal="center" vertical="center"/>
      <protection hidden="1"/>
    </xf>
    <xf numFmtId="169" fontId="7" fillId="5" borderId="8" xfId="4" applyNumberFormat="1" applyFont="1" applyFill="1" applyBorder="1" applyAlignment="1" applyProtection="1">
      <alignment horizontal="center" vertical="center"/>
      <protection locked="0"/>
    </xf>
    <xf numFmtId="164" fontId="9" fillId="5" borderId="15" xfId="5" applyNumberFormat="1" applyFont="1" applyFill="1" applyBorder="1" applyAlignment="1" applyProtection="1">
      <alignment horizontal="center" vertical="center"/>
      <protection locked="0"/>
    </xf>
    <xf numFmtId="164" fontId="7" fillId="0" borderId="0" xfId="2" applyFont="1" applyFill="1" applyBorder="1" applyAlignment="1" applyProtection="1">
      <alignment horizontal="center" vertical="center"/>
      <protection locked="0"/>
    </xf>
    <xf numFmtId="164" fontId="7" fillId="5" borderId="16" xfId="4" applyFont="1" applyFill="1" applyBorder="1" applyAlignment="1" applyProtection="1">
      <alignment horizontal="center" vertical="center"/>
      <protection locked="0"/>
    </xf>
    <xf numFmtId="164" fontId="4" fillId="5" borderId="15" xfId="2" applyFont="1" applyFill="1" applyBorder="1" applyAlignment="1" applyProtection="1">
      <alignment horizontal="center" vertical="center"/>
      <protection locked="0"/>
    </xf>
    <xf numFmtId="49" fontId="7" fillId="5" borderId="17" xfId="2" applyNumberFormat="1" applyFont="1" applyFill="1" applyBorder="1" applyAlignment="1" applyProtection="1">
      <alignment horizontal="center" vertical="center"/>
      <protection locked="0"/>
    </xf>
    <xf numFmtId="49" fontId="7" fillId="5" borderId="10" xfId="2" applyNumberFormat="1" applyFont="1" applyFill="1" applyBorder="1" applyAlignment="1" applyProtection="1">
      <alignment horizontal="center" vertical="center"/>
      <protection locked="0"/>
    </xf>
    <xf numFmtId="164" fontId="7" fillId="5" borderId="10" xfId="4" applyFont="1" applyFill="1" applyBorder="1" applyAlignment="1" applyProtection="1">
      <alignment horizontal="center" vertical="center"/>
      <protection locked="0"/>
    </xf>
    <xf numFmtId="49" fontId="7" fillId="5" borderId="10" xfId="4" applyNumberFormat="1" applyFont="1" applyFill="1" applyBorder="1" applyAlignment="1" applyProtection="1">
      <alignment horizontal="center" vertical="center"/>
      <protection locked="0"/>
    </xf>
    <xf numFmtId="168" fontId="7" fillId="5" borderId="10" xfId="4" applyNumberFormat="1" applyFont="1" applyFill="1" applyBorder="1" applyAlignment="1" applyProtection="1">
      <alignment horizontal="center" vertical="center"/>
      <protection locked="0"/>
    </xf>
    <xf numFmtId="0" fontId="7" fillId="5" borderId="10" xfId="4" applyNumberFormat="1" applyFont="1" applyFill="1" applyBorder="1" applyAlignment="1" applyProtection="1">
      <alignment horizontal="center" vertical="center"/>
      <protection locked="0"/>
    </xf>
    <xf numFmtId="14" fontId="7" fillId="5" borderId="10" xfId="4" applyNumberFormat="1" applyFont="1" applyFill="1" applyBorder="1" applyAlignment="1" applyProtection="1">
      <alignment horizontal="center" vertical="center"/>
      <protection locked="0"/>
    </xf>
    <xf numFmtId="0" fontId="7" fillId="5" borderId="8" xfId="3" applyNumberFormat="1" applyFont="1" applyFill="1" applyBorder="1" applyAlignment="1" applyProtection="1">
      <alignment horizontal="center" vertical="center"/>
      <protection hidden="1"/>
    </xf>
    <xf numFmtId="168" fontId="7" fillId="5" borderId="8" xfId="3" applyNumberFormat="1" applyFont="1" applyFill="1" applyBorder="1" applyAlignment="1" applyProtection="1">
      <alignment horizontal="center" vertical="center"/>
      <protection hidden="1"/>
    </xf>
    <xf numFmtId="168" fontId="7" fillId="5" borderId="10" xfId="2" applyNumberFormat="1" applyFont="1" applyFill="1" applyBorder="1" applyAlignment="1" applyProtection="1">
      <alignment horizontal="center" vertical="center"/>
      <protection hidden="1"/>
    </xf>
    <xf numFmtId="169" fontId="7" fillId="5" borderId="10" xfId="4" applyNumberFormat="1" applyFont="1" applyFill="1" applyBorder="1" applyAlignment="1" applyProtection="1">
      <alignment horizontal="center" vertical="center"/>
      <protection locked="0"/>
    </xf>
    <xf numFmtId="164" fontId="9" fillId="5" borderId="18" xfId="5" applyNumberFormat="1" applyFont="1" applyFill="1" applyBorder="1" applyAlignment="1" applyProtection="1">
      <alignment horizontal="center" vertical="center"/>
      <protection locked="0"/>
    </xf>
    <xf numFmtId="164" fontId="7" fillId="5" borderId="15" xfId="4" applyFont="1" applyFill="1" applyBorder="1" applyAlignment="1" applyProtection="1">
      <alignment horizontal="center" vertical="center"/>
      <protection locked="0"/>
    </xf>
    <xf numFmtId="168" fontId="7" fillId="5" borderId="19" xfId="4" applyNumberFormat="1" applyFont="1" applyFill="1" applyBorder="1" applyAlignment="1" applyProtection="1">
      <alignment horizontal="center" vertical="center"/>
      <protection locked="0"/>
    </xf>
    <xf numFmtId="0" fontId="7" fillId="5" borderId="19" xfId="4" applyNumberFormat="1" applyFont="1" applyFill="1" applyBorder="1" applyAlignment="1" applyProtection="1">
      <alignment horizontal="center" vertical="center"/>
      <protection locked="0"/>
    </xf>
    <xf numFmtId="49" fontId="7" fillId="5" borderId="19" xfId="2" applyNumberFormat="1" applyFont="1" applyFill="1" applyBorder="1" applyAlignment="1" applyProtection="1">
      <alignment horizontal="center" vertical="center"/>
      <protection locked="0"/>
    </xf>
    <xf numFmtId="168" fontId="7" fillId="0" borderId="2" xfId="4" applyNumberFormat="1" applyFont="1" applyFill="1" applyBorder="1" applyAlignment="1" applyProtection="1">
      <alignment horizontal="center" vertical="center"/>
      <protection hidden="1"/>
    </xf>
    <xf numFmtId="164" fontId="6" fillId="0" borderId="0" xfId="4" applyFont="1" applyFill="1" applyBorder="1" applyAlignment="1" applyProtection="1">
      <alignment horizontal="center" vertical="center"/>
      <protection locked="0"/>
    </xf>
    <xf numFmtId="167" fontId="2" fillId="0" borderId="0" xfId="4" applyNumberFormat="1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locked="0"/>
    </xf>
    <xf numFmtId="170" fontId="2" fillId="0" borderId="0" xfId="4" applyNumberFormat="1" applyFont="1" applyFill="1" applyBorder="1" applyAlignment="1" applyProtection="1">
      <alignment horizontal="center" vertical="center"/>
      <protection locked="0"/>
    </xf>
    <xf numFmtId="0" fontId="2" fillId="0" borderId="0" xfId="4" applyNumberFormat="1" applyFont="1" applyFill="1" applyBorder="1" applyAlignment="1" applyProtection="1">
      <alignment horizontal="center" vertical="center"/>
      <protection locked="0"/>
    </xf>
    <xf numFmtId="170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2" fillId="0" borderId="0" xfId="4" applyFont="1" applyFill="1" applyBorder="1" applyAlignment="1">
      <alignment horizontal="center" vertical="center"/>
    </xf>
    <xf numFmtId="168" fontId="2" fillId="0" borderId="0" xfId="4" applyNumberFormat="1" applyFont="1" applyFill="1" applyBorder="1" applyAlignment="1" applyProtection="1">
      <alignment horizontal="center" vertical="center"/>
      <protection hidden="1"/>
    </xf>
    <xf numFmtId="2" fontId="2" fillId="0" borderId="0" xfId="4" applyNumberFormat="1" applyFont="1" applyFill="1" applyBorder="1" applyAlignment="1" applyProtection="1">
      <alignment horizontal="center" vertical="center"/>
      <protection locked="0"/>
    </xf>
    <xf numFmtId="2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>
      <alignment horizontal="center" vertical="center"/>
    </xf>
    <xf numFmtId="0" fontId="2" fillId="0" borderId="0" xfId="4" applyNumberFormat="1" applyFont="1" applyFill="1" applyBorder="1" applyAlignment="1">
      <alignment horizontal="center" vertical="center"/>
    </xf>
    <xf numFmtId="49" fontId="12" fillId="0" borderId="0" xfId="4" applyNumberFormat="1" applyFont="1" applyFill="1" applyBorder="1" applyAlignment="1">
      <alignment horizontal="center" vertical="center"/>
    </xf>
    <xf numFmtId="164" fontId="5" fillId="0" borderId="0" xfId="4" applyFont="1" applyFill="1" applyBorder="1" applyAlignment="1">
      <alignment horizontal="center" vertical="center"/>
    </xf>
    <xf numFmtId="164" fontId="12" fillId="0" borderId="0" xfId="4" applyFont="1" applyFill="1" applyBorder="1" applyAlignment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2" fillId="0" borderId="0" xfId="4" applyNumberFormat="1" applyFont="1" applyFill="1" applyBorder="1" applyAlignment="1">
      <alignment horizontal="center" vertical="center"/>
    </xf>
    <xf numFmtId="169" fontId="5" fillId="0" borderId="0" xfId="4" applyNumberFormat="1" applyFont="1" applyFill="1" applyBorder="1" applyAlignment="1">
      <alignment horizontal="center" vertical="center"/>
    </xf>
    <xf numFmtId="169" fontId="12" fillId="0" borderId="0" xfId="4" applyNumberFormat="1" applyFont="1" applyFill="1" applyBorder="1" applyAlignment="1">
      <alignment horizontal="center" vertical="center"/>
    </xf>
    <xf numFmtId="164" fontId="13" fillId="0" borderId="0" xfId="4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hidden="1"/>
    </xf>
    <xf numFmtId="49" fontId="2" fillId="0" borderId="0" xfId="4" applyNumberFormat="1" applyFont="1" applyFill="1" applyBorder="1" applyAlignment="1" applyProtection="1">
      <alignment horizontal="center" vertical="center"/>
      <protection hidden="1"/>
    </xf>
    <xf numFmtId="49" fontId="6" fillId="0" borderId="0" xfId="4" applyNumberFormat="1" applyFont="1" applyFill="1" applyBorder="1" applyAlignment="1">
      <alignment horizontal="center" vertical="center"/>
    </xf>
    <xf numFmtId="0" fontId="6" fillId="0" borderId="0" xfId="4" applyNumberFormat="1" applyFont="1" applyFill="1" applyBorder="1" applyAlignment="1">
      <alignment horizontal="center" vertical="center"/>
    </xf>
    <xf numFmtId="1" fontId="4" fillId="0" borderId="0" xfId="4" applyNumberFormat="1" applyFont="1" applyFill="1" applyBorder="1" applyAlignment="1">
      <alignment horizontal="center" vertical="center"/>
    </xf>
    <xf numFmtId="164" fontId="14" fillId="0" borderId="0" xfId="4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2" fillId="0" borderId="0" xfId="4" applyNumberFormat="1" applyFont="1" applyFill="1" applyBorder="1" applyAlignment="1">
      <alignment horizontal="center" vertical="center"/>
    </xf>
    <xf numFmtId="14" fontId="6" fillId="0" borderId="0" xfId="4" applyNumberFormat="1" applyFont="1" applyFill="1" applyBorder="1" applyAlignment="1" applyProtection="1">
      <alignment horizontal="center" vertical="center"/>
      <protection hidden="1"/>
    </xf>
    <xf numFmtId="14" fontId="6" fillId="0" borderId="0" xfId="4" applyNumberFormat="1" applyFont="1" applyFill="1" applyBorder="1" applyAlignment="1">
      <alignment horizontal="center" vertical="center"/>
    </xf>
    <xf numFmtId="164" fontId="2" fillId="0" borderId="0" xfId="4" applyNumberFormat="1" applyFont="1" applyFill="1" applyBorder="1" applyAlignment="1" applyProtection="1">
      <alignment horizontal="center" vertical="center"/>
      <protection locked="0"/>
    </xf>
    <xf numFmtId="49" fontId="6" fillId="0" borderId="0" xfId="4" applyNumberFormat="1" applyFont="1" applyFill="1" applyBorder="1" applyAlignment="1" applyProtection="1">
      <alignment horizontal="center" vertical="center"/>
      <protection hidden="1"/>
    </xf>
    <xf numFmtId="164" fontId="5" fillId="0" borderId="0" xfId="6" applyFont="1" applyFill="1" applyBorder="1" applyAlignment="1">
      <alignment horizontal="center" vertical="center"/>
    </xf>
    <xf numFmtId="164" fontId="15" fillId="0" borderId="0" xfId="6" applyFont="1" applyFill="1" applyBorder="1" applyAlignment="1">
      <alignment horizontal="center" vertical="center"/>
    </xf>
    <xf numFmtId="164" fontId="6" fillId="0" borderId="0" xfId="4" applyFont="1" applyFill="1" applyBorder="1" applyAlignment="1" applyProtection="1">
      <alignment vertical="center"/>
      <protection locked="0"/>
    </xf>
    <xf numFmtId="167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>
      <alignment vertical="center"/>
    </xf>
    <xf numFmtId="49" fontId="2" fillId="0" borderId="0" xfId="4" applyNumberFormat="1" applyFont="1" applyFill="1" applyBorder="1" applyAlignment="1">
      <alignment vertical="center"/>
    </xf>
    <xf numFmtId="165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6" fillId="0" borderId="0" xfId="4" applyNumberFormat="1" applyFont="1" applyFill="1" applyBorder="1" applyAlignment="1" applyProtection="1">
      <alignment vertical="center"/>
      <protection locked="0"/>
    </xf>
    <xf numFmtId="165" fontId="2" fillId="0" borderId="0" xfId="4" applyNumberFormat="1" applyFont="1" applyFill="1" applyBorder="1" applyAlignment="1" applyProtection="1">
      <alignment horizontal="center" vertical="center"/>
      <protection locked="0"/>
    </xf>
    <xf numFmtId="1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13" fillId="0" borderId="0" xfId="4" applyNumberFormat="1" applyFont="1" applyFill="1" applyBorder="1" applyAlignment="1" applyProtection="1">
      <alignment vertical="center"/>
      <protection locked="0"/>
    </xf>
    <xf numFmtId="164" fontId="16" fillId="0" borderId="0" xfId="4" applyFont="1" applyFill="1" applyBorder="1" applyAlignment="1" applyProtection="1">
      <alignment vertical="center"/>
      <protection locked="0"/>
    </xf>
    <xf numFmtId="1" fontId="6" fillId="0" borderId="0" xfId="4" applyNumberFormat="1" applyFont="1" applyFill="1" applyBorder="1" applyAlignment="1" applyProtection="1">
      <alignment vertical="center"/>
      <protection locked="0"/>
    </xf>
    <xf numFmtId="164" fontId="6" fillId="0" borderId="0" xfId="2" applyNumberFormat="1" applyFont="1" applyFill="1" applyBorder="1" applyAlignment="1" applyProtection="1">
      <alignment vertical="center"/>
      <protection locked="0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ont="1" applyFill="1" applyBorder="1" applyAlignment="1" applyProtection="1">
      <alignment horizontal="center" vertical="center"/>
      <protection hidden="1"/>
    </xf>
    <xf numFmtId="171" fontId="2" fillId="0" borderId="0" xfId="2" applyNumberFormat="1" applyFont="1" applyFill="1" applyBorder="1" applyAlignment="1" applyProtection="1">
      <alignment horizontal="center" vertical="center"/>
      <protection locked="0"/>
    </xf>
    <xf numFmtId="171" fontId="2" fillId="0" borderId="0" xfId="2" applyNumberFormat="1" applyFont="1" applyFill="1" applyBorder="1" applyAlignment="1" applyProtection="1">
      <alignment horizontal="center" vertical="center"/>
      <protection hidden="1"/>
    </xf>
    <xf numFmtId="49" fontId="6" fillId="0" borderId="0" xfId="2" applyNumberFormat="1" applyFont="1" applyFill="1" applyBorder="1" applyAlignment="1" applyProtection="1">
      <alignment horizontal="center" vertical="center"/>
      <protection hidden="1"/>
    </xf>
    <xf numFmtId="49" fontId="6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1" fontId="4" fillId="0" borderId="0" xfId="2" applyNumberFormat="1" applyFont="1" applyFill="1" applyBorder="1" applyAlignment="1">
      <alignment vertical="center"/>
    </xf>
    <xf numFmtId="164" fontId="6" fillId="0" borderId="0" xfId="3" applyNumberFormat="1" applyFont="1" applyFill="1" applyBorder="1" applyAlignment="1" applyProtection="1">
      <alignment vertical="center"/>
      <protection locked="0"/>
    </xf>
    <xf numFmtId="1" fontId="2" fillId="0" borderId="0" xfId="3" applyNumberFormat="1" applyFont="1" applyFill="1" applyBorder="1" applyAlignment="1" applyProtection="1">
      <alignment vertical="center"/>
      <protection locked="0"/>
    </xf>
    <xf numFmtId="164" fontId="2" fillId="0" borderId="0" xfId="3" applyNumberFormat="1" applyFont="1" applyFill="1" applyBorder="1" applyAlignment="1" applyProtection="1">
      <alignment vertical="center"/>
      <protection locked="0"/>
    </xf>
    <xf numFmtId="165" fontId="2" fillId="0" borderId="0" xfId="3" applyNumberFormat="1" applyFont="1" applyFill="1" applyBorder="1" applyAlignment="1" applyProtection="1">
      <alignment horizontal="center" vertical="center"/>
      <protection locked="0"/>
    </xf>
    <xf numFmtId="0" fontId="2" fillId="0" borderId="0" xfId="3" applyNumberFormat="1" applyFont="1" applyFill="1" applyBorder="1" applyAlignment="1" applyProtection="1">
      <alignment horizontal="center"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hidden="1"/>
    </xf>
    <xf numFmtId="171" fontId="2" fillId="0" borderId="0" xfId="3" applyNumberFormat="1" applyFont="1" applyFill="1" applyBorder="1" applyAlignment="1" applyProtection="1">
      <alignment horizontal="center" vertical="center"/>
      <protection locked="0"/>
    </xf>
    <xf numFmtId="171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6" fillId="0" borderId="0" xfId="3" applyNumberFormat="1" applyFont="1" applyFill="1" applyBorder="1" applyAlignment="1" applyProtection="1">
      <alignment horizontal="center" vertical="center"/>
      <protection hidden="1"/>
    </xf>
    <xf numFmtId="169" fontId="6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/>
    </xf>
    <xf numFmtId="1" fontId="4" fillId="0" borderId="0" xfId="3" applyNumberFormat="1" applyFont="1" applyFill="1" applyBorder="1" applyAlignment="1">
      <alignment vertical="center"/>
    </xf>
    <xf numFmtId="49" fontId="2" fillId="0" borderId="0" xfId="3" applyNumberFormat="1" applyFont="1" applyFill="1" applyBorder="1" applyAlignment="1">
      <alignment vertical="center"/>
    </xf>
    <xf numFmtId="169" fontId="6" fillId="0" borderId="0" xfId="2" applyNumberFormat="1" applyFont="1" applyFill="1" applyBorder="1" applyAlignment="1" applyProtection="1">
      <alignment horizontal="center" vertical="center"/>
      <protection hidden="1"/>
    </xf>
    <xf numFmtId="169" fontId="6" fillId="0" borderId="0" xfId="2" applyNumberFormat="1" applyFont="1" applyFill="1" applyBorder="1" applyAlignment="1">
      <alignment horizontal="center" vertical="center"/>
    </xf>
    <xf numFmtId="164" fontId="12" fillId="0" borderId="0" xfId="2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164" fontId="17" fillId="0" borderId="0" xfId="3" applyNumberFormat="1" applyFont="1" applyFill="1" applyBorder="1" applyAlignment="1" applyProtection="1">
      <alignment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locked="0"/>
    </xf>
    <xf numFmtId="169" fontId="2" fillId="0" borderId="0" xfId="3" applyNumberFormat="1" applyFont="1" applyFill="1" applyBorder="1" applyAlignment="1" applyProtection="1">
      <alignment vertical="center"/>
      <protection hidden="1"/>
    </xf>
    <xf numFmtId="169" fontId="2" fillId="0" borderId="0" xfId="3" applyNumberFormat="1" applyFont="1" applyFill="1" applyBorder="1" applyAlignment="1">
      <alignment vertical="center"/>
    </xf>
    <xf numFmtId="0" fontId="2" fillId="0" borderId="0" xfId="3" applyNumberFormat="1" applyFont="1" applyFill="1" applyBorder="1" applyAlignment="1">
      <alignment vertical="center"/>
    </xf>
    <xf numFmtId="164" fontId="4" fillId="0" borderId="0" xfId="3" applyFont="1" applyFill="1" applyBorder="1" applyAlignment="1">
      <alignment vertical="center"/>
    </xf>
    <xf numFmtId="164" fontId="5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65" fontId="2" fillId="0" borderId="0" xfId="3" applyNumberFormat="1" applyFont="1" applyFill="1" applyBorder="1" applyAlignment="1" applyProtection="1">
      <alignment vertical="center"/>
      <protection locked="0"/>
    </xf>
    <xf numFmtId="0" fontId="2" fillId="0" borderId="0" xfId="3" applyNumberFormat="1" applyFont="1" applyFill="1" applyBorder="1" applyAlignment="1" applyProtection="1">
      <alignment vertical="center"/>
      <protection locked="0"/>
    </xf>
    <xf numFmtId="49" fontId="6" fillId="0" borderId="0" xfId="3" applyNumberFormat="1" applyFont="1" applyFill="1" applyBorder="1" applyAlignment="1" applyProtection="1">
      <alignment horizontal="center" vertical="center"/>
      <protection hidden="1"/>
    </xf>
    <xf numFmtId="49" fontId="6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>
      <alignment horizontal="center" vertical="center"/>
    </xf>
    <xf numFmtId="164" fontId="5" fillId="0" borderId="0" xfId="3" applyFont="1" applyFill="1" applyBorder="1" applyAlignment="1">
      <alignment horizontal="center" vertical="center"/>
    </xf>
    <xf numFmtId="0" fontId="6" fillId="0" borderId="0" xfId="3" applyNumberFormat="1" applyFont="1" applyFill="1" applyBorder="1" applyAlignment="1">
      <alignment horizontal="center" vertical="center"/>
    </xf>
    <xf numFmtId="169" fontId="2" fillId="0" borderId="0" xfId="3" applyNumberFormat="1" applyFont="1" applyFill="1" applyBorder="1" applyAlignment="1">
      <alignment horizontal="center" vertical="center"/>
    </xf>
    <xf numFmtId="14" fontId="6" fillId="0" borderId="0" xfId="3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 applyProtection="1">
      <alignment horizontal="center" vertical="center"/>
      <protection locked="0"/>
    </xf>
    <xf numFmtId="164" fontId="2" fillId="0" borderId="0" xfId="3" applyFont="1" applyFill="1" applyBorder="1" applyAlignment="1" applyProtection="1">
      <alignment horizontal="center" vertical="center"/>
      <protection hidden="1"/>
    </xf>
    <xf numFmtId="49" fontId="4" fillId="0" borderId="0" xfId="3" applyNumberFormat="1" applyFont="1" applyFill="1" applyBorder="1" applyAlignment="1">
      <alignment horizontal="center" vertical="center"/>
    </xf>
    <xf numFmtId="164" fontId="2" fillId="0" borderId="0" xfId="2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horizontal="center" vertical="center"/>
      <protection hidden="1"/>
    </xf>
    <xf numFmtId="14" fontId="4" fillId="0" borderId="0" xfId="3" applyNumberFormat="1" applyFont="1" applyFill="1" applyBorder="1" applyAlignment="1">
      <alignment horizontal="center" vertical="center"/>
    </xf>
    <xf numFmtId="169" fontId="4" fillId="0" borderId="0" xfId="3" applyNumberFormat="1" applyFont="1" applyFill="1" applyBorder="1" applyAlignment="1">
      <alignment horizontal="center" vertical="center"/>
    </xf>
    <xf numFmtId="1" fontId="5" fillId="0" borderId="0" xfId="3" applyNumberFormat="1" applyFont="1" applyFill="1" applyBorder="1" applyAlignment="1">
      <alignment horizontal="center" vertical="center"/>
    </xf>
    <xf numFmtId="14" fontId="2" fillId="0" borderId="0" xfId="3" applyNumberFormat="1" applyFont="1" applyFill="1" applyBorder="1" applyAlignment="1" applyProtection="1">
      <alignment horizontal="center" vertical="center"/>
      <protection locked="0"/>
    </xf>
    <xf numFmtId="14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64" fontId="4" fillId="0" borderId="0" xfId="2" applyFont="1" applyFill="1" applyBorder="1" applyAlignment="1">
      <alignment horizontal="center" vertical="center"/>
    </xf>
    <xf numFmtId="1" fontId="6" fillId="0" borderId="0" xfId="3" applyNumberFormat="1" applyFont="1" applyFill="1" applyBorder="1" applyAlignment="1" applyProtection="1">
      <alignment vertical="center"/>
      <protection locked="0"/>
    </xf>
    <xf numFmtId="49" fontId="4" fillId="0" borderId="0" xfId="2" applyNumberFormat="1" applyFont="1" applyFill="1" applyBorder="1" applyAlignment="1">
      <alignment horizontal="center" vertical="center"/>
    </xf>
    <xf numFmtId="164" fontId="5" fillId="0" borderId="0" xfId="6" applyNumberFormat="1" applyFont="1" applyFill="1" applyBorder="1" applyAlignment="1">
      <alignment horizontal="center" vertical="center"/>
    </xf>
    <xf numFmtId="167" fontId="15" fillId="0" borderId="0" xfId="6" applyNumberFormat="1" applyFont="1" applyFill="1" applyBorder="1" applyAlignment="1">
      <alignment horizontal="center" vertical="center"/>
    </xf>
    <xf numFmtId="164" fontId="12" fillId="0" borderId="0" xfId="3" applyFont="1" applyFill="1" applyBorder="1" applyAlignment="1">
      <alignment horizontal="center" vertical="center"/>
    </xf>
    <xf numFmtId="1" fontId="7" fillId="0" borderId="0" xfId="2" applyNumberFormat="1" applyFont="1" applyFill="1" applyBorder="1" applyAlignment="1" applyProtection="1">
      <alignment vertical="center"/>
      <protection locked="0"/>
    </xf>
    <xf numFmtId="49" fontId="15" fillId="0" borderId="0" xfId="6" applyNumberFormat="1" applyFont="1" applyFill="1" applyBorder="1" applyAlignment="1">
      <alignment vertical="center"/>
    </xf>
  </cellXfs>
  <cellStyles count="12">
    <cellStyle name="Heading" xfId="7"/>
    <cellStyle name="Heading1" xfId="8"/>
    <cellStyle name="Lien hypertexte" xfId="5" builtinId="8"/>
    <cellStyle name="Lien hypertexte 2" xfId="6"/>
    <cellStyle name="Milliers" xfId="1" builtinId="3"/>
    <cellStyle name="Normal" xfId="0" builtinId="0"/>
    <cellStyle name="Normal 2" xfId="9"/>
    <cellStyle name="Normal 3" xfId="3"/>
    <cellStyle name="Normal 4" xfId="2"/>
    <cellStyle name="Normal 5" xfId="4"/>
    <cellStyle name="Result" xfId="10"/>
    <cellStyle name="Result2" xfId="11"/>
  </cellStyles>
  <dxfs count="14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1206500</xdr:colOff>
      <xdr:row>0</xdr:row>
      <xdr:rowOff>38100</xdr:rowOff>
    </xdr:from>
    <xdr:to>
      <xdr:col>2</xdr:col>
      <xdr:colOff>1066800</xdr:colOff>
      <xdr:row>0</xdr:row>
      <xdr:rowOff>1092200</xdr:rowOff>
    </xdr:to>
    <xdr:sp macro="[0]!retouracc" textlink="">
      <xdr:nvSpPr>
        <xdr:cNvPr id="2" name="Rogner un rectangle avec un coin du même côté 1"/>
        <xdr:cNvSpPr/>
      </xdr:nvSpPr>
      <xdr:spPr>
        <a:xfrm>
          <a:off x="3439160" y="38100"/>
          <a:ext cx="1849120" cy="1054100"/>
        </a:xfrm>
        <a:prstGeom prst="snip2SameRect">
          <a:avLst/>
        </a:prstGeom>
        <a:solidFill>
          <a:srgbClr val="FF0000"/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330200" dist="190500" dir="4080000" sx="107000" sy="107000" algn="ctr">
            <a:srgbClr val="000000">
              <a:alpha val="77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bg1"/>
              </a:solidFill>
              <a:latin typeface="Sylfaen" pitchFamily="18" charset="0"/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JNN%20SECURIT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euil1 (2)"/>
      <sheetName val="Visu date install"/>
      <sheetName val="STOCK"/>
      <sheetName val="EGIP"/>
      <sheetName val="EK BATIMEN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 refreshError="1"/>
      <sheetData sheetId="6" refreshError="1"/>
      <sheetData sheetId="7">
        <row r="3">
          <cell r="A3" t="str">
            <v>ACR ETANCHEITE</v>
          </cell>
          <cell r="B3" t="str">
            <v>14 rue Maurice Pirolley</v>
          </cell>
          <cell r="C3" t="str">
            <v>94500 Champigny sur Marne</v>
          </cell>
        </row>
        <row r="4">
          <cell r="A4" t="str">
            <v>ALDEBERT</v>
          </cell>
          <cell r="B4" t="str">
            <v>22 rue Jean le Galleu</v>
          </cell>
          <cell r="C4" t="str">
            <v>94200 Ivry sur Seine</v>
          </cell>
          <cell r="D4" t="str">
            <v>Mr Tahmi</v>
          </cell>
          <cell r="E4" t="str">
            <v>06 86 26 81 67</v>
          </cell>
          <cell r="F4" t="str">
            <v>aldebert.sa@wanadoo.fr</v>
          </cell>
        </row>
        <row r="5">
          <cell r="A5" t="str">
            <v>ATB</v>
          </cell>
          <cell r="B5" t="str">
            <v xml:space="preserve">73 rue du château </v>
          </cell>
          <cell r="C5" t="str">
            <v>92100 boulogne billancourt</v>
          </cell>
          <cell r="D5" t="str">
            <v>Mr ouarda</v>
          </cell>
          <cell r="E5" t="str">
            <v>06 62 84 15 62</v>
          </cell>
          <cell r="F5" t="str">
            <v>contact@atb-sas.fr</v>
          </cell>
        </row>
        <row r="6">
          <cell r="A6" t="str">
            <v>ATELIER DES COMPAGNONS</v>
          </cell>
          <cell r="B6" t="str">
            <v xml:space="preserve">26-30 Boulevard Biron </v>
          </cell>
          <cell r="C6" t="str">
            <v>93400 St Ouen</v>
          </cell>
          <cell r="D6" t="str">
            <v>Mr Laude</v>
          </cell>
          <cell r="E6" t="str">
            <v>07 62 55 66 21</v>
          </cell>
          <cell r="F6" t="str">
            <v>f.laude@latelier-sas.com</v>
          </cell>
        </row>
        <row r="7">
          <cell r="A7" t="str">
            <v>BATITEC</v>
          </cell>
          <cell r="B7" t="str">
            <v xml:space="preserve">78 av Adolphe Schneider </v>
          </cell>
          <cell r="C7" t="str">
            <v>92140 Clamart</v>
          </cell>
          <cell r="D7" t="str">
            <v>Mr hayrapian</v>
          </cell>
          <cell r="E7" t="str">
            <v>06 07 91 39 66</v>
          </cell>
          <cell r="F7" t="str">
            <v>contact@batitec-europe.com</v>
          </cell>
        </row>
        <row r="8">
          <cell r="A8" t="str">
            <v>BAT'OR</v>
          </cell>
          <cell r="B8" t="str">
            <v>520 Avenue Blaise Pascal</v>
          </cell>
          <cell r="C8" t="str">
            <v>77550 Moissy Cramayel</v>
          </cell>
          <cell r="F8" t="str">
            <v>contact-bator@orange.fr</v>
          </cell>
        </row>
        <row r="9">
          <cell r="A9" t="str">
            <v>BECHET</v>
          </cell>
          <cell r="B9" t="str">
            <v>33 avenue Claude Debussy</v>
          </cell>
          <cell r="C9" t="str">
            <v>92110 Clichy</v>
          </cell>
          <cell r="D9" t="str">
            <v>Mr bechet Morgan</v>
          </cell>
          <cell r="E9" t="str">
            <v>01 41 40 12 00</v>
          </cell>
          <cell r="F9" t="str">
            <v>morgan.bechet@bechet.fr</v>
          </cell>
        </row>
        <row r="10">
          <cell r="A10" t="str">
            <v>C2R</v>
          </cell>
          <cell r="B10" t="str">
            <v>53 rue Marcel Paul</v>
          </cell>
          <cell r="C10" t="str">
            <v>94500 Champigny sur Marne</v>
          </cell>
          <cell r="D10" t="str">
            <v>Mr Martins</v>
          </cell>
          <cell r="E10" t="str">
            <v>01 48 82 06 10</v>
          </cell>
          <cell r="F10" t="str">
            <v>martins.c2r@orange.fr</v>
          </cell>
        </row>
        <row r="11">
          <cell r="A11" t="str">
            <v>CENTRALE PEINTURE</v>
          </cell>
          <cell r="B11" t="str">
            <v xml:space="preserve">27 Rue Roger Simon Barboux </v>
          </cell>
          <cell r="C11" t="str">
            <v>94110 Arcueil</v>
          </cell>
          <cell r="D11" t="str">
            <v>Mr Bouharoud</v>
          </cell>
          <cell r="E11" t="str">
            <v>06 77 05 62 51</v>
          </cell>
          <cell r="F11" t="str">
            <v>abdelaziz.bouharoud@centralpeinture.fr</v>
          </cell>
        </row>
        <row r="12">
          <cell r="A12" t="str">
            <v>CPPR</v>
          </cell>
          <cell r="B12" t="str">
            <v xml:space="preserve">16 rue Henri Barbusse </v>
          </cell>
          <cell r="C12" t="str">
            <v>92110 Clichy</v>
          </cell>
          <cell r="D12" t="str">
            <v>Mr Bricout</v>
          </cell>
          <cell r="E12" t="str">
            <v>06 09 78 31 38</v>
          </cell>
          <cell r="F12" t="str">
            <v>cppr@wanadoo.fr</v>
          </cell>
        </row>
        <row r="13">
          <cell r="A13" t="str">
            <v>CRB</v>
          </cell>
          <cell r="B13" t="str">
            <v>27 avenue Dugay Trouin</v>
          </cell>
          <cell r="C13" t="str">
            <v>93150 Le Blanc Mesnil</v>
          </cell>
          <cell r="D13" t="str">
            <v>Mr Pépé</v>
          </cell>
          <cell r="E13" t="str">
            <v>06 62 56 46 04</v>
          </cell>
          <cell r="F13" t="str">
            <v>crbluigi@gmail.com</v>
          </cell>
        </row>
        <row r="14">
          <cell r="A14" t="str">
            <v>EDP</v>
          </cell>
          <cell r="B14" t="str">
            <v>83-85 rue Henri Barbusse</v>
          </cell>
          <cell r="C14" t="str">
            <v>92110 Clichy</v>
          </cell>
          <cell r="D14" t="str">
            <v>Mr Voye</v>
          </cell>
          <cell r="E14" t="str">
            <v>06 09 17 46 21</v>
          </cell>
          <cell r="F14" t="str">
            <v>roger.voye@orange.fr</v>
          </cell>
        </row>
        <row r="15">
          <cell r="A15" t="str">
            <v>EGIP</v>
          </cell>
          <cell r="B15" t="str">
            <v xml:space="preserve">21 rue de Paris RN4 </v>
          </cell>
          <cell r="C15" t="str">
            <v>77340 Pontault Combault</v>
          </cell>
          <cell r="D15" t="str">
            <v>Mr Neves</v>
          </cell>
          <cell r="E15" t="str">
            <v>06 83 56 63 65</v>
          </cell>
          <cell r="F15" t="str">
            <v>neves22.jn@gmail.com</v>
          </cell>
        </row>
        <row r="16">
          <cell r="A16" t="str">
            <v>EK BATIMENT</v>
          </cell>
          <cell r="B16" t="str">
            <v xml:space="preserve">40 rue Vedrines </v>
          </cell>
          <cell r="C16" t="str">
            <v>91170 Viry Chatillon</v>
          </cell>
          <cell r="D16" t="str">
            <v>Mr ouadji Lajili</v>
          </cell>
          <cell r="E16" t="str">
            <v>06 03 83 58 78</v>
          </cell>
          <cell r="F16" t="str">
            <v>e-k.batiment@hotmail.fr</v>
          </cell>
        </row>
        <row r="17">
          <cell r="A17" t="str">
            <v>EMMER</v>
          </cell>
          <cell r="B17" t="str">
            <v>21 rue de Rocroy</v>
          </cell>
          <cell r="C17" t="str">
            <v>75010 Paris</v>
          </cell>
          <cell r="D17" t="str">
            <v>Mr Ouali</v>
          </cell>
          <cell r="F17" t="str">
            <v>contact@emmer.fr</v>
          </cell>
        </row>
        <row r="18">
          <cell r="A18" t="str">
            <v>IFTC</v>
          </cell>
          <cell r="B18" t="str">
            <v>7 rue de la Prévoté</v>
          </cell>
          <cell r="C18" t="str">
            <v>93120 La courneuve</v>
          </cell>
          <cell r="D18" t="str">
            <v>Mr Ducloux</v>
          </cell>
          <cell r="E18" t="str">
            <v>06 66 51 07 40</v>
          </cell>
          <cell r="F18" t="str">
            <v>pducloux@iftc.fr</v>
          </cell>
        </row>
        <row r="19">
          <cell r="A19" t="str">
            <v>IREC</v>
          </cell>
          <cell r="B19" t="str">
            <v xml:space="preserve">28 allée de la Source </v>
          </cell>
          <cell r="C19" t="str">
            <v>93600 Aulnay sous Bois</v>
          </cell>
          <cell r="D19" t="str">
            <v>Mr Alfaia</v>
          </cell>
          <cell r="E19" t="str">
            <v>06 89 49 68 19</v>
          </cell>
          <cell r="F19" t="str">
            <v>irec-j@orange.fr</v>
          </cell>
        </row>
        <row r="20">
          <cell r="A20" t="str">
            <v>JPB</v>
          </cell>
          <cell r="B20" t="str">
            <v>10 cité Phalsbourg</v>
          </cell>
          <cell r="C20" t="str">
            <v>75011 Paris</v>
          </cell>
          <cell r="D20" t="str">
            <v>Mr Borde</v>
          </cell>
          <cell r="F20" t="str">
            <v>jpb.doussinault@wanadoo.fr</v>
          </cell>
        </row>
        <row r="21">
          <cell r="A21" t="str">
            <v>LAMARE BTP</v>
          </cell>
          <cell r="B21" t="str">
            <v xml:space="preserve">25 bis avenue des tulipes </v>
          </cell>
          <cell r="C21" t="str">
            <v>93370 Montfermeil</v>
          </cell>
          <cell r="D21" t="str">
            <v>Mr Lamare</v>
          </cell>
          <cell r="E21" t="str">
            <v>06 33 08 42 53</v>
          </cell>
          <cell r="F21" t="str">
            <v>lamarebtp@hotmail.fr</v>
          </cell>
        </row>
        <row r="22">
          <cell r="A22" t="str">
            <v>LE MEHAUTE</v>
          </cell>
          <cell r="B22" t="str">
            <v xml:space="preserve">15 avenue du Général de Gaulle </v>
          </cell>
          <cell r="C22" t="str">
            <v>92250 La garenne Colombe</v>
          </cell>
          <cell r="D22" t="str">
            <v>Mr Lebris</v>
          </cell>
          <cell r="E22" t="str">
            <v>06 27 69 21 52</v>
          </cell>
          <cell r="F22" t="str">
            <v>c.lebris@lemehaute.net</v>
          </cell>
        </row>
        <row r="23">
          <cell r="A23" t="str">
            <v>LETELLIER 28</v>
          </cell>
          <cell r="B23" t="str">
            <v xml:space="preserve">28 rue des montiboeufs </v>
          </cell>
          <cell r="C23" t="str">
            <v>75020 Paris</v>
          </cell>
          <cell r="D23" t="str">
            <v>Mr marques</v>
          </cell>
          <cell r="E23" t="str">
            <v>06 33 61 65 53</v>
          </cell>
          <cell r="F23" t="str">
            <v>marques@letellier28.fr</v>
          </cell>
        </row>
        <row r="24">
          <cell r="A24" t="str">
            <v>MAX SERVANT</v>
          </cell>
          <cell r="B24" t="str">
            <v xml:space="preserve">25 rue Gilbert Rousset </v>
          </cell>
          <cell r="C24" t="str">
            <v>92600 Asnieres sur Seine</v>
          </cell>
          <cell r="D24" t="str">
            <v>Mr Gautier</v>
          </cell>
          <cell r="E24" t="str">
            <v>06 09 03 01 02</v>
          </cell>
          <cell r="F24" t="str">
            <v>pgautier@maxservant.com</v>
          </cell>
        </row>
        <row r="25">
          <cell r="A25" t="str">
            <v>MGE</v>
          </cell>
          <cell r="B25" t="str">
            <v xml:space="preserve">11 rue du Bois Du Pont BP 99572 </v>
          </cell>
          <cell r="C25" t="str">
            <v>95310 Saint Ouen L'aumone</v>
          </cell>
          <cell r="D25" t="str">
            <v>Mr Gicquel</v>
          </cell>
          <cell r="E25" t="str">
            <v>06 09 10 87 00</v>
          </cell>
          <cell r="F25" t="str">
            <v>mge@mge-sarl.fr</v>
          </cell>
        </row>
        <row r="26">
          <cell r="A26" t="str">
            <v>MIMMO RAVAL</v>
          </cell>
          <cell r="B26" t="str">
            <v>1bis, rue Pierre Moulie</v>
          </cell>
          <cell r="C26" t="str">
            <v>94200 Ivry sur Seine</v>
          </cell>
          <cell r="D26" t="str">
            <v>Mr Radwan</v>
          </cell>
          <cell r="E26" t="str">
            <v>06 09 69 89 13</v>
          </cell>
          <cell r="F26" t="str">
            <v>contact@mimmoravaldeco.fr</v>
          </cell>
        </row>
        <row r="27">
          <cell r="A27" t="str">
            <v>NALL BAT</v>
          </cell>
          <cell r="B27" t="str">
            <v xml:space="preserve">46-48 rue Emile Zola </v>
          </cell>
          <cell r="C27" t="str">
            <v xml:space="preserve">93400 ST OUEN </v>
          </cell>
          <cell r="D27" t="str">
            <v>Sandrine</v>
          </cell>
          <cell r="E27" t="str">
            <v>01 40 11 15 15</v>
          </cell>
          <cell r="F27" t="str">
            <v>stenallbat@gmail.com</v>
          </cell>
        </row>
        <row r="28">
          <cell r="A28" t="str">
            <v>NUANCE</v>
          </cell>
          <cell r="B28" t="str">
            <v>2-4 rue de la Darse</v>
          </cell>
          <cell r="C28" t="str">
            <v>94600 Choisy le roi</v>
          </cell>
          <cell r="D28" t="str">
            <v>Mr Frenard</v>
          </cell>
          <cell r="E28" t="str">
            <v>01 46 80 19 22</v>
          </cell>
          <cell r="F28" t="str">
            <v>nuance.peinture@ymail.com</v>
          </cell>
        </row>
        <row r="29">
          <cell r="A29" t="str">
            <v>PIERRE ET TRADITION</v>
          </cell>
          <cell r="B29" t="str">
            <v xml:space="preserve">10t rue du Maréchal Leclerc BP60 </v>
          </cell>
          <cell r="C29" t="str">
            <v>94410 St Maurice</v>
          </cell>
          <cell r="D29" t="str">
            <v>Mr Letoffe</v>
          </cell>
          <cell r="E29" t="str">
            <v>06 11 07 88 44</v>
          </cell>
          <cell r="F29" t="str">
            <v>pierre.trad@wanadoo.fr</v>
          </cell>
        </row>
        <row r="30">
          <cell r="A30" t="str">
            <v>SEVDALIS</v>
          </cell>
          <cell r="B30" t="str">
            <v>51 rue du Landy</v>
          </cell>
          <cell r="C30" t="str">
            <v>92110 Clichy</v>
          </cell>
          <cell r="D30" t="str">
            <v>Mr Leroy</v>
          </cell>
          <cell r="F30" t="str">
            <v>a.leroy@sevdalis.fr</v>
          </cell>
        </row>
        <row r="31">
          <cell r="A31" t="str">
            <v>SOCATEB</v>
          </cell>
          <cell r="B31" t="str">
            <v>15-17 Rue du Moulin À Cailloux</v>
          </cell>
          <cell r="C31" t="str">
            <v>94310 Orly</v>
          </cell>
          <cell r="D31" t="str">
            <v>Mr Filot</v>
          </cell>
          <cell r="E31" t="str">
            <v>06 27 77 33 92</v>
          </cell>
          <cell r="F31" t="str">
            <v>afilot@socateb.fr</v>
          </cell>
        </row>
        <row r="32">
          <cell r="A32" t="str">
            <v>SOGEBAT</v>
          </cell>
          <cell r="B32" t="str">
            <v xml:space="preserve">19  rue Georgette Agutte </v>
          </cell>
          <cell r="C32" t="str">
            <v>75019 Paris</v>
          </cell>
          <cell r="D32" t="str">
            <v>Mr Fournier</v>
          </cell>
          <cell r="E32" t="str">
            <v>06 14 56 60 52</v>
          </cell>
          <cell r="F32" t="str">
            <v>so.ge.bat@hotmail.fr</v>
          </cell>
        </row>
        <row r="33">
          <cell r="A33" t="str">
            <v>STL RENOVATION</v>
          </cell>
          <cell r="B33" t="str">
            <v xml:space="preserve">5 rue luigi gavanni </v>
          </cell>
          <cell r="C33" t="str">
            <v>92160 Antony</v>
          </cell>
          <cell r="D33" t="str">
            <v>Mr Meunier</v>
          </cell>
          <cell r="E33" t="str">
            <v>06 03 78 87 81</v>
          </cell>
          <cell r="F33" t="str">
            <v>e.meunier@stl-renovation.fr</v>
          </cell>
        </row>
        <row r="34">
          <cell r="A34" t="str">
            <v>TEMA</v>
          </cell>
          <cell r="B34" t="str">
            <v>85 avenue Faidherbe</v>
          </cell>
          <cell r="C34" t="str">
            <v>93100 Montreuil</v>
          </cell>
          <cell r="D34" t="str">
            <v>Mr Clerico</v>
          </cell>
          <cell r="F34" t="str">
            <v>c.clerico@tema-entreprise.fr</v>
          </cell>
        </row>
        <row r="35">
          <cell r="A35" t="str">
            <v>URBAINE DE PEINTURE</v>
          </cell>
          <cell r="B35" t="str">
            <v>5 rue d'Alembert</v>
          </cell>
          <cell r="C35" t="str">
            <v>75014 Paris</v>
          </cell>
          <cell r="D35" t="str">
            <v>Mr Perronnin</v>
          </cell>
          <cell r="E35" t="str">
            <v>0630468818</v>
          </cell>
          <cell r="F35" t="str">
            <v>j.perronnin@urbaine-de-peinture.fr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0D3F6"/>
  </sheetPr>
  <dimension ref="A1:QI519"/>
  <sheetViews>
    <sheetView tabSelected="1" zoomScale="60" zoomScaleNormal="60" workbookViewId="0">
      <pane ySplit="1" topLeftCell="A2" activePane="bottomLeft" state="frozen"/>
      <selection activeCell="C1" sqref="C1"/>
      <selection pane="bottomLeft" activeCell="J4" sqref="J4"/>
    </sheetView>
  </sheetViews>
  <sheetFormatPr baseColWidth="10" defaultColWidth="11.5546875" defaultRowHeight="26.25" customHeight="1" x14ac:dyDescent="0.3"/>
  <cols>
    <col min="1" max="1" width="32.5546875" style="1" bestFit="1" customWidth="1"/>
    <col min="2" max="2" width="29" style="1" bestFit="1" customWidth="1"/>
    <col min="3" max="3" width="34.5546875" style="2" bestFit="1" customWidth="1"/>
    <col min="4" max="4" width="14.44140625" style="2" customWidth="1"/>
    <col min="5" max="5" width="45.109375" style="2" customWidth="1"/>
    <col min="6" max="6" width="29.88671875" style="2" customWidth="1"/>
    <col min="7" max="7" width="13.88671875" style="4" customWidth="1"/>
    <col min="8" max="8" width="10.5546875" style="5" customWidth="1"/>
    <col min="9" max="9" width="24.5546875" style="4" bestFit="1" customWidth="1"/>
    <col min="10" max="10" width="23.88671875" style="193" bestFit="1" customWidth="1"/>
    <col min="11" max="11" width="26.44140625" style="4" bestFit="1" customWidth="1"/>
    <col min="12" max="12" width="16.77734375" style="4" customWidth="1"/>
    <col min="13" max="13" width="15.21875" style="8" customWidth="1"/>
    <col min="14" max="14" width="25.21875" style="2" customWidth="1"/>
    <col min="15" max="15" width="22.6640625" style="8" customWidth="1"/>
    <col min="16" max="16" width="14.44140625" style="8" customWidth="1"/>
    <col min="17" max="17" width="12.88671875" style="9" customWidth="1"/>
    <col min="18" max="18" width="22.5546875" style="10" bestFit="1" customWidth="1"/>
    <col min="19" max="19" width="22.21875" style="11" bestFit="1" customWidth="1"/>
    <col min="20" max="20" width="51.21875" style="12" bestFit="1" customWidth="1"/>
    <col min="21" max="21" width="70" style="10" customWidth="1"/>
    <col min="22" max="22" width="23" style="13" customWidth="1"/>
    <col min="23" max="23" width="19.109375" style="14" customWidth="1"/>
    <col min="24" max="24" width="15.88671875" style="9" customWidth="1"/>
    <col min="25" max="25" width="14.88671875" style="9" customWidth="1"/>
    <col min="26" max="26" width="15" style="9" bestFit="1" customWidth="1"/>
    <col min="27" max="27" width="16" style="9" bestFit="1" customWidth="1"/>
    <col min="28" max="16384" width="11.5546875" style="9"/>
  </cols>
  <sheetData>
    <row r="1" spans="1:100" ht="89.4" customHeight="1" thickBot="1" x14ac:dyDescent="0.35">
      <c r="E1" s="3" t="s">
        <v>0</v>
      </c>
      <c r="F1" s="3"/>
      <c r="I1" s="6" t="s">
        <v>1</v>
      </c>
      <c r="J1" s="7" t="s">
        <v>2</v>
      </c>
    </row>
    <row r="2" spans="1:100" s="33" customFormat="1" ht="42" customHeight="1" thickBot="1" x14ac:dyDescent="0.35">
      <c r="A2" s="15" t="s">
        <v>3</v>
      </c>
      <c r="B2" s="15" t="s">
        <v>4</v>
      </c>
      <c r="C2" s="16" t="s">
        <v>5</v>
      </c>
      <c r="D2" s="17" t="s">
        <v>6</v>
      </c>
      <c r="E2" s="18" t="s">
        <v>7</v>
      </c>
      <c r="F2" s="18" t="s">
        <v>8</v>
      </c>
      <c r="G2" s="19" t="s">
        <v>9</v>
      </c>
      <c r="H2" s="20" t="s">
        <v>10</v>
      </c>
      <c r="I2" s="21" t="s">
        <v>11</v>
      </c>
      <c r="J2" s="22" t="s">
        <v>11</v>
      </c>
      <c r="K2" s="23" t="s">
        <v>12</v>
      </c>
      <c r="L2" s="23" t="s">
        <v>13</v>
      </c>
      <c r="M2" s="24" t="s">
        <v>14</v>
      </c>
      <c r="N2" s="25" t="s">
        <v>15</v>
      </c>
      <c r="O2" s="26" t="s">
        <v>16</v>
      </c>
      <c r="P2" s="27" t="s">
        <v>17</v>
      </c>
      <c r="Q2" s="28" t="s">
        <v>18</v>
      </c>
      <c r="R2" s="26" t="s">
        <v>19</v>
      </c>
      <c r="S2" s="29" t="s">
        <v>20</v>
      </c>
      <c r="T2" s="30" t="s">
        <v>21</v>
      </c>
      <c r="U2" s="31"/>
      <c r="V2" s="32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</row>
    <row r="3" spans="1:100" s="46" customFormat="1" ht="26.25" customHeight="1" x14ac:dyDescent="0.3">
      <c r="A3" s="34" t="s">
        <v>34</v>
      </c>
      <c r="B3" s="35" t="s">
        <v>35</v>
      </c>
      <c r="C3" s="36" t="s">
        <v>36</v>
      </c>
      <c r="D3" s="37">
        <v>113004</v>
      </c>
      <c r="E3" s="36" t="s">
        <v>38</v>
      </c>
      <c r="F3" s="36" t="s">
        <v>22</v>
      </c>
      <c r="G3" s="38">
        <v>12</v>
      </c>
      <c r="H3" s="39">
        <v>4</v>
      </c>
      <c r="I3" s="40">
        <v>42270</v>
      </c>
      <c r="J3" s="40">
        <v>42418</v>
      </c>
      <c r="K3" s="41">
        <f t="shared" ref="K3:K4" si="0">IF(ISBLANK(J3),"",DATEDIF(I3,J3+1,"d"))</f>
        <v>149</v>
      </c>
      <c r="L3" s="42">
        <f t="shared" ref="L3:L33" si="1">IF(ISBLANK(G3),"",(G3*30))</f>
        <v>360</v>
      </c>
      <c r="M3" s="43">
        <f t="shared" ref="M3:M21" si="2">IF(ISBLANK(J3),"",K3*G3)</f>
        <v>1788</v>
      </c>
      <c r="N3" s="36" t="s">
        <v>23</v>
      </c>
      <c r="O3" s="36" t="s">
        <v>24</v>
      </c>
      <c r="P3" s="37" t="s">
        <v>25</v>
      </c>
      <c r="Q3" s="39"/>
      <c r="R3" s="36"/>
      <c r="S3" s="37"/>
      <c r="T3" s="44"/>
      <c r="U3" s="45"/>
    </row>
    <row r="4" spans="1:100" s="46" customFormat="1" ht="26.25" customHeight="1" x14ac:dyDescent="0.3">
      <c r="A4" s="47" t="s">
        <v>34</v>
      </c>
      <c r="B4" s="48" t="s">
        <v>35</v>
      </c>
      <c r="C4" s="49" t="s">
        <v>37</v>
      </c>
      <c r="D4" s="50">
        <v>113007</v>
      </c>
      <c r="E4" s="49" t="s">
        <v>38</v>
      </c>
      <c r="F4" s="49" t="s">
        <v>26</v>
      </c>
      <c r="G4" s="51">
        <v>9.5</v>
      </c>
      <c r="H4" s="52">
        <v>3</v>
      </c>
      <c r="I4" s="53">
        <v>42275</v>
      </c>
      <c r="J4" s="53"/>
      <c r="K4" s="54" t="str">
        <f t="shared" si="0"/>
        <v/>
      </c>
      <c r="L4" s="55">
        <f t="shared" si="1"/>
        <v>285</v>
      </c>
      <c r="M4" s="56" t="str">
        <f t="shared" si="2"/>
        <v/>
      </c>
      <c r="N4" s="57" t="s">
        <v>23</v>
      </c>
      <c r="O4" s="57" t="s">
        <v>27</v>
      </c>
      <c r="P4" s="50" t="s">
        <v>28</v>
      </c>
      <c r="Q4" s="52"/>
      <c r="R4" s="49"/>
      <c r="S4" s="50"/>
      <c r="T4" s="58"/>
      <c r="U4" s="59"/>
    </row>
    <row r="5" spans="1:100" s="46" customFormat="1" ht="26.25" customHeight="1" x14ac:dyDescent="0.3">
      <c r="A5" s="47"/>
      <c r="B5" s="48"/>
      <c r="C5" s="49"/>
      <c r="D5" s="50"/>
      <c r="E5" s="49"/>
      <c r="F5" s="49"/>
      <c r="G5" s="51"/>
      <c r="H5" s="52"/>
      <c r="I5" s="53"/>
      <c r="J5" s="53"/>
      <c r="K5" s="54"/>
      <c r="L5" s="55"/>
      <c r="M5" s="56"/>
      <c r="N5" s="57"/>
      <c r="O5" s="57"/>
      <c r="P5" s="50"/>
      <c r="Q5" s="52"/>
      <c r="R5" s="49"/>
      <c r="S5" s="50"/>
      <c r="T5" s="58"/>
      <c r="U5" s="45"/>
    </row>
    <row r="6" spans="1:100" s="46" customFormat="1" ht="26.25" customHeight="1" x14ac:dyDescent="0.3">
      <c r="A6" s="47"/>
      <c r="B6" s="48"/>
      <c r="C6" s="49"/>
      <c r="D6" s="50"/>
      <c r="E6" s="49"/>
      <c r="F6" s="49"/>
      <c r="G6" s="51"/>
      <c r="H6" s="52"/>
      <c r="I6" s="53"/>
      <c r="J6" s="53"/>
      <c r="K6" s="54"/>
      <c r="L6" s="55"/>
      <c r="M6" s="60"/>
      <c r="N6" s="57"/>
      <c r="O6" s="57"/>
      <c r="P6" s="50"/>
      <c r="Q6" s="52"/>
      <c r="R6" s="49"/>
      <c r="S6" s="50"/>
      <c r="T6" s="61"/>
      <c r="U6" s="59"/>
    </row>
    <row r="7" spans="1:100" s="46" customFormat="1" ht="26.25" customHeight="1" x14ac:dyDescent="0.3">
      <c r="A7" s="47"/>
      <c r="B7" s="48"/>
      <c r="C7" s="49"/>
      <c r="D7" s="50"/>
      <c r="E7" s="49"/>
      <c r="F7" s="49"/>
      <c r="G7" s="51"/>
      <c r="H7" s="52"/>
      <c r="I7" s="53"/>
      <c r="J7" s="53"/>
      <c r="K7" s="54"/>
      <c r="L7" s="55"/>
      <c r="M7" s="56"/>
      <c r="N7" s="57"/>
      <c r="O7" s="57"/>
      <c r="P7" s="50"/>
      <c r="Q7" s="52"/>
      <c r="R7" s="49"/>
      <c r="S7" s="50"/>
      <c r="T7" s="62"/>
      <c r="U7" s="59"/>
    </row>
    <row r="8" spans="1:100" s="46" customFormat="1" ht="26.25" customHeight="1" x14ac:dyDescent="0.3">
      <c r="A8" s="47"/>
      <c r="B8" s="48"/>
      <c r="C8" s="49"/>
      <c r="D8" s="50"/>
      <c r="E8" s="49"/>
      <c r="F8" s="49"/>
      <c r="G8" s="51"/>
      <c r="H8" s="52"/>
      <c r="I8" s="53"/>
      <c r="J8" s="53"/>
      <c r="K8" s="54"/>
      <c r="L8" s="55"/>
      <c r="M8" s="56"/>
      <c r="N8" s="57"/>
      <c r="O8" s="57"/>
      <c r="P8" s="50"/>
      <c r="Q8" s="52"/>
      <c r="R8" s="49"/>
      <c r="S8" s="50"/>
      <c r="T8" s="62"/>
      <c r="U8" s="59"/>
    </row>
    <row r="9" spans="1:100" s="46" customFormat="1" ht="26.25" customHeight="1" x14ac:dyDescent="0.3">
      <c r="A9" s="47"/>
      <c r="B9" s="48"/>
      <c r="C9" s="49"/>
      <c r="D9" s="50"/>
      <c r="E9" s="49"/>
      <c r="F9" s="49"/>
      <c r="G9" s="51"/>
      <c r="H9" s="52"/>
      <c r="I9" s="53"/>
      <c r="J9" s="53"/>
      <c r="K9" s="54"/>
      <c r="L9" s="55"/>
      <c r="M9" s="56"/>
      <c r="N9" s="57"/>
      <c r="O9" s="57"/>
      <c r="P9" s="50"/>
      <c r="Q9" s="52"/>
      <c r="R9" s="49"/>
      <c r="S9" s="50"/>
      <c r="T9" s="61"/>
      <c r="U9" s="59"/>
    </row>
    <row r="10" spans="1:100" s="46" customFormat="1" ht="26.25" customHeight="1" x14ac:dyDescent="0.3">
      <c r="A10" s="47"/>
      <c r="B10" s="48"/>
      <c r="C10" s="49"/>
      <c r="D10" s="50"/>
      <c r="E10" s="49"/>
      <c r="F10" s="49"/>
      <c r="G10" s="51"/>
      <c r="H10" s="52"/>
      <c r="I10" s="53"/>
      <c r="J10" s="53"/>
      <c r="K10" s="54"/>
      <c r="L10" s="55"/>
      <c r="M10" s="56"/>
      <c r="N10" s="57"/>
      <c r="O10" s="57"/>
      <c r="P10" s="50"/>
      <c r="Q10" s="52"/>
      <c r="R10" s="57"/>
      <c r="S10" s="50"/>
      <c r="T10" s="62"/>
      <c r="U10" s="63"/>
    </row>
    <row r="11" spans="1:100" s="46" customFormat="1" ht="26.25" customHeight="1" x14ac:dyDescent="0.3">
      <c r="A11" s="47"/>
      <c r="B11" s="48"/>
      <c r="C11" s="49"/>
      <c r="D11" s="50"/>
      <c r="E11" s="49"/>
      <c r="F11" s="49"/>
      <c r="G11" s="51"/>
      <c r="H11" s="52"/>
      <c r="I11" s="53"/>
      <c r="J11" s="53"/>
      <c r="K11" s="54"/>
      <c r="L11" s="55"/>
      <c r="M11" s="56"/>
      <c r="N11" s="57"/>
      <c r="O11" s="57"/>
      <c r="P11" s="50"/>
      <c r="Q11" s="52"/>
      <c r="R11" s="49"/>
      <c r="S11" s="50"/>
      <c r="T11" s="62"/>
      <c r="U11" s="59"/>
    </row>
    <row r="12" spans="1:100" s="46" customFormat="1" ht="26.25" customHeight="1" x14ac:dyDescent="0.3">
      <c r="A12" s="47"/>
      <c r="B12" s="48"/>
      <c r="C12" s="49"/>
      <c r="D12" s="50"/>
      <c r="E12" s="49"/>
      <c r="F12" s="49"/>
      <c r="G12" s="51"/>
      <c r="H12" s="52"/>
      <c r="I12" s="53"/>
      <c r="J12" s="53"/>
      <c r="K12" s="54"/>
      <c r="L12" s="55"/>
      <c r="M12" s="56"/>
      <c r="N12" s="57"/>
      <c r="O12" s="57"/>
      <c r="P12" s="50"/>
      <c r="Q12" s="52"/>
      <c r="R12" s="49"/>
      <c r="S12" s="50"/>
      <c r="T12" s="62"/>
      <c r="U12" s="59"/>
    </row>
    <row r="13" spans="1:100" s="46" customFormat="1" ht="26.25" customHeight="1" x14ac:dyDescent="0.3">
      <c r="A13" s="47"/>
      <c r="B13" s="48"/>
      <c r="C13" s="49"/>
      <c r="D13" s="50"/>
      <c r="E13" s="49"/>
      <c r="F13" s="49"/>
      <c r="G13" s="51"/>
      <c r="H13" s="52"/>
      <c r="I13" s="53"/>
      <c r="J13" s="53"/>
      <c r="K13" s="54"/>
      <c r="L13" s="55"/>
      <c r="M13" s="56"/>
      <c r="N13" s="57"/>
      <c r="O13" s="57"/>
      <c r="P13" s="50"/>
      <c r="Q13" s="52"/>
      <c r="R13" s="49"/>
      <c r="S13" s="50"/>
      <c r="T13" s="62"/>
      <c r="U13" s="59"/>
    </row>
    <row r="14" spans="1:100" s="46" customFormat="1" ht="26.25" customHeight="1" x14ac:dyDescent="0.3">
      <c r="A14" s="47"/>
      <c r="B14" s="48"/>
      <c r="C14" s="49"/>
      <c r="D14" s="50"/>
      <c r="E14" s="49"/>
      <c r="F14" s="49"/>
      <c r="G14" s="51"/>
      <c r="H14" s="52"/>
      <c r="I14" s="53"/>
      <c r="J14" s="53"/>
      <c r="K14" s="54"/>
      <c r="L14" s="55"/>
      <c r="M14" s="56"/>
      <c r="N14" s="57"/>
      <c r="O14" s="57"/>
      <c r="P14" s="50"/>
      <c r="Q14" s="52"/>
      <c r="R14" s="49"/>
      <c r="S14" s="50"/>
      <c r="T14" s="62"/>
      <c r="U14" s="59"/>
    </row>
    <row r="15" spans="1:100" s="46" customFormat="1" ht="26.25" customHeight="1" x14ac:dyDescent="0.3">
      <c r="A15" s="47"/>
      <c r="B15" s="48"/>
      <c r="C15" s="49"/>
      <c r="D15" s="50"/>
      <c r="E15" s="49"/>
      <c r="F15" s="49"/>
      <c r="G15" s="51"/>
      <c r="H15" s="52"/>
      <c r="I15" s="53"/>
      <c r="J15" s="53"/>
      <c r="K15" s="54"/>
      <c r="L15" s="55"/>
      <c r="M15" s="56"/>
      <c r="N15" s="57"/>
      <c r="O15" s="57"/>
      <c r="P15" s="50"/>
      <c r="Q15" s="52"/>
      <c r="R15" s="49"/>
      <c r="S15" s="50"/>
      <c r="T15" s="61"/>
      <c r="U15" s="59"/>
    </row>
    <row r="16" spans="1:100" s="46" customFormat="1" ht="26.25" customHeight="1" x14ac:dyDescent="0.3">
      <c r="A16" s="47"/>
      <c r="B16" s="48"/>
      <c r="C16" s="49"/>
      <c r="D16" s="50"/>
      <c r="E16" s="49"/>
      <c r="F16" s="49"/>
      <c r="G16" s="51"/>
      <c r="H16" s="52"/>
      <c r="I16" s="53"/>
      <c r="J16" s="53"/>
      <c r="K16" s="54"/>
      <c r="L16" s="55"/>
      <c r="M16" s="56"/>
      <c r="N16" s="57"/>
      <c r="O16" s="57"/>
      <c r="P16" s="50"/>
      <c r="Q16" s="52"/>
      <c r="R16" s="49"/>
      <c r="S16" s="50"/>
      <c r="T16" s="62"/>
      <c r="U16" s="59"/>
    </row>
    <row r="17" spans="1:21" s="46" customFormat="1" ht="26.25" customHeight="1" x14ac:dyDescent="0.3">
      <c r="A17" s="47"/>
      <c r="B17" s="48"/>
      <c r="C17" s="49"/>
      <c r="D17" s="50"/>
      <c r="E17" s="49"/>
      <c r="F17" s="49"/>
      <c r="G17" s="51"/>
      <c r="H17" s="52"/>
      <c r="I17" s="53"/>
      <c r="J17" s="53"/>
      <c r="K17" s="54"/>
      <c r="L17" s="55"/>
      <c r="M17" s="56"/>
      <c r="N17" s="57"/>
      <c r="O17" s="57"/>
      <c r="P17" s="50"/>
      <c r="Q17" s="52"/>
      <c r="R17" s="49"/>
      <c r="S17" s="50"/>
      <c r="T17" s="62"/>
      <c r="U17" s="64"/>
    </row>
    <row r="18" spans="1:21" s="46" customFormat="1" ht="26.25" customHeight="1" x14ac:dyDescent="0.3">
      <c r="A18" s="47"/>
      <c r="B18" s="48"/>
      <c r="C18" s="49"/>
      <c r="D18" s="50"/>
      <c r="E18" s="49"/>
      <c r="F18" s="49"/>
      <c r="G18" s="51"/>
      <c r="H18" s="52"/>
      <c r="I18" s="53"/>
      <c r="J18" s="53"/>
      <c r="K18" s="54"/>
      <c r="L18" s="55"/>
      <c r="M18" s="56"/>
      <c r="N18" s="57"/>
      <c r="O18" s="57"/>
      <c r="P18" s="50"/>
      <c r="Q18" s="52"/>
      <c r="R18" s="57"/>
      <c r="S18" s="65"/>
      <c r="T18" s="61"/>
      <c r="U18" s="63"/>
    </row>
    <row r="19" spans="1:21" s="46" customFormat="1" ht="26.25" customHeight="1" x14ac:dyDescent="0.3">
      <c r="A19" s="47"/>
      <c r="B19" s="48"/>
      <c r="C19" s="49"/>
      <c r="D19" s="50"/>
      <c r="E19" s="49"/>
      <c r="F19" s="49"/>
      <c r="G19" s="51"/>
      <c r="H19" s="52"/>
      <c r="I19" s="53"/>
      <c r="J19" s="53"/>
      <c r="K19" s="54"/>
      <c r="L19" s="55"/>
      <c r="M19" s="56"/>
      <c r="N19" s="57"/>
      <c r="O19" s="57"/>
      <c r="P19" s="50"/>
      <c r="Q19" s="52"/>
      <c r="R19" s="49"/>
      <c r="S19" s="50"/>
      <c r="T19" s="62"/>
      <c r="U19" s="59"/>
    </row>
    <row r="20" spans="1:21" s="46" customFormat="1" ht="26.25" customHeight="1" x14ac:dyDescent="0.3">
      <c r="A20" s="47"/>
      <c r="B20" s="48"/>
      <c r="C20" s="49"/>
      <c r="D20" s="50"/>
      <c r="E20" s="49"/>
      <c r="F20" s="49"/>
      <c r="G20" s="51"/>
      <c r="H20" s="52"/>
      <c r="I20" s="53"/>
      <c r="J20" s="53"/>
      <c r="K20" s="54"/>
      <c r="L20" s="55"/>
      <c r="M20" s="56"/>
      <c r="N20" s="57"/>
      <c r="O20" s="57"/>
      <c r="P20" s="50"/>
      <c r="Q20" s="52"/>
      <c r="R20" s="49"/>
      <c r="S20" s="50"/>
      <c r="T20" s="61"/>
      <c r="U20" s="45"/>
    </row>
    <row r="21" spans="1:21" s="46" customFormat="1" ht="27" customHeight="1" x14ac:dyDescent="0.3">
      <c r="A21" s="47"/>
      <c r="B21" s="48"/>
      <c r="C21" s="49"/>
      <c r="D21" s="50"/>
      <c r="E21" s="49"/>
      <c r="F21" s="49"/>
      <c r="G21" s="51"/>
      <c r="H21" s="52"/>
      <c r="I21" s="53"/>
      <c r="J21" s="53"/>
      <c r="K21" s="54"/>
      <c r="L21" s="55"/>
      <c r="M21" s="66"/>
      <c r="N21" s="67"/>
      <c r="O21" s="68"/>
      <c r="P21" s="69"/>
      <c r="Q21" s="70"/>
      <c r="R21" s="71"/>
      <c r="S21" s="69"/>
      <c r="T21" s="72"/>
      <c r="U21" s="73"/>
    </row>
    <row r="22" spans="1:21" s="46" customFormat="1" ht="26.25" customHeight="1" x14ac:dyDescent="0.3">
      <c r="A22" s="47"/>
      <c r="B22" s="48"/>
      <c r="C22" s="49"/>
      <c r="D22" s="50"/>
      <c r="E22" s="49"/>
      <c r="F22" s="49"/>
      <c r="G22" s="51"/>
      <c r="H22" s="52"/>
      <c r="I22" s="53"/>
      <c r="J22" s="53"/>
      <c r="K22" s="54"/>
      <c r="L22" s="55"/>
      <c r="M22" s="66"/>
      <c r="N22" s="67"/>
      <c r="O22" s="68"/>
      <c r="P22" s="69"/>
      <c r="Q22" s="70"/>
      <c r="R22" s="68"/>
      <c r="S22" s="69"/>
      <c r="T22" s="74"/>
      <c r="U22" s="59"/>
    </row>
    <row r="23" spans="1:21" s="46" customFormat="1" ht="26.25" customHeight="1" x14ac:dyDescent="0.3">
      <c r="A23" s="47"/>
      <c r="B23" s="48"/>
      <c r="C23" s="49"/>
      <c r="D23" s="50"/>
      <c r="E23" s="49"/>
      <c r="F23" s="49"/>
      <c r="G23" s="51"/>
      <c r="H23" s="52"/>
      <c r="I23" s="53"/>
      <c r="J23" s="53"/>
      <c r="K23" s="54"/>
      <c r="L23" s="55"/>
      <c r="M23" s="66"/>
      <c r="N23" s="67"/>
      <c r="O23" s="68"/>
      <c r="P23" s="69"/>
      <c r="Q23" s="70"/>
      <c r="R23" s="71"/>
      <c r="S23" s="69"/>
      <c r="T23" s="74"/>
      <c r="U23" s="59"/>
    </row>
    <row r="24" spans="1:21" s="46" customFormat="1" ht="26.25" customHeight="1" x14ac:dyDescent="0.3">
      <c r="A24" s="47"/>
      <c r="B24" s="48"/>
      <c r="C24" s="49"/>
      <c r="D24" s="50"/>
      <c r="E24" s="49"/>
      <c r="F24" s="49"/>
      <c r="G24" s="51"/>
      <c r="H24" s="52"/>
      <c r="I24" s="53"/>
      <c r="J24" s="53"/>
      <c r="K24" s="54"/>
      <c r="L24" s="55"/>
      <c r="M24" s="66"/>
      <c r="N24" s="67"/>
      <c r="O24" s="68"/>
      <c r="P24" s="69"/>
      <c r="Q24" s="70"/>
      <c r="R24" s="68"/>
      <c r="S24" s="69"/>
      <c r="T24" s="74"/>
      <c r="U24" s="59"/>
    </row>
    <row r="25" spans="1:21" s="46" customFormat="1" ht="26.25" customHeight="1" x14ac:dyDescent="0.3">
      <c r="A25" s="47"/>
      <c r="B25" s="48"/>
      <c r="C25" s="49"/>
      <c r="D25" s="50"/>
      <c r="E25" s="49"/>
      <c r="F25" s="49"/>
      <c r="G25" s="51"/>
      <c r="H25" s="52"/>
      <c r="I25" s="53"/>
      <c r="J25" s="53"/>
      <c r="K25" s="54"/>
      <c r="L25" s="55"/>
      <c r="M25" s="66"/>
      <c r="N25" s="67"/>
      <c r="O25" s="68"/>
      <c r="P25" s="69"/>
      <c r="Q25" s="70"/>
      <c r="R25" s="68"/>
      <c r="S25" s="69"/>
      <c r="T25" s="74"/>
      <c r="U25" s="59"/>
    </row>
    <row r="26" spans="1:21" s="46" customFormat="1" ht="26.25" customHeight="1" x14ac:dyDescent="0.3">
      <c r="A26" s="47"/>
      <c r="B26" s="48"/>
      <c r="C26" s="49"/>
      <c r="D26" s="50"/>
      <c r="E26" s="49"/>
      <c r="F26" s="49"/>
      <c r="G26" s="51"/>
      <c r="H26" s="52"/>
      <c r="I26" s="53"/>
      <c r="J26" s="53"/>
      <c r="K26" s="54"/>
      <c r="L26" s="55"/>
      <c r="M26" s="66"/>
      <c r="N26" s="67"/>
      <c r="O26" s="68"/>
      <c r="P26" s="69"/>
      <c r="Q26" s="70"/>
      <c r="R26" s="68"/>
      <c r="S26" s="69"/>
      <c r="T26" s="74"/>
      <c r="U26" s="59"/>
    </row>
    <row r="27" spans="1:21" s="46" customFormat="1" ht="26.25" customHeight="1" x14ac:dyDescent="0.3">
      <c r="A27" s="47"/>
      <c r="B27" s="48"/>
      <c r="C27" s="49"/>
      <c r="D27" s="50"/>
      <c r="E27" s="49"/>
      <c r="F27" s="49"/>
      <c r="G27" s="51"/>
      <c r="H27" s="52"/>
      <c r="I27" s="53"/>
      <c r="J27" s="53"/>
      <c r="K27" s="54"/>
      <c r="L27" s="55"/>
      <c r="M27" s="66"/>
      <c r="N27" s="67"/>
      <c r="O27" s="68"/>
      <c r="P27" s="69"/>
      <c r="Q27" s="70"/>
      <c r="R27" s="68"/>
      <c r="S27" s="75"/>
      <c r="T27" s="74"/>
      <c r="U27" s="59"/>
    </row>
    <row r="28" spans="1:21" s="46" customFormat="1" ht="26.25" customHeight="1" x14ac:dyDescent="0.3">
      <c r="A28" s="47"/>
      <c r="B28" s="48"/>
      <c r="C28" s="49"/>
      <c r="D28" s="50"/>
      <c r="E28" s="49"/>
      <c r="F28" s="49"/>
      <c r="G28" s="51"/>
      <c r="H28" s="52"/>
      <c r="I28" s="53"/>
      <c r="J28" s="53"/>
      <c r="K28" s="54"/>
      <c r="L28" s="55"/>
      <c r="M28" s="66"/>
      <c r="N28" s="67"/>
      <c r="O28" s="68"/>
      <c r="P28" s="69"/>
      <c r="Q28" s="70"/>
      <c r="R28" s="68"/>
      <c r="S28" s="75"/>
      <c r="T28" s="74"/>
      <c r="U28" s="59"/>
    </row>
    <row r="29" spans="1:21" s="46" customFormat="1" ht="26.25" customHeight="1" x14ac:dyDescent="0.3">
      <c r="A29" s="47"/>
      <c r="B29" s="48"/>
      <c r="C29" s="49"/>
      <c r="D29" s="50"/>
      <c r="E29" s="49"/>
      <c r="F29" s="49"/>
      <c r="G29" s="51"/>
      <c r="H29" s="52"/>
      <c r="I29" s="53"/>
      <c r="J29" s="53"/>
      <c r="K29" s="54"/>
      <c r="L29" s="55"/>
      <c r="M29" s="66"/>
      <c r="N29" s="67"/>
      <c r="O29" s="68"/>
      <c r="P29" s="69"/>
      <c r="Q29" s="70"/>
      <c r="R29" s="68"/>
      <c r="S29" s="75"/>
      <c r="T29" s="76"/>
      <c r="U29" s="59"/>
    </row>
    <row r="30" spans="1:21" s="46" customFormat="1" ht="26.25" customHeight="1" x14ac:dyDescent="0.3">
      <c r="A30" s="47"/>
      <c r="B30" s="48"/>
      <c r="C30" s="49"/>
      <c r="D30" s="50"/>
      <c r="E30" s="49"/>
      <c r="F30" s="49"/>
      <c r="G30" s="51"/>
      <c r="H30" s="52"/>
      <c r="I30" s="53"/>
      <c r="J30" s="53"/>
      <c r="K30" s="54" t="str">
        <f t="shared" ref="K5:K33" si="3">IF(ISBLANK(J30),"",DATEDIF(I30,J30,"d"))</f>
        <v/>
      </c>
      <c r="L30" s="55" t="str">
        <f t="shared" si="1"/>
        <v/>
      </c>
      <c r="M30" s="66"/>
      <c r="N30" s="67"/>
      <c r="O30" s="68"/>
      <c r="P30" s="69"/>
      <c r="Q30" s="70"/>
      <c r="R30" s="68"/>
      <c r="S30" s="75"/>
      <c r="T30" s="76"/>
      <c r="U30" s="59"/>
    </row>
    <row r="31" spans="1:21" s="46" customFormat="1" ht="26.25" customHeight="1" x14ac:dyDescent="0.3">
      <c r="A31" s="47"/>
      <c r="B31" s="48"/>
      <c r="C31" s="49"/>
      <c r="D31" s="50"/>
      <c r="E31" s="49"/>
      <c r="F31" s="49"/>
      <c r="G31" s="51"/>
      <c r="H31" s="52"/>
      <c r="I31" s="53"/>
      <c r="J31" s="53"/>
      <c r="K31" s="54" t="str">
        <f t="shared" si="3"/>
        <v/>
      </c>
      <c r="L31" s="55" t="str">
        <f t="shared" si="1"/>
        <v/>
      </c>
      <c r="M31" s="66"/>
      <c r="N31" s="67"/>
      <c r="O31" s="68"/>
      <c r="P31" s="69"/>
      <c r="Q31" s="70"/>
      <c r="R31" s="68"/>
      <c r="S31" s="75"/>
      <c r="T31" s="76"/>
      <c r="U31" s="59"/>
    </row>
    <row r="32" spans="1:21" s="46" customFormat="1" ht="26.25" customHeight="1" x14ac:dyDescent="0.3">
      <c r="A32" s="47"/>
      <c r="B32" s="48"/>
      <c r="C32" s="49"/>
      <c r="D32" s="50"/>
      <c r="E32" s="49"/>
      <c r="F32" s="49"/>
      <c r="G32" s="51"/>
      <c r="H32" s="52"/>
      <c r="I32" s="53"/>
      <c r="J32" s="53"/>
      <c r="K32" s="54" t="str">
        <f t="shared" si="3"/>
        <v/>
      </c>
      <c r="L32" s="55" t="str">
        <f t="shared" si="1"/>
        <v/>
      </c>
      <c r="M32" s="66"/>
      <c r="N32" s="67"/>
      <c r="O32" s="68"/>
      <c r="P32" s="69"/>
      <c r="Q32" s="70"/>
      <c r="R32" s="68"/>
      <c r="S32" s="75"/>
      <c r="T32" s="76"/>
      <c r="U32" s="59"/>
    </row>
    <row r="33" spans="1:451" s="46" customFormat="1" ht="26.25" customHeight="1" thickBot="1" x14ac:dyDescent="0.35">
      <c r="A33" s="47"/>
      <c r="B33" s="48"/>
      <c r="C33" s="49"/>
      <c r="D33" s="50"/>
      <c r="E33" s="49"/>
      <c r="F33" s="77"/>
      <c r="G33" s="51"/>
      <c r="H33" s="52"/>
      <c r="I33" s="53"/>
      <c r="J33" s="53"/>
      <c r="K33" s="54" t="str">
        <f t="shared" si="3"/>
        <v/>
      </c>
      <c r="L33" s="55" t="str">
        <f t="shared" si="1"/>
        <v/>
      </c>
      <c r="M33" s="66"/>
      <c r="N33" s="67"/>
      <c r="O33" s="68"/>
      <c r="P33" s="69"/>
      <c r="Q33" s="70"/>
      <c r="R33" s="68"/>
      <c r="S33" s="75"/>
      <c r="T33" s="76"/>
      <c r="U33" s="59"/>
    </row>
    <row r="34" spans="1:451" s="46" customFormat="1" ht="26.25" customHeight="1" thickBot="1" x14ac:dyDescent="0.35">
      <c r="A34" s="78"/>
      <c r="B34" s="78"/>
      <c r="C34" s="79"/>
      <c r="D34" s="80"/>
      <c r="E34" s="79"/>
      <c r="F34" s="81" t="s">
        <v>29</v>
      </c>
      <c r="G34" s="82">
        <f>SUM(G3:G33)</f>
        <v>21.5</v>
      </c>
      <c r="H34" s="83">
        <f>SUM(H3:H33)</f>
        <v>7</v>
      </c>
      <c r="I34" s="84"/>
      <c r="J34" s="85"/>
      <c r="K34" s="86" t="s">
        <v>30</v>
      </c>
      <c r="L34" s="82">
        <f>SUM(L3:L33)</f>
        <v>645</v>
      </c>
      <c r="M34" s="87"/>
      <c r="N34" s="87"/>
      <c r="O34" s="87"/>
      <c r="P34" s="88"/>
      <c r="Q34" s="89"/>
      <c r="R34" s="90"/>
      <c r="S34" s="91"/>
      <c r="T34" s="92"/>
      <c r="U34" s="93"/>
      <c r="V34" s="59"/>
      <c r="W34" s="94"/>
    </row>
    <row r="35" spans="1:451" s="46" customFormat="1" ht="26.25" customHeight="1" thickBot="1" x14ac:dyDescent="0.35">
      <c r="A35" s="78"/>
      <c r="B35" s="78"/>
      <c r="C35" s="79"/>
      <c r="D35" s="80"/>
      <c r="E35" s="79"/>
      <c r="F35" s="79"/>
      <c r="G35" s="95"/>
      <c r="H35" s="96"/>
      <c r="I35" s="84"/>
      <c r="J35" s="85"/>
      <c r="K35" s="84"/>
      <c r="L35" s="97"/>
      <c r="M35" s="87"/>
      <c r="N35" s="98"/>
      <c r="O35" s="99"/>
      <c r="P35" s="88"/>
      <c r="Q35" s="89"/>
      <c r="R35" s="90"/>
      <c r="S35" s="91"/>
      <c r="T35" s="100"/>
      <c r="U35" s="101"/>
      <c r="V35" s="89"/>
      <c r="W35" s="63"/>
    </row>
    <row r="36" spans="1:451" s="46" customFormat="1" ht="26.25" customHeight="1" thickBot="1" x14ac:dyDescent="0.35">
      <c r="A36" s="78"/>
      <c r="B36" s="78"/>
      <c r="C36" s="79"/>
      <c r="D36" s="102" t="s">
        <v>31</v>
      </c>
      <c r="E36" s="103"/>
      <c r="F36" s="103"/>
      <c r="G36" s="103"/>
      <c r="H36" s="103"/>
      <c r="I36" s="103"/>
      <c r="J36" s="104"/>
      <c r="K36" s="84"/>
      <c r="L36" s="97"/>
      <c r="M36" s="87"/>
      <c r="N36" s="98"/>
      <c r="O36" s="99"/>
      <c r="P36" s="88"/>
      <c r="Q36" s="89"/>
      <c r="R36" s="90"/>
      <c r="S36" s="91"/>
      <c r="T36" s="100"/>
      <c r="U36" s="101"/>
      <c r="V36" s="89"/>
      <c r="W36" s="63"/>
    </row>
    <row r="37" spans="1:451" s="33" customFormat="1" ht="25.8" customHeight="1" thickBot="1" x14ac:dyDescent="0.35">
      <c r="A37" s="15" t="s">
        <v>3</v>
      </c>
      <c r="B37" s="15" t="s">
        <v>4</v>
      </c>
      <c r="C37" s="16" t="s">
        <v>5</v>
      </c>
      <c r="D37" s="17" t="s">
        <v>6</v>
      </c>
      <c r="E37" s="18" t="s">
        <v>7</v>
      </c>
      <c r="F37" s="18" t="s">
        <v>32</v>
      </c>
      <c r="G37" s="19" t="s">
        <v>9</v>
      </c>
      <c r="H37" s="20" t="s">
        <v>10</v>
      </c>
      <c r="I37" s="21" t="s">
        <v>11</v>
      </c>
      <c r="J37" s="22" t="s">
        <v>11</v>
      </c>
      <c r="K37" s="23" t="s">
        <v>12</v>
      </c>
      <c r="L37" s="23" t="s">
        <v>13</v>
      </c>
      <c r="M37" s="105" t="s">
        <v>14</v>
      </c>
      <c r="N37" s="25" t="s">
        <v>15</v>
      </c>
      <c r="O37" s="26" t="s">
        <v>16</v>
      </c>
      <c r="P37" s="26" t="s">
        <v>17</v>
      </c>
      <c r="Q37" s="106" t="s">
        <v>18</v>
      </c>
      <c r="R37" s="26" t="s">
        <v>19</v>
      </c>
      <c r="S37" s="29" t="s">
        <v>20</v>
      </c>
      <c r="T37" s="107" t="s">
        <v>33</v>
      </c>
      <c r="U37" s="31"/>
      <c r="V37" s="32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</row>
    <row r="38" spans="1:451" s="120" customFormat="1" ht="26.25" customHeight="1" x14ac:dyDescent="0.3">
      <c r="A38" s="108"/>
      <c r="B38" s="109"/>
      <c r="C38" s="110"/>
      <c r="D38" s="111"/>
      <c r="E38" s="110"/>
      <c r="F38" s="110"/>
      <c r="G38" s="112"/>
      <c r="H38" s="113"/>
      <c r="I38" s="114"/>
      <c r="J38" s="114"/>
      <c r="K38" s="115"/>
      <c r="L38" s="116"/>
      <c r="M38" s="117"/>
      <c r="N38" s="118"/>
      <c r="O38" s="118"/>
      <c r="P38" s="111"/>
      <c r="Q38" s="113"/>
      <c r="R38" s="110"/>
      <c r="S38" s="111"/>
      <c r="T38" s="119"/>
      <c r="U38" s="59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6"/>
      <c r="BD38" s="46"/>
      <c r="BE38" s="46"/>
      <c r="BF38" s="46"/>
      <c r="BG38" s="46"/>
      <c r="BH38" s="46"/>
      <c r="BI38" s="46"/>
      <c r="BJ38" s="46"/>
      <c r="BK38" s="46"/>
      <c r="BL38" s="46"/>
      <c r="BM38" s="46"/>
      <c r="BN38" s="46"/>
      <c r="BO38" s="46"/>
      <c r="BP38" s="46"/>
      <c r="BQ38" s="46"/>
      <c r="BR38" s="46"/>
      <c r="BS38" s="46"/>
      <c r="BT38" s="46"/>
      <c r="BU38" s="46"/>
      <c r="BV38" s="46"/>
      <c r="BW38" s="46"/>
      <c r="BX38" s="46"/>
      <c r="BY38" s="46"/>
      <c r="BZ38" s="46"/>
      <c r="CA38" s="46"/>
      <c r="CB38" s="46"/>
      <c r="CC38" s="46"/>
      <c r="CD38" s="46"/>
      <c r="CE38" s="46"/>
      <c r="CF38" s="46"/>
      <c r="CG38" s="46"/>
      <c r="CH38" s="46"/>
      <c r="CI38" s="46"/>
      <c r="CJ38" s="46"/>
      <c r="CK38" s="46"/>
      <c r="CL38" s="46"/>
      <c r="CM38" s="46"/>
      <c r="CN38" s="46"/>
      <c r="CO38" s="46"/>
      <c r="CP38" s="46"/>
      <c r="CQ38" s="46"/>
      <c r="CR38" s="46"/>
      <c r="CS38" s="46"/>
      <c r="CT38" s="46"/>
      <c r="CU38" s="46"/>
      <c r="CV38" s="46"/>
      <c r="CW38" s="46"/>
      <c r="CX38" s="46"/>
      <c r="CY38" s="46"/>
      <c r="CZ38" s="46"/>
      <c r="DA38" s="46"/>
      <c r="DB38" s="46"/>
      <c r="DC38" s="46"/>
      <c r="DD38" s="46"/>
      <c r="DE38" s="46"/>
      <c r="DF38" s="46"/>
      <c r="DG38" s="46"/>
      <c r="DH38" s="46"/>
      <c r="DI38" s="46"/>
      <c r="DJ38" s="46"/>
      <c r="DK38" s="46"/>
      <c r="DL38" s="46"/>
      <c r="DM38" s="46"/>
      <c r="DN38" s="46"/>
      <c r="DO38" s="46"/>
      <c r="DP38" s="46"/>
      <c r="DQ38" s="46"/>
      <c r="DR38" s="46"/>
      <c r="DS38" s="46"/>
      <c r="DT38" s="46"/>
      <c r="DU38" s="46"/>
      <c r="DV38" s="46"/>
      <c r="DW38" s="46"/>
      <c r="DX38" s="46"/>
      <c r="DY38" s="46"/>
      <c r="DZ38" s="46"/>
      <c r="EA38" s="46"/>
      <c r="EB38" s="46"/>
      <c r="EC38" s="46"/>
      <c r="ED38" s="46"/>
      <c r="EE38" s="46"/>
      <c r="EF38" s="46"/>
      <c r="EG38" s="46"/>
      <c r="EH38" s="46"/>
      <c r="EI38" s="46"/>
      <c r="EJ38" s="46"/>
      <c r="EK38" s="46"/>
      <c r="EL38" s="46"/>
      <c r="EM38" s="46"/>
      <c r="EN38" s="46"/>
      <c r="EO38" s="46"/>
      <c r="EP38" s="46"/>
      <c r="EQ38" s="46"/>
      <c r="ER38" s="46"/>
      <c r="ES38" s="46"/>
      <c r="ET38" s="46"/>
      <c r="EU38" s="46"/>
      <c r="EV38" s="46"/>
      <c r="EW38" s="46"/>
      <c r="EX38" s="46"/>
      <c r="EY38" s="46"/>
      <c r="EZ38" s="46"/>
      <c r="FA38" s="46"/>
      <c r="FB38" s="46"/>
      <c r="FC38" s="46"/>
      <c r="FD38" s="46"/>
      <c r="FE38" s="46"/>
      <c r="FF38" s="46"/>
      <c r="FG38" s="46"/>
      <c r="FH38" s="46"/>
      <c r="FI38" s="46"/>
      <c r="FJ38" s="46"/>
      <c r="FK38" s="46"/>
      <c r="FL38" s="46"/>
      <c r="FM38" s="46"/>
      <c r="FN38" s="46"/>
      <c r="FO38" s="46"/>
      <c r="FP38" s="46"/>
      <c r="FQ38" s="46"/>
      <c r="FR38" s="46"/>
      <c r="FS38" s="46"/>
      <c r="FT38" s="46"/>
      <c r="FU38" s="46"/>
      <c r="FV38" s="46"/>
      <c r="FW38" s="46"/>
      <c r="FX38" s="46"/>
      <c r="FY38" s="46"/>
      <c r="FZ38" s="46"/>
      <c r="GA38" s="46"/>
      <c r="GB38" s="46"/>
      <c r="GC38" s="46"/>
      <c r="GD38" s="46"/>
      <c r="GE38" s="46"/>
      <c r="GF38" s="46"/>
      <c r="GG38" s="46"/>
      <c r="GH38" s="46"/>
      <c r="GI38" s="46"/>
      <c r="GJ38" s="46"/>
      <c r="GK38" s="46"/>
      <c r="GL38" s="46"/>
      <c r="GM38" s="46"/>
      <c r="GN38" s="46"/>
      <c r="GO38" s="46"/>
      <c r="GP38" s="46"/>
      <c r="GQ38" s="46"/>
      <c r="GR38" s="46"/>
      <c r="GS38" s="46"/>
      <c r="GT38" s="46"/>
      <c r="GU38" s="46"/>
      <c r="GV38" s="46"/>
      <c r="GW38" s="46"/>
      <c r="GX38" s="46"/>
      <c r="GY38" s="46"/>
      <c r="GZ38" s="46"/>
      <c r="HA38" s="46"/>
      <c r="HB38" s="46"/>
      <c r="HC38" s="46"/>
      <c r="HD38" s="46"/>
      <c r="HE38" s="46"/>
      <c r="HF38" s="46"/>
      <c r="HG38" s="46"/>
      <c r="HH38" s="46"/>
      <c r="HI38" s="46"/>
      <c r="HJ38" s="46"/>
      <c r="HK38" s="46"/>
      <c r="HL38" s="46"/>
      <c r="HM38" s="46"/>
      <c r="HN38" s="46"/>
      <c r="HO38" s="46"/>
      <c r="HP38" s="46"/>
      <c r="HQ38" s="46"/>
      <c r="HR38" s="46"/>
      <c r="HS38" s="46"/>
      <c r="HT38" s="46"/>
      <c r="HU38" s="46"/>
      <c r="HV38" s="46"/>
      <c r="HW38" s="46"/>
      <c r="HX38" s="46"/>
      <c r="HY38" s="46"/>
      <c r="HZ38" s="46"/>
      <c r="IA38" s="46"/>
      <c r="IB38" s="46"/>
      <c r="IC38" s="46"/>
      <c r="ID38" s="46"/>
      <c r="IE38" s="46"/>
      <c r="IF38" s="46"/>
      <c r="IG38" s="46"/>
      <c r="IH38" s="46"/>
      <c r="II38" s="46"/>
      <c r="IJ38" s="46"/>
      <c r="IK38" s="46"/>
      <c r="IL38" s="46"/>
      <c r="IM38" s="46"/>
      <c r="IN38" s="46"/>
      <c r="IO38" s="46"/>
      <c r="IP38" s="46"/>
      <c r="IQ38" s="46"/>
      <c r="IR38" s="46"/>
      <c r="IS38" s="46"/>
      <c r="IT38" s="46"/>
      <c r="IU38" s="46"/>
      <c r="IV38" s="46"/>
      <c r="IW38" s="46"/>
      <c r="IX38" s="46"/>
      <c r="IY38" s="46"/>
      <c r="IZ38" s="46"/>
      <c r="JA38" s="46"/>
      <c r="JB38" s="46"/>
      <c r="JC38" s="46"/>
      <c r="JD38" s="46"/>
      <c r="JE38" s="46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  <c r="KK38" s="46"/>
      <c r="KL38" s="46"/>
      <c r="KM38" s="46"/>
      <c r="KN38" s="46"/>
      <c r="KO38" s="46"/>
      <c r="KP38" s="46"/>
      <c r="KQ38" s="46"/>
      <c r="KR38" s="46"/>
      <c r="KS38" s="46"/>
      <c r="KT38" s="46"/>
      <c r="KU38" s="46"/>
      <c r="KV38" s="46"/>
      <c r="KW38" s="46"/>
      <c r="KX38" s="46"/>
      <c r="KY38" s="46"/>
      <c r="KZ38" s="46"/>
      <c r="LA38" s="46"/>
      <c r="LB38" s="46"/>
      <c r="LC38" s="46"/>
      <c r="LD38" s="46"/>
      <c r="LE38" s="46"/>
      <c r="LF38" s="46"/>
      <c r="LG38" s="46"/>
      <c r="LH38" s="46"/>
      <c r="LI38" s="46"/>
      <c r="LJ38" s="46"/>
      <c r="LK38" s="46"/>
      <c r="LL38" s="46"/>
      <c r="LM38" s="46"/>
      <c r="LN38" s="46"/>
      <c r="LO38" s="46"/>
      <c r="LP38" s="46"/>
      <c r="LQ38" s="46"/>
      <c r="LR38" s="46"/>
      <c r="LS38" s="46"/>
      <c r="LT38" s="46"/>
      <c r="LU38" s="46"/>
      <c r="LV38" s="46"/>
      <c r="LW38" s="46"/>
      <c r="LX38" s="46"/>
      <c r="LY38" s="46"/>
      <c r="LZ38" s="46"/>
      <c r="MA38" s="46"/>
      <c r="MB38" s="46"/>
      <c r="MC38" s="46"/>
      <c r="MD38" s="46"/>
      <c r="ME38" s="46"/>
      <c r="MF38" s="46"/>
      <c r="MG38" s="46"/>
      <c r="MH38" s="46"/>
      <c r="MI38" s="46"/>
      <c r="MJ38" s="46"/>
      <c r="MK38" s="46"/>
      <c r="ML38" s="46"/>
      <c r="MM38" s="46"/>
      <c r="MN38" s="46"/>
      <c r="MO38" s="46"/>
      <c r="MP38" s="46"/>
      <c r="MQ38" s="46"/>
      <c r="MR38" s="46"/>
      <c r="MS38" s="46"/>
      <c r="MT38" s="46"/>
      <c r="MU38" s="46"/>
      <c r="MV38" s="46"/>
      <c r="MW38" s="46"/>
      <c r="MX38" s="46"/>
      <c r="MY38" s="46"/>
      <c r="MZ38" s="46"/>
      <c r="NA38" s="46"/>
      <c r="NB38" s="46"/>
      <c r="NC38" s="46"/>
      <c r="ND38" s="46"/>
      <c r="NE38" s="46"/>
      <c r="NF38" s="46"/>
      <c r="NG38" s="46"/>
      <c r="NH38" s="46"/>
      <c r="NI38" s="46"/>
      <c r="NJ38" s="46"/>
      <c r="NK38" s="46"/>
      <c r="NL38" s="46"/>
      <c r="NM38" s="46"/>
      <c r="NN38" s="46"/>
      <c r="NO38" s="46"/>
      <c r="NP38" s="46"/>
      <c r="NQ38" s="46"/>
      <c r="NR38" s="46"/>
      <c r="NS38" s="46"/>
      <c r="NT38" s="46"/>
      <c r="NU38" s="46"/>
      <c r="NV38" s="46"/>
      <c r="NW38" s="46"/>
      <c r="NX38" s="46"/>
      <c r="NY38" s="46"/>
      <c r="NZ38" s="46"/>
      <c r="OA38" s="46"/>
      <c r="OB38" s="46"/>
      <c r="OC38" s="46"/>
      <c r="OD38" s="46"/>
      <c r="OE38" s="46"/>
      <c r="OF38" s="46"/>
      <c r="OG38" s="46"/>
      <c r="OH38" s="46"/>
      <c r="OI38" s="46"/>
      <c r="OJ38" s="46"/>
      <c r="OK38" s="46"/>
      <c r="OL38" s="46"/>
      <c r="OM38" s="46"/>
      <c r="ON38" s="46"/>
      <c r="OO38" s="46"/>
      <c r="OP38" s="46"/>
      <c r="OQ38" s="46"/>
      <c r="OR38" s="46"/>
      <c r="OS38" s="46"/>
      <c r="OT38" s="46"/>
      <c r="OU38" s="46"/>
      <c r="OV38" s="46"/>
      <c r="OW38" s="46"/>
      <c r="OX38" s="46"/>
      <c r="OY38" s="46"/>
      <c r="OZ38" s="46"/>
      <c r="PA38" s="46"/>
      <c r="PB38" s="46"/>
      <c r="PC38" s="46"/>
      <c r="PD38" s="46"/>
      <c r="PE38" s="46"/>
      <c r="PF38" s="46"/>
      <c r="PG38" s="46"/>
      <c r="PH38" s="46"/>
      <c r="PI38" s="46"/>
      <c r="PJ38" s="46"/>
      <c r="PK38" s="46"/>
      <c r="PL38" s="46"/>
      <c r="PM38" s="46"/>
      <c r="PN38" s="46"/>
      <c r="PO38" s="46"/>
      <c r="PP38" s="46"/>
      <c r="PQ38" s="46"/>
      <c r="PR38" s="46"/>
      <c r="PS38" s="46"/>
      <c r="PT38" s="46"/>
      <c r="PU38" s="46"/>
      <c r="PV38" s="46"/>
      <c r="PW38" s="46"/>
      <c r="PX38" s="46"/>
      <c r="PY38" s="46"/>
      <c r="PZ38" s="46"/>
      <c r="QA38" s="46"/>
      <c r="QB38" s="46"/>
      <c r="QC38" s="46"/>
      <c r="QD38" s="46"/>
      <c r="QE38" s="46"/>
      <c r="QF38" s="46"/>
      <c r="QG38" s="46"/>
      <c r="QH38" s="46"/>
      <c r="QI38" s="46"/>
    </row>
    <row r="39" spans="1:451" s="120" customFormat="1" ht="26.25" customHeight="1" x14ac:dyDescent="0.3">
      <c r="A39" s="121"/>
      <c r="B39" s="122"/>
      <c r="C39" s="123"/>
      <c r="D39" s="124"/>
      <c r="E39" s="123"/>
      <c r="F39" s="123"/>
      <c r="G39" s="125"/>
      <c r="H39" s="126"/>
      <c r="I39" s="127"/>
      <c r="J39" s="127"/>
      <c r="K39" s="115"/>
      <c r="L39" s="116"/>
      <c r="M39" s="128"/>
      <c r="N39" s="129"/>
      <c r="O39" s="129"/>
      <c r="P39" s="124"/>
      <c r="Q39" s="126"/>
      <c r="R39" s="123"/>
      <c r="S39" s="124"/>
      <c r="T39" s="130"/>
      <c r="U39" s="131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6"/>
      <c r="BU39" s="46"/>
      <c r="BV39" s="46"/>
      <c r="BW39" s="46"/>
      <c r="BX39" s="46"/>
      <c r="BY39" s="46"/>
      <c r="BZ39" s="46"/>
      <c r="CA39" s="46"/>
      <c r="CB39" s="46"/>
      <c r="CC39" s="46"/>
      <c r="CD39" s="46"/>
      <c r="CE39" s="46"/>
      <c r="CF39" s="46"/>
      <c r="CG39" s="46"/>
      <c r="CH39" s="46"/>
      <c r="CI39" s="46"/>
      <c r="CJ39" s="46"/>
      <c r="CK39" s="46"/>
      <c r="CL39" s="46"/>
      <c r="CM39" s="46"/>
      <c r="CN39" s="46"/>
      <c r="CO39" s="46"/>
      <c r="CP39" s="46"/>
      <c r="CQ39" s="46"/>
      <c r="CR39" s="46"/>
      <c r="CS39" s="46"/>
      <c r="CT39" s="46"/>
      <c r="CU39" s="46"/>
      <c r="CV39" s="46"/>
      <c r="CW39" s="46"/>
      <c r="CX39" s="46"/>
      <c r="CY39" s="46"/>
      <c r="CZ39" s="46"/>
      <c r="DA39" s="46"/>
      <c r="DB39" s="46"/>
      <c r="DC39" s="46"/>
      <c r="DD39" s="46"/>
      <c r="DE39" s="46"/>
      <c r="DF39" s="46"/>
      <c r="DG39" s="46"/>
      <c r="DH39" s="46"/>
      <c r="DI39" s="46"/>
      <c r="DJ39" s="46"/>
      <c r="DK39" s="46"/>
      <c r="DL39" s="46"/>
      <c r="DM39" s="46"/>
      <c r="DN39" s="46"/>
      <c r="DO39" s="46"/>
      <c r="DP39" s="46"/>
      <c r="DQ39" s="46"/>
      <c r="DR39" s="46"/>
      <c r="DS39" s="46"/>
      <c r="DT39" s="46"/>
      <c r="DU39" s="46"/>
      <c r="DV39" s="46"/>
      <c r="DW39" s="46"/>
      <c r="DX39" s="46"/>
      <c r="DY39" s="46"/>
      <c r="DZ39" s="46"/>
      <c r="EA39" s="46"/>
      <c r="EB39" s="46"/>
      <c r="EC39" s="46"/>
      <c r="ED39" s="46"/>
      <c r="EE39" s="46"/>
      <c r="EF39" s="46"/>
      <c r="EG39" s="46"/>
      <c r="EH39" s="46"/>
      <c r="EI39" s="46"/>
      <c r="EJ39" s="46"/>
      <c r="EK39" s="46"/>
      <c r="EL39" s="46"/>
      <c r="EM39" s="46"/>
      <c r="EN39" s="46"/>
      <c r="EO39" s="46"/>
      <c r="EP39" s="46"/>
      <c r="EQ39" s="46"/>
      <c r="ER39" s="46"/>
      <c r="ES39" s="46"/>
      <c r="ET39" s="46"/>
      <c r="EU39" s="46"/>
      <c r="EV39" s="46"/>
      <c r="EW39" s="46"/>
      <c r="EX39" s="46"/>
      <c r="EY39" s="46"/>
      <c r="EZ39" s="46"/>
      <c r="FA39" s="46"/>
      <c r="FB39" s="46"/>
      <c r="FC39" s="46"/>
      <c r="FD39" s="46"/>
      <c r="FE39" s="46"/>
      <c r="FF39" s="46"/>
      <c r="FG39" s="46"/>
      <c r="FH39" s="46"/>
      <c r="FI39" s="46"/>
      <c r="FJ39" s="46"/>
      <c r="FK39" s="46"/>
      <c r="FL39" s="46"/>
      <c r="FM39" s="46"/>
      <c r="FN39" s="46"/>
      <c r="FO39" s="46"/>
      <c r="FP39" s="46"/>
      <c r="FQ39" s="46"/>
      <c r="FR39" s="46"/>
      <c r="FS39" s="46"/>
      <c r="FT39" s="46"/>
      <c r="FU39" s="46"/>
      <c r="FV39" s="46"/>
      <c r="FW39" s="46"/>
      <c r="FX39" s="46"/>
      <c r="FY39" s="46"/>
      <c r="FZ39" s="46"/>
      <c r="GA39" s="46"/>
      <c r="GB39" s="46"/>
      <c r="GC39" s="46"/>
      <c r="GD39" s="46"/>
      <c r="GE39" s="46"/>
      <c r="GF39" s="46"/>
      <c r="GG39" s="46"/>
      <c r="GH39" s="46"/>
      <c r="GI39" s="46"/>
      <c r="GJ39" s="46"/>
      <c r="GK39" s="46"/>
      <c r="GL39" s="46"/>
      <c r="GM39" s="46"/>
      <c r="GN39" s="46"/>
      <c r="GO39" s="46"/>
      <c r="GP39" s="46"/>
      <c r="GQ39" s="46"/>
      <c r="GR39" s="46"/>
      <c r="GS39" s="46"/>
      <c r="GT39" s="46"/>
      <c r="GU39" s="46"/>
      <c r="GV39" s="46"/>
      <c r="GW39" s="46"/>
      <c r="GX39" s="46"/>
      <c r="GY39" s="46"/>
      <c r="GZ39" s="46"/>
      <c r="HA39" s="46"/>
      <c r="HB39" s="46"/>
      <c r="HC39" s="46"/>
      <c r="HD39" s="46"/>
      <c r="HE39" s="46"/>
      <c r="HF39" s="46"/>
      <c r="HG39" s="46"/>
      <c r="HH39" s="46"/>
      <c r="HI39" s="46"/>
      <c r="HJ39" s="46"/>
      <c r="HK39" s="46"/>
      <c r="HL39" s="46"/>
      <c r="HM39" s="46"/>
      <c r="HN39" s="46"/>
      <c r="HO39" s="46"/>
      <c r="HP39" s="46"/>
      <c r="HQ39" s="46"/>
      <c r="HR39" s="46"/>
      <c r="HS39" s="46"/>
      <c r="HT39" s="46"/>
      <c r="HU39" s="46"/>
      <c r="HV39" s="46"/>
      <c r="HW39" s="46"/>
      <c r="HX39" s="46"/>
      <c r="HY39" s="46"/>
      <c r="HZ39" s="46"/>
      <c r="IA39" s="46"/>
      <c r="IB39" s="46"/>
      <c r="IC39" s="46"/>
      <c r="ID39" s="46"/>
      <c r="IE39" s="46"/>
      <c r="IF39" s="46"/>
      <c r="IG39" s="46"/>
      <c r="IH39" s="46"/>
      <c r="II39" s="46"/>
      <c r="IJ39" s="46"/>
      <c r="IK39" s="46"/>
      <c r="IL39" s="46"/>
      <c r="IM39" s="46"/>
      <c r="IN39" s="46"/>
      <c r="IO39" s="46"/>
      <c r="IP39" s="46"/>
      <c r="IQ39" s="46"/>
      <c r="IR39" s="46"/>
      <c r="IS39" s="46"/>
      <c r="IT39" s="46"/>
      <c r="IU39" s="46"/>
      <c r="IV39" s="46"/>
      <c r="IW39" s="46"/>
      <c r="IX39" s="46"/>
      <c r="IY39" s="46"/>
      <c r="IZ39" s="46"/>
      <c r="JA39" s="46"/>
      <c r="JB39" s="46"/>
      <c r="JC39" s="46"/>
      <c r="JD39" s="46"/>
      <c r="JE39" s="46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  <c r="KK39" s="46"/>
      <c r="KL39" s="46"/>
      <c r="KM39" s="46"/>
      <c r="KN39" s="46"/>
      <c r="KO39" s="46"/>
      <c r="KP39" s="46"/>
      <c r="KQ39" s="46"/>
      <c r="KR39" s="46"/>
      <c r="KS39" s="46"/>
      <c r="KT39" s="46"/>
      <c r="KU39" s="46"/>
      <c r="KV39" s="46"/>
      <c r="KW39" s="46"/>
      <c r="KX39" s="46"/>
      <c r="KY39" s="46"/>
      <c r="KZ39" s="46"/>
      <c r="LA39" s="46"/>
      <c r="LB39" s="46"/>
      <c r="LC39" s="46"/>
      <c r="LD39" s="46"/>
      <c r="LE39" s="46"/>
      <c r="LF39" s="46"/>
      <c r="LG39" s="46"/>
      <c r="LH39" s="46"/>
      <c r="LI39" s="46"/>
      <c r="LJ39" s="46"/>
      <c r="LK39" s="46"/>
      <c r="LL39" s="46"/>
      <c r="LM39" s="46"/>
      <c r="LN39" s="46"/>
      <c r="LO39" s="46"/>
      <c r="LP39" s="46"/>
      <c r="LQ39" s="46"/>
      <c r="LR39" s="46"/>
      <c r="LS39" s="46"/>
      <c r="LT39" s="46"/>
      <c r="LU39" s="46"/>
      <c r="LV39" s="46"/>
      <c r="LW39" s="46"/>
      <c r="LX39" s="46"/>
      <c r="LY39" s="46"/>
      <c r="LZ39" s="46"/>
      <c r="MA39" s="46"/>
      <c r="MB39" s="46"/>
      <c r="MC39" s="46"/>
      <c r="MD39" s="46"/>
      <c r="ME39" s="46"/>
      <c r="MF39" s="46"/>
      <c r="MG39" s="46"/>
      <c r="MH39" s="46"/>
      <c r="MI39" s="46"/>
      <c r="MJ39" s="46"/>
      <c r="MK39" s="46"/>
      <c r="ML39" s="46"/>
      <c r="MM39" s="46"/>
      <c r="MN39" s="46"/>
      <c r="MO39" s="46"/>
      <c r="MP39" s="46"/>
      <c r="MQ39" s="46"/>
      <c r="MR39" s="46"/>
      <c r="MS39" s="46"/>
      <c r="MT39" s="46"/>
      <c r="MU39" s="46"/>
      <c r="MV39" s="46"/>
      <c r="MW39" s="46"/>
      <c r="MX39" s="46"/>
      <c r="MY39" s="46"/>
      <c r="MZ39" s="46"/>
      <c r="NA39" s="46"/>
      <c r="NB39" s="46"/>
      <c r="NC39" s="46"/>
      <c r="ND39" s="46"/>
      <c r="NE39" s="46"/>
      <c r="NF39" s="46"/>
      <c r="NG39" s="46"/>
      <c r="NH39" s="46"/>
      <c r="NI39" s="46"/>
      <c r="NJ39" s="46"/>
      <c r="NK39" s="46"/>
      <c r="NL39" s="46"/>
      <c r="NM39" s="46"/>
      <c r="NN39" s="46"/>
      <c r="NO39" s="46"/>
      <c r="NP39" s="46"/>
      <c r="NQ39" s="46"/>
      <c r="NR39" s="46"/>
      <c r="NS39" s="46"/>
      <c r="NT39" s="46"/>
      <c r="NU39" s="46"/>
      <c r="NV39" s="46"/>
      <c r="NW39" s="46"/>
      <c r="NX39" s="46"/>
      <c r="NY39" s="46"/>
      <c r="NZ39" s="46"/>
      <c r="OA39" s="46"/>
      <c r="OB39" s="46"/>
      <c r="OC39" s="46"/>
      <c r="OD39" s="46"/>
      <c r="OE39" s="46"/>
      <c r="OF39" s="46"/>
      <c r="OG39" s="46"/>
      <c r="OH39" s="46"/>
      <c r="OI39" s="46"/>
      <c r="OJ39" s="46"/>
      <c r="OK39" s="46"/>
      <c r="OL39" s="46"/>
      <c r="OM39" s="46"/>
      <c r="ON39" s="46"/>
      <c r="OO39" s="46"/>
      <c r="OP39" s="46"/>
      <c r="OQ39" s="46"/>
      <c r="OR39" s="46"/>
      <c r="OS39" s="46"/>
      <c r="OT39" s="46"/>
      <c r="OU39" s="46"/>
      <c r="OV39" s="46"/>
      <c r="OW39" s="46"/>
      <c r="OX39" s="46"/>
      <c r="OY39" s="46"/>
      <c r="OZ39" s="46"/>
      <c r="PA39" s="46"/>
      <c r="PB39" s="46"/>
      <c r="PC39" s="46"/>
      <c r="PD39" s="46"/>
      <c r="PE39" s="46"/>
      <c r="PF39" s="46"/>
      <c r="PG39" s="46"/>
      <c r="PH39" s="46"/>
      <c r="PI39" s="46"/>
      <c r="PJ39" s="46"/>
      <c r="PK39" s="46"/>
      <c r="PL39" s="46"/>
      <c r="PM39" s="46"/>
      <c r="PN39" s="46"/>
      <c r="PO39" s="46"/>
      <c r="PP39" s="46"/>
      <c r="PQ39" s="46"/>
      <c r="PR39" s="46"/>
      <c r="PS39" s="46"/>
      <c r="PT39" s="46"/>
      <c r="PU39" s="46"/>
      <c r="PV39" s="46"/>
      <c r="PW39" s="46"/>
      <c r="PX39" s="46"/>
      <c r="PY39" s="46"/>
      <c r="PZ39" s="46"/>
      <c r="QA39" s="46"/>
      <c r="QB39" s="46"/>
      <c r="QC39" s="46"/>
      <c r="QD39" s="46"/>
      <c r="QE39" s="46"/>
      <c r="QF39" s="46"/>
      <c r="QG39" s="46"/>
      <c r="QH39" s="46"/>
      <c r="QI39" s="46"/>
    </row>
    <row r="40" spans="1:451" s="120" customFormat="1" ht="26.25" customHeight="1" x14ac:dyDescent="0.3">
      <c r="A40" s="121"/>
      <c r="B40" s="122"/>
      <c r="C40" s="123"/>
      <c r="D40" s="124"/>
      <c r="E40" s="123"/>
      <c r="F40" s="123"/>
      <c r="G40" s="125"/>
      <c r="H40" s="126"/>
      <c r="I40" s="127"/>
      <c r="J40" s="127"/>
      <c r="K40" s="115"/>
      <c r="L40" s="116"/>
      <c r="M40" s="128"/>
      <c r="N40" s="123"/>
      <c r="O40" s="123"/>
      <c r="P40" s="124"/>
      <c r="Q40" s="126"/>
      <c r="R40" s="123"/>
      <c r="S40" s="124"/>
      <c r="T40" s="130"/>
      <c r="U40" s="59"/>
      <c r="V40" s="46"/>
      <c r="W40" s="46"/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  <c r="AO40" s="46"/>
      <c r="AP40" s="46"/>
      <c r="AQ40" s="46"/>
      <c r="AR40" s="46"/>
      <c r="AS40" s="46"/>
      <c r="AT40" s="46"/>
      <c r="AU40" s="46"/>
      <c r="AV40" s="46"/>
      <c r="AW40" s="46"/>
      <c r="AX40" s="46"/>
      <c r="AY40" s="46"/>
      <c r="AZ40" s="46"/>
      <c r="BA40" s="46"/>
      <c r="BB40" s="46"/>
      <c r="BC40" s="46"/>
      <c r="BD40" s="46"/>
      <c r="BE40" s="46"/>
      <c r="BF40" s="46"/>
      <c r="BG40" s="46"/>
      <c r="BH40" s="46"/>
      <c r="BI40" s="46"/>
      <c r="BJ40" s="46"/>
      <c r="BK40" s="46"/>
      <c r="BL40" s="46"/>
      <c r="BM40" s="46"/>
      <c r="BN40" s="46"/>
      <c r="BO40" s="46"/>
      <c r="BP40" s="46"/>
      <c r="BQ40" s="46"/>
      <c r="BR40" s="46"/>
      <c r="BS40" s="46"/>
      <c r="BT40" s="46"/>
      <c r="BU40" s="46"/>
      <c r="BV40" s="46"/>
      <c r="BW40" s="46"/>
      <c r="BX40" s="46"/>
      <c r="BY40" s="46"/>
      <c r="BZ40" s="46"/>
      <c r="CA40" s="46"/>
      <c r="CB40" s="46"/>
      <c r="CC40" s="46"/>
      <c r="CD40" s="46"/>
      <c r="CE40" s="46"/>
      <c r="CF40" s="46"/>
      <c r="CG40" s="46"/>
      <c r="CH40" s="46"/>
      <c r="CI40" s="46"/>
      <c r="CJ40" s="46"/>
      <c r="CK40" s="46"/>
      <c r="CL40" s="46"/>
      <c r="CM40" s="46"/>
      <c r="CN40" s="46"/>
      <c r="CO40" s="46"/>
      <c r="CP40" s="46"/>
      <c r="CQ40" s="46"/>
      <c r="CR40" s="46"/>
      <c r="CS40" s="46"/>
      <c r="CT40" s="46"/>
      <c r="CU40" s="46"/>
      <c r="CV40" s="46"/>
      <c r="CW40" s="46"/>
      <c r="CX40" s="46"/>
      <c r="CY40" s="46"/>
      <c r="CZ40" s="46"/>
      <c r="DA40" s="46"/>
      <c r="DB40" s="46"/>
      <c r="DC40" s="46"/>
      <c r="DD40" s="46"/>
      <c r="DE40" s="46"/>
      <c r="DF40" s="46"/>
      <c r="DG40" s="46"/>
      <c r="DH40" s="46"/>
      <c r="DI40" s="46"/>
      <c r="DJ40" s="46"/>
      <c r="DK40" s="46"/>
      <c r="DL40" s="46"/>
      <c r="DM40" s="46"/>
      <c r="DN40" s="46"/>
      <c r="DO40" s="46"/>
      <c r="DP40" s="46"/>
      <c r="DQ40" s="46"/>
      <c r="DR40" s="46"/>
      <c r="DS40" s="46"/>
      <c r="DT40" s="46"/>
      <c r="DU40" s="46"/>
      <c r="DV40" s="46"/>
      <c r="DW40" s="46"/>
      <c r="DX40" s="46"/>
      <c r="DY40" s="46"/>
      <c r="DZ40" s="46"/>
      <c r="EA40" s="46"/>
      <c r="EB40" s="46"/>
      <c r="EC40" s="46"/>
      <c r="ED40" s="46"/>
      <c r="EE40" s="46"/>
      <c r="EF40" s="46"/>
      <c r="EG40" s="46"/>
      <c r="EH40" s="46"/>
      <c r="EI40" s="46"/>
      <c r="EJ40" s="46"/>
      <c r="EK40" s="46"/>
      <c r="EL40" s="46"/>
      <c r="EM40" s="46"/>
      <c r="EN40" s="46"/>
      <c r="EO40" s="46"/>
      <c r="EP40" s="46"/>
      <c r="EQ40" s="46"/>
      <c r="ER40" s="46"/>
      <c r="ES40" s="46"/>
      <c r="ET40" s="46"/>
      <c r="EU40" s="46"/>
      <c r="EV40" s="46"/>
      <c r="EW40" s="46"/>
      <c r="EX40" s="46"/>
      <c r="EY40" s="46"/>
      <c r="EZ40" s="46"/>
      <c r="FA40" s="46"/>
      <c r="FB40" s="46"/>
      <c r="FC40" s="46"/>
      <c r="FD40" s="46"/>
      <c r="FE40" s="46"/>
      <c r="FF40" s="46"/>
      <c r="FG40" s="46"/>
      <c r="FH40" s="46"/>
      <c r="FI40" s="46"/>
      <c r="FJ40" s="46"/>
      <c r="FK40" s="46"/>
      <c r="FL40" s="46"/>
      <c r="FM40" s="46"/>
      <c r="FN40" s="46"/>
      <c r="FO40" s="46"/>
      <c r="FP40" s="46"/>
      <c r="FQ40" s="46"/>
      <c r="FR40" s="46"/>
      <c r="FS40" s="46"/>
      <c r="FT40" s="46"/>
      <c r="FU40" s="46"/>
      <c r="FV40" s="46"/>
      <c r="FW40" s="46"/>
      <c r="FX40" s="46"/>
      <c r="FY40" s="46"/>
      <c r="FZ40" s="46"/>
      <c r="GA40" s="46"/>
      <c r="GB40" s="46"/>
      <c r="GC40" s="46"/>
      <c r="GD40" s="46"/>
      <c r="GE40" s="46"/>
      <c r="GF40" s="46"/>
      <c r="GG40" s="46"/>
      <c r="GH40" s="46"/>
      <c r="GI40" s="46"/>
      <c r="GJ40" s="46"/>
      <c r="GK40" s="46"/>
      <c r="GL40" s="46"/>
      <c r="GM40" s="46"/>
      <c r="GN40" s="46"/>
      <c r="GO40" s="46"/>
      <c r="GP40" s="46"/>
      <c r="GQ40" s="46"/>
      <c r="GR40" s="46"/>
      <c r="GS40" s="46"/>
      <c r="GT40" s="46"/>
      <c r="GU40" s="46"/>
      <c r="GV40" s="46"/>
      <c r="GW40" s="46"/>
      <c r="GX40" s="46"/>
      <c r="GY40" s="46"/>
      <c r="GZ40" s="46"/>
      <c r="HA40" s="46"/>
      <c r="HB40" s="46"/>
      <c r="HC40" s="46"/>
      <c r="HD40" s="46"/>
      <c r="HE40" s="46"/>
      <c r="HF40" s="46"/>
      <c r="HG40" s="46"/>
      <c r="HH40" s="46"/>
      <c r="HI40" s="46"/>
      <c r="HJ40" s="46"/>
      <c r="HK40" s="46"/>
      <c r="HL40" s="46"/>
      <c r="HM40" s="46"/>
      <c r="HN40" s="46"/>
      <c r="HO40" s="46"/>
      <c r="HP40" s="46"/>
      <c r="HQ40" s="46"/>
      <c r="HR40" s="46"/>
      <c r="HS40" s="46"/>
      <c r="HT40" s="46"/>
      <c r="HU40" s="46"/>
      <c r="HV40" s="46"/>
      <c r="HW40" s="46"/>
      <c r="HX40" s="46"/>
      <c r="HY40" s="46"/>
      <c r="HZ40" s="46"/>
      <c r="IA40" s="46"/>
      <c r="IB40" s="46"/>
      <c r="IC40" s="46"/>
      <c r="ID40" s="46"/>
      <c r="IE40" s="46"/>
      <c r="IF40" s="46"/>
      <c r="IG40" s="46"/>
      <c r="IH40" s="46"/>
      <c r="II40" s="46"/>
      <c r="IJ40" s="46"/>
      <c r="IK40" s="46"/>
      <c r="IL40" s="46"/>
      <c r="IM40" s="46"/>
      <c r="IN40" s="46"/>
      <c r="IO40" s="46"/>
      <c r="IP40" s="46"/>
      <c r="IQ40" s="46"/>
      <c r="IR40" s="46"/>
      <c r="IS40" s="46"/>
      <c r="IT40" s="46"/>
      <c r="IU40" s="46"/>
      <c r="IV40" s="46"/>
      <c r="IW40" s="46"/>
      <c r="IX40" s="46"/>
      <c r="IY40" s="46"/>
      <c r="IZ40" s="46"/>
      <c r="JA40" s="46"/>
      <c r="JB40" s="46"/>
      <c r="JC40" s="46"/>
      <c r="JD40" s="46"/>
      <c r="JE40" s="46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  <c r="KK40" s="46"/>
      <c r="KL40" s="46"/>
      <c r="KM40" s="46"/>
      <c r="KN40" s="46"/>
      <c r="KO40" s="46"/>
      <c r="KP40" s="46"/>
      <c r="KQ40" s="46"/>
      <c r="KR40" s="46"/>
      <c r="KS40" s="46"/>
      <c r="KT40" s="46"/>
      <c r="KU40" s="46"/>
      <c r="KV40" s="46"/>
      <c r="KW40" s="46"/>
      <c r="KX40" s="46"/>
      <c r="KY40" s="46"/>
      <c r="KZ40" s="46"/>
      <c r="LA40" s="46"/>
      <c r="LB40" s="46"/>
      <c r="LC40" s="46"/>
      <c r="LD40" s="46"/>
      <c r="LE40" s="46"/>
      <c r="LF40" s="46"/>
      <c r="LG40" s="46"/>
      <c r="LH40" s="46"/>
      <c r="LI40" s="46"/>
      <c r="LJ40" s="46"/>
      <c r="LK40" s="46"/>
      <c r="LL40" s="46"/>
      <c r="LM40" s="46"/>
      <c r="LN40" s="46"/>
      <c r="LO40" s="46"/>
      <c r="LP40" s="46"/>
      <c r="LQ40" s="46"/>
      <c r="LR40" s="46"/>
      <c r="LS40" s="46"/>
      <c r="LT40" s="46"/>
      <c r="LU40" s="46"/>
      <c r="LV40" s="46"/>
      <c r="LW40" s="46"/>
      <c r="LX40" s="46"/>
      <c r="LY40" s="46"/>
      <c r="LZ40" s="46"/>
      <c r="MA40" s="46"/>
      <c r="MB40" s="46"/>
      <c r="MC40" s="46"/>
      <c r="MD40" s="46"/>
      <c r="ME40" s="46"/>
      <c r="MF40" s="46"/>
      <c r="MG40" s="46"/>
      <c r="MH40" s="46"/>
      <c r="MI40" s="46"/>
      <c r="MJ40" s="46"/>
      <c r="MK40" s="46"/>
      <c r="ML40" s="46"/>
      <c r="MM40" s="46"/>
      <c r="MN40" s="46"/>
      <c r="MO40" s="46"/>
      <c r="MP40" s="46"/>
      <c r="MQ40" s="46"/>
      <c r="MR40" s="46"/>
      <c r="MS40" s="46"/>
      <c r="MT40" s="46"/>
      <c r="MU40" s="46"/>
      <c r="MV40" s="46"/>
      <c r="MW40" s="46"/>
      <c r="MX40" s="46"/>
      <c r="MY40" s="46"/>
      <c r="MZ40" s="46"/>
      <c r="NA40" s="46"/>
      <c r="NB40" s="46"/>
      <c r="NC40" s="46"/>
      <c r="ND40" s="46"/>
      <c r="NE40" s="46"/>
      <c r="NF40" s="46"/>
      <c r="NG40" s="46"/>
      <c r="NH40" s="46"/>
      <c r="NI40" s="46"/>
      <c r="NJ40" s="46"/>
      <c r="NK40" s="46"/>
      <c r="NL40" s="46"/>
      <c r="NM40" s="46"/>
      <c r="NN40" s="46"/>
      <c r="NO40" s="46"/>
      <c r="NP40" s="46"/>
      <c r="NQ40" s="46"/>
      <c r="NR40" s="46"/>
      <c r="NS40" s="46"/>
      <c r="NT40" s="46"/>
      <c r="NU40" s="46"/>
      <c r="NV40" s="46"/>
      <c r="NW40" s="46"/>
      <c r="NX40" s="46"/>
      <c r="NY40" s="46"/>
      <c r="NZ40" s="46"/>
      <c r="OA40" s="46"/>
      <c r="OB40" s="46"/>
      <c r="OC40" s="46"/>
      <c r="OD40" s="46"/>
      <c r="OE40" s="46"/>
      <c r="OF40" s="46"/>
      <c r="OG40" s="46"/>
      <c r="OH40" s="46"/>
      <c r="OI40" s="46"/>
      <c r="OJ40" s="46"/>
      <c r="OK40" s="46"/>
      <c r="OL40" s="46"/>
      <c r="OM40" s="46"/>
      <c r="ON40" s="46"/>
      <c r="OO40" s="46"/>
      <c r="OP40" s="46"/>
      <c r="OQ40" s="46"/>
      <c r="OR40" s="46"/>
      <c r="OS40" s="46"/>
      <c r="OT40" s="46"/>
      <c r="OU40" s="46"/>
      <c r="OV40" s="46"/>
      <c r="OW40" s="46"/>
      <c r="OX40" s="46"/>
      <c r="OY40" s="46"/>
      <c r="OZ40" s="46"/>
      <c r="PA40" s="46"/>
      <c r="PB40" s="46"/>
      <c r="PC40" s="46"/>
      <c r="PD40" s="46"/>
      <c r="PE40" s="46"/>
      <c r="PF40" s="46"/>
      <c r="PG40" s="46"/>
      <c r="PH40" s="46"/>
      <c r="PI40" s="46"/>
      <c r="PJ40" s="46"/>
      <c r="PK40" s="46"/>
      <c r="PL40" s="46"/>
      <c r="PM40" s="46"/>
      <c r="PN40" s="46"/>
      <c r="PO40" s="46"/>
      <c r="PP40" s="46"/>
      <c r="PQ40" s="46"/>
      <c r="PR40" s="46"/>
      <c r="PS40" s="46"/>
      <c r="PT40" s="46"/>
      <c r="PU40" s="46"/>
      <c r="PV40" s="46"/>
      <c r="PW40" s="46"/>
      <c r="PX40" s="46"/>
      <c r="PY40" s="46"/>
      <c r="PZ40" s="46"/>
      <c r="QA40" s="46"/>
      <c r="QB40" s="46"/>
      <c r="QC40" s="46"/>
      <c r="QD40" s="46"/>
      <c r="QE40" s="46"/>
      <c r="QF40" s="46"/>
      <c r="QG40" s="46"/>
      <c r="QH40" s="46"/>
      <c r="QI40" s="46"/>
    </row>
    <row r="41" spans="1:451" s="120" customFormat="1" ht="26.25" customHeight="1" x14ac:dyDescent="0.3">
      <c r="A41" s="121"/>
      <c r="B41" s="122"/>
      <c r="C41" s="123"/>
      <c r="D41" s="124"/>
      <c r="E41" s="123"/>
      <c r="F41" s="123"/>
      <c r="G41" s="125"/>
      <c r="H41" s="126"/>
      <c r="I41" s="127"/>
      <c r="J41" s="127"/>
      <c r="K41" s="115"/>
      <c r="L41" s="116"/>
      <c r="M41" s="128"/>
      <c r="N41" s="129"/>
      <c r="O41" s="129"/>
      <c r="P41" s="124"/>
      <c r="Q41" s="126"/>
      <c r="R41" s="123"/>
      <c r="S41" s="124"/>
      <c r="T41" s="130"/>
      <c r="U41" s="59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46"/>
      <c r="AR41" s="46"/>
      <c r="AS41" s="46"/>
      <c r="AT41" s="46"/>
      <c r="AU41" s="46"/>
      <c r="AV41" s="46"/>
      <c r="AW41" s="46"/>
      <c r="AX41" s="46"/>
      <c r="AY41" s="46"/>
      <c r="AZ41" s="46"/>
      <c r="BA41" s="46"/>
      <c r="BB41" s="46"/>
      <c r="BC41" s="46"/>
      <c r="BD41" s="46"/>
      <c r="BE41" s="46"/>
      <c r="BF41" s="46"/>
      <c r="BG41" s="46"/>
      <c r="BH41" s="46"/>
      <c r="BI41" s="46"/>
      <c r="BJ41" s="46"/>
      <c r="BK41" s="46"/>
      <c r="BL41" s="46"/>
      <c r="BM41" s="46"/>
      <c r="BN41" s="46"/>
      <c r="BO41" s="46"/>
      <c r="BP41" s="46"/>
      <c r="BQ41" s="46"/>
      <c r="BR41" s="46"/>
      <c r="BS41" s="46"/>
      <c r="BT41" s="46"/>
      <c r="BU41" s="46"/>
      <c r="BV41" s="46"/>
      <c r="BW41" s="46"/>
      <c r="BX41" s="46"/>
      <c r="BY41" s="46"/>
      <c r="BZ41" s="46"/>
      <c r="CA41" s="46"/>
      <c r="CB41" s="46"/>
      <c r="CC41" s="46"/>
      <c r="CD41" s="46"/>
      <c r="CE41" s="46"/>
      <c r="CF41" s="46"/>
      <c r="CG41" s="46"/>
      <c r="CH41" s="46"/>
      <c r="CI41" s="46"/>
      <c r="CJ41" s="46"/>
      <c r="CK41" s="46"/>
      <c r="CL41" s="46"/>
      <c r="CM41" s="46"/>
      <c r="CN41" s="46"/>
      <c r="CO41" s="46"/>
      <c r="CP41" s="46"/>
      <c r="CQ41" s="46"/>
      <c r="CR41" s="46"/>
      <c r="CS41" s="46"/>
      <c r="CT41" s="46"/>
      <c r="CU41" s="46"/>
      <c r="CV41" s="46"/>
      <c r="CW41" s="46"/>
      <c r="CX41" s="46"/>
      <c r="CY41" s="46"/>
      <c r="CZ41" s="46"/>
      <c r="DA41" s="46"/>
      <c r="DB41" s="46"/>
      <c r="DC41" s="46"/>
      <c r="DD41" s="46"/>
      <c r="DE41" s="46"/>
      <c r="DF41" s="46"/>
      <c r="DG41" s="46"/>
      <c r="DH41" s="46"/>
      <c r="DI41" s="46"/>
      <c r="DJ41" s="46"/>
      <c r="DK41" s="46"/>
      <c r="DL41" s="46"/>
      <c r="DM41" s="46"/>
      <c r="DN41" s="46"/>
      <c r="DO41" s="46"/>
      <c r="DP41" s="46"/>
      <c r="DQ41" s="46"/>
      <c r="DR41" s="46"/>
      <c r="DS41" s="46"/>
      <c r="DT41" s="46"/>
      <c r="DU41" s="46"/>
      <c r="DV41" s="46"/>
      <c r="DW41" s="46"/>
      <c r="DX41" s="46"/>
      <c r="DY41" s="46"/>
      <c r="DZ41" s="46"/>
      <c r="EA41" s="46"/>
      <c r="EB41" s="46"/>
      <c r="EC41" s="46"/>
      <c r="ED41" s="46"/>
      <c r="EE41" s="46"/>
      <c r="EF41" s="46"/>
      <c r="EG41" s="46"/>
      <c r="EH41" s="46"/>
      <c r="EI41" s="46"/>
      <c r="EJ41" s="46"/>
      <c r="EK41" s="46"/>
      <c r="EL41" s="46"/>
      <c r="EM41" s="46"/>
      <c r="EN41" s="46"/>
      <c r="EO41" s="46"/>
      <c r="EP41" s="46"/>
      <c r="EQ41" s="46"/>
      <c r="ER41" s="46"/>
      <c r="ES41" s="46"/>
      <c r="ET41" s="46"/>
      <c r="EU41" s="46"/>
      <c r="EV41" s="46"/>
      <c r="EW41" s="46"/>
      <c r="EX41" s="46"/>
      <c r="EY41" s="46"/>
      <c r="EZ41" s="46"/>
      <c r="FA41" s="46"/>
      <c r="FB41" s="46"/>
      <c r="FC41" s="46"/>
      <c r="FD41" s="46"/>
      <c r="FE41" s="46"/>
      <c r="FF41" s="46"/>
      <c r="FG41" s="46"/>
      <c r="FH41" s="46"/>
      <c r="FI41" s="46"/>
      <c r="FJ41" s="46"/>
      <c r="FK41" s="46"/>
      <c r="FL41" s="46"/>
      <c r="FM41" s="46"/>
      <c r="FN41" s="46"/>
      <c r="FO41" s="46"/>
      <c r="FP41" s="46"/>
      <c r="FQ41" s="46"/>
      <c r="FR41" s="46"/>
      <c r="FS41" s="46"/>
      <c r="FT41" s="46"/>
      <c r="FU41" s="46"/>
      <c r="FV41" s="46"/>
      <c r="FW41" s="46"/>
      <c r="FX41" s="46"/>
      <c r="FY41" s="46"/>
      <c r="FZ41" s="46"/>
      <c r="GA41" s="46"/>
      <c r="GB41" s="46"/>
      <c r="GC41" s="46"/>
      <c r="GD41" s="46"/>
      <c r="GE41" s="46"/>
      <c r="GF41" s="46"/>
      <c r="GG41" s="46"/>
      <c r="GH41" s="46"/>
      <c r="GI41" s="46"/>
      <c r="GJ41" s="46"/>
      <c r="GK41" s="46"/>
      <c r="GL41" s="46"/>
      <c r="GM41" s="46"/>
      <c r="GN41" s="46"/>
      <c r="GO41" s="46"/>
      <c r="GP41" s="46"/>
      <c r="GQ41" s="46"/>
      <c r="GR41" s="46"/>
      <c r="GS41" s="46"/>
      <c r="GT41" s="46"/>
      <c r="GU41" s="46"/>
      <c r="GV41" s="46"/>
      <c r="GW41" s="46"/>
      <c r="GX41" s="46"/>
      <c r="GY41" s="46"/>
      <c r="GZ41" s="46"/>
      <c r="HA41" s="46"/>
      <c r="HB41" s="46"/>
      <c r="HC41" s="46"/>
      <c r="HD41" s="46"/>
      <c r="HE41" s="46"/>
      <c r="HF41" s="46"/>
      <c r="HG41" s="46"/>
      <c r="HH41" s="46"/>
      <c r="HI41" s="46"/>
      <c r="HJ41" s="46"/>
      <c r="HK41" s="46"/>
      <c r="HL41" s="46"/>
      <c r="HM41" s="46"/>
      <c r="HN41" s="46"/>
      <c r="HO41" s="46"/>
      <c r="HP41" s="46"/>
      <c r="HQ41" s="46"/>
      <c r="HR41" s="46"/>
      <c r="HS41" s="46"/>
      <c r="HT41" s="46"/>
      <c r="HU41" s="46"/>
      <c r="HV41" s="46"/>
      <c r="HW41" s="46"/>
      <c r="HX41" s="46"/>
      <c r="HY41" s="46"/>
      <c r="HZ41" s="46"/>
      <c r="IA41" s="46"/>
      <c r="IB41" s="46"/>
      <c r="IC41" s="46"/>
      <c r="ID41" s="46"/>
      <c r="IE41" s="46"/>
      <c r="IF41" s="46"/>
      <c r="IG41" s="46"/>
      <c r="IH41" s="46"/>
      <c r="II41" s="46"/>
      <c r="IJ41" s="46"/>
      <c r="IK41" s="46"/>
      <c r="IL41" s="46"/>
      <c r="IM41" s="46"/>
      <c r="IN41" s="46"/>
      <c r="IO41" s="46"/>
      <c r="IP41" s="46"/>
      <c r="IQ41" s="46"/>
      <c r="IR41" s="46"/>
      <c r="IS41" s="46"/>
      <c r="IT41" s="46"/>
      <c r="IU41" s="46"/>
      <c r="IV41" s="46"/>
      <c r="IW41" s="46"/>
      <c r="IX41" s="46"/>
      <c r="IY41" s="46"/>
      <c r="IZ41" s="46"/>
      <c r="JA41" s="46"/>
      <c r="JB41" s="46"/>
      <c r="JC41" s="46"/>
      <c r="JD41" s="46"/>
      <c r="JE41" s="46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  <c r="KK41" s="46"/>
      <c r="KL41" s="46"/>
      <c r="KM41" s="46"/>
      <c r="KN41" s="46"/>
      <c r="KO41" s="46"/>
      <c r="KP41" s="46"/>
      <c r="KQ41" s="46"/>
      <c r="KR41" s="46"/>
      <c r="KS41" s="46"/>
      <c r="KT41" s="46"/>
      <c r="KU41" s="46"/>
      <c r="KV41" s="46"/>
      <c r="KW41" s="46"/>
      <c r="KX41" s="46"/>
      <c r="KY41" s="46"/>
      <c r="KZ41" s="46"/>
      <c r="LA41" s="46"/>
      <c r="LB41" s="46"/>
      <c r="LC41" s="46"/>
      <c r="LD41" s="46"/>
      <c r="LE41" s="46"/>
      <c r="LF41" s="46"/>
      <c r="LG41" s="46"/>
      <c r="LH41" s="46"/>
      <c r="LI41" s="46"/>
      <c r="LJ41" s="46"/>
      <c r="LK41" s="46"/>
      <c r="LL41" s="46"/>
      <c r="LM41" s="46"/>
      <c r="LN41" s="46"/>
      <c r="LO41" s="46"/>
      <c r="LP41" s="46"/>
      <c r="LQ41" s="46"/>
      <c r="LR41" s="46"/>
      <c r="LS41" s="46"/>
      <c r="LT41" s="46"/>
      <c r="LU41" s="46"/>
      <c r="LV41" s="46"/>
      <c r="LW41" s="46"/>
      <c r="LX41" s="46"/>
      <c r="LY41" s="46"/>
      <c r="LZ41" s="46"/>
      <c r="MA41" s="46"/>
      <c r="MB41" s="46"/>
      <c r="MC41" s="46"/>
      <c r="MD41" s="46"/>
      <c r="ME41" s="46"/>
      <c r="MF41" s="46"/>
      <c r="MG41" s="46"/>
      <c r="MH41" s="46"/>
      <c r="MI41" s="46"/>
      <c r="MJ41" s="46"/>
      <c r="MK41" s="46"/>
      <c r="ML41" s="46"/>
      <c r="MM41" s="46"/>
      <c r="MN41" s="46"/>
      <c r="MO41" s="46"/>
      <c r="MP41" s="46"/>
      <c r="MQ41" s="46"/>
      <c r="MR41" s="46"/>
      <c r="MS41" s="46"/>
      <c r="MT41" s="46"/>
      <c r="MU41" s="46"/>
      <c r="MV41" s="46"/>
      <c r="MW41" s="46"/>
      <c r="MX41" s="46"/>
      <c r="MY41" s="46"/>
      <c r="MZ41" s="46"/>
      <c r="NA41" s="46"/>
      <c r="NB41" s="46"/>
      <c r="NC41" s="46"/>
      <c r="ND41" s="46"/>
      <c r="NE41" s="46"/>
      <c r="NF41" s="46"/>
      <c r="NG41" s="46"/>
      <c r="NH41" s="46"/>
      <c r="NI41" s="46"/>
      <c r="NJ41" s="46"/>
      <c r="NK41" s="46"/>
      <c r="NL41" s="46"/>
      <c r="NM41" s="46"/>
      <c r="NN41" s="46"/>
      <c r="NO41" s="46"/>
      <c r="NP41" s="46"/>
      <c r="NQ41" s="46"/>
      <c r="NR41" s="46"/>
      <c r="NS41" s="46"/>
      <c r="NT41" s="46"/>
      <c r="NU41" s="46"/>
      <c r="NV41" s="46"/>
      <c r="NW41" s="46"/>
      <c r="NX41" s="46"/>
      <c r="NY41" s="46"/>
      <c r="NZ41" s="46"/>
      <c r="OA41" s="46"/>
      <c r="OB41" s="46"/>
      <c r="OC41" s="46"/>
      <c r="OD41" s="46"/>
      <c r="OE41" s="46"/>
      <c r="OF41" s="46"/>
      <c r="OG41" s="46"/>
      <c r="OH41" s="46"/>
      <c r="OI41" s="46"/>
      <c r="OJ41" s="46"/>
      <c r="OK41" s="46"/>
      <c r="OL41" s="46"/>
      <c r="OM41" s="46"/>
      <c r="ON41" s="46"/>
      <c r="OO41" s="46"/>
      <c r="OP41" s="46"/>
      <c r="OQ41" s="46"/>
      <c r="OR41" s="46"/>
      <c r="OS41" s="46"/>
      <c r="OT41" s="46"/>
      <c r="OU41" s="46"/>
      <c r="OV41" s="46"/>
      <c r="OW41" s="46"/>
      <c r="OX41" s="46"/>
      <c r="OY41" s="46"/>
      <c r="OZ41" s="46"/>
      <c r="PA41" s="46"/>
      <c r="PB41" s="46"/>
      <c r="PC41" s="46"/>
      <c r="PD41" s="46"/>
      <c r="PE41" s="46"/>
      <c r="PF41" s="46"/>
      <c r="PG41" s="46"/>
      <c r="PH41" s="46"/>
      <c r="PI41" s="46"/>
      <c r="PJ41" s="46"/>
      <c r="PK41" s="46"/>
      <c r="PL41" s="46"/>
      <c r="PM41" s="46"/>
      <c r="PN41" s="46"/>
      <c r="PO41" s="46"/>
      <c r="PP41" s="46"/>
      <c r="PQ41" s="46"/>
      <c r="PR41" s="46"/>
      <c r="PS41" s="46"/>
      <c r="PT41" s="46"/>
      <c r="PU41" s="46"/>
      <c r="PV41" s="46"/>
      <c r="PW41" s="46"/>
      <c r="PX41" s="46"/>
      <c r="PY41" s="46"/>
      <c r="PZ41" s="46"/>
      <c r="QA41" s="46"/>
      <c r="QB41" s="46"/>
      <c r="QC41" s="46"/>
      <c r="QD41" s="46"/>
      <c r="QE41" s="46"/>
      <c r="QF41" s="46"/>
      <c r="QG41" s="46"/>
      <c r="QH41" s="46"/>
      <c r="QI41" s="46"/>
    </row>
    <row r="42" spans="1:451" s="120" customFormat="1" ht="26.25" customHeight="1" x14ac:dyDescent="0.3">
      <c r="A42" s="121"/>
      <c r="B42" s="122"/>
      <c r="C42" s="123"/>
      <c r="D42" s="124"/>
      <c r="E42" s="123"/>
      <c r="F42" s="123"/>
      <c r="G42" s="125"/>
      <c r="H42" s="126"/>
      <c r="I42" s="127"/>
      <c r="J42" s="127"/>
      <c r="K42" s="115"/>
      <c r="L42" s="116"/>
      <c r="M42" s="128"/>
      <c r="N42" s="129"/>
      <c r="O42" s="129"/>
      <c r="P42" s="124"/>
      <c r="Q42" s="126"/>
      <c r="R42" s="123"/>
      <c r="S42" s="124"/>
      <c r="T42" s="130"/>
      <c r="U42" s="59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6"/>
      <c r="BD42" s="46"/>
      <c r="BE42" s="46"/>
      <c r="BF42" s="46"/>
      <c r="BG42" s="46"/>
      <c r="BH42" s="46"/>
      <c r="BI42" s="46"/>
      <c r="BJ42" s="46"/>
      <c r="BK42" s="46"/>
      <c r="BL42" s="46"/>
      <c r="BM42" s="46"/>
      <c r="BN42" s="46"/>
      <c r="BO42" s="46"/>
      <c r="BP42" s="46"/>
      <c r="BQ42" s="46"/>
      <c r="BR42" s="46"/>
      <c r="BS42" s="46"/>
      <c r="BT42" s="46"/>
      <c r="BU42" s="46"/>
      <c r="BV42" s="46"/>
      <c r="BW42" s="46"/>
      <c r="BX42" s="46"/>
      <c r="BY42" s="46"/>
      <c r="BZ42" s="46"/>
      <c r="CA42" s="46"/>
      <c r="CB42" s="46"/>
      <c r="CC42" s="46"/>
      <c r="CD42" s="46"/>
      <c r="CE42" s="46"/>
      <c r="CF42" s="46"/>
      <c r="CG42" s="46"/>
      <c r="CH42" s="46"/>
      <c r="CI42" s="46"/>
      <c r="CJ42" s="46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46"/>
      <c r="CX42" s="46"/>
      <c r="CY42" s="46"/>
      <c r="CZ42" s="46"/>
      <c r="DA42" s="46"/>
      <c r="DB42" s="46"/>
      <c r="DC42" s="46"/>
      <c r="DD42" s="46"/>
      <c r="DE42" s="46"/>
      <c r="DF42" s="46"/>
      <c r="DG42" s="46"/>
      <c r="DH42" s="46"/>
      <c r="DI42" s="46"/>
      <c r="DJ42" s="46"/>
      <c r="DK42" s="46"/>
      <c r="DL42" s="46"/>
      <c r="DM42" s="46"/>
      <c r="DN42" s="46"/>
      <c r="DO42" s="46"/>
      <c r="DP42" s="46"/>
      <c r="DQ42" s="46"/>
      <c r="DR42" s="46"/>
      <c r="DS42" s="46"/>
      <c r="DT42" s="46"/>
      <c r="DU42" s="46"/>
      <c r="DV42" s="46"/>
      <c r="DW42" s="46"/>
      <c r="DX42" s="46"/>
      <c r="DY42" s="46"/>
      <c r="DZ42" s="46"/>
      <c r="EA42" s="46"/>
      <c r="EB42" s="46"/>
      <c r="EC42" s="46"/>
      <c r="ED42" s="46"/>
      <c r="EE42" s="46"/>
      <c r="EF42" s="46"/>
      <c r="EG42" s="46"/>
      <c r="EH42" s="46"/>
      <c r="EI42" s="46"/>
      <c r="EJ42" s="46"/>
      <c r="EK42" s="46"/>
      <c r="EL42" s="46"/>
      <c r="EM42" s="46"/>
      <c r="EN42" s="46"/>
      <c r="EO42" s="46"/>
      <c r="EP42" s="46"/>
      <c r="EQ42" s="46"/>
      <c r="ER42" s="46"/>
      <c r="ES42" s="46"/>
      <c r="ET42" s="46"/>
      <c r="EU42" s="46"/>
      <c r="EV42" s="46"/>
      <c r="EW42" s="46"/>
      <c r="EX42" s="46"/>
      <c r="EY42" s="46"/>
      <c r="EZ42" s="46"/>
      <c r="FA42" s="46"/>
      <c r="FB42" s="46"/>
      <c r="FC42" s="46"/>
      <c r="FD42" s="46"/>
      <c r="FE42" s="46"/>
      <c r="FF42" s="46"/>
      <c r="FG42" s="46"/>
      <c r="FH42" s="46"/>
      <c r="FI42" s="46"/>
      <c r="FJ42" s="46"/>
      <c r="FK42" s="46"/>
      <c r="FL42" s="46"/>
      <c r="FM42" s="46"/>
      <c r="FN42" s="46"/>
      <c r="FO42" s="46"/>
      <c r="FP42" s="46"/>
      <c r="FQ42" s="46"/>
      <c r="FR42" s="46"/>
      <c r="FS42" s="46"/>
      <c r="FT42" s="46"/>
      <c r="FU42" s="46"/>
      <c r="FV42" s="46"/>
      <c r="FW42" s="46"/>
      <c r="FX42" s="46"/>
      <c r="FY42" s="46"/>
      <c r="FZ42" s="46"/>
      <c r="GA42" s="46"/>
      <c r="GB42" s="46"/>
      <c r="GC42" s="46"/>
      <c r="GD42" s="46"/>
      <c r="GE42" s="46"/>
      <c r="GF42" s="46"/>
      <c r="GG42" s="46"/>
      <c r="GH42" s="46"/>
      <c r="GI42" s="46"/>
      <c r="GJ42" s="46"/>
      <c r="GK42" s="46"/>
      <c r="GL42" s="46"/>
      <c r="GM42" s="46"/>
      <c r="GN42" s="46"/>
      <c r="GO42" s="46"/>
      <c r="GP42" s="46"/>
      <c r="GQ42" s="46"/>
      <c r="GR42" s="46"/>
      <c r="GS42" s="46"/>
      <c r="GT42" s="46"/>
      <c r="GU42" s="46"/>
      <c r="GV42" s="46"/>
      <c r="GW42" s="46"/>
      <c r="GX42" s="46"/>
      <c r="GY42" s="46"/>
      <c r="GZ42" s="46"/>
      <c r="HA42" s="46"/>
      <c r="HB42" s="46"/>
      <c r="HC42" s="46"/>
      <c r="HD42" s="46"/>
      <c r="HE42" s="46"/>
      <c r="HF42" s="46"/>
      <c r="HG42" s="46"/>
      <c r="HH42" s="46"/>
      <c r="HI42" s="46"/>
      <c r="HJ42" s="46"/>
      <c r="HK42" s="46"/>
      <c r="HL42" s="46"/>
      <c r="HM42" s="46"/>
      <c r="HN42" s="46"/>
      <c r="HO42" s="46"/>
      <c r="HP42" s="46"/>
      <c r="HQ42" s="46"/>
      <c r="HR42" s="46"/>
      <c r="HS42" s="46"/>
      <c r="HT42" s="46"/>
      <c r="HU42" s="46"/>
      <c r="HV42" s="46"/>
      <c r="HW42" s="46"/>
      <c r="HX42" s="46"/>
      <c r="HY42" s="46"/>
      <c r="HZ42" s="46"/>
      <c r="IA42" s="46"/>
      <c r="IB42" s="46"/>
      <c r="IC42" s="46"/>
      <c r="ID42" s="46"/>
      <c r="IE42" s="46"/>
      <c r="IF42" s="46"/>
      <c r="IG42" s="46"/>
      <c r="IH42" s="46"/>
      <c r="II42" s="46"/>
      <c r="IJ42" s="46"/>
      <c r="IK42" s="46"/>
      <c r="IL42" s="46"/>
      <c r="IM42" s="46"/>
      <c r="IN42" s="46"/>
      <c r="IO42" s="46"/>
      <c r="IP42" s="46"/>
      <c r="IQ42" s="46"/>
      <c r="IR42" s="46"/>
      <c r="IS42" s="46"/>
      <c r="IT42" s="46"/>
      <c r="IU42" s="46"/>
      <c r="IV42" s="46"/>
      <c r="IW42" s="46"/>
      <c r="IX42" s="46"/>
      <c r="IY42" s="46"/>
      <c r="IZ42" s="46"/>
      <c r="JA42" s="46"/>
      <c r="JB42" s="46"/>
      <c r="JC42" s="46"/>
      <c r="JD42" s="46"/>
      <c r="JE42" s="46"/>
      <c r="JF42" s="46"/>
      <c r="JG42" s="46"/>
      <c r="JH42" s="46"/>
      <c r="JI42" s="46"/>
      <c r="JJ42" s="46"/>
      <c r="JK42" s="46"/>
      <c r="JL42" s="46"/>
      <c r="JM42" s="46"/>
      <c r="JN42" s="46"/>
      <c r="JO42" s="46"/>
      <c r="JP42" s="46"/>
      <c r="JQ42" s="46"/>
      <c r="JR42" s="46"/>
      <c r="JS42" s="46"/>
      <c r="JT42" s="46"/>
      <c r="JU42" s="46"/>
      <c r="JV42" s="46"/>
      <c r="JW42" s="46"/>
      <c r="JX42" s="46"/>
      <c r="JY42" s="46"/>
      <c r="JZ42" s="46"/>
      <c r="KA42" s="46"/>
      <c r="KB42" s="46"/>
      <c r="KC42" s="46"/>
      <c r="KD42" s="46"/>
      <c r="KE42" s="46"/>
      <c r="KF42" s="46"/>
      <c r="KG42" s="46"/>
      <c r="KH42" s="46"/>
      <c r="KI42" s="46"/>
      <c r="KJ42" s="46"/>
      <c r="KK42" s="46"/>
      <c r="KL42" s="46"/>
      <c r="KM42" s="46"/>
      <c r="KN42" s="46"/>
      <c r="KO42" s="46"/>
      <c r="KP42" s="46"/>
      <c r="KQ42" s="46"/>
      <c r="KR42" s="46"/>
      <c r="KS42" s="46"/>
      <c r="KT42" s="46"/>
      <c r="KU42" s="46"/>
      <c r="KV42" s="46"/>
      <c r="KW42" s="46"/>
      <c r="KX42" s="46"/>
      <c r="KY42" s="46"/>
      <c r="KZ42" s="46"/>
      <c r="LA42" s="46"/>
      <c r="LB42" s="46"/>
      <c r="LC42" s="46"/>
      <c r="LD42" s="46"/>
      <c r="LE42" s="46"/>
      <c r="LF42" s="46"/>
      <c r="LG42" s="46"/>
      <c r="LH42" s="46"/>
      <c r="LI42" s="46"/>
      <c r="LJ42" s="46"/>
      <c r="LK42" s="46"/>
      <c r="LL42" s="46"/>
      <c r="LM42" s="46"/>
      <c r="LN42" s="46"/>
      <c r="LO42" s="46"/>
      <c r="LP42" s="46"/>
      <c r="LQ42" s="46"/>
      <c r="LR42" s="46"/>
      <c r="LS42" s="46"/>
      <c r="LT42" s="46"/>
      <c r="LU42" s="46"/>
      <c r="LV42" s="46"/>
      <c r="LW42" s="46"/>
      <c r="LX42" s="46"/>
      <c r="LY42" s="46"/>
      <c r="LZ42" s="46"/>
      <c r="MA42" s="46"/>
      <c r="MB42" s="46"/>
      <c r="MC42" s="46"/>
      <c r="MD42" s="46"/>
      <c r="ME42" s="46"/>
      <c r="MF42" s="46"/>
      <c r="MG42" s="46"/>
      <c r="MH42" s="46"/>
      <c r="MI42" s="46"/>
      <c r="MJ42" s="46"/>
      <c r="MK42" s="46"/>
      <c r="ML42" s="46"/>
      <c r="MM42" s="46"/>
      <c r="MN42" s="46"/>
      <c r="MO42" s="46"/>
      <c r="MP42" s="46"/>
      <c r="MQ42" s="46"/>
      <c r="MR42" s="46"/>
      <c r="MS42" s="46"/>
      <c r="MT42" s="46"/>
      <c r="MU42" s="46"/>
      <c r="MV42" s="46"/>
      <c r="MW42" s="46"/>
      <c r="MX42" s="46"/>
      <c r="MY42" s="46"/>
      <c r="MZ42" s="46"/>
      <c r="NA42" s="46"/>
      <c r="NB42" s="46"/>
      <c r="NC42" s="46"/>
      <c r="ND42" s="46"/>
      <c r="NE42" s="46"/>
      <c r="NF42" s="46"/>
      <c r="NG42" s="46"/>
      <c r="NH42" s="46"/>
      <c r="NI42" s="46"/>
      <c r="NJ42" s="46"/>
      <c r="NK42" s="46"/>
      <c r="NL42" s="46"/>
      <c r="NM42" s="46"/>
      <c r="NN42" s="46"/>
      <c r="NO42" s="46"/>
      <c r="NP42" s="46"/>
      <c r="NQ42" s="46"/>
      <c r="NR42" s="46"/>
      <c r="NS42" s="46"/>
      <c r="NT42" s="46"/>
      <c r="NU42" s="46"/>
      <c r="NV42" s="46"/>
      <c r="NW42" s="46"/>
      <c r="NX42" s="46"/>
      <c r="NY42" s="46"/>
      <c r="NZ42" s="46"/>
      <c r="OA42" s="46"/>
      <c r="OB42" s="46"/>
      <c r="OC42" s="46"/>
      <c r="OD42" s="46"/>
      <c r="OE42" s="46"/>
      <c r="OF42" s="46"/>
      <c r="OG42" s="46"/>
      <c r="OH42" s="46"/>
      <c r="OI42" s="46"/>
      <c r="OJ42" s="46"/>
      <c r="OK42" s="46"/>
      <c r="OL42" s="46"/>
      <c r="OM42" s="46"/>
      <c r="ON42" s="46"/>
      <c r="OO42" s="46"/>
      <c r="OP42" s="46"/>
      <c r="OQ42" s="46"/>
      <c r="OR42" s="46"/>
      <c r="OS42" s="46"/>
      <c r="OT42" s="46"/>
      <c r="OU42" s="46"/>
      <c r="OV42" s="46"/>
      <c r="OW42" s="46"/>
      <c r="OX42" s="46"/>
      <c r="OY42" s="46"/>
      <c r="OZ42" s="46"/>
      <c r="PA42" s="46"/>
      <c r="PB42" s="46"/>
      <c r="PC42" s="46"/>
      <c r="PD42" s="46"/>
      <c r="PE42" s="46"/>
      <c r="PF42" s="46"/>
      <c r="PG42" s="46"/>
      <c r="PH42" s="46"/>
      <c r="PI42" s="46"/>
      <c r="PJ42" s="46"/>
      <c r="PK42" s="46"/>
      <c r="PL42" s="46"/>
      <c r="PM42" s="46"/>
      <c r="PN42" s="46"/>
      <c r="PO42" s="46"/>
      <c r="PP42" s="46"/>
      <c r="PQ42" s="46"/>
      <c r="PR42" s="46"/>
      <c r="PS42" s="46"/>
      <c r="PT42" s="46"/>
      <c r="PU42" s="46"/>
      <c r="PV42" s="46"/>
      <c r="PW42" s="46"/>
      <c r="PX42" s="46"/>
      <c r="PY42" s="46"/>
      <c r="PZ42" s="46"/>
      <c r="QA42" s="46"/>
      <c r="QB42" s="46"/>
      <c r="QC42" s="46"/>
      <c r="QD42" s="46"/>
      <c r="QE42" s="46"/>
      <c r="QF42" s="46"/>
      <c r="QG42" s="46"/>
      <c r="QH42" s="46"/>
      <c r="QI42" s="46"/>
    </row>
    <row r="43" spans="1:451" s="120" customFormat="1" ht="26.25" customHeight="1" x14ac:dyDescent="0.3">
      <c r="A43" s="121"/>
      <c r="B43" s="122"/>
      <c r="C43" s="123"/>
      <c r="D43" s="124"/>
      <c r="E43" s="123"/>
      <c r="F43" s="123"/>
      <c r="G43" s="125"/>
      <c r="H43" s="126"/>
      <c r="I43" s="127"/>
      <c r="J43" s="127"/>
      <c r="K43" s="115"/>
      <c r="L43" s="116"/>
      <c r="M43" s="128"/>
      <c r="N43" s="129"/>
      <c r="O43" s="129"/>
      <c r="P43" s="124"/>
      <c r="Q43" s="126"/>
      <c r="R43" s="123"/>
      <c r="S43" s="124"/>
      <c r="T43" s="130"/>
      <c r="U43" s="59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6"/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6"/>
      <c r="BW43" s="46"/>
      <c r="BX43" s="46"/>
      <c r="BY43" s="46"/>
      <c r="BZ43" s="46"/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6"/>
      <c r="CU43" s="46"/>
      <c r="CV43" s="46"/>
      <c r="CW43" s="46"/>
      <c r="CX43" s="46"/>
      <c r="CY43" s="46"/>
      <c r="CZ43" s="46"/>
      <c r="DA43" s="46"/>
      <c r="DB43" s="46"/>
      <c r="DC43" s="46"/>
      <c r="DD43" s="46"/>
      <c r="DE43" s="46"/>
      <c r="DF43" s="46"/>
      <c r="DG43" s="46"/>
      <c r="DH43" s="46"/>
      <c r="DI43" s="46"/>
      <c r="DJ43" s="46"/>
      <c r="DK43" s="46"/>
      <c r="DL43" s="46"/>
      <c r="DM43" s="46"/>
      <c r="DN43" s="46"/>
      <c r="DO43" s="46"/>
      <c r="DP43" s="46"/>
      <c r="DQ43" s="46"/>
      <c r="DR43" s="46"/>
      <c r="DS43" s="46"/>
      <c r="DT43" s="46"/>
      <c r="DU43" s="46"/>
      <c r="DV43" s="46"/>
      <c r="DW43" s="46"/>
      <c r="DX43" s="46"/>
      <c r="DY43" s="46"/>
      <c r="DZ43" s="46"/>
      <c r="EA43" s="46"/>
      <c r="EB43" s="46"/>
      <c r="EC43" s="46"/>
      <c r="ED43" s="46"/>
      <c r="EE43" s="46"/>
      <c r="EF43" s="46"/>
      <c r="EG43" s="46"/>
      <c r="EH43" s="46"/>
      <c r="EI43" s="46"/>
      <c r="EJ43" s="46"/>
      <c r="EK43" s="46"/>
      <c r="EL43" s="46"/>
      <c r="EM43" s="46"/>
      <c r="EN43" s="46"/>
      <c r="EO43" s="46"/>
      <c r="EP43" s="46"/>
      <c r="EQ43" s="46"/>
      <c r="ER43" s="46"/>
      <c r="ES43" s="46"/>
      <c r="ET43" s="46"/>
      <c r="EU43" s="46"/>
      <c r="EV43" s="46"/>
      <c r="EW43" s="46"/>
      <c r="EX43" s="46"/>
      <c r="EY43" s="46"/>
      <c r="EZ43" s="46"/>
      <c r="FA43" s="46"/>
      <c r="FB43" s="46"/>
      <c r="FC43" s="46"/>
      <c r="FD43" s="46"/>
      <c r="FE43" s="46"/>
      <c r="FF43" s="46"/>
      <c r="FG43" s="46"/>
      <c r="FH43" s="46"/>
      <c r="FI43" s="46"/>
      <c r="FJ43" s="46"/>
      <c r="FK43" s="46"/>
      <c r="FL43" s="46"/>
      <c r="FM43" s="46"/>
      <c r="FN43" s="46"/>
      <c r="FO43" s="46"/>
      <c r="FP43" s="46"/>
      <c r="FQ43" s="46"/>
      <c r="FR43" s="46"/>
      <c r="FS43" s="46"/>
      <c r="FT43" s="46"/>
      <c r="FU43" s="46"/>
      <c r="FV43" s="46"/>
      <c r="FW43" s="46"/>
      <c r="FX43" s="46"/>
      <c r="FY43" s="46"/>
      <c r="FZ43" s="46"/>
      <c r="GA43" s="46"/>
      <c r="GB43" s="46"/>
      <c r="GC43" s="46"/>
      <c r="GD43" s="46"/>
      <c r="GE43" s="46"/>
      <c r="GF43" s="46"/>
      <c r="GG43" s="46"/>
      <c r="GH43" s="46"/>
      <c r="GI43" s="46"/>
      <c r="GJ43" s="46"/>
      <c r="GK43" s="46"/>
      <c r="GL43" s="46"/>
      <c r="GM43" s="46"/>
      <c r="GN43" s="46"/>
      <c r="GO43" s="46"/>
      <c r="GP43" s="46"/>
      <c r="GQ43" s="46"/>
      <c r="GR43" s="46"/>
      <c r="GS43" s="46"/>
      <c r="GT43" s="46"/>
      <c r="GU43" s="46"/>
      <c r="GV43" s="46"/>
      <c r="GW43" s="46"/>
      <c r="GX43" s="46"/>
      <c r="GY43" s="46"/>
      <c r="GZ43" s="46"/>
      <c r="HA43" s="46"/>
      <c r="HB43" s="46"/>
      <c r="HC43" s="46"/>
      <c r="HD43" s="46"/>
      <c r="HE43" s="46"/>
      <c r="HF43" s="46"/>
      <c r="HG43" s="46"/>
      <c r="HH43" s="46"/>
      <c r="HI43" s="46"/>
      <c r="HJ43" s="46"/>
      <c r="HK43" s="46"/>
      <c r="HL43" s="46"/>
      <c r="HM43" s="46"/>
      <c r="HN43" s="46"/>
      <c r="HO43" s="46"/>
      <c r="HP43" s="46"/>
      <c r="HQ43" s="46"/>
      <c r="HR43" s="46"/>
      <c r="HS43" s="46"/>
      <c r="HT43" s="46"/>
      <c r="HU43" s="46"/>
      <c r="HV43" s="46"/>
      <c r="HW43" s="46"/>
      <c r="HX43" s="46"/>
      <c r="HY43" s="46"/>
      <c r="HZ43" s="46"/>
      <c r="IA43" s="46"/>
      <c r="IB43" s="46"/>
      <c r="IC43" s="46"/>
      <c r="ID43" s="46"/>
      <c r="IE43" s="46"/>
      <c r="IF43" s="46"/>
      <c r="IG43" s="46"/>
      <c r="IH43" s="46"/>
      <c r="II43" s="46"/>
      <c r="IJ43" s="46"/>
      <c r="IK43" s="46"/>
      <c r="IL43" s="46"/>
      <c r="IM43" s="46"/>
      <c r="IN43" s="46"/>
      <c r="IO43" s="46"/>
      <c r="IP43" s="46"/>
      <c r="IQ43" s="46"/>
      <c r="IR43" s="46"/>
      <c r="IS43" s="46"/>
      <c r="IT43" s="46"/>
      <c r="IU43" s="46"/>
      <c r="IV43" s="46"/>
      <c r="IW43" s="46"/>
      <c r="IX43" s="46"/>
      <c r="IY43" s="46"/>
      <c r="IZ43" s="46"/>
      <c r="JA43" s="46"/>
      <c r="JB43" s="46"/>
      <c r="JC43" s="46"/>
      <c r="JD43" s="46"/>
      <c r="JE43" s="46"/>
      <c r="JF43" s="46"/>
      <c r="JG43" s="46"/>
      <c r="JH43" s="46"/>
      <c r="JI43" s="46"/>
      <c r="JJ43" s="46"/>
      <c r="JK43" s="46"/>
      <c r="JL43" s="46"/>
      <c r="JM43" s="46"/>
      <c r="JN43" s="46"/>
      <c r="JO43" s="46"/>
      <c r="JP43" s="46"/>
      <c r="JQ43" s="46"/>
      <c r="JR43" s="46"/>
      <c r="JS43" s="46"/>
      <c r="JT43" s="46"/>
      <c r="JU43" s="46"/>
      <c r="JV43" s="46"/>
      <c r="JW43" s="46"/>
      <c r="JX43" s="46"/>
      <c r="JY43" s="46"/>
      <c r="JZ43" s="46"/>
      <c r="KA43" s="46"/>
      <c r="KB43" s="46"/>
      <c r="KC43" s="46"/>
      <c r="KD43" s="46"/>
      <c r="KE43" s="46"/>
      <c r="KF43" s="46"/>
      <c r="KG43" s="46"/>
      <c r="KH43" s="46"/>
      <c r="KI43" s="46"/>
      <c r="KJ43" s="46"/>
      <c r="KK43" s="46"/>
      <c r="KL43" s="46"/>
      <c r="KM43" s="46"/>
      <c r="KN43" s="46"/>
      <c r="KO43" s="46"/>
      <c r="KP43" s="46"/>
      <c r="KQ43" s="46"/>
      <c r="KR43" s="46"/>
      <c r="KS43" s="46"/>
      <c r="KT43" s="46"/>
      <c r="KU43" s="46"/>
      <c r="KV43" s="46"/>
      <c r="KW43" s="46"/>
      <c r="KX43" s="46"/>
      <c r="KY43" s="46"/>
      <c r="KZ43" s="46"/>
      <c r="LA43" s="46"/>
      <c r="LB43" s="46"/>
      <c r="LC43" s="46"/>
      <c r="LD43" s="46"/>
      <c r="LE43" s="46"/>
      <c r="LF43" s="46"/>
      <c r="LG43" s="46"/>
      <c r="LH43" s="46"/>
      <c r="LI43" s="46"/>
      <c r="LJ43" s="46"/>
      <c r="LK43" s="46"/>
      <c r="LL43" s="46"/>
      <c r="LM43" s="46"/>
      <c r="LN43" s="46"/>
      <c r="LO43" s="46"/>
      <c r="LP43" s="46"/>
      <c r="LQ43" s="46"/>
      <c r="LR43" s="46"/>
      <c r="LS43" s="46"/>
      <c r="LT43" s="46"/>
      <c r="LU43" s="46"/>
      <c r="LV43" s="46"/>
      <c r="LW43" s="46"/>
      <c r="LX43" s="46"/>
      <c r="LY43" s="46"/>
      <c r="LZ43" s="46"/>
      <c r="MA43" s="46"/>
      <c r="MB43" s="46"/>
      <c r="MC43" s="46"/>
      <c r="MD43" s="46"/>
      <c r="ME43" s="46"/>
      <c r="MF43" s="46"/>
      <c r="MG43" s="46"/>
      <c r="MH43" s="46"/>
      <c r="MI43" s="46"/>
      <c r="MJ43" s="46"/>
      <c r="MK43" s="46"/>
      <c r="ML43" s="46"/>
      <c r="MM43" s="46"/>
      <c r="MN43" s="46"/>
      <c r="MO43" s="46"/>
      <c r="MP43" s="46"/>
      <c r="MQ43" s="46"/>
      <c r="MR43" s="46"/>
      <c r="MS43" s="46"/>
      <c r="MT43" s="46"/>
      <c r="MU43" s="46"/>
      <c r="MV43" s="46"/>
      <c r="MW43" s="46"/>
      <c r="MX43" s="46"/>
      <c r="MY43" s="46"/>
      <c r="MZ43" s="46"/>
      <c r="NA43" s="46"/>
      <c r="NB43" s="46"/>
      <c r="NC43" s="46"/>
      <c r="ND43" s="46"/>
      <c r="NE43" s="46"/>
      <c r="NF43" s="46"/>
      <c r="NG43" s="46"/>
      <c r="NH43" s="46"/>
      <c r="NI43" s="46"/>
      <c r="NJ43" s="46"/>
      <c r="NK43" s="46"/>
      <c r="NL43" s="46"/>
      <c r="NM43" s="46"/>
      <c r="NN43" s="46"/>
      <c r="NO43" s="46"/>
      <c r="NP43" s="46"/>
      <c r="NQ43" s="46"/>
      <c r="NR43" s="46"/>
      <c r="NS43" s="46"/>
      <c r="NT43" s="46"/>
      <c r="NU43" s="46"/>
      <c r="NV43" s="46"/>
      <c r="NW43" s="46"/>
      <c r="NX43" s="46"/>
      <c r="NY43" s="46"/>
      <c r="NZ43" s="46"/>
      <c r="OA43" s="46"/>
      <c r="OB43" s="46"/>
      <c r="OC43" s="46"/>
      <c r="OD43" s="46"/>
      <c r="OE43" s="46"/>
      <c r="OF43" s="46"/>
      <c r="OG43" s="46"/>
      <c r="OH43" s="46"/>
      <c r="OI43" s="46"/>
      <c r="OJ43" s="46"/>
      <c r="OK43" s="46"/>
      <c r="OL43" s="46"/>
      <c r="OM43" s="46"/>
      <c r="ON43" s="46"/>
      <c r="OO43" s="46"/>
      <c r="OP43" s="46"/>
      <c r="OQ43" s="46"/>
      <c r="OR43" s="46"/>
      <c r="OS43" s="46"/>
      <c r="OT43" s="46"/>
      <c r="OU43" s="46"/>
      <c r="OV43" s="46"/>
      <c r="OW43" s="46"/>
      <c r="OX43" s="46"/>
      <c r="OY43" s="46"/>
      <c r="OZ43" s="46"/>
      <c r="PA43" s="46"/>
      <c r="PB43" s="46"/>
      <c r="PC43" s="46"/>
      <c r="PD43" s="46"/>
      <c r="PE43" s="46"/>
      <c r="PF43" s="46"/>
      <c r="PG43" s="46"/>
      <c r="PH43" s="46"/>
      <c r="PI43" s="46"/>
      <c r="PJ43" s="46"/>
      <c r="PK43" s="46"/>
      <c r="PL43" s="46"/>
      <c r="PM43" s="46"/>
      <c r="PN43" s="46"/>
      <c r="PO43" s="46"/>
      <c r="PP43" s="46"/>
      <c r="PQ43" s="46"/>
      <c r="PR43" s="46"/>
      <c r="PS43" s="46"/>
      <c r="PT43" s="46"/>
      <c r="PU43" s="46"/>
      <c r="PV43" s="46"/>
      <c r="PW43" s="46"/>
      <c r="PX43" s="46"/>
      <c r="PY43" s="46"/>
      <c r="PZ43" s="46"/>
      <c r="QA43" s="46"/>
      <c r="QB43" s="46"/>
      <c r="QC43" s="46"/>
      <c r="QD43" s="46"/>
      <c r="QE43" s="46"/>
      <c r="QF43" s="46"/>
      <c r="QG43" s="46"/>
      <c r="QH43" s="46"/>
      <c r="QI43" s="46"/>
    </row>
    <row r="44" spans="1:451" s="120" customFormat="1" ht="26.25" customHeight="1" x14ac:dyDescent="0.3">
      <c r="A44" s="121"/>
      <c r="B44" s="122"/>
      <c r="C44" s="123"/>
      <c r="D44" s="124"/>
      <c r="E44" s="123"/>
      <c r="F44" s="123"/>
      <c r="G44" s="125"/>
      <c r="H44" s="126"/>
      <c r="I44" s="127"/>
      <c r="J44" s="127"/>
      <c r="K44" s="115"/>
      <c r="L44" s="116"/>
      <c r="M44" s="128"/>
      <c r="N44" s="129"/>
      <c r="O44" s="129"/>
      <c r="P44" s="124"/>
      <c r="Q44" s="126"/>
      <c r="R44" s="123"/>
      <c r="S44" s="124"/>
      <c r="T44" s="130"/>
      <c r="U44" s="59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6"/>
      <c r="BC44" s="46"/>
      <c r="BD44" s="46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6"/>
      <c r="DB44" s="46"/>
      <c r="DC44" s="46"/>
      <c r="DD44" s="46"/>
      <c r="DE44" s="46"/>
      <c r="DF44" s="46"/>
      <c r="DG44" s="46"/>
      <c r="DH44" s="46"/>
      <c r="DI44" s="46"/>
      <c r="DJ44" s="46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6"/>
      <c r="DW44" s="46"/>
      <c r="DX44" s="46"/>
      <c r="DY44" s="46"/>
      <c r="DZ44" s="46"/>
      <c r="EA44" s="46"/>
      <c r="EB44" s="46"/>
      <c r="EC44" s="46"/>
      <c r="ED44" s="46"/>
      <c r="EE44" s="46"/>
      <c r="EF44" s="46"/>
      <c r="EG44" s="46"/>
      <c r="EH44" s="46"/>
      <c r="EI44" s="46"/>
      <c r="EJ44" s="46"/>
      <c r="EK44" s="46"/>
      <c r="EL44" s="46"/>
      <c r="EM44" s="46"/>
      <c r="EN44" s="46"/>
      <c r="EO44" s="46"/>
      <c r="EP44" s="46"/>
      <c r="EQ44" s="46"/>
      <c r="ER44" s="46"/>
      <c r="ES44" s="46"/>
      <c r="ET44" s="46"/>
      <c r="EU44" s="46"/>
      <c r="EV44" s="46"/>
      <c r="EW44" s="46"/>
      <c r="EX44" s="46"/>
      <c r="EY44" s="46"/>
      <c r="EZ44" s="46"/>
      <c r="FA44" s="46"/>
      <c r="FB44" s="46"/>
      <c r="FC44" s="46"/>
      <c r="FD44" s="46"/>
      <c r="FE44" s="46"/>
      <c r="FF44" s="46"/>
      <c r="FG44" s="46"/>
      <c r="FH44" s="46"/>
      <c r="FI44" s="46"/>
      <c r="FJ44" s="46"/>
      <c r="FK44" s="46"/>
      <c r="FL44" s="46"/>
      <c r="FM44" s="46"/>
      <c r="FN44" s="46"/>
      <c r="FO44" s="46"/>
      <c r="FP44" s="46"/>
      <c r="FQ44" s="46"/>
      <c r="FR44" s="46"/>
      <c r="FS44" s="46"/>
      <c r="FT44" s="46"/>
      <c r="FU44" s="46"/>
      <c r="FV44" s="46"/>
      <c r="FW44" s="46"/>
      <c r="FX44" s="46"/>
      <c r="FY44" s="46"/>
      <c r="FZ44" s="46"/>
      <c r="GA44" s="46"/>
      <c r="GB44" s="46"/>
      <c r="GC44" s="46"/>
      <c r="GD44" s="46"/>
      <c r="GE44" s="46"/>
      <c r="GF44" s="46"/>
      <c r="GG44" s="46"/>
      <c r="GH44" s="46"/>
      <c r="GI44" s="46"/>
      <c r="GJ44" s="46"/>
      <c r="GK44" s="46"/>
      <c r="GL44" s="46"/>
      <c r="GM44" s="46"/>
      <c r="GN44" s="46"/>
      <c r="GO44" s="46"/>
      <c r="GP44" s="46"/>
      <c r="GQ44" s="46"/>
      <c r="GR44" s="46"/>
      <c r="GS44" s="46"/>
      <c r="GT44" s="46"/>
      <c r="GU44" s="46"/>
      <c r="GV44" s="46"/>
      <c r="GW44" s="46"/>
      <c r="GX44" s="46"/>
      <c r="GY44" s="46"/>
      <c r="GZ44" s="46"/>
      <c r="HA44" s="46"/>
      <c r="HB44" s="46"/>
      <c r="HC44" s="46"/>
      <c r="HD44" s="46"/>
      <c r="HE44" s="46"/>
      <c r="HF44" s="46"/>
      <c r="HG44" s="46"/>
      <c r="HH44" s="46"/>
      <c r="HI44" s="46"/>
      <c r="HJ44" s="46"/>
      <c r="HK44" s="46"/>
      <c r="HL44" s="46"/>
      <c r="HM44" s="46"/>
      <c r="HN44" s="46"/>
      <c r="HO44" s="46"/>
      <c r="HP44" s="46"/>
      <c r="HQ44" s="46"/>
      <c r="HR44" s="46"/>
      <c r="HS44" s="46"/>
      <c r="HT44" s="46"/>
      <c r="HU44" s="46"/>
      <c r="HV44" s="46"/>
      <c r="HW44" s="46"/>
      <c r="HX44" s="46"/>
      <c r="HY44" s="46"/>
      <c r="HZ44" s="46"/>
      <c r="IA44" s="46"/>
      <c r="IB44" s="46"/>
      <c r="IC44" s="46"/>
      <c r="ID44" s="46"/>
      <c r="IE44" s="46"/>
      <c r="IF44" s="46"/>
      <c r="IG44" s="46"/>
      <c r="IH44" s="46"/>
      <c r="II44" s="46"/>
      <c r="IJ44" s="46"/>
      <c r="IK44" s="46"/>
      <c r="IL44" s="46"/>
      <c r="IM44" s="46"/>
      <c r="IN44" s="46"/>
      <c r="IO44" s="46"/>
      <c r="IP44" s="46"/>
      <c r="IQ44" s="46"/>
      <c r="IR44" s="46"/>
      <c r="IS44" s="46"/>
      <c r="IT44" s="46"/>
      <c r="IU44" s="46"/>
      <c r="IV44" s="46"/>
      <c r="IW44" s="46"/>
      <c r="IX44" s="46"/>
      <c r="IY44" s="46"/>
      <c r="IZ44" s="46"/>
      <c r="JA44" s="46"/>
      <c r="JB44" s="46"/>
      <c r="JC44" s="46"/>
      <c r="JD44" s="46"/>
      <c r="JE44" s="46"/>
      <c r="JF44" s="46"/>
      <c r="JG44" s="46"/>
      <c r="JH44" s="46"/>
      <c r="JI44" s="46"/>
      <c r="JJ44" s="46"/>
      <c r="JK44" s="46"/>
      <c r="JL44" s="46"/>
      <c r="JM44" s="46"/>
      <c r="JN44" s="46"/>
      <c r="JO44" s="46"/>
      <c r="JP44" s="46"/>
      <c r="JQ44" s="46"/>
      <c r="JR44" s="46"/>
      <c r="JS44" s="46"/>
      <c r="JT44" s="46"/>
      <c r="JU44" s="46"/>
      <c r="JV44" s="46"/>
      <c r="JW44" s="46"/>
      <c r="JX44" s="46"/>
      <c r="JY44" s="46"/>
      <c r="JZ44" s="46"/>
      <c r="KA44" s="46"/>
      <c r="KB44" s="46"/>
      <c r="KC44" s="46"/>
      <c r="KD44" s="46"/>
      <c r="KE44" s="46"/>
      <c r="KF44" s="46"/>
      <c r="KG44" s="46"/>
      <c r="KH44" s="46"/>
      <c r="KI44" s="46"/>
      <c r="KJ44" s="46"/>
      <c r="KK44" s="46"/>
      <c r="KL44" s="46"/>
      <c r="KM44" s="46"/>
      <c r="KN44" s="46"/>
      <c r="KO44" s="46"/>
      <c r="KP44" s="46"/>
      <c r="KQ44" s="46"/>
      <c r="KR44" s="46"/>
      <c r="KS44" s="46"/>
      <c r="KT44" s="46"/>
      <c r="KU44" s="46"/>
      <c r="KV44" s="46"/>
      <c r="KW44" s="46"/>
      <c r="KX44" s="46"/>
      <c r="KY44" s="46"/>
      <c r="KZ44" s="46"/>
      <c r="LA44" s="46"/>
      <c r="LB44" s="46"/>
      <c r="LC44" s="46"/>
      <c r="LD44" s="46"/>
      <c r="LE44" s="46"/>
      <c r="LF44" s="46"/>
      <c r="LG44" s="46"/>
      <c r="LH44" s="46"/>
      <c r="LI44" s="46"/>
      <c r="LJ44" s="46"/>
      <c r="LK44" s="46"/>
      <c r="LL44" s="46"/>
      <c r="LM44" s="46"/>
      <c r="LN44" s="46"/>
      <c r="LO44" s="46"/>
      <c r="LP44" s="46"/>
      <c r="LQ44" s="46"/>
      <c r="LR44" s="46"/>
      <c r="LS44" s="46"/>
      <c r="LT44" s="46"/>
      <c r="LU44" s="46"/>
      <c r="LV44" s="46"/>
      <c r="LW44" s="46"/>
      <c r="LX44" s="46"/>
      <c r="LY44" s="46"/>
      <c r="LZ44" s="46"/>
      <c r="MA44" s="46"/>
      <c r="MB44" s="46"/>
      <c r="MC44" s="46"/>
      <c r="MD44" s="46"/>
      <c r="ME44" s="46"/>
      <c r="MF44" s="46"/>
      <c r="MG44" s="46"/>
      <c r="MH44" s="46"/>
      <c r="MI44" s="46"/>
      <c r="MJ44" s="46"/>
      <c r="MK44" s="46"/>
      <c r="ML44" s="46"/>
      <c r="MM44" s="46"/>
      <c r="MN44" s="46"/>
      <c r="MO44" s="46"/>
      <c r="MP44" s="46"/>
      <c r="MQ44" s="46"/>
      <c r="MR44" s="46"/>
      <c r="MS44" s="46"/>
      <c r="MT44" s="46"/>
      <c r="MU44" s="46"/>
      <c r="MV44" s="46"/>
      <c r="MW44" s="46"/>
      <c r="MX44" s="46"/>
      <c r="MY44" s="46"/>
      <c r="MZ44" s="46"/>
      <c r="NA44" s="46"/>
      <c r="NB44" s="46"/>
      <c r="NC44" s="46"/>
      <c r="ND44" s="46"/>
      <c r="NE44" s="46"/>
      <c r="NF44" s="46"/>
      <c r="NG44" s="46"/>
      <c r="NH44" s="46"/>
      <c r="NI44" s="46"/>
      <c r="NJ44" s="46"/>
      <c r="NK44" s="46"/>
      <c r="NL44" s="46"/>
      <c r="NM44" s="46"/>
      <c r="NN44" s="46"/>
      <c r="NO44" s="46"/>
      <c r="NP44" s="46"/>
      <c r="NQ44" s="46"/>
      <c r="NR44" s="46"/>
      <c r="NS44" s="46"/>
      <c r="NT44" s="46"/>
      <c r="NU44" s="46"/>
      <c r="NV44" s="46"/>
      <c r="NW44" s="46"/>
      <c r="NX44" s="46"/>
      <c r="NY44" s="46"/>
      <c r="NZ44" s="46"/>
      <c r="OA44" s="46"/>
      <c r="OB44" s="46"/>
      <c r="OC44" s="46"/>
      <c r="OD44" s="46"/>
      <c r="OE44" s="46"/>
      <c r="OF44" s="46"/>
      <c r="OG44" s="46"/>
      <c r="OH44" s="46"/>
      <c r="OI44" s="46"/>
      <c r="OJ44" s="46"/>
      <c r="OK44" s="46"/>
      <c r="OL44" s="46"/>
      <c r="OM44" s="46"/>
      <c r="ON44" s="46"/>
      <c r="OO44" s="46"/>
      <c r="OP44" s="46"/>
      <c r="OQ44" s="46"/>
      <c r="OR44" s="46"/>
      <c r="OS44" s="46"/>
      <c r="OT44" s="46"/>
      <c r="OU44" s="46"/>
      <c r="OV44" s="46"/>
      <c r="OW44" s="46"/>
      <c r="OX44" s="46"/>
      <c r="OY44" s="46"/>
      <c r="OZ44" s="46"/>
      <c r="PA44" s="46"/>
      <c r="PB44" s="46"/>
      <c r="PC44" s="46"/>
      <c r="PD44" s="46"/>
      <c r="PE44" s="46"/>
      <c r="PF44" s="46"/>
      <c r="PG44" s="46"/>
      <c r="PH44" s="46"/>
      <c r="PI44" s="46"/>
      <c r="PJ44" s="46"/>
      <c r="PK44" s="46"/>
      <c r="PL44" s="46"/>
      <c r="PM44" s="46"/>
      <c r="PN44" s="46"/>
      <c r="PO44" s="46"/>
      <c r="PP44" s="46"/>
      <c r="PQ44" s="46"/>
      <c r="PR44" s="46"/>
      <c r="PS44" s="46"/>
      <c r="PT44" s="46"/>
      <c r="PU44" s="46"/>
      <c r="PV44" s="46"/>
      <c r="PW44" s="46"/>
      <c r="PX44" s="46"/>
      <c r="PY44" s="46"/>
      <c r="PZ44" s="46"/>
      <c r="QA44" s="46"/>
      <c r="QB44" s="46"/>
      <c r="QC44" s="46"/>
      <c r="QD44" s="46"/>
      <c r="QE44" s="46"/>
      <c r="QF44" s="46"/>
      <c r="QG44" s="46"/>
      <c r="QH44" s="46"/>
      <c r="QI44" s="46"/>
    </row>
    <row r="45" spans="1:451" s="120" customFormat="1" ht="26.25" customHeight="1" x14ac:dyDescent="0.3">
      <c r="A45" s="121"/>
      <c r="B45" s="122"/>
      <c r="C45" s="123"/>
      <c r="D45" s="124"/>
      <c r="E45" s="123"/>
      <c r="F45" s="123"/>
      <c r="G45" s="125"/>
      <c r="H45" s="126"/>
      <c r="I45" s="127"/>
      <c r="J45" s="127"/>
      <c r="K45" s="115"/>
      <c r="L45" s="116"/>
      <c r="M45" s="128"/>
      <c r="N45" s="129"/>
      <c r="O45" s="129"/>
      <c r="P45" s="124"/>
      <c r="Q45" s="126"/>
      <c r="R45" s="123"/>
      <c r="S45" s="124"/>
      <c r="T45" s="130"/>
      <c r="U45" s="59"/>
      <c r="V45" s="46"/>
      <c r="W45" s="46"/>
      <c r="X45" s="46"/>
      <c r="Y45" s="46"/>
      <c r="Z45" s="46"/>
      <c r="AA45" s="46"/>
      <c r="AB45" s="46"/>
      <c r="AC45" s="46"/>
      <c r="AD45" s="46"/>
      <c r="AE45" s="46"/>
      <c r="AF45" s="46"/>
      <c r="AG45" s="46"/>
      <c r="AH45" s="46"/>
      <c r="AI45" s="46"/>
      <c r="AJ45" s="46"/>
      <c r="AK45" s="46"/>
      <c r="AL45" s="46"/>
      <c r="AM45" s="46"/>
      <c r="AN45" s="46"/>
      <c r="AO45" s="46"/>
      <c r="AP45" s="46"/>
      <c r="AQ45" s="46"/>
      <c r="AR45" s="46"/>
      <c r="AS45" s="46"/>
      <c r="AT45" s="46"/>
      <c r="AU45" s="46"/>
      <c r="AV45" s="46"/>
      <c r="AW45" s="46"/>
      <c r="AX45" s="46"/>
      <c r="AY45" s="46"/>
      <c r="AZ45" s="46"/>
      <c r="BA45" s="46"/>
      <c r="BB45" s="46"/>
      <c r="BC45" s="46"/>
      <c r="BD45" s="46"/>
      <c r="BE45" s="46"/>
      <c r="BF45" s="46"/>
      <c r="BG45" s="46"/>
      <c r="BH45" s="46"/>
      <c r="BI45" s="46"/>
      <c r="BJ45" s="46"/>
      <c r="BK45" s="46"/>
      <c r="BL45" s="46"/>
      <c r="BM45" s="46"/>
      <c r="BN45" s="46"/>
      <c r="BO45" s="46"/>
      <c r="BP45" s="46"/>
      <c r="BQ45" s="46"/>
      <c r="BR45" s="46"/>
      <c r="BS45" s="46"/>
      <c r="BT45" s="46"/>
      <c r="BU45" s="46"/>
      <c r="BV45" s="46"/>
      <c r="BW45" s="46"/>
      <c r="BX45" s="46"/>
      <c r="BY45" s="46"/>
      <c r="BZ45" s="46"/>
      <c r="CA45" s="46"/>
      <c r="CB45" s="46"/>
      <c r="CC45" s="46"/>
      <c r="CD45" s="46"/>
      <c r="CE45" s="46"/>
      <c r="CF45" s="46"/>
      <c r="CG45" s="46"/>
      <c r="CH45" s="46"/>
      <c r="CI45" s="46"/>
      <c r="CJ45" s="46"/>
      <c r="CK45" s="46"/>
      <c r="CL45" s="46"/>
      <c r="CM45" s="46"/>
      <c r="CN45" s="46"/>
      <c r="CO45" s="46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6"/>
      <c r="DB45" s="46"/>
      <c r="DC45" s="46"/>
      <c r="DD45" s="46"/>
      <c r="DE45" s="46"/>
      <c r="DF45" s="46"/>
      <c r="DG45" s="46"/>
      <c r="DH45" s="46"/>
      <c r="DI45" s="46"/>
      <c r="DJ45" s="46"/>
      <c r="DK45" s="46"/>
      <c r="DL45" s="46"/>
      <c r="DM45" s="46"/>
      <c r="DN45" s="46"/>
      <c r="DO45" s="46"/>
      <c r="DP45" s="46"/>
      <c r="DQ45" s="46"/>
      <c r="DR45" s="46"/>
      <c r="DS45" s="46"/>
      <c r="DT45" s="46"/>
      <c r="DU45" s="46"/>
      <c r="DV45" s="46"/>
      <c r="DW45" s="46"/>
      <c r="DX45" s="46"/>
      <c r="DY45" s="46"/>
      <c r="DZ45" s="46"/>
      <c r="EA45" s="46"/>
      <c r="EB45" s="46"/>
      <c r="EC45" s="46"/>
      <c r="ED45" s="46"/>
      <c r="EE45" s="46"/>
      <c r="EF45" s="46"/>
      <c r="EG45" s="46"/>
      <c r="EH45" s="46"/>
      <c r="EI45" s="46"/>
      <c r="EJ45" s="46"/>
      <c r="EK45" s="46"/>
      <c r="EL45" s="46"/>
      <c r="EM45" s="46"/>
      <c r="EN45" s="46"/>
      <c r="EO45" s="46"/>
      <c r="EP45" s="46"/>
      <c r="EQ45" s="46"/>
      <c r="ER45" s="46"/>
      <c r="ES45" s="46"/>
      <c r="ET45" s="46"/>
      <c r="EU45" s="46"/>
      <c r="EV45" s="46"/>
      <c r="EW45" s="46"/>
      <c r="EX45" s="46"/>
      <c r="EY45" s="46"/>
      <c r="EZ45" s="46"/>
      <c r="FA45" s="46"/>
      <c r="FB45" s="46"/>
      <c r="FC45" s="46"/>
      <c r="FD45" s="46"/>
      <c r="FE45" s="46"/>
      <c r="FF45" s="46"/>
      <c r="FG45" s="46"/>
      <c r="FH45" s="46"/>
      <c r="FI45" s="46"/>
      <c r="FJ45" s="46"/>
      <c r="FK45" s="46"/>
      <c r="FL45" s="46"/>
      <c r="FM45" s="46"/>
      <c r="FN45" s="46"/>
      <c r="FO45" s="46"/>
      <c r="FP45" s="46"/>
      <c r="FQ45" s="46"/>
      <c r="FR45" s="46"/>
      <c r="FS45" s="46"/>
      <c r="FT45" s="46"/>
      <c r="FU45" s="46"/>
      <c r="FV45" s="46"/>
      <c r="FW45" s="46"/>
      <c r="FX45" s="46"/>
      <c r="FY45" s="46"/>
      <c r="FZ45" s="46"/>
      <c r="GA45" s="46"/>
      <c r="GB45" s="46"/>
      <c r="GC45" s="46"/>
      <c r="GD45" s="46"/>
      <c r="GE45" s="46"/>
      <c r="GF45" s="46"/>
      <c r="GG45" s="46"/>
      <c r="GH45" s="46"/>
      <c r="GI45" s="46"/>
      <c r="GJ45" s="46"/>
      <c r="GK45" s="46"/>
      <c r="GL45" s="46"/>
      <c r="GM45" s="46"/>
      <c r="GN45" s="46"/>
      <c r="GO45" s="46"/>
      <c r="GP45" s="46"/>
      <c r="GQ45" s="46"/>
      <c r="GR45" s="46"/>
      <c r="GS45" s="46"/>
      <c r="GT45" s="46"/>
      <c r="GU45" s="46"/>
      <c r="GV45" s="46"/>
      <c r="GW45" s="46"/>
      <c r="GX45" s="46"/>
      <c r="GY45" s="46"/>
      <c r="GZ45" s="46"/>
      <c r="HA45" s="46"/>
      <c r="HB45" s="46"/>
      <c r="HC45" s="46"/>
      <c r="HD45" s="46"/>
      <c r="HE45" s="46"/>
      <c r="HF45" s="46"/>
      <c r="HG45" s="46"/>
      <c r="HH45" s="46"/>
      <c r="HI45" s="46"/>
      <c r="HJ45" s="46"/>
      <c r="HK45" s="46"/>
      <c r="HL45" s="46"/>
      <c r="HM45" s="46"/>
      <c r="HN45" s="46"/>
      <c r="HO45" s="46"/>
      <c r="HP45" s="46"/>
      <c r="HQ45" s="46"/>
      <c r="HR45" s="46"/>
      <c r="HS45" s="46"/>
      <c r="HT45" s="46"/>
      <c r="HU45" s="46"/>
      <c r="HV45" s="46"/>
      <c r="HW45" s="46"/>
      <c r="HX45" s="46"/>
      <c r="HY45" s="46"/>
      <c r="HZ45" s="46"/>
      <c r="IA45" s="46"/>
      <c r="IB45" s="46"/>
      <c r="IC45" s="46"/>
      <c r="ID45" s="46"/>
      <c r="IE45" s="46"/>
      <c r="IF45" s="46"/>
      <c r="IG45" s="46"/>
      <c r="IH45" s="46"/>
      <c r="II45" s="46"/>
      <c r="IJ45" s="46"/>
      <c r="IK45" s="46"/>
      <c r="IL45" s="46"/>
      <c r="IM45" s="46"/>
      <c r="IN45" s="46"/>
      <c r="IO45" s="46"/>
      <c r="IP45" s="46"/>
      <c r="IQ45" s="46"/>
      <c r="IR45" s="46"/>
      <c r="IS45" s="46"/>
      <c r="IT45" s="46"/>
      <c r="IU45" s="46"/>
      <c r="IV45" s="46"/>
      <c r="IW45" s="46"/>
      <c r="IX45" s="46"/>
      <c r="IY45" s="46"/>
      <c r="IZ45" s="46"/>
      <c r="JA45" s="46"/>
      <c r="JB45" s="46"/>
      <c r="JC45" s="46"/>
      <c r="JD45" s="46"/>
      <c r="JE45" s="46"/>
      <c r="JF45" s="46"/>
      <c r="JG45" s="46"/>
      <c r="JH45" s="46"/>
      <c r="JI45" s="46"/>
      <c r="JJ45" s="46"/>
      <c r="JK45" s="46"/>
      <c r="JL45" s="46"/>
      <c r="JM45" s="46"/>
      <c r="JN45" s="46"/>
      <c r="JO45" s="46"/>
      <c r="JP45" s="46"/>
      <c r="JQ45" s="46"/>
      <c r="JR45" s="46"/>
      <c r="JS45" s="46"/>
      <c r="JT45" s="46"/>
      <c r="JU45" s="46"/>
      <c r="JV45" s="46"/>
      <c r="JW45" s="46"/>
      <c r="JX45" s="46"/>
      <c r="JY45" s="46"/>
      <c r="JZ45" s="46"/>
      <c r="KA45" s="46"/>
      <c r="KB45" s="46"/>
      <c r="KC45" s="46"/>
      <c r="KD45" s="46"/>
      <c r="KE45" s="46"/>
      <c r="KF45" s="46"/>
      <c r="KG45" s="46"/>
      <c r="KH45" s="46"/>
      <c r="KI45" s="46"/>
      <c r="KJ45" s="46"/>
      <c r="KK45" s="46"/>
      <c r="KL45" s="46"/>
      <c r="KM45" s="46"/>
      <c r="KN45" s="46"/>
      <c r="KO45" s="46"/>
      <c r="KP45" s="46"/>
      <c r="KQ45" s="46"/>
      <c r="KR45" s="46"/>
      <c r="KS45" s="46"/>
      <c r="KT45" s="46"/>
      <c r="KU45" s="46"/>
      <c r="KV45" s="46"/>
      <c r="KW45" s="46"/>
      <c r="KX45" s="46"/>
      <c r="KY45" s="46"/>
      <c r="KZ45" s="46"/>
      <c r="LA45" s="46"/>
      <c r="LB45" s="46"/>
      <c r="LC45" s="46"/>
      <c r="LD45" s="46"/>
      <c r="LE45" s="46"/>
      <c r="LF45" s="46"/>
      <c r="LG45" s="46"/>
      <c r="LH45" s="46"/>
      <c r="LI45" s="46"/>
      <c r="LJ45" s="46"/>
      <c r="LK45" s="46"/>
      <c r="LL45" s="46"/>
      <c r="LM45" s="46"/>
      <c r="LN45" s="46"/>
      <c r="LO45" s="46"/>
      <c r="LP45" s="46"/>
      <c r="LQ45" s="46"/>
      <c r="LR45" s="46"/>
      <c r="LS45" s="46"/>
      <c r="LT45" s="46"/>
      <c r="LU45" s="46"/>
      <c r="LV45" s="46"/>
      <c r="LW45" s="46"/>
      <c r="LX45" s="46"/>
      <c r="LY45" s="46"/>
      <c r="LZ45" s="46"/>
      <c r="MA45" s="46"/>
      <c r="MB45" s="46"/>
      <c r="MC45" s="46"/>
      <c r="MD45" s="46"/>
      <c r="ME45" s="46"/>
      <c r="MF45" s="46"/>
      <c r="MG45" s="46"/>
      <c r="MH45" s="46"/>
      <c r="MI45" s="46"/>
      <c r="MJ45" s="46"/>
      <c r="MK45" s="46"/>
      <c r="ML45" s="46"/>
      <c r="MM45" s="46"/>
      <c r="MN45" s="46"/>
      <c r="MO45" s="46"/>
      <c r="MP45" s="46"/>
      <c r="MQ45" s="46"/>
      <c r="MR45" s="46"/>
      <c r="MS45" s="46"/>
      <c r="MT45" s="46"/>
      <c r="MU45" s="46"/>
      <c r="MV45" s="46"/>
      <c r="MW45" s="46"/>
      <c r="MX45" s="46"/>
      <c r="MY45" s="46"/>
      <c r="MZ45" s="46"/>
      <c r="NA45" s="46"/>
      <c r="NB45" s="46"/>
      <c r="NC45" s="46"/>
      <c r="ND45" s="46"/>
      <c r="NE45" s="46"/>
      <c r="NF45" s="46"/>
      <c r="NG45" s="46"/>
      <c r="NH45" s="46"/>
      <c r="NI45" s="46"/>
      <c r="NJ45" s="46"/>
      <c r="NK45" s="46"/>
      <c r="NL45" s="46"/>
      <c r="NM45" s="46"/>
      <c r="NN45" s="46"/>
      <c r="NO45" s="46"/>
      <c r="NP45" s="46"/>
      <c r="NQ45" s="46"/>
      <c r="NR45" s="46"/>
      <c r="NS45" s="46"/>
      <c r="NT45" s="46"/>
      <c r="NU45" s="46"/>
      <c r="NV45" s="46"/>
      <c r="NW45" s="46"/>
      <c r="NX45" s="46"/>
      <c r="NY45" s="46"/>
      <c r="NZ45" s="46"/>
      <c r="OA45" s="46"/>
      <c r="OB45" s="46"/>
      <c r="OC45" s="46"/>
      <c r="OD45" s="46"/>
      <c r="OE45" s="46"/>
      <c r="OF45" s="46"/>
      <c r="OG45" s="46"/>
      <c r="OH45" s="46"/>
      <c r="OI45" s="46"/>
      <c r="OJ45" s="46"/>
      <c r="OK45" s="46"/>
      <c r="OL45" s="46"/>
      <c r="OM45" s="46"/>
      <c r="ON45" s="46"/>
      <c r="OO45" s="46"/>
      <c r="OP45" s="46"/>
      <c r="OQ45" s="46"/>
      <c r="OR45" s="46"/>
      <c r="OS45" s="46"/>
      <c r="OT45" s="46"/>
      <c r="OU45" s="46"/>
      <c r="OV45" s="46"/>
      <c r="OW45" s="46"/>
      <c r="OX45" s="46"/>
      <c r="OY45" s="46"/>
      <c r="OZ45" s="46"/>
      <c r="PA45" s="46"/>
      <c r="PB45" s="46"/>
      <c r="PC45" s="46"/>
      <c r="PD45" s="46"/>
      <c r="PE45" s="46"/>
      <c r="PF45" s="46"/>
      <c r="PG45" s="46"/>
      <c r="PH45" s="46"/>
      <c r="PI45" s="46"/>
      <c r="PJ45" s="46"/>
      <c r="PK45" s="46"/>
      <c r="PL45" s="46"/>
      <c r="PM45" s="46"/>
      <c r="PN45" s="46"/>
      <c r="PO45" s="46"/>
      <c r="PP45" s="46"/>
      <c r="PQ45" s="46"/>
      <c r="PR45" s="46"/>
      <c r="PS45" s="46"/>
      <c r="PT45" s="46"/>
      <c r="PU45" s="46"/>
      <c r="PV45" s="46"/>
      <c r="PW45" s="46"/>
      <c r="PX45" s="46"/>
      <c r="PY45" s="46"/>
      <c r="PZ45" s="46"/>
      <c r="QA45" s="46"/>
      <c r="QB45" s="46"/>
      <c r="QC45" s="46"/>
      <c r="QD45" s="46"/>
      <c r="QE45" s="46"/>
      <c r="QF45" s="46"/>
      <c r="QG45" s="46"/>
      <c r="QH45" s="46"/>
      <c r="QI45" s="46"/>
    </row>
    <row r="46" spans="1:451" s="120" customFormat="1" ht="26.25" customHeight="1" x14ac:dyDescent="0.3">
      <c r="A46" s="121"/>
      <c r="B46" s="122"/>
      <c r="C46" s="123"/>
      <c r="D46" s="124"/>
      <c r="E46" s="132"/>
      <c r="F46" s="132"/>
      <c r="G46" s="125"/>
      <c r="H46" s="126"/>
      <c r="I46" s="127"/>
      <c r="J46" s="127"/>
      <c r="K46" s="115"/>
      <c r="L46" s="116"/>
      <c r="M46" s="128"/>
      <c r="N46" s="129"/>
      <c r="O46" s="129"/>
      <c r="P46" s="124"/>
      <c r="Q46" s="126"/>
      <c r="R46" s="129"/>
      <c r="S46" s="124"/>
      <c r="T46" s="130"/>
      <c r="U46" s="59"/>
      <c r="V46" s="46"/>
      <c r="W46" s="46"/>
      <c r="X46" s="46"/>
      <c r="Y46" s="46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6"/>
      <c r="AK46" s="46"/>
      <c r="AL46" s="46"/>
      <c r="AM46" s="46"/>
      <c r="AN46" s="46"/>
      <c r="AO46" s="46"/>
      <c r="AP46" s="46"/>
      <c r="AQ46" s="46"/>
      <c r="AR46" s="46"/>
      <c r="AS46" s="46"/>
      <c r="AT46" s="46"/>
      <c r="AU46" s="46"/>
      <c r="AV46" s="46"/>
      <c r="AW46" s="46"/>
      <c r="AX46" s="46"/>
      <c r="AY46" s="46"/>
      <c r="AZ46" s="46"/>
      <c r="BA46" s="46"/>
      <c r="BB46" s="46"/>
      <c r="BC46" s="46"/>
      <c r="BD46" s="46"/>
      <c r="BE46" s="46"/>
      <c r="BF46" s="46"/>
      <c r="BG46" s="46"/>
      <c r="BH46" s="46"/>
      <c r="BI46" s="46"/>
      <c r="BJ46" s="46"/>
      <c r="BK46" s="46"/>
      <c r="BL46" s="46"/>
      <c r="BM46" s="46"/>
      <c r="BN46" s="46"/>
      <c r="BO46" s="46"/>
      <c r="BP46" s="46"/>
      <c r="BQ46" s="46"/>
      <c r="BR46" s="46"/>
      <c r="BS46" s="46"/>
      <c r="BT46" s="46"/>
      <c r="BU46" s="46"/>
      <c r="BV46" s="46"/>
      <c r="BW46" s="46"/>
      <c r="BX46" s="46"/>
      <c r="BY46" s="46"/>
      <c r="BZ46" s="46"/>
      <c r="CA46" s="46"/>
      <c r="CB46" s="46"/>
      <c r="CC46" s="46"/>
      <c r="CD46" s="46"/>
      <c r="CE46" s="46"/>
      <c r="CF46" s="46"/>
      <c r="CG46" s="46"/>
      <c r="CH46" s="46"/>
      <c r="CI46" s="46"/>
      <c r="CJ46" s="46"/>
      <c r="CK46" s="46"/>
      <c r="CL46" s="46"/>
      <c r="CM46" s="46"/>
      <c r="CN46" s="46"/>
      <c r="CO46" s="46"/>
      <c r="CP46" s="46"/>
      <c r="CQ46" s="46"/>
      <c r="CR46" s="46"/>
      <c r="CS46" s="46"/>
      <c r="CT46" s="46"/>
      <c r="CU46" s="46"/>
      <c r="CV46" s="46"/>
      <c r="CW46" s="46"/>
      <c r="CX46" s="46"/>
      <c r="CY46" s="46"/>
      <c r="CZ46" s="46"/>
      <c r="DA46" s="46"/>
      <c r="DB46" s="46"/>
      <c r="DC46" s="46"/>
      <c r="DD46" s="46"/>
      <c r="DE46" s="46"/>
      <c r="DF46" s="46"/>
      <c r="DG46" s="46"/>
      <c r="DH46" s="46"/>
      <c r="DI46" s="46"/>
      <c r="DJ46" s="46"/>
      <c r="DK46" s="46"/>
      <c r="DL46" s="46"/>
      <c r="DM46" s="46"/>
      <c r="DN46" s="46"/>
      <c r="DO46" s="46"/>
      <c r="DP46" s="46"/>
      <c r="DQ46" s="46"/>
      <c r="DR46" s="46"/>
      <c r="DS46" s="46"/>
      <c r="DT46" s="46"/>
      <c r="DU46" s="46"/>
      <c r="DV46" s="46"/>
      <c r="DW46" s="46"/>
      <c r="DX46" s="46"/>
      <c r="DY46" s="46"/>
      <c r="DZ46" s="46"/>
      <c r="EA46" s="46"/>
      <c r="EB46" s="46"/>
      <c r="EC46" s="46"/>
      <c r="ED46" s="46"/>
      <c r="EE46" s="46"/>
      <c r="EF46" s="46"/>
      <c r="EG46" s="46"/>
      <c r="EH46" s="46"/>
      <c r="EI46" s="46"/>
      <c r="EJ46" s="46"/>
      <c r="EK46" s="46"/>
      <c r="EL46" s="46"/>
      <c r="EM46" s="46"/>
      <c r="EN46" s="46"/>
      <c r="EO46" s="46"/>
      <c r="EP46" s="46"/>
      <c r="EQ46" s="46"/>
      <c r="ER46" s="46"/>
      <c r="ES46" s="46"/>
      <c r="ET46" s="46"/>
      <c r="EU46" s="46"/>
      <c r="EV46" s="46"/>
      <c r="EW46" s="46"/>
      <c r="EX46" s="46"/>
      <c r="EY46" s="46"/>
      <c r="EZ46" s="46"/>
      <c r="FA46" s="46"/>
      <c r="FB46" s="46"/>
      <c r="FC46" s="46"/>
      <c r="FD46" s="46"/>
      <c r="FE46" s="46"/>
      <c r="FF46" s="46"/>
      <c r="FG46" s="46"/>
      <c r="FH46" s="46"/>
      <c r="FI46" s="46"/>
      <c r="FJ46" s="46"/>
      <c r="FK46" s="46"/>
      <c r="FL46" s="46"/>
      <c r="FM46" s="46"/>
      <c r="FN46" s="46"/>
      <c r="FO46" s="46"/>
      <c r="FP46" s="46"/>
      <c r="FQ46" s="46"/>
      <c r="FR46" s="46"/>
      <c r="FS46" s="46"/>
      <c r="FT46" s="46"/>
      <c r="FU46" s="46"/>
      <c r="FV46" s="46"/>
      <c r="FW46" s="46"/>
      <c r="FX46" s="46"/>
      <c r="FY46" s="46"/>
      <c r="FZ46" s="46"/>
      <c r="GA46" s="46"/>
      <c r="GB46" s="46"/>
      <c r="GC46" s="46"/>
      <c r="GD46" s="46"/>
      <c r="GE46" s="46"/>
      <c r="GF46" s="46"/>
      <c r="GG46" s="46"/>
      <c r="GH46" s="46"/>
      <c r="GI46" s="46"/>
      <c r="GJ46" s="46"/>
      <c r="GK46" s="46"/>
      <c r="GL46" s="46"/>
      <c r="GM46" s="46"/>
      <c r="GN46" s="46"/>
      <c r="GO46" s="46"/>
      <c r="GP46" s="46"/>
      <c r="GQ46" s="46"/>
      <c r="GR46" s="46"/>
      <c r="GS46" s="46"/>
      <c r="GT46" s="46"/>
      <c r="GU46" s="46"/>
      <c r="GV46" s="46"/>
      <c r="GW46" s="46"/>
      <c r="GX46" s="46"/>
      <c r="GY46" s="46"/>
      <c r="GZ46" s="46"/>
      <c r="HA46" s="46"/>
      <c r="HB46" s="46"/>
      <c r="HC46" s="46"/>
      <c r="HD46" s="46"/>
      <c r="HE46" s="46"/>
      <c r="HF46" s="46"/>
      <c r="HG46" s="46"/>
      <c r="HH46" s="46"/>
      <c r="HI46" s="46"/>
      <c r="HJ46" s="46"/>
      <c r="HK46" s="46"/>
      <c r="HL46" s="46"/>
      <c r="HM46" s="46"/>
      <c r="HN46" s="46"/>
      <c r="HO46" s="46"/>
      <c r="HP46" s="46"/>
      <c r="HQ46" s="46"/>
      <c r="HR46" s="46"/>
      <c r="HS46" s="46"/>
      <c r="HT46" s="46"/>
      <c r="HU46" s="46"/>
      <c r="HV46" s="46"/>
      <c r="HW46" s="46"/>
      <c r="HX46" s="46"/>
      <c r="HY46" s="46"/>
      <c r="HZ46" s="46"/>
      <c r="IA46" s="46"/>
      <c r="IB46" s="46"/>
      <c r="IC46" s="46"/>
      <c r="ID46" s="46"/>
      <c r="IE46" s="46"/>
      <c r="IF46" s="46"/>
      <c r="IG46" s="46"/>
      <c r="IH46" s="46"/>
      <c r="II46" s="46"/>
      <c r="IJ46" s="46"/>
      <c r="IK46" s="46"/>
      <c r="IL46" s="46"/>
      <c r="IM46" s="46"/>
      <c r="IN46" s="46"/>
      <c r="IO46" s="46"/>
      <c r="IP46" s="46"/>
      <c r="IQ46" s="46"/>
      <c r="IR46" s="46"/>
      <c r="IS46" s="46"/>
      <c r="IT46" s="46"/>
      <c r="IU46" s="46"/>
      <c r="IV46" s="46"/>
      <c r="IW46" s="46"/>
      <c r="IX46" s="46"/>
      <c r="IY46" s="46"/>
      <c r="IZ46" s="46"/>
      <c r="JA46" s="46"/>
      <c r="JB46" s="46"/>
      <c r="JC46" s="46"/>
      <c r="JD46" s="46"/>
      <c r="JE46" s="46"/>
      <c r="JF46" s="46"/>
      <c r="JG46" s="46"/>
      <c r="JH46" s="46"/>
      <c r="JI46" s="46"/>
      <c r="JJ46" s="46"/>
      <c r="JK46" s="46"/>
      <c r="JL46" s="46"/>
      <c r="JM46" s="46"/>
      <c r="JN46" s="46"/>
      <c r="JO46" s="46"/>
      <c r="JP46" s="46"/>
      <c r="JQ46" s="46"/>
      <c r="JR46" s="46"/>
      <c r="JS46" s="46"/>
      <c r="JT46" s="46"/>
      <c r="JU46" s="46"/>
      <c r="JV46" s="46"/>
      <c r="JW46" s="46"/>
      <c r="JX46" s="46"/>
      <c r="JY46" s="46"/>
      <c r="JZ46" s="46"/>
      <c r="KA46" s="46"/>
      <c r="KB46" s="46"/>
      <c r="KC46" s="46"/>
      <c r="KD46" s="46"/>
      <c r="KE46" s="46"/>
      <c r="KF46" s="46"/>
      <c r="KG46" s="46"/>
      <c r="KH46" s="46"/>
      <c r="KI46" s="46"/>
      <c r="KJ46" s="46"/>
      <c r="KK46" s="46"/>
      <c r="KL46" s="46"/>
      <c r="KM46" s="46"/>
      <c r="KN46" s="46"/>
      <c r="KO46" s="46"/>
      <c r="KP46" s="46"/>
      <c r="KQ46" s="46"/>
      <c r="KR46" s="46"/>
      <c r="KS46" s="46"/>
      <c r="KT46" s="46"/>
      <c r="KU46" s="46"/>
      <c r="KV46" s="46"/>
      <c r="KW46" s="46"/>
      <c r="KX46" s="46"/>
      <c r="KY46" s="46"/>
      <c r="KZ46" s="46"/>
      <c r="LA46" s="46"/>
      <c r="LB46" s="46"/>
      <c r="LC46" s="46"/>
      <c r="LD46" s="46"/>
      <c r="LE46" s="46"/>
      <c r="LF46" s="46"/>
      <c r="LG46" s="46"/>
      <c r="LH46" s="46"/>
      <c r="LI46" s="46"/>
      <c r="LJ46" s="46"/>
      <c r="LK46" s="46"/>
      <c r="LL46" s="46"/>
      <c r="LM46" s="46"/>
      <c r="LN46" s="46"/>
      <c r="LO46" s="46"/>
      <c r="LP46" s="46"/>
      <c r="LQ46" s="46"/>
      <c r="LR46" s="46"/>
      <c r="LS46" s="46"/>
      <c r="LT46" s="46"/>
      <c r="LU46" s="46"/>
      <c r="LV46" s="46"/>
      <c r="LW46" s="46"/>
      <c r="LX46" s="46"/>
      <c r="LY46" s="46"/>
      <c r="LZ46" s="46"/>
      <c r="MA46" s="46"/>
      <c r="MB46" s="46"/>
      <c r="MC46" s="46"/>
      <c r="MD46" s="46"/>
      <c r="ME46" s="46"/>
      <c r="MF46" s="46"/>
      <c r="MG46" s="46"/>
      <c r="MH46" s="46"/>
      <c r="MI46" s="46"/>
      <c r="MJ46" s="46"/>
      <c r="MK46" s="46"/>
      <c r="ML46" s="46"/>
      <c r="MM46" s="46"/>
      <c r="MN46" s="46"/>
      <c r="MO46" s="46"/>
      <c r="MP46" s="46"/>
      <c r="MQ46" s="46"/>
      <c r="MR46" s="46"/>
      <c r="MS46" s="46"/>
      <c r="MT46" s="46"/>
      <c r="MU46" s="46"/>
      <c r="MV46" s="46"/>
      <c r="MW46" s="46"/>
      <c r="MX46" s="46"/>
      <c r="MY46" s="46"/>
      <c r="MZ46" s="46"/>
      <c r="NA46" s="46"/>
      <c r="NB46" s="46"/>
      <c r="NC46" s="46"/>
      <c r="ND46" s="46"/>
      <c r="NE46" s="46"/>
      <c r="NF46" s="46"/>
      <c r="NG46" s="46"/>
      <c r="NH46" s="46"/>
      <c r="NI46" s="46"/>
      <c r="NJ46" s="46"/>
      <c r="NK46" s="46"/>
      <c r="NL46" s="46"/>
      <c r="NM46" s="46"/>
      <c r="NN46" s="46"/>
      <c r="NO46" s="46"/>
      <c r="NP46" s="46"/>
      <c r="NQ46" s="46"/>
      <c r="NR46" s="46"/>
      <c r="NS46" s="46"/>
      <c r="NT46" s="46"/>
      <c r="NU46" s="46"/>
      <c r="NV46" s="46"/>
      <c r="NW46" s="46"/>
      <c r="NX46" s="46"/>
      <c r="NY46" s="46"/>
      <c r="NZ46" s="46"/>
      <c r="OA46" s="46"/>
      <c r="OB46" s="46"/>
      <c r="OC46" s="46"/>
      <c r="OD46" s="46"/>
      <c r="OE46" s="46"/>
      <c r="OF46" s="46"/>
      <c r="OG46" s="46"/>
      <c r="OH46" s="46"/>
      <c r="OI46" s="46"/>
      <c r="OJ46" s="46"/>
      <c r="OK46" s="46"/>
      <c r="OL46" s="46"/>
      <c r="OM46" s="46"/>
      <c r="ON46" s="46"/>
      <c r="OO46" s="46"/>
      <c r="OP46" s="46"/>
      <c r="OQ46" s="46"/>
      <c r="OR46" s="46"/>
      <c r="OS46" s="46"/>
      <c r="OT46" s="46"/>
      <c r="OU46" s="46"/>
      <c r="OV46" s="46"/>
      <c r="OW46" s="46"/>
      <c r="OX46" s="46"/>
      <c r="OY46" s="46"/>
      <c r="OZ46" s="46"/>
      <c r="PA46" s="46"/>
      <c r="PB46" s="46"/>
      <c r="PC46" s="46"/>
      <c r="PD46" s="46"/>
      <c r="PE46" s="46"/>
      <c r="PF46" s="46"/>
      <c r="PG46" s="46"/>
      <c r="PH46" s="46"/>
      <c r="PI46" s="46"/>
      <c r="PJ46" s="46"/>
      <c r="PK46" s="46"/>
      <c r="PL46" s="46"/>
      <c r="PM46" s="46"/>
      <c r="PN46" s="46"/>
      <c r="PO46" s="46"/>
      <c r="PP46" s="46"/>
      <c r="PQ46" s="46"/>
      <c r="PR46" s="46"/>
      <c r="PS46" s="46"/>
      <c r="PT46" s="46"/>
      <c r="PU46" s="46"/>
      <c r="PV46" s="46"/>
      <c r="PW46" s="46"/>
      <c r="PX46" s="46"/>
      <c r="PY46" s="46"/>
      <c r="PZ46" s="46"/>
      <c r="QA46" s="46"/>
      <c r="QB46" s="46"/>
      <c r="QC46" s="46"/>
      <c r="QD46" s="46"/>
      <c r="QE46" s="46"/>
      <c r="QF46" s="46"/>
      <c r="QG46" s="46"/>
      <c r="QH46" s="46"/>
      <c r="QI46" s="46"/>
    </row>
    <row r="47" spans="1:451" s="120" customFormat="1" ht="26.25" customHeight="1" x14ac:dyDescent="0.3">
      <c r="A47" s="121"/>
      <c r="B47" s="122"/>
      <c r="C47" s="123"/>
      <c r="D47" s="124"/>
      <c r="E47" s="123"/>
      <c r="F47" s="123"/>
      <c r="G47" s="125"/>
      <c r="H47" s="126"/>
      <c r="I47" s="127"/>
      <c r="J47" s="127"/>
      <c r="K47" s="115"/>
      <c r="L47" s="116"/>
      <c r="M47" s="128"/>
      <c r="N47" s="129"/>
      <c r="O47" s="129"/>
      <c r="P47" s="124"/>
      <c r="Q47" s="126"/>
      <c r="R47" s="123"/>
      <c r="S47" s="124"/>
      <c r="T47" s="133"/>
      <c r="U47" s="59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6"/>
      <c r="BU47" s="46"/>
      <c r="BV47" s="46"/>
      <c r="BW47" s="46"/>
      <c r="BX47" s="46"/>
      <c r="BY47" s="46"/>
      <c r="BZ47" s="46"/>
      <c r="CA47" s="46"/>
      <c r="CB47" s="46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  <c r="DM47" s="46"/>
      <c r="DN47" s="46"/>
      <c r="DO47" s="46"/>
      <c r="DP47" s="46"/>
      <c r="DQ47" s="46"/>
      <c r="DR47" s="46"/>
      <c r="DS47" s="46"/>
      <c r="DT47" s="46"/>
      <c r="DU47" s="46"/>
      <c r="DV47" s="46"/>
      <c r="DW47" s="46"/>
      <c r="DX47" s="46"/>
      <c r="DY47" s="46"/>
      <c r="DZ47" s="46"/>
      <c r="EA47" s="46"/>
      <c r="EB47" s="46"/>
      <c r="EC47" s="46"/>
      <c r="ED47" s="46"/>
      <c r="EE47" s="46"/>
      <c r="EF47" s="46"/>
      <c r="EG47" s="46"/>
      <c r="EH47" s="46"/>
      <c r="EI47" s="46"/>
      <c r="EJ47" s="46"/>
      <c r="EK47" s="46"/>
      <c r="EL47" s="46"/>
      <c r="EM47" s="46"/>
      <c r="EN47" s="46"/>
      <c r="EO47" s="46"/>
      <c r="EP47" s="46"/>
      <c r="EQ47" s="46"/>
      <c r="ER47" s="46"/>
      <c r="ES47" s="46"/>
      <c r="ET47" s="46"/>
      <c r="EU47" s="46"/>
      <c r="EV47" s="46"/>
      <c r="EW47" s="46"/>
      <c r="EX47" s="46"/>
      <c r="EY47" s="46"/>
      <c r="EZ47" s="46"/>
      <c r="FA47" s="46"/>
      <c r="FB47" s="46"/>
      <c r="FC47" s="46"/>
      <c r="FD47" s="46"/>
      <c r="FE47" s="46"/>
      <c r="FF47" s="46"/>
      <c r="FG47" s="46"/>
      <c r="FH47" s="46"/>
      <c r="FI47" s="46"/>
      <c r="FJ47" s="46"/>
      <c r="FK47" s="46"/>
      <c r="FL47" s="46"/>
      <c r="FM47" s="46"/>
      <c r="FN47" s="46"/>
      <c r="FO47" s="46"/>
      <c r="FP47" s="46"/>
      <c r="FQ47" s="46"/>
      <c r="FR47" s="46"/>
      <c r="FS47" s="46"/>
      <c r="FT47" s="46"/>
      <c r="FU47" s="46"/>
      <c r="FV47" s="46"/>
      <c r="FW47" s="46"/>
      <c r="FX47" s="46"/>
      <c r="FY47" s="46"/>
      <c r="FZ47" s="46"/>
      <c r="GA47" s="46"/>
      <c r="GB47" s="46"/>
      <c r="GC47" s="46"/>
      <c r="GD47" s="46"/>
      <c r="GE47" s="46"/>
      <c r="GF47" s="46"/>
      <c r="GG47" s="46"/>
      <c r="GH47" s="46"/>
      <c r="GI47" s="46"/>
      <c r="GJ47" s="46"/>
      <c r="GK47" s="46"/>
      <c r="GL47" s="46"/>
      <c r="GM47" s="46"/>
      <c r="GN47" s="46"/>
      <c r="GO47" s="46"/>
      <c r="GP47" s="46"/>
      <c r="GQ47" s="46"/>
      <c r="GR47" s="46"/>
      <c r="GS47" s="46"/>
      <c r="GT47" s="46"/>
      <c r="GU47" s="46"/>
      <c r="GV47" s="46"/>
      <c r="GW47" s="46"/>
      <c r="GX47" s="46"/>
      <c r="GY47" s="46"/>
      <c r="GZ47" s="46"/>
      <c r="HA47" s="46"/>
      <c r="HB47" s="46"/>
      <c r="HC47" s="46"/>
      <c r="HD47" s="46"/>
      <c r="HE47" s="46"/>
      <c r="HF47" s="46"/>
      <c r="HG47" s="46"/>
      <c r="HH47" s="46"/>
      <c r="HI47" s="46"/>
      <c r="HJ47" s="46"/>
      <c r="HK47" s="46"/>
      <c r="HL47" s="46"/>
      <c r="HM47" s="46"/>
      <c r="HN47" s="46"/>
      <c r="HO47" s="46"/>
      <c r="HP47" s="46"/>
      <c r="HQ47" s="46"/>
      <c r="HR47" s="46"/>
      <c r="HS47" s="46"/>
      <c r="HT47" s="46"/>
      <c r="HU47" s="46"/>
      <c r="HV47" s="46"/>
      <c r="HW47" s="46"/>
      <c r="HX47" s="46"/>
      <c r="HY47" s="46"/>
      <c r="HZ47" s="46"/>
      <c r="IA47" s="46"/>
      <c r="IB47" s="46"/>
      <c r="IC47" s="46"/>
      <c r="ID47" s="46"/>
      <c r="IE47" s="46"/>
      <c r="IF47" s="46"/>
      <c r="IG47" s="46"/>
      <c r="IH47" s="46"/>
      <c r="II47" s="46"/>
      <c r="IJ47" s="46"/>
      <c r="IK47" s="46"/>
      <c r="IL47" s="46"/>
      <c r="IM47" s="46"/>
      <c r="IN47" s="46"/>
      <c r="IO47" s="46"/>
      <c r="IP47" s="46"/>
      <c r="IQ47" s="46"/>
      <c r="IR47" s="46"/>
      <c r="IS47" s="46"/>
      <c r="IT47" s="46"/>
      <c r="IU47" s="46"/>
      <c r="IV47" s="46"/>
      <c r="IW47" s="46"/>
      <c r="IX47" s="46"/>
      <c r="IY47" s="46"/>
      <c r="IZ47" s="46"/>
      <c r="JA47" s="46"/>
      <c r="JB47" s="46"/>
      <c r="JC47" s="46"/>
      <c r="JD47" s="46"/>
      <c r="JE47" s="46"/>
      <c r="JF47" s="46"/>
      <c r="JG47" s="46"/>
      <c r="JH47" s="46"/>
      <c r="JI47" s="46"/>
      <c r="JJ47" s="46"/>
      <c r="JK47" s="46"/>
      <c r="JL47" s="46"/>
      <c r="JM47" s="46"/>
      <c r="JN47" s="46"/>
      <c r="JO47" s="46"/>
      <c r="JP47" s="46"/>
      <c r="JQ47" s="46"/>
      <c r="JR47" s="46"/>
      <c r="JS47" s="46"/>
      <c r="JT47" s="46"/>
      <c r="JU47" s="46"/>
      <c r="JV47" s="46"/>
      <c r="JW47" s="46"/>
      <c r="JX47" s="46"/>
      <c r="JY47" s="46"/>
      <c r="JZ47" s="46"/>
      <c r="KA47" s="46"/>
      <c r="KB47" s="46"/>
      <c r="KC47" s="46"/>
      <c r="KD47" s="46"/>
      <c r="KE47" s="46"/>
      <c r="KF47" s="46"/>
      <c r="KG47" s="46"/>
      <c r="KH47" s="46"/>
      <c r="KI47" s="46"/>
      <c r="KJ47" s="46"/>
      <c r="KK47" s="46"/>
      <c r="KL47" s="46"/>
      <c r="KM47" s="46"/>
      <c r="KN47" s="46"/>
      <c r="KO47" s="46"/>
      <c r="KP47" s="46"/>
      <c r="KQ47" s="46"/>
      <c r="KR47" s="46"/>
      <c r="KS47" s="46"/>
      <c r="KT47" s="46"/>
      <c r="KU47" s="46"/>
      <c r="KV47" s="46"/>
      <c r="KW47" s="46"/>
      <c r="KX47" s="46"/>
      <c r="KY47" s="46"/>
      <c r="KZ47" s="46"/>
      <c r="LA47" s="46"/>
      <c r="LB47" s="46"/>
      <c r="LC47" s="46"/>
      <c r="LD47" s="46"/>
      <c r="LE47" s="46"/>
      <c r="LF47" s="46"/>
      <c r="LG47" s="46"/>
      <c r="LH47" s="46"/>
      <c r="LI47" s="46"/>
      <c r="LJ47" s="46"/>
      <c r="LK47" s="46"/>
      <c r="LL47" s="46"/>
      <c r="LM47" s="46"/>
      <c r="LN47" s="46"/>
      <c r="LO47" s="46"/>
      <c r="LP47" s="46"/>
      <c r="LQ47" s="46"/>
      <c r="LR47" s="46"/>
      <c r="LS47" s="46"/>
      <c r="LT47" s="46"/>
      <c r="LU47" s="46"/>
      <c r="LV47" s="46"/>
      <c r="LW47" s="46"/>
      <c r="LX47" s="46"/>
      <c r="LY47" s="46"/>
      <c r="LZ47" s="46"/>
      <c r="MA47" s="46"/>
      <c r="MB47" s="46"/>
      <c r="MC47" s="46"/>
      <c r="MD47" s="46"/>
      <c r="ME47" s="46"/>
      <c r="MF47" s="46"/>
      <c r="MG47" s="46"/>
      <c r="MH47" s="46"/>
      <c r="MI47" s="46"/>
      <c r="MJ47" s="46"/>
      <c r="MK47" s="46"/>
      <c r="ML47" s="46"/>
      <c r="MM47" s="46"/>
      <c r="MN47" s="46"/>
      <c r="MO47" s="46"/>
      <c r="MP47" s="46"/>
      <c r="MQ47" s="46"/>
      <c r="MR47" s="46"/>
      <c r="MS47" s="46"/>
      <c r="MT47" s="46"/>
      <c r="MU47" s="46"/>
      <c r="MV47" s="46"/>
      <c r="MW47" s="46"/>
      <c r="MX47" s="46"/>
      <c r="MY47" s="46"/>
      <c r="MZ47" s="46"/>
      <c r="NA47" s="46"/>
      <c r="NB47" s="46"/>
      <c r="NC47" s="46"/>
      <c r="ND47" s="46"/>
      <c r="NE47" s="46"/>
      <c r="NF47" s="46"/>
      <c r="NG47" s="46"/>
      <c r="NH47" s="46"/>
      <c r="NI47" s="46"/>
      <c r="NJ47" s="46"/>
      <c r="NK47" s="46"/>
      <c r="NL47" s="46"/>
      <c r="NM47" s="46"/>
      <c r="NN47" s="46"/>
      <c r="NO47" s="46"/>
      <c r="NP47" s="46"/>
      <c r="NQ47" s="46"/>
      <c r="NR47" s="46"/>
      <c r="NS47" s="46"/>
      <c r="NT47" s="46"/>
      <c r="NU47" s="46"/>
      <c r="NV47" s="46"/>
      <c r="NW47" s="46"/>
      <c r="NX47" s="46"/>
      <c r="NY47" s="46"/>
      <c r="NZ47" s="46"/>
      <c r="OA47" s="46"/>
      <c r="OB47" s="46"/>
      <c r="OC47" s="46"/>
      <c r="OD47" s="46"/>
      <c r="OE47" s="46"/>
      <c r="OF47" s="46"/>
      <c r="OG47" s="46"/>
      <c r="OH47" s="46"/>
      <c r="OI47" s="46"/>
      <c r="OJ47" s="46"/>
      <c r="OK47" s="46"/>
      <c r="OL47" s="46"/>
      <c r="OM47" s="46"/>
      <c r="ON47" s="46"/>
      <c r="OO47" s="46"/>
      <c r="OP47" s="46"/>
      <c r="OQ47" s="46"/>
      <c r="OR47" s="46"/>
      <c r="OS47" s="46"/>
      <c r="OT47" s="46"/>
      <c r="OU47" s="46"/>
      <c r="OV47" s="46"/>
      <c r="OW47" s="46"/>
      <c r="OX47" s="46"/>
      <c r="OY47" s="46"/>
      <c r="OZ47" s="46"/>
      <c r="PA47" s="46"/>
      <c r="PB47" s="46"/>
      <c r="PC47" s="46"/>
      <c r="PD47" s="46"/>
      <c r="PE47" s="46"/>
      <c r="PF47" s="46"/>
      <c r="PG47" s="46"/>
      <c r="PH47" s="46"/>
      <c r="PI47" s="46"/>
      <c r="PJ47" s="46"/>
      <c r="PK47" s="46"/>
      <c r="PL47" s="46"/>
      <c r="PM47" s="46"/>
      <c r="PN47" s="46"/>
      <c r="PO47" s="46"/>
      <c r="PP47" s="46"/>
      <c r="PQ47" s="46"/>
      <c r="PR47" s="46"/>
      <c r="PS47" s="46"/>
      <c r="PT47" s="46"/>
      <c r="PU47" s="46"/>
      <c r="PV47" s="46"/>
      <c r="PW47" s="46"/>
      <c r="PX47" s="46"/>
      <c r="PY47" s="46"/>
      <c r="PZ47" s="46"/>
      <c r="QA47" s="46"/>
      <c r="QB47" s="46"/>
      <c r="QC47" s="46"/>
      <c r="QD47" s="46"/>
      <c r="QE47" s="46"/>
      <c r="QF47" s="46"/>
      <c r="QG47" s="46"/>
      <c r="QH47" s="46"/>
      <c r="QI47" s="46"/>
    </row>
    <row r="48" spans="1:451" s="120" customFormat="1" ht="26.25" customHeight="1" x14ac:dyDescent="0.3">
      <c r="A48" s="121"/>
      <c r="B48" s="122"/>
      <c r="C48" s="123"/>
      <c r="D48" s="124"/>
      <c r="E48" s="123"/>
      <c r="F48" s="123"/>
      <c r="G48" s="125"/>
      <c r="H48" s="126"/>
      <c r="I48" s="127"/>
      <c r="J48" s="127"/>
      <c r="K48" s="115"/>
      <c r="L48" s="116"/>
      <c r="M48" s="128"/>
      <c r="N48" s="129"/>
      <c r="O48" s="129"/>
      <c r="P48" s="124"/>
      <c r="Q48" s="126"/>
      <c r="R48" s="123"/>
      <c r="S48" s="124"/>
      <c r="T48" s="133"/>
      <c r="U48" s="59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  <c r="AO48" s="46"/>
      <c r="AP48" s="46"/>
      <c r="AQ48" s="46"/>
      <c r="AR48" s="46"/>
      <c r="AS48" s="46"/>
      <c r="AT48" s="46"/>
      <c r="AU48" s="46"/>
      <c r="AV48" s="46"/>
      <c r="AW48" s="46"/>
      <c r="AX48" s="46"/>
      <c r="AY48" s="46"/>
      <c r="AZ48" s="46"/>
      <c r="BA48" s="46"/>
      <c r="BB48" s="46"/>
      <c r="BC48" s="46"/>
      <c r="BD48" s="46"/>
      <c r="BE48" s="46"/>
      <c r="BF48" s="46"/>
      <c r="BG48" s="46"/>
      <c r="BH48" s="46"/>
      <c r="BI48" s="46"/>
      <c r="BJ48" s="46"/>
      <c r="BK48" s="46"/>
      <c r="BL48" s="46"/>
      <c r="BM48" s="46"/>
      <c r="BN48" s="46"/>
      <c r="BO48" s="46"/>
      <c r="BP48" s="46"/>
      <c r="BQ48" s="46"/>
      <c r="BR48" s="46"/>
      <c r="BS48" s="46"/>
      <c r="BT48" s="46"/>
      <c r="BU48" s="46"/>
      <c r="BV48" s="46"/>
      <c r="BW48" s="46"/>
      <c r="BX48" s="46"/>
      <c r="BY48" s="46"/>
      <c r="BZ48" s="46"/>
      <c r="CA48" s="46"/>
      <c r="CB48" s="46"/>
      <c r="CC48" s="46"/>
      <c r="CD48" s="46"/>
      <c r="CE48" s="46"/>
      <c r="CF48" s="46"/>
      <c r="CG48" s="46"/>
      <c r="CH48" s="46"/>
      <c r="CI48" s="46"/>
      <c r="CJ48" s="46"/>
      <c r="CK48" s="46"/>
      <c r="CL48" s="46"/>
      <c r="CM48" s="46"/>
      <c r="CN48" s="46"/>
      <c r="CO48" s="46"/>
      <c r="CP48" s="46"/>
      <c r="CQ48" s="46"/>
      <c r="CR48" s="46"/>
      <c r="CS48" s="46"/>
      <c r="CT48" s="46"/>
      <c r="CU48" s="46"/>
      <c r="CV48" s="46"/>
      <c r="CW48" s="46"/>
      <c r="CX48" s="46"/>
      <c r="CY48" s="46"/>
      <c r="CZ48" s="46"/>
      <c r="DA48" s="46"/>
      <c r="DB48" s="46"/>
      <c r="DC48" s="46"/>
      <c r="DD48" s="46"/>
      <c r="DE48" s="46"/>
      <c r="DF48" s="46"/>
      <c r="DG48" s="46"/>
      <c r="DH48" s="46"/>
      <c r="DI48" s="46"/>
      <c r="DJ48" s="46"/>
      <c r="DK48" s="46"/>
      <c r="DL48" s="46"/>
      <c r="DM48" s="46"/>
      <c r="DN48" s="46"/>
      <c r="DO48" s="46"/>
      <c r="DP48" s="46"/>
      <c r="DQ48" s="46"/>
      <c r="DR48" s="46"/>
      <c r="DS48" s="46"/>
      <c r="DT48" s="46"/>
      <c r="DU48" s="46"/>
      <c r="DV48" s="46"/>
      <c r="DW48" s="46"/>
      <c r="DX48" s="46"/>
      <c r="DY48" s="46"/>
      <c r="DZ48" s="46"/>
      <c r="EA48" s="46"/>
      <c r="EB48" s="46"/>
      <c r="EC48" s="46"/>
      <c r="ED48" s="46"/>
      <c r="EE48" s="46"/>
      <c r="EF48" s="46"/>
      <c r="EG48" s="46"/>
      <c r="EH48" s="46"/>
      <c r="EI48" s="46"/>
      <c r="EJ48" s="46"/>
      <c r="EK48" s="46"/>
      <c r="EL48" s="46"/>
      <c r="EM48" s="46"/>
      <c r="EN48" s="46"/>
      <c r="EO48" s="46"/>
      <c r="EP48" s="46"/>
      <c r="EQ48" s="46"/>
      <c r="ER48" s="46"/>
      <c r="ES48" s="46"/>
      <c r="ET48" s="46"/>
      <c r="EU48" s="46"/>
      <c r="EV48" s="46"/>
      <c r="EW48" s="46"/>
      <c r="EX48" s="46"/>
      <c r="EY48" s="46"/>
      <c r="EZ48" s="46"/>
      <c r="FA48" s="46"/>
      <c r="FB48" s="46"/>
      <c r="FC48" s="46"/>
      <c r="FD48" s="46"/>
      <c r="FE48" s="46"/>
      <c r="FF48" s="46"/>
      <c r="FG48" s="46"/>
      <c r="FH48" s="46"/>
      <c r="FI48" s="46"/>
      <c r="FJ48" s="46"/>
      <c r="FK48" s="46"/>
      <c r="FL48" s="46"/>
      <c r="FM48" s="46"/>
      <c r="FN48" s="46"/>
      <c r="FO48" s="46"/>
      <c r="FP48" s="46"/>
      <c r="FQ48" s="46"/>
      <c r="FR48" s="46"/>
      <c r="FS48" s="46"/>
      <c r="FT48" s="46"/>
      <c r="FU48" s="46"/>
      <c r="FV48" s="46"/>
      <c r="FW48" s="46"/>
      <c r="FX48" s="46"/>
      <c r="FY48" s="46"/>
      <c r="FZ48" s="46"/>
      <c r="GA48" s="46"/>
      <c r="GB48" s="46"/>
      <c r="GC48" s="46"/>
      <c r="GD48" s="46"/>
      <c r="GE48" s="46"/>
      <c r="GF48" s="46"/>
      <c r="GG48" s="46"/>
      <c r="GH48" s="46"/>
      <c r="GI48" s="46"/>
      <c r="GJ48" s="46"/>
      <c r="GK48" s="46"/>
      <c r="GL48" s="46"/>
      <c r="GM48" s="46"/>
      <c r="GN48" s="46"/>
      <c r="GO48" s="46"/>
      <c r="GP48" s="46"/>
      <c r="GQ48" s="46"/>
      <c r="GR48" s="46"/>
      <c r="GS48" s="46"/>
      <c r="GT48" s="46"/>
      <c r="GU48" s="46"/>
      <c r="GV48" s="46"/>
      <c r="GW48" s="46"/>
      <c r="GX48" s="46"/>
      <c r="GY48" s="46"/>
      <c r="GZ48" s="46"/>
      <c r="HA48" s="46"/>
      <c r="HB48" s="46"/>
      <c r="HC48" s="46"/>
      <c r="HD48" s="46"/>
      <c r="HE48" s="46"/>
      <c r="HF48" s="46"/>
      <c r="HG48" s="46"/>
      <c r="HH48" s="46"/>
      <c r="HI48" s="46"/>
      <c r="HJ48" s="46"/>
      <c r="HK48" s="46"/>
      <c r="HL48" s="46"/>
      <c r="HM48" s="46"/>
      <c r="HN48" s="46"/>
      <c r="HO48" s="46"/>
      <c r="HP48" s="46"/>
      <c r="HQ48" s="46"/>
      <c r="HR48" s="46"/>
      <c r="HS48" s="46"/>
      <c r="HT48" s="46"/>
      <c r="HU48" s="46"/>
      <c r="HV48" s="46"/>
      <c r="HW48" s="46"/>
      <c r="HX48" s="46"/>
      <c r="HY48" s="46"/>
      <c r="HZ48" s="46"/>
      <c r="IA48" s="46"/>
      <c r="IB48" s="46"/>
      <c r="IC48" s="46"/>
      <c r="ID48" s="46"/>
      <c r="IE48" s="46"/>
      <c r="IF48" s="46"/>
      <c r="IG48" s="46"/>
      <c r="IH48" s="46"/>
      <c r="II48" s="46"/>
      <c r="IJ48" s="46"/>
      <c r="IK48" s="46"/>
      <c r="IL48" s="46"/>
      <c r="IM48" s="46"/>
      <c r="IN48" s="46"/>
      <c r="IO48" s="46"/>
      <c r="IP48" s="46"/>
      <c r="IQ48" s="46"/>
      <c r="IR48" s="46"/>
      <c r="IS48" s="46"/>
      <c r="IT48" s="46"/>
      <c r="IU48" s="46"/>
      <c r="IV48" s="46"/>
      <c r="IW48" s="46"/>
      <c r="IX48" s="46"/>
      <c r="IY48" s="46"/>
      <c r="IZ48" s="46"/>
      <c r="JA48" s="46"/>
      <c r="JB48" s="46"/>
      <c r="JC48" s="46"/>
      <c r="JD48" s="46"/>
      <c r="JE48" s="46"/>
      <c r="JF48" s="46"/>
      <c r="JG48" s="46"/>
      <c r="JH48" s="46"/>
      <c r="JI48" s="46"/>
      <c r="JJ48" s="46"/>
      <c r="JK48" s="46"/>
      <c r="JL48" s="46"/>
      <c r="JM48" s="46"/>
      <c r="JN48" s="46"/>
      <c r="JO48" s="46"/>
      <c r="JP48" s="46"/>
      <c r="JQ48" s="46"/>
      <c r="JR48" s="46"/>
      <c r="JS48" s="46"/>
      <c r="JT48" s="46"/>
      <c r="JU48" s="46"/>
      <c r="JV48" s="46"/>
      <c r="JW48" s="46"/>
      <c r="JX48" s="46"/>
      <c r="JY48" s="46"/>
      <c r="JZ48" s="46"/>
      <c r="KA48" s="46"/>
      <c r="KB48" s="46"/>
      <c r="KC48" s="46"/>
      <c r="KD48" s="46"/>
      <c r="KE48" s="46"/>
      <c r="KF48" s="46"/>
      <c r="KG48" s="46"/>
      <c r="KH48" s="46"/>
      <c r="KI48" s="46"/>
      <c r="KJ48" s="46"/>
      <c r="KK48" s="46"/>
      <c r="KL48" s="46"/>
      <c r="KM48" s="46"/>
      <c r="KN48" s="46"/>
      <c r="KO48" s="46"/>
      <c r="KP48" s="46"/>
      <c r="KQ48" s="46"/>
      <c r="KR48" s="46"/>
      <c r="KS48" s="46"/>
      <c r="KT48" s="46"/>
      <c r="KU48" s="46"/>
      <c r="KV48" s="46"/>
      <c r="KW48" s="46"/>
      <c r="KX48" s="46"/>
      <c r="KY48" s="46"/>
      <c r="KZ48" s="46"/>
      <c r="LA48" s="46"/>
      <c r="LB48" s="46"/>
      <c r="LC48" s="46"/>
      <c r="LD48" s="46"/>
      <c r="LE48" s="46"/>
      <c r="LF48" s="46"/>
      <c r="LG48" s="46"/>
      <c r="LH48" s="46"/>
      <c r="LI48" s="46"/>
      <c r="LJ48" s="46"/>
      <c r="LK48" s="46"/>
      <c r="LL48" s="46"/>
      <c r="LM48" s="46"/>
      <c r="LN48" s="46"/>
      <c r="LO48" s="46"/>
      <c r="LP48" s="46"/>
      <c r="LQ48" s="46"/>
      <c r="LR48" s="46"/>
      <c r="LS48" s="46"/>
      <c r="LT48" s="46"/>
      <c r="LU48" s="46"/>
      <c r="LV48" s="46"/>
      <c r="LW48" s="46"/>
      <c r="LX48" s="46"/>
      <c r="LY48" s="46"/>
      <c r="LZ48" s="46"/>
      <c r="MA48" s="46"/>
      <c r="MB48" s="46"/>
      <c r="MC48" s="46"/>
      <c r="MD48" s="46"/>
      <c r="ME48" s="46"/>
      <c r="MF48" s="46"/>
      <c r="MG48" s="46"/>
      <c r="MH48" s="46"/>
      <c r="MI48" s="46"/>
      <c r="MJ48" s="46"/>
      <c r="MK48" s="46"/>
      <c r="ML48" s="46"/>
      <c r="MM48" s="46"/>
      <c r="MN48" s="46"/>
      <c r="MO48" s="46"/>
      <c r="MP48" s="46"/>
      <c r="MQ48" s="46"/>
      <c r="MR48" s="46"/>
      <c r="MS48" s="46"/>
      <c r="MT48" s="46"/>
      <c r="MU48" s="46"/>
      <c r="MV48" s="46"/>
      <c r="MW48" s="46"/>
      <c r="MX48" s="46"/>
      <c r="MY48" s="46"/>
      <c r="MZ48" s="46"/>
      <c r="NA48" s="46"/>
      <c r="NB48" s="46"/>
      <c r="NC48" s="46"/>
      <c r="ND48" s="46"/>
      <c r="NE48" s="46"/>
      <c r="NF48" s="46"/>
      <c r="NG48" s="46"/>
      <c r="NH48" s="46"/>
      <c r="NI48" s="46"/>
      <c r="NJ48" s="46"/>
      <c r="NK48" s="46"/>
      <c r="NL48" s="46"/>
      <c r="NM48" s="46"/>
      <c r="NN48" s="46"/>
      <c r="NO48" s="46"/>
      <c r="NP48" s="46"/>
      <c r="NQ48" s="46"/>
      <c r="NR48" s="46"/>
      <c r="NS48" s="46"/>
      <c r="NT48" s="46"/>
      <c r="NU48" s="46"/>
      <c r="NV48" s="46"/>
      <c r="NW48" s="46"/>
      <c r="NX48" s="46"/>
      <c r="NY48" s="46"/>
      <c r="NZ48" s="46"/>
      <c r="OA48" s="46"/>
      <c r="OB48" s="46"/>
      <c r="OC48" s="46"/>
      <c r="OD48" s="46"/>
      <c r="OE48" s="46"/>
      <c r="OF48" s="46"/>
      <c r="OG48" s="46"/>
      <c r="OH48" s="46"/>
      <c r="OI48" s="46"/>
      <c r="OJ48" s="46"/>
      <c r="OK48" s="46"/>
      <c r="OL48" s="46"/>
      <c r="OM48" s="46"/>
      <c r="ON48" s="46"/>
      <c r="OO48" s="46"/>
      <c r="OP48" s="46"/>
      <c r="OQ48" s="46"/>
      <c r="OR48" s="46"/>
      <c r="OS48" s="46"/>
      <c r="OT48" s="46"/>
      <c r="OU48" s="46"/>
      <c r="OV48" s="46"/>
      <c r="OW48" s="46"/>
      <c r="OX48" s="46"/>
      <c r="OY48" s="46"/>
      <c r="OZ48" s="46"/>
      <c r="PA48" s="46"/>
      <c r="PB48" s="46"/>
      <c r="PC48" s="46"/>
      <c r="PD48" s="46"/>
      <c r="PE48" s="46"/>
      <c r="PF48" s="46"/>
      <c r="PG48" s="46"/>
      <c r="PH48" s="46"/>
      <c r="PI48" s="46"/>
      <c r="PJ48" s="46"/>
      <c r="PK48" s="46"/>
      <c r="PL48" s="46"/>
      <c r="PM48" s="46"/>
      <c r="PN48" s="46"/>
      <c r="PO48" s="46"/>
      <c r="PP48" s="46"/>
      <c r="PQ48" s="46"/>
      <c r="PR48" s="46"/>
      <c r="PS48" s="46"/>
      <c r="PT48" s="46"/>
      <c r="PU48" s="46"/>
      <c r="PV48" s="46"/>
      <c r="PW48" s="46"/>
      <c r="PX48" s="46"/>
      <c r="PY48" s="46"/>
      <c r="PZ48" s="46"/>
      <c r="QA48" s="46"/>
      <c r="QB48" s="46"/>
      <c r="QC48" s="46"/>
      <c r="QD48" s="46"/>
      <c r="QE48" s="46"/>
      <c r="QF48" s="46"/>
      <c r="QG48" s="46"/>
      <c r="QH48" s="46"/>
      <c r="QI48" s="46"/>
    </row>
    <row r="49" spans="1:451" s="120" customFormat="1" ht="26.25" customHeight="1" x14ac:dyDescent="0.3">
      <c r="A49" s="121"/>
      <c r="B49" s="122"/>
      <c r="C49" s="123"/>
      <c r="D49" s="124"/>
      <c r="E49" s="123"/>
      <c r="F49" s="123"/>
      <c r="G49" s="125"/>
      <c r="H49" s="126"/>
      <c r="I49" s="127"/>
      <c r="J49" s="127"/>
      <c r="K49" s="115"/>
      <c r="L49" s="116"/>
      <c r="M49" s="128"/>
      <c r="N49" s="129"/>
      <c r="O49" s="129"/>
      <c r="P49" s="124"/>
      <c r="Q49" s="126"/>
      <c r="R49" s="123"/>
      <c r="S49" s="124"/>
      <c r="T49" s="130"/>
      <c r="U49" s="45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6"/>
      <c r="BU49" s="46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46"/>
      <c r="CT49" s="46"/>
      <c r="CU49" s="46"/>
      <c r="CV49" s="46"/>
      <c r="CW49" s="46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  <c r="DM49" s="46"/>
      <c r="DN49" s="46"/>
      <c r="DO49" s="46"/>
      <c r="DP49" s="46"/>
      <c r="DQ49" s="46"/>
      <c r="DR49" s="46"/>
      <c r="DS49" s="46"/>
      <c r="DT49" s="46"/>
      <c r="DU49" s="46"/>
      <c r="DV49" s="46"/>
      <c r="DW49" s="46"/>
      <c r="DX49" s="46"/>
      <c r="DY49" s="46"/>
      <c r="DZ49" s="46"/>
      <c r="EA49" s="46"/>
      <c r="EB49" s="46"/>
      <c r="EC49" s="46"/>
      <c r="ED49" s="46"/>
      <c r="EE49" s="46"/>
      <c r="EF49" s="46"/>
      <c r="EG49" s="46"/>
      <c r="EH49" s="46"/>
      <c r="EI49" s="46"/>
      <c r="EJ49" s="46"/>
      <c r="EK49" s="46"/>
      <c r="EL49" s="46"/>
      <c r="EM49" s="46"/>
      <c r="EN49" s="46"/>
      <c r="EO49" s="46"/>
      <c r="EP49" s="46"/>
      <c r="EQ49" s="46"/>
      <c r="ER49" s="46"/>
      <c r="ES49" s="46"/>
      <c r="ET49" s="46"/>
      <c r="EU49" s="46"/>
      <c r="EV49" s="46"/>
      <c r="EW49" s="46"/>
      <c r="EX49" s="46"/>
      <c r="EY49" s="46"/>
      <c r="EZ49" s="46"/>
      <c r="FA49" s="46"/>
      <c r="FB49" s="46"/>
      <c r="FC49" s="46"/>
      <c r="FD49" s="46"/>
      <c r="FE49" s="46"/>
      <c r="FF49" s="46"/>
      <c r="FG49" s="46"/>
      <c r="FH49" s="46"/>
      <c r="FI49" s="46"/>
      <c r="FJ49" s="46"/>
      <c r="FK49" s="46"/>
      <c r="FL49" s="46"/>
      <c r="FM49" s="46"/>
      <c r="FN49" s="46"/>
      <c r="FO49" s="46"/>
      <c r="FP49" s="46"/>
      <c r="FQ49" s="46"/>
      <c r="FR49" s="46"/>
      <c r="FS49" s="46"/>
      <c r="FT49" s="46"/>
      <c r="FU49" s="46"/>
      <c r="FV49" s="46"/>
      <c r="FW49" s="46"/>
      <c r="FX49" s="46"/>
      <c r="FY49" s="46"/>
      <c r="FZ49" s="46"/>
      <c r="GA49" s="46"/>
      <c r="GB49" s="46"/>
      <c r="GC49" s="46"/>
      <c r="GD49" s="46"/>
      <c r="GE49" s="46"/>
      <c r="GF49" s="46"/>
      <c r="GG49" s="46"/>
      <c r="GH49" s="46"/>
      <c r="GI49" s="46"/>
      <c r="GJ49" s="46"/>
      <c r="GK49" s="46"/>
      <c r="GL49" s="46"/>
      <c r="GM49" s="46"/>
      <c r="GN49" s="46"/>
      <c r="GO49" s="46"/>
      <c r="GP49" s="46"/>
      <c r="GQ49" s="46"/>
      <c r="GR49" s="46"/>
      <c r="GS49" s="46"/>
      <c r="GT49" s="46"/>
      <c r="GU49" s="46"/>
      <c r="GV49" s="46"/>
      <c r="GW49" s="46"/>
      <c r="GX49" s="46"/>
      <c r="GY49" s="46"/>
      <c r="GZ49" s="46"/>
      <c r="HA49" s="46"/>
      <c r="HB49" s="46"/>
      <c r="HC49" s="46"/>
      <c r="HD49" s="46"/>
      <c r="HE49" s="46"/>
      <c r="HF49" s="46"/>
      <c r="HG49" s="46"/>
      <c r="HH49" s="46"/>
      <c r="HI49" s="46"/>
      <c r="HJ49" s="46"/>
      <c r="HK49" s="46"/>
      <c r="HL49" s="46"/>
      <c r="HM49" s="46"/>
      <c r="HN49" s="46"/>
      <c r="HO49" s="46"/>
      <c r="HP49" s="46"/>
      <c r="HQ49" s="46"/>
      <c r="HR49" s="46"/>
      <c r="HS49" s="46"/>
      <c r="HT49" s="46"/>
      <c r="HU49" s="46"/>
      <c r="HV49" s="46"/>
      <c r="HW49" s="46"/>
      <c r="HX49" s="46"/>
      <c r="HY49" s="46"/>
      <c r="HZ49" s="46"/>
      <c r="IA49" s="46"/>
      <c r="IB49" s="46"/>
      <c r="IC49" s="46"/>
      <c r="ID49" s="46"/>
      <c r="IE49" s="46"/>
      <c r="IF49" s="46"/>
      <c r="IG49" s="46"/>
      <c r="IH49" s="46"/>
      <c r="II49" s="46"/>
      <c r="IJ49" s="46"/>
      <c r="IK49" s="46"/>
      <c r="IL49" s="46"/>
      <c r="IM49" s="46"/>
      <c r="IN49" s="46"/>
      <c r="IO49" s="46"/>
      <c r="IP49" s="46"/>
      <c r="IQ49" s="46"/>
      <c r="IR49" s="46"/>
      <c r="IS49" s="46"/>
      <c r="IT49" s="46"/>
      <c r="IU49" s="46"/>
      <c r="IV49" s="46"/>
      <c r="IW49" s="46"/>
      <c r="IX49" s="46"/>
      <c r="IY49" s="46"/>
      <c r="IZ49" s="46"/>
      <c r="JA49" s="46"/>
      <c r="JB49" s="46"/>
      <c r="JC49" s="46"/>
      <c r="JD49" s="46"/>
      <c r="JE49" s="46"/>
      <c r="JF49" s="46"/>
      <c r="JG49" s="46"/>
      <c r="JH49" s="46"/>
      <c r="JI49" s="46"/>
      <c r="JJ49" s="46"/>
      <c r="JK49" s="46"/>
      <c r="JL49" s="46"/>
      <c r="JM49" s="46"/>
      <c r="JN49" s="46"/>
      <c r="JO49" s="46"/>
      <c r="JP49" s="46"/>
      <c r="JQ49" s="46"/>
      <c r="JR49" s="46"/>
      <c r="JS49" s="46"/>
      <c r="JT49" s="46"/>
      <c r="JU49" s="46"/>
      <c r="JV49" s="46"/>
      <c r="JW49" s="46"/>
      <c r="JX49" s="46"/>
      <c r="JY49" s="46"/>
      <c r="JZ49" s="46"/>
      <c r="KA49" s="46"/>
      <c r="KB49" s="46"/>
      <c r="KC49" s="46"/>
      <c r="KD49" s="46"/>
      <c r="KE49" s="46"/>
      <c r="KF49" s="46"/>
      <c r="KG49" s="46"/>
      <c r="KH49" s="46"/>
      <c r="KI49" s="46"/>
      <c r="KJ49" s="46"/>
      <c r="KK49" s="46"/>
      <c r="KL49" s="46"/>
      <c r="KM49" s="46"/>
      <c r="KN49" s="46"/>
      <c r="KO49" s="46"/>
      <c r="KP49" s="46"/>
      <c r="KQ49" s="46"/>
      <c r="KR49" s="46"/>
      <c r="KS49" s="46"/>
      <c r="KT49" s="46"/>
      <c r="KU49" s="46"/>
      <c r="KV49" s="46"/>
      <c r="KW49" s="46"/>
      <c r="KX49" s="46"/>
      <c r="KY49" s="46"/>
      <c r="KZ49" s="46"/>
      <c r="LA49" s="46"/>
      <c r="LB49" s="46"/>
      <c r="LC49" s="46"/>
      <c r="LD49" s="46"/>
      <c r="LE49" s="46"/>
      <c r="LF49" s="46"/>
      <c r="LG49" s="46"/>
      <c r="LH49" s="46"/>
      <c r="LI49" s="46"/>
      <c r="LJ49" s="46"/>
      <c r="LK49" s="46"/>
      <c r="LL49" s="46"/>
      <c r="LM49" s="46"/>
      <c r="LN49" s="46"/>
      <c r="LO49" s="46"/>
      <c r="LP49" s="46"/>
      <c r="LQ49" s="46"/>
      <c r="LR49" s="46"/>
      <c r="LS49" s="46"/>
      <c r="LT49" s="46"/>
      <c r="LU49" s="46"/>
      <c r="LV49" s="46"/>
      <c r="LW49" s="46"/>
      <c r="LX49" s="46"/>
      <c r="LY49" s="46"/>
      <c r="LZ49" s="46"/>
      <c r="MA49" s="46"/>
      <c r="MB49" s="46"/>
      <c r="MC49" s="46"/>
      <c r="MD49" s="46"/>
      <c r="ME49" s="46"/>
      <c r="MF49" s="46"/>
      <c r="MG49" s="46"/>
      <c r="MH49" s="46"/>
      <c r="MI49" s="46"/>
      <c r="MJ49" s="46"/>
      <c r="MK49" s="46"/>
      <c r="ML49" s="46"/>
      <c r="MM49" s="46"/>
      <c r="MN49" s="46"/>
      <c r="MO49" s="46"/>
      <c r="MP49" s="46"/>
      <c r="MQ49" s="46"/>
      <c r="MR49" s="46"/>
      <c r="MS49" s="46"/>
      <c r="MT49" s="46"/>
      <c r="MU49" s="46"/>
      <c r="MV49" s="46"/>
      <c r="MW49" s="46"/>
      <c r="MX49" s="46"/>
      <c r="MY49" s="46"/>
      <c r="MZ49" s="46"/>
      <c r="NA49" s="46"/>
      <c r="NB49" s="46"/>
      <c r="NC49" s="46"/>
      <c r="ND49" s="46"/>
      <c r="NE49" s="46"/>
      <c r="NF49" s="46"/>
      <c r="NG49" s="46"/>
      <c r="NH49" s="46"/>
      <c r="NI49" s="46"/>
      <c r="NJ49" s="46"/>
      <c r="NK49" s="46"/>
      <c r="NL49" s="46"/>
      <c r="NM49" s="46"/>
      <c r="NN49" s="46"/>
      <c r="NO49" s="46"/>
      <c r="NP49" s="46"/>
      <c r="NQ49" s="46"/>
      <c r="NR49" s="46"/>
      <c r="NS49" s="46"/>
      <c r="NT49" s="46"/>
      <c r="NU49" s="46"/>
      <c r="NV49" s="46"/>
      <c r="NW49" s="46"/>
      <c r="NX49" s="46"/>
      <c r="NY49" s="46"/>
      <c r="NZ49" s="46"/>
      <c r="OA49" s="46"/>
      <c r="OB49" s="46"/>
      <c r="OC49" s="46"/>
      <c r="OD49" s="46"/>
      <c r="OE49" s="46"/>
      <c r="OF49" s="46"/>
      <c r="OG49" s="46"/>
      <c r="OH49" s="46"/>
      <c r="OI49" s="46"/>
      <c r="OJ49" s="46"/>
      <c r="OK49" s="46"/>
      <c r="OL49" s="46"/>
      <c r="OM49" s="46"/>
      <c r="ON49" s="46"/>
      <c r="OO49" s="46"/>
      <c r="OP49" s="46"/>
      <c r="OQ49" s="46"/>
      <c r="OR49" s="46"/>
      <c r="OS49" s="46"/>
      <c r="OT49" s="46"/>
      <c r="OU49" s="46"/>
      <c r="OV49" s="46"/>
      <c r="OW49" s="46"/>
      <c r="OX49" s="46"/>
      <c r="OY49" s="46"/>
      <c r="OZ49" s="46"/>
      <c r="PA49" s="46"/>
      <c r="PB49" s="46"/>
      <c r="PC49" s="46"/>
      <c r="PD49" s="46"/>
      <c r="PE49" s="46"/>
      <c r="PF49" s="46"/>
      <c r="PG49" s="46"/>
      <c r="PH49" s="46"/>
      <c r="PI49" s="46"/>
      <c r="PJ49" s="46"/>
      <c r="PK49" s="46"/>
      <c r="PL49" s="46"/>
      <c r="PM49" s="46"/>
      <c r="PN49" s="46"/>
      <c r="PO49" s="46"/>
      <c r="PP49" s="46"/>
      <c r="PQ49" s="46"/>
      <c r="PR49" s="46"/>
      <c r="PS49" s="46"/>
      <c r="PT49" s="46"/>
      <c r="PU49" s="46"/>
      <c r="PV49" s="46"/>
      <c r="PW49" s="46"/>
      <c r="PX49" s="46"/>
      <c r="PY49" s="46"/>
      <c r="PZ49" s="46"/>
      <c r="QA49" s="46"/>
      <c r="QB49" s="46"/>
      <c r="QC49" s="46"/>
      <c r="QD49" s="46"/>
      <c r="QE49" s="46"/>
      <c r="QF49" s="46"/>
      <c r="QG49" s="46"/>
      <c r="QH49" s="46"/>
      <c r="QI49" s="46"/>
    </row>
    <row r="50" spans="1:451" s="120" customFormat="1" ht="26.25" customHeight="1" x14ac:dyDescent="0.3">
      <c r="A50" s="121"/>
      <c r="B50" s="122"/>
      <c r="C50" s="123"/>
      <c r="D50" s="124"/>
      <c r="E50" s="123"/>
      <c r="F50" s="123"/>
      <c r="G50" s="125"/>
      <c r="H50" s="126"/>
      <c r="I50" s="127"/>
      <c r="J50" s="127"/>
      <c r="K50" s="115"/>
      <c r="L50" s="116"/>
      <c r="M50" s="128"/>
      <c r="N50" s="129"/>
      <c r="O50" s="129"/>
      <c r="P50" s="111"/>
      <c r="Q50" s="126"/>
      <c r="R50" s="110"/>
      <c r="S50" s="111"/>
      <c r="T50" s="133"/>
      <c r="U50" s="59"/>
      <c r="V50" s="46"/>
      <c r="W50" s="46"/>
      <c r="X50" s="46"/>
      <c r="Y50" s="46"/>
      <c r="Z50" s="46"/>
      <c r="AA50" s="46"/>
      <c r="AB50" s="46"/>
      <c r="AC50" s="46"/>
      <c r="AD50" s="46"/>
      <c r="AE50" s="46"/>
      <c r="AF50" s="46"/>
      <c r="AG50" s="46"/>
      <c r="AH50" s="46"/>
      <c r="AI50" s="46"/>
      <c r="AJ50" s="46"/>
      <c r="AK50" s="46"/>
      <c r="AL50" s="46"/>
      <c r="AM50" s="46"/>
      <c r="AN50" s="46"/>
      <c r="AO50" s="46"/>
      <c r="AP50" s="46"/>
      <c r="AQ50" s="46"/>
      <c r="AR50" s="46"/>
      <c r="AS50" s="46"/>
      <c r="AT50" s="46"/>
      <c r="AU50" s="46"/>
      <c r="AV50" s="46"/>
      <c r="AW50" s="46"/>
      <c r="AX50" s="46"/>
      <c r="AY50" s="46"/>
      <c r="AZ50" s="46"/>
      <c r="BA50" s="46"/>
      <c r="BB50" s="46"/>
      <c r="BC50" s="46"/>
      <c r="BD50" s="46"/>
      <c r="BE50" s="46"/>
      <c r="BF50" s="46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6"/>
      <c r="BU50" s="46"/>
      <c r="BV50" s="46"/>
      <c r="BW50" s="46"/>
      <c r="BX50" s="46"/>
      <c r="BY50" s="46"/>
      <c r="BZ50" s="46"/>
      <c r="CA50" s="46"/>
      <c r="CB50" s="46"/>
      <c r="CC50" s="46"/>
      <c r="CD50" s="46"/>
      <c r="CE50" s="46"/>
      <c r="CF50" s="46"/>
      <c r="CG50" s="46"/>
      <c r="CH50" s="46"/>
      <c r="CI50" s="46"/>
      <c r="CJ50" s="46"/>
      <c r="CK50" s="46"/>
      <c r="CL50" s="46"/>
      <c r="CM50" s="46"/>
      <c r="CN50" s="46"/>
      <c r="CO50" s="46"/>
      <c r="CP50" s="46"/>
      <c r="CQ50" s="46"/>
      <c r="CR50" s="46"/>
      <c r="CS50" s="46"/>
      <c r="CT50" s="46"/>
      <c r="CU50" s="46"/>
      <c r="CV50" s="46"/>
      <c r="CW50" s="46"/>
      <c r="CX50" s="46"/>
      <c r="CY50" s="46"/>
      <c r="CZ50" s="46"/>
      <c r="DA50" s="46"/>
      <c r="DB50" s="46"/>
      <c r="DC50" s="46"/>
      <c r="DD50" s="46"/>
      <c r="DE50" s="46"/>
      <c r="DF50" s="46"/>
      <c r="DG50" s="46"/>
      <c r="DH50" s="46"/>
      <c r="DI50" s="46"/>
      <c r="DJ50" s="46"/>
      <c r="DK50" s="46"/>
      <c r="DL50" s="46"/>
      <c r="DM50" s="46"/>
      <c r="DN50" s="46"/>
      <c r="DO50" s="46"/>
      <c r="DP50" s="46"/>
      <c r="DQ50" s="46"/>
      <c r="DR50" s="46"/>
      <c r="DS50" s="46"/>
      <c r="DT50" s="46"/>
      <c r="DU50" s="46"/>
      <c r="DV50" s="46"/>
      <c r="DW50" s="46"/>
      <c r="DX50" s="46"/>
      <c r="DY50" s="46"/>
      <c r="DZ50" s="46"/>
      <c r="EA50" s="46"/>
      <c r="EB50" s="46"/>
      <c r="EC50" s="46"/>
      <c r="ED50" s="46"/>
      <c r="EE50" s="46"/>
      <c r="EF50" s="46"/>
      <c r="EG50" s="46"/>
      <c r="EH50" s="46"/>
      <c r="EI50" s="46"/>
      <c r="EJ50" s="46"/>
      <c r="EK50" s="46"/>
      <c r="EL50" s="46"/>
      <c r="EM50" s="46"/>
      <c r="EN50" s="46"/>
      <c r="EO50" s="46"/>
      <c r="EP50" s="46"/>
      <c r="EQ50" s="46"/>
      <c r="ER50" s="46"/>
      <c r="ES50" s="46"/>
      <c r="ET50" s="46"/>
      <c r="EU50" s="46"/>
      <c r="EV50" s="46"/>
      <c r="EW50" s="46"/>
      <c r="EX50" s="46"/>
      <c r="EY50" s="46"/>
      <c r="EZ50" s="46"/>
      <c r="FA50" s="46"/>
      <c r="FB50" s="46"/>
      <c r="FC50" s="46"/>
      <c r="FD50" s="46"/>
      <c r="FE50" s="46"/>
      <c r="FF50" s="46"/>
      <c r="FG50" s="46"/>
      <c r="FH50" s="46"/>
      <c r="FI50" s="46"/>
      <c r="FJ50" s="46"/>
      <c r="FK50" s="46"/>
      <c r="FL50" s="46"/>
      <c r="FM50" s="46"/>
      <c r="FN50" s="46"/>
      <c r="FO50" s="46"/>
      <c r="FP50" s="46"/>
      <c r="FQ50" s="46"/>
      <c r="FR50" s="46"/>
      <c r="FS50" s="46"/>
      <c r="FT50" s="46"/>
      <c r="FU50" s="46"/>
      <c r="FV50" s="46"/>
      <c r="FW50" s="46"/>
      <c r="FX50" s="46"/>
      <c r="FY50" s="46"/>
      <c r="FZ50" s="46"/>
      <c r="GA50" s="46"/>
      <c r="GB50" s="46"/>
      <c r="GC50" s="46"/>
      <c r="GD50" s="46"/>
      <c r="GE50" s="46"/>
      <c r="GF50" s="46"/>
      <c r="GG50" s="46"/>
      <c r="GH50" s="46"/>
      <c r="GI50" s="46"/>
      <c r="GJ50" s="46"/>
      <c r="GK50" s="46"/>
      <c r="GL50" s="46"/>
      <c r="GM50" s="46"/>
      <c r="GN50" s="46"/>
      <c r="GO50" s="46"/>
      <c r="GP50" s="46"/>
      <c r="GQ50" s="46"/>
      <c r="GR50" s="46"/>
      <c r="GS50" s="46"/>
      <c r="GT50" s="46"/>
      <c r="GU50" s="46"/>
      <c r="GV50" s="46"/>
      <c r="GW50" s="46"/>
      <c r="GX50" s="46"/>
      <c r="GY50" s="46"/>
      <c r="GZ50" s="46"/>
      <c r="HA50" s="46"/>
      <c r="HB50" s="46"/>
      <c r="HC50" s="46"/>
      <c r="HD50" s="46"/>
      <c r="HE50" s="46"/>
      <c r="HF50" s="46"/>
      <c r="HG50" s="46"/>
      <c r="HH50" s="46"/>
      <c r="HI50" s="46"/>
      <c r="HJ50" s="46"/>
      <c r="HK50" s="46"/>
      <c r="HL50" s="46"/>
      <c r="HM50" s="46"/>
      <c r="HN50" s="46"/>
      <c r="HO50" s="46"/>
      <c r="HP50" s="46"/>
      <c r="HQ50" s="46"/>
      <c r="HR50" s="46"/>
      <c r="HS50" s="46"/>
      <c r="HT50" s="46"/>
      <c r="HU50" s="46"/>
      <c r="HV50" s="46"/>
      <c r="HW50" s="46"/>
      <c r="HX50" s="46"/>
      <c r="HY50" s="46"/>
      <c r="HZ50" s="46"/>
      <c r="IA50" s="46"/>
      <c r="IB50" s="46"/>
      <c r="IC50" s="46"/>
      <c r="ID50" s="46"/>
      <c r="IE50" s="46"/>
      <c r="IF50" s="46"/>
      <c r="IG50" s="46"/>
      <c r="IH50" s="46"/>
      <c r="II50" s="46"/>
      <c r="IJ50" s="46"/>
      <c r="IK50" s="46"/>
      <c r="IL50" s="46"/>
      <c r="IM50" s="46"/>
      <c r="IN50" s="46"/>
      <c r="IO50" s="46"/>
      <c r="IP50" s="46"/>
      <c r="IQ50" s="46"/>
      <c r="IR50" s="46"/>
      <c r="IS50" s="46"/>
      <c r="IT50" s="46"/>
      <c r="IU50" s="46"/>
      <c r="IV50" s="46"/>
      <c r="IW50" s="46"/>
      <c r="IX50" s="46"/>
      <c r="IY50" s="46"/>
      <c r="IZ50" s="46"/>
      <c r="JA50" s="46"/>
      <c r="JB50" s="46"/>
      <c r="JC50" s="46"/>
      <c r="JD50" s="46"/>
      <c r="JE50" s="46"/>
      <c r="JF50" s="46"/>
      <c r="JG50" s="46"/>
      <c r="JH50" s="46"/>
      <c r="JI50" s="46"/>
      <c r="JJ50" s="46"/>
      <c r="JK50" s="46"/>
      <c r="JL50" s="46"/>
      <c r="JM50" s="46"/>
      <c r="JN50" s="46"/>
      <c r="JO50" s="46"/>
      <c r="JP50" s="46"/>
      <c r="JQ50" s="46"/>
      <c r="JR50" s="46"/>
      <c r="JS50" s="46"/>
      <c r="JT50" s="46"/>
      <c r="JU50" s="46"/>
      <c r="JV50" s="46"/>
      <c r="JW50" s="46"/>
      <c r="JX50" s="46"/>
      <c r="JY50" s="46"/>
      <c r="JZ50" s="46"/>
      <c r="KA50" s="46"/>
      <c r="KB50" s="46"/>
      <c r="KC50" s="46"/>
      <c r="KD50" s="46"/>
      <c r="KE50" s="46"/>
      <c r="KF50" s="46"/>
      <c r="KG50" s="46"/>
      <c r="KH50" s="46"/>
      <c r="KI50" s="46"/>
      <c r="KJ50" s="46"/>
      <c r="KK50" s="46"/>
      <c r="KL50" s="46"/>
      <c r="KM50" s="46"/>
      <c r="KN50" s="46"/>
      <c r="KO50" s="46"/>
      <c r="KP50" s="46"/>
      <c r="KQ50" s="46"/>
      <c r="KR50" s="46"/>
      <c r="KS50" s="46"/>
      <c r="KT50" s="46"/>
      <c r="KU50" s="46"/>
      <c r="KV50" s="46"/>
      <c r="KW50" s="46"/>
      <c r="KX50" s="46"/>
      <c r="KY50" s="46"/>
      <c r="KZ50" s="46"/>
      <c r="LA50" s="46"/>
      <c r="LB50" s="46"/>
      <c r="LC50" s="46"/>
      <c r="LD50" s="46"/>
      <c r="LE50" s="46"/>
      <c r="LF50" s="46"/>
      <c r="LG50" s="46"/>
      <c r="LH50" s="46"/>
      <c r="LI50" s="46"/>
      <c r="LJ50" s="46"/>
      <c r="LK50" s="46"/>
      <c r="LL50" s="46"/>
      <c r="LM50" s="46"/>
      <c r="LN50" s="46"/>
      <c r="LO50" s="46"/>
      <c r="LP50" s="46"/>
      <c r="LQ50" s="46"/>
      <c r="LR50" s="46"/>
      <c r="LS50" s="46"/>
      <c r="LT50" s="46"/>
      <c r="LU50" s="46"/>
      <c r="LV50" s="46"/>
      <c r="LW50" s="46"/>
      <c r="LX50" s="46"/>
      <c r="LY50" s="46"/>
      <c r="LZ50" s="46"/>
      <c r="MA50" s="46"/>
      <c r="MB50" s="46"/>
      <c r="MC50" s="46"/>
      <c r="MD50" s="46"/>
      <c r="ME50" s="46"/>
      <c r="MF50" s="46"/>
      <c r="MG50" s="46"/>
      <c r="MH50" s="46"/>
      <c r="MI50" s="46"/>
      <c r="MJ50" s="46"/>
      <c r="MK50" s="46"/>
      <c r="ML50" s="46"/>
      <c r="MM50" s="46"/>
      <c r="MN50" s="46"/>
      <c r="MO50" s="46"/>
      <c r="MP50" s="46"/>
      <c r="MQ50" s="46"/>
      <c r="MR50" s="46"/>
      <c r="MS50" s="46"/>
      <c r="MT50" s="46"/>
      <c r="MU50" s="46"/>
      <c r="MV50" s="46"/>
      <c r="MW50" s="46"/>
      <c r="MX50" s="46"/>
      <c r="MY50" s="46"/>
      <c r="MZ50" s="46"/>
      <c r="NA50" s="46"/>
      <c r="NB50" s="46"/>
      <c r="NC50" s="46"/>
      <c r="ND50" s="46"/>
      <c r="NE50" s="46"/>
      <c r="NF50" s="46"/>
      <c r="NG50" s="46"/>
      <c r="NH50" s="46"/>
      <c r="NI50" s="46"/>
      <c r="NJ50" s="46"/>
      <c r="NK50" s="46"/>
      <c r="NL50" s="46"/>
      <c r="NM50" s="46"/>
      <c r="NN50" s="46"/>
      <c r="NO50" s="46"/>
      <c r="NP50" s="46"/>
      <c r="NQ50" s="46"/>
      <c r="NR50" s="46"/>
      <c r="NS50" s="46"/>
      <c r="NT50" s="46"/>
      <c r="NU50" s="46"/>
      <c r="NV50" s="46"/>
      <c r="NW50" s="46"/>
      <c r="NX50" s="46"/>
      <c r="NY50" s="46"/>
      <c r="NZ50" s="46"/>
      <c r="OA50" s="46"/>
      <c r="OB50" s="46"/>
      <c r="OC50" s="46"/>
      <c r="OD50" s="46"/>
      <c r="OE50" s="46"/>
      <c r="OF50" s="46"/>
      <c r="OG50" s="46"/>
      <c r="OH50" s="46"/>
      <c r="OI50" s="46"/>
      <c r="OJ50" s="46"/>
      <c r="OK50" s="46"/>
      <c r="OL50" s="46"/>
      <c r="OM50" s="46"/>
      <c r="ON50" s="46"/>
      <c r="OO50" s="46"/>
      <c r="OP50" s="46"/>
      <c r="OQ50" s="46"/>
      <c r="OR50" s="46"/>
      <c r="OS50" s="46"/>
      <c r="OT50" s="46"/>
      <c r="OU50" s="46"/>
      <c r="OV50" s="46"/>
      <c r="OW50" s="46"/>
      <c r="OX50" s="46"/>
      <c r="OY50" s="46"/>
      <c r="OZ50" s="46"/>
      <c r="PA50" s="46"/>
      <c r="PB50" s="46"/>
      <c r="PC50" s="46"/>
      <c r="PD50" s="46"/>
      <c r="PE50" s="46"/>
      <c r="PF50" s="46"/>
      <c r="PG50" s="46"/>
      <c r="PH50" s="46"/>
      <c r="PI50" s="46"/>
      <c r="PJ50" s="46"/>
      <c r="PK50" s="46"/>
      <c r="PL50" s="46"/>
      <c r="PM50" s="46"/>
      <c r="PN50" s="46"/>
      <c r="PO50" s="46"/>
      <c r="PP50" s="46"/>
      <c r="PQ50" s="46"/>
      <c r="PR50" s="46"/>
      <c r="PS50" s="46"/>
      <c r="PT50" s="46"/>
      <c r="PU50" s="46"/>
      <c r="PV50" s="46"/>
      <c r="PW50" s="46"/>
      <c r="PX50" s="46"/>
      <c r="PY50" s="46"/>
      <c r="PZ50" s="46"/>
      <c r="QA50" s="46"/>
      <c r="QB50" s="46"/>
      <c r="QC50" s="46"/>
      <c r="QD50" s="46"/>
      <c r="QE50" s="46"/>
      <c r="QF50" s="46"/>
      <c r="QG50" s="46"/>
      <c r="QH50" s="46"/>
      <c r="QI50" s="46"/>
    </row>
    <row r="51" spans="1:451" s="120" customFormat="1" ht="26.25" customHeight="1" x14ac:dyDescent="0.3">
      <c r="A51" s="134"/>
      <c r="B51" s="135"/>
      <c r="C51" s="136"/>
      <c r="D51" s="137"/>
      <c r="E51" s="136"/>
      <c r="F51" s="136"/>
      <c r="G51" s="138"/>
      <c r="H51" s="139"/>
      <c r="I51" s="140"/>
      <c r="J51" s="140"/>
      <c r="K51" s="141"/>
      <c r="L51" s="142"/>
      <c r="M51" s="143"/>
      <c r="N51" s="144"/>
      <c r="O51" s="144"/>
      <c r="P51" s="137"/>
      <c r="Q51" s="139"/>
      <c r="R51" s="136"/>
      <c r="S51" s="137"/>
      <c r="T51" s="145"/>
      <c r="U51" s="59"/>
      <c r="V51" s="46"/>
      <c r="W51" s="46"/>
      <c r="X51" s="46"/>
      <c r="Y51" s="46"/>
      <c r="Z51" s="46"/>
      <c r="AA51" s="46"/>
      <c r="AB51" s="46"/>
      <c r="AC51" s="46"/>
      <c r="AD51" s="46"/>
      <c r="AE51" s="46"/>
      <c r="AF51" s="46"/>
      <c r="AG51" s="46"/>
      <c r="AH51" s="46"/>
      <c r="AI51" s="46"/>
      <c r="AJ51" s="46"/>
      <c r="AK51" s="46"/>
      <c r="AL51" s="46"/>
      <c r="AM51" s="46"/>
      <c r="AN51" s="46"/>
      <c r="AO51" s="46"/>
      <c r="AP51" s="46"/>
      <c r="AQ51" s="46"/>
      <c r="AR51" s="46"/>
      <c r="AS51" s="46"/>
      <c r="AT51" s="46"/>
      <c r="AU51" s="46"/>
      <c r="AV51" s="46"/>
      <c r="AW51" s="46"/>
      <c r="AX51" s="46"/>
      <c r="AY51" s="46"/>
      <c r="AZ51" s="46"/>
      <c r="BA51" s="46"/>
      <c r="BB51" s="46"/>
      <c r="BC51" s="46"/>
      <c r="BD51" s="46"/>
      <c r="BE51" s="46"/>
      <c r="BF51" s="46"/>
      <c r="BG51" s="46"/>
      <c r="BH51" s="46"/>
      <c r="BI51" s="46"/>
      <c r="BJ51" s="46"/>
      <c r="BK51" s="46"/>
      <c r="BL51" s="46"/>
      <c r="BM51" s="46"/>
      <c r="BN51" s="46"/>
      <c r="BO51" s="46"/>
      <c r="BP51" s="46"/>
      <c r="BQ51" s="46"/>
      <c r="BR51" s="46"/>
      <c r="BS51" s="46"/>
      <c r="BT51" s="46"/>
      <c r="BU51" s="46"/>
      <c r="BV51" s="46"/>
      <c r="BW51" s="46"/>
      <c r="BX51" s="46"/>
      <c r="BY51" s="46"/>
      <c r="BZ51" s="46"/>
      <c r="CA51" s="46"/>
      <c r="CB51" s="46"/>
      <c r="CC51" s="46"/>
      <c r="CD51" s="46"/>
      <c r="CE51" s="46"/>
      <c r="CF51" s="46"/>
      <c r="CG51" s="46"/>
      <c r="CH51" s="46"/>
      <c r="CI51" s="46"/>
      <c r="CJ51" s="46"/>
      <c r="CK51" s="46"/>
      <c r="CL51" s="46"/>
      <c r="CM51" s="46"/>
      <c r="CN51" s="46"/>
      <c r="CO51" s="46"/>
      <c r="CP51" s="46"/>
      <c r="CQ51" s="46"/>
      <c r="CR51" s="46"/>
      <c r="CS51" s="46"/>
      <c r="CT51" s="46"/>
      <c r="CU51" s="46"/>
      <c r="CV51" s="46"/>
      <c r="CW51" s="46"/>
      <c r="CX51" s="46"/>
      <c r="CY51" s="46"/>
      <c r="CZ51" s="46"/>
      <c r="DA51" s="46"/>
      <c r="DB51" s="46"/>
      <c r="DC51" s="46"/>
      <c r="DD51" s="46"/>
      <c r="DE51" s="46"/>
      <c r="DF51" s="46"/>
      <c r="DG51" s="46"/>
      <c r="DH51" s="46"/>
      <c r="DI51" s="46"/>
      <c r="DJ51" s="46"/>
      <c r="DK51" s="46"/>
      <c r="DL51" s="46"/>
      <c r="DM51" s="46"/>
      <c r="DN51" s="46"/>
      <c r="DO51" s="46"/>
      <c r="DP51" s="46"/>
      <c r="DQ51" s="46"/>
      <c r="DR51" s="46"/>
      <c r="DS51" s="46"/>
      <c r="DT51" s="46"/>
      <c r="DU51" s="46"/>
      <c r="DV51" s="46"/>
      <c r="DW51" s="46"/>
      <c r="DX51" s="46"/>
      <c r="DY51" s="46"/>
      <c r="DZ51" s="46"/>
      <c r="EA51" s="46"/>
      <c r="EB51" s="46"/>
      <c r="EC51" s="46"/>
      <c r="ED51" s="46"/>
      <c r="EE51" s="46"/>
      <c r="EF51" s="46"/>
      <c r="EG51" s="46"/>
      <c r="EH51" s="46"/>
      <c r="EI51" s="46"/>
      <c r="EJ51" s="46"/>
      <c r="EK51" s="46"/>
      <c r="EL51" s="46"/>
      <c r="EM51" s="46"/>
      <c r="EN51" s="46"/>
      <c r="EO51" s="46"/>
      <c r="EP51" s="46"/>
      <c r="EQ51" s="46"/>
      <c r="ER51" s="46"/>
      <c r="ES51" s="46"/>
      <c r="ET51" s="46"/>
      <c r="EU51" s="46"/>
      <c r="EV51" s="46"/>
      <c r="EW51" s="46"/>
      <c r="EX51" s="46"/>
      <c r="EY51" s="46"/>
      <c r="EZ51" s="46"/>
      <c r="FA51" s="46"/>
      <c r="FB51" s="46"/>
      <c r="FC51" s="46"/>
      <c r="FD51" s="46"/>
      <c r="FE51" s="46"/>
      <c r="FF51" s="46"/>
      <c r="FG51" s="46"/>
      <c r="FH51" s="46"/>
      <c r="FI51" s="46"/>
      <c r="FJ51" s="46"/>
      <c r="FK51" s="46"/>
      <c r="FL51" s="46"/>
      <c r="FM51" s="46"/>
      <c r="FN51" s="46"/>
      <c r="FO51" s="46"/>
      <c r="FP51" s="46"/>
      <c r="FQ51" s="46"/>
      <c r="FR51" s="46"/>
      <c r="FS51" s="46"/>
      <c r="FT51" s="46"/>
      <c r="FU51" s="46"/>
      <c r="FV51" s="46"/>
      <c r="FW51" s="46"/>
      <c r="FX51" s="46"/>
      <c r="FY51" s="46"/>
      <c r="FZ51" s="46"/>
      <c r="GA51" s="46"/>
      <c r="GB51" s="46"/>
      <c r="GC51" s="46"/>
      <c r="GD51" s="46"/>
      <c r="GE51" s="46"/>
      <c r="GF51" s="46"/>
      <c r="GG51" s="46"/>
      <c r="GH51" s="46"/>
      <c r="GI51" s="46"/>
      <c r="GJ51" s="46"/>
      <c r="GK51" s="46"/>
      <c r="GL51" s="46"/>
      <c r="GM51" s="46"/>
      <c r="GN51" s="46"/>
      <c r="GO51" s="46"/>
      <c r="GP51" s="46"/>
      <c r="GQ51" s="46"/>
      <c r="GR51" s="46"/>
      <c r="GS51" s="46"/>
      <c r="GT51" s="46"/>
      <c r="GU51" s="46"/>
      <c r="GV51" s="46"/>
      <c r="GW51" s="46"/>
      <c r="GX51" s="46"/>
      <c r="GY51" s="46"/>
      <c r="GZ51" s="46"/>
      <c r="HA51" s="46"/>
      <c r="HB51" s="46"/>
      <c r="HC51" s="46"/>
      <c r="HD51" s="46"/>
      <c r="HE51" s="46"/>
      <c r="HF51" s="46"/>
      <c r="HG51" s="46"/>
      <c r="HH51" s="46"/>
      <c r="HI51" s="46"/>
      <c r="HJ51" s="46"/>
      <c r="HK51" s="46"/>
      <c r="HL51" s="46"/>
      <c r="HM51" s="46"/>
      <c r="HN51" s="46"/>
      <c r="HO51" s="46"/>
      <c r="HP51" s="46"/>
      <c r="HQ51" s="46"/>
      <c r="HR51" s="46"/>
      <c r="HS51" s="46"/>
      <c r="HT51" s="46"/>
      <c r="HU51" s="46"/>
      <c r="HV51" s="46"/>
      <c r="HW51" s="46"/>
      <c r="HX51" s="46"/>
      <c r="HY51" s="46"/>
      <c r="HZ51" s="46"/>
      <c r="IA51" s="46"/>
      <c r="IB51" s="46"/>
      <c r="IC51" s="46"/>
      <c r="ID51" s="46"/>
      <c r="IE51" s="46"/>
      <c r="IF51" s="46"/>
      <c r="IG51" s="46"/>
      <c r="IH51" s="46"/>
      <c r="II51" s="46"/>
      <c r="IJ51" s="46"/>
      <c r="IK51" s="46"/>
      <c r="IL51" s="46"/>
      <c r="IM51" s="46"/>
      <c r="IN51" s="46"/>
      <c r="IO51" s="46"/>
      <c r="IP51" s="46"/>
      <c r="IQ51" s="46"/>
      <c r="IR51" s="46"/>
      <c r="IS51" s="46"/>
      <c r="IT51" s="46"/>
      <c r="IU51" s="46"/>
      <c r="IV51" s="46"/>
      <c r="IW51" s="46"/>
      <c r="IX51" s="46"/>
      <c r="IY51" s="46"/>
      <c r="IZ51" s="46"/>
      <c r="JA51" s="46"/>
      <c r="JB51" s="46"/>
      <c r="JC51" s="46"/>
      <c r="JD51" s="46"/>
      <c r="JE51" s="46"/>
      <c r="JF51" s="46"/>
      <c r="JG51" s="46"/>
      <c r="JH51" s="46"/>
      <c r="JI51" s="46"/>
      <c r="JJ51" s="46"/>
      <c r="JK51" s="46"/>
      <c r="JL51" s="46"/>
      <c r="JM51" s="46"/>
      <c r="JN51" s="46"/>
      <c r="JO51" s="46"/>
      <c r="JP51" s="46"/>
      <c r="JQ51" s="46"/>
      <c r="JR51" s="46"/>
      <c r="JS51" s="46"/>
      <c r="JT51" s="46"/>
      <c r="JU51" s="46"/>
      <c r="JV51" s="46"/>
      <c r="JW51" s="46"/>
      <c r="JX51" s="46"/>
      <c r="JY51" s="46"/>
      <c r="JZ51" s="46"/>
      <c r="KA51" s="46"/>
      <c r="KB51" s="46"/>
      <c r="KC51" s="46"/>
      <c r="KD51" s="46"/>
      <c r="KE51" s="46"/>
      <c r="KF51" s="46"/>
      <c r="KG51" s="46"/>
      <c r="KH51" s="46"/>
      <c r="KI51" s="46"/>
      <c r="KJ51" s="46"/>
      <c r="KK51" s="46"/>
      <c r="KL51" s="46"/>
      <c r="KM51" s="46"/>
      <c r="KN51" s="46"/>
      <c r="KO51" s="46"/>
      <c r="KP51" s="46"/>
      <c r="KQ51" s="46"/>
      <c r="KR51" s="46"/>
      <c r="KS51" s="46"/>
      <c r="KT51" s="46"/>
      <c r="KU51" s="46"/>
      <c r="KV51" s="46"/>
      <c r="KW51" s="46"/>
      <c r="KX51" s="46"/>
      <c r="KY51" s="46"/>
      <c r="KZ51" s="46"/>
      <c r="LA51" s="46"/>
      <c r="LB51" s="46"/>
      <c r="LC51" s="46"/>
      <c r="LD51" s="46"/>
      <c r="LE51" s="46"/>
      <c r="LF51" s="46"/>
      <c r="LG51" s="46"/>
      <c r="LH51" s="46"/>
      <c r="LI51" s="46"/>
      <c r="LJ51" s="46"/>
      <c r="LK51" s="46"/>
      <c r="LL51" s="46"/>
      <c r="LM51" s="46"/>
      <c r="LN51" s="46"/>
      <c r="LO51" s="46"/>
      <c r="LP51" s="46"/>
      <c r="LQ51" s="46"/>
      <c r="LR51" s="46"/>
      <c r="LS51" s="46"/>
      <c r="LT51" s="46"/>
      <c r="LU51" s="46"/>
      <c r="LV51" s="46"/>
      <c r="LW51" s="46"/>
      <c r="LX51" s="46"/>
      <c r="LY51" s="46"/>
      <c r="LZ51" s="46"/>
      <c r="MA51" s="46"/>
      <c r="MB51" s="46"/>
      <c r="MC51" s="46"/>
      <c r="MD51" s="46"/>
      <c r="ME51" s="46"/>
      <c r="MF51" s="46"/>
      <c r="MG51" s="46"/>
      <c r="MH51" s="46"/>
      <c r="MI51" s="46"/>
      <c r="MJ51" s="46"/>
      <c r="MK51" s="46"/>
      <c r="ML51" s="46"/>
      <c r="MM51" s="46"/>
      <c r="MN51" s="46"/>
      <c r="MO51" s="46"/>
      <c r="MP51" s="46"/>
      <c r="MQ51" s="46"/>
      <c r="MR51" s="46"/>
      <c r="MS51" s="46"/>
      <c r="MT51" s="46"/>
      <c r="MU51" s="46"/>
      <c r="MV51" s="46"/>
      <c r="MW51" s="46"/>
      <c r="MX51" s="46"/>
      <c r="MY51" s="46"/>
      <c r="MZ51" s="46"/>
      <c r="NA51" s="46"/>
      <c r="NB51" s="46"/>
      <c r="NC51" s="46"/>
      <c r="ND51" s="46"/>
      <c r="NE51" s="46"/>
      <c r="NF51" s="46"/>
      <c r="NG51" s="46"/>
      <c r="NH51" s="46"/>
      <c r="NI51" s="46"/>
      <c r="NJ51" s="46"/>
      <c r="NK51" s="46"/>
      <c r="NL51" s="46"/>
      <c r="NM51" s="46"/>
      <c r="NN51" s="46"/>
      <c r="NO51" s="46"/>
      <c r="NP51" s="46"/>
      <c r="NQ51" s="46"/>
      <c r="NR51" s="46"/>
      <c r="NS51" s="46"/>
      <c r="NT51" s="46"/>
      <c r="NU51" s="46"/>
      <c r="NV51" s="46"/>
      <c r="NW51" s="46"/>
      <c r="NX51" s="46"/>
      <c r="NY51" s="46"/>
      <c r="NZ51" s="46"/>
      <c r="OA51" s="46"/>
      <c r="OB51" s="46"/>
      <c r="OC51" s="46"/>
      <c r="OD51" s="46"/>
      <c r="OE51" s="46"/>
      <c r="OF51" s="46"/>
      <c r="OG51" s="46"/>
      <c r="OH51" s="46"/>
      <c r="OI51" s="46"/>
      <c r="OJ51" s="46"/>
      <c r="OK51" s="46"/>
      <c r="OL51" s="46"/>
      <c r="OM51" s="46"/>
      <c r="ON51" s="46"/>
      <c r="OO51" s="46"/>
      <c r="OP51" s="46"/>
      <c r="OQ51" s="46"/>
      <c r="OR51" s="46"/>
      <c r="OS51" s="46"/>
      <c r="OT51" s="46"/>
      <c r="OU51" s="46"/>
      <c r="OV51" s="46"/>
      <c r="OW51" s="46"/>
      <c r="OX51" s="46"/>
      <c r="OY51" s="46"/>
      <c r="OZ51" s="46"/>
      <c r="PA51" s="46"/>
      <c r="PB51" s="46"/>
      <c r="PC51" s="46"/>
      <c r="PD51" s="46"/>
      <c r="PE51" s="46"/>
      <c r="PF51" s="46"/>
      <c r="PG51" s="46"/>
      <c r="PH51" s="46"/>
      <c r="PI51" s="46"/>
      <c r="PJ51" s="46"/>
      <c r="PK51" s="46"/>
      <c r="PL51" s="46"/>
      <c r="PM51" s="46"/>
      <c r="PN51" s="46"/>
      <c r="PO51" s="46"/>
      <c r="PP51" s="46"/>
      <c r="PQ51" s="46"/>
      <c r="PR51" s="46"/>
      <c r="PS51" s="46"/>
      <c r="PT51" s="46"/>
      <c r="PU51" s="46"/>
      <c r="PV51" s="46"/>
      <c r="PW51" s="46"/>
      <c r="PX51" s="46"/>
      <c r="PY51" s="46"/>
      <c r="PZ51" s="46"/>
      <c r="QA51" s="46"/>
      <c r="QB51" s="46"/>
      <c r="QC51" s="46"/>
      <c r="QD51" s="46"/>
      <c r="QE51" s="46"/>
      <c r="QF51" s="46"/>
      <c r="QG51" s="46"/>
      <c r="QH51" s="46"/>
      <c r="QI51" s="46"/>
    </row>
    <row r="52" spans="1:451" s="46" customFormat="1" ht="26.25" customHeight="1" x14ac:dyDescent="0.3">
      <c r="A52" s="121"/>
      <c r="B52" s="122"/>
      <c r="C52" s="123"/>
      <c r="D52" s="124"/>
      <c r="E52" s="146"/>
      <c r="F52" s="123"/>
      <c r="G52" s="147"/>
      <c r="H52" s="148"/>
      <c r="I52" s="127"/>
      <c r="J52" s="127"/>
      <c r="K52" s="115"/>
      <c r="L52" s="116"/>
      <c r="M52" s="128"/>
      <c r="N52" s="129"/>
      <c r="O52" s="129"/>
      <c r="P52" s="124"/>
      <c r="Q52" s="126"/>
      <c r="R52" s="123"/>
      <c r="S52" s="124"/>
      <c r="T52" s="130"/>
      <c r="U52" s="59"/>
    </row>
    <row r="53" spans="1:451" s="46" customFormat="1" ht="26.25" customHeight="1" x14ac:dyDescent="0.3">
      <c r="A53" s="121"/>
      <c r="B53" s="122"/>
      <c r="C53" s="123"/>
      <c r="D53" s="124"/>
      <c r="E53" s="146"/>
      <c r="F53" s="123"/>
      <c r="G53" s="147"/>
      <c r="H53" s="148"/>
      <c r="I53" s="127"/>
      <c r="J53" s="127"/>
      <c r="K53" s="115"/>
      <c r="L53" s="116"/>
      <c r="M53" s="128"/>
      <c r="N53" s="129"/>
      <c r="O53" s="129"/>
      <c r="P53" s="124"/>
      <c r="Q53" s="126"/>
      <c r="R53" s="129"/>
      <c r="S53" s="124"/>
      <c r="T53" s="133"/>
      <c r="U53" s="94"/>
    </row>
    <row r="54" spans="1:451" s="46" customFormat="1" ht="26.25" customHeight="1" x14ac:dyDescent="0.3">
      <c r="A54" s="149"/>
      <c r="B54" s="122"/>
      <c r="C54" s="123"/>
      <c r="D54" s="124"/>
      <c r="E54" s="146"/>
      <c r="F54" s="123"/>
      <c r="G54" s="147"/>
      <c r="H54" s="148"/>
      <c r="I54" s="127"/>
      <c r="J54" s="127"/>
      <c r="K54" s="115"/>
      <c r="L54" s="116"/>
      <c r="M54" s="128"/>
      <c r="N54" s="129"/>
      <c r="O54" s="129"/>
      <c r="P54" s="124"/>
      <c r="Q54" s="126"/>
      <c r="R54" s="129"/>
      <c r="S54" s="124"/>
      <c r="T54" s="133"/>
      <c r="U54" s="94"/>
    </row>
    <row r="55" spans="1:451" s="46" customFormat="1" ht="26.25" customHeight="1" x14ac:dyDescent="0.3">
      <c r="A55" s="149"/>
      <c r="B55" s="122"/>
      <c r="C55" s="123"/>
      <c r="D55" s="124"/>
      <c r="E55" s="146"/>
      <c r="F55" s="123"/>
      <c r="G55" s="147"/>
      <c r="H55" s="148"/>
      <c r="I55" s="127"/>
      <c r="J55" s="127"/>
      <c r="K55" s="115"/>
      <c r="L55" s="116"/>
      <c r="M55" s="128"/>
      <c r="N55" s="129"/>
      <c r="O55" s="129"/>
      <c r="P55" s="124"/>
      <c r="Q55" s="126"/>
      <c r="R55" s="129"/>
      <c r="S55" s="124"/>
      <c r="T55" s="133"/>
      <c r="U55" s="94"/>
    </row>
    <row r="56" spans="1:451" s="46" customFormat="1" ht="26.25" customHeight="1" x14ac:dyDescent="0.3">
      <c r="A56" s="149"/>
      <c r="B56" s="122"/>
      <c r="C56" s="123"/>
      <c r="D56" s="124"/>
      <c r="E56" s="146"/>
      <c r="F56" s="123"/>
      <c r="G56" s="147"/>
      <c r="H56" s="148"/>
      <c r="I56" s="127"/>
      <c r="J56" s="127"/>
      <c r="K56" s="115" t="str">
        <f t="shared" ref="K47:K62" si="4">IF(ISBLANK(J56),"",DATEDIF(I56,J56,"d"))</f>
        <v/>
      </c>
      <c r="L56" s="116"/>
      <c r="M56" s="128" t="str">
        <f t="shared" ref="M47:M62" si="5">IF(ISBLANK(J56),"",K56*G56)</f>
        <v/>
      </c>
      <c r="N56" s="129"/>
      <c r="O56" s="129"/>
      <c r="P56" s="124"/>
      <c r="Q56" s="126"/>
      <c r="R56" s="129"/>
      <c r="S56" s="124"/>
      <c r="T56" s="133"/>
      <c r="U56" s="94"/>
    </row>
    <row r="57" spans="1:451" s="46" customFormat="1" ht="26.25" customHeight="1" x14ac:dyDescent="0.3">
      <c r="A57" s="149"/>
      <c r="B57" s="122"/>
      <c r="C57" s="123"/>
      <c r="D57" s="124"/>
      <c r="E57" s="146"/>
      <c r="F57" s="123"/>
      <c r="G57" s="147"/>
      <c r="H57" s="148"/>
      <c r="I57" s="127"/>
      <c r="J57" s="127"/>
      <c r="K57" s="115" t="str">
        <f t="shared" si="4"/>
        <v/>
      </c>
      <c r="L57" s="116"/>
      <c r="M57" s="128" t="str">
        <f t="shared" si="5"/>
        <v/>
      </c>
      <c r="N57" s="129"/>
      <c r="O57" s="129"/>
      <c r="P57" s="124"/>
      <c r="Q57" s="126"/>
      <c r="R57" s="129"/>
      <c r="S57" s="124"/>
      <c r="T57" s="133"/>
      <c r="U57" s="94"/>
    </row>
    <row r="58" spans="1:451" s="46" customFormat="1" ht="26.25" customHeight="1" x14ac:dyDescent="0.3">
      <c r="A58" s="149"/>
      <c r="B58" s="122"/>
      <c r="C58" s="123"/>
      <c r="D58" s="124"/>
      <c r="E58" s="146"/>
      <c r="F58" s="123"/>
      <c r="G58" s="147"/>
      <c r="H58" s="148"/>
      <c r="I58" s="127"/>
      <c r="J58" s="127"/>
      <c r="K58" s="115" t="str">
        <f t="shared" si="4"/>
        <v/>
      </c>
      <c r="L58" s="116"/>
      <c r="M58" s="128" t="str">
        <f t="shared" si="5"/>
        <v/>
      </c>
      <c r="N58" s="129"/>
      <c r="O58" s="129"/>
      <c r="P58" s="124"/>
      <c r="Q58" s="126"/>
      <c r="R58" s="129"/>
      <c r="S58" s="124"/>
      <c r="T58" s="133"/>
      <c r="U58" s="94"/>
    </row>
    <row r="59" spans="1:451" s="46" customFormat="1" ht="26.25" customHeight="1" x14ac:dyDescent="0.3">
      <c r="A59" s="149"/>
      <c r="B59" s="122"/>
      <c r="C59" s="123"/>
      <c r="D59" s="124"/>
      <c r="E59" s="146"/>
      <c r="F59" s="123"/>
      <c r="G59" s="147"/>
      <c r="H59" s="148"/>
      <c r="I59" s="127"/>
      <c r="J59" s="127"/>
      <c r="K59" s="115" t="str">
        <f t="shared" si="4"/>
        <v/>
      </c>
      <c r="L59" s="116"/>
      <c r="M59" s="128" t="str">
        <f t="shared" si="5"/>
        <v/>
      </c>
      <c r="N59" s="129"/>
      <c r="O59" s="129"/>
      <c r="P59" s="124"/>
      <c r="Q59" s="126"/>
      <c r="R59" s="129"/>
      <c r="S59" s="124"/>
      <c r="T59" s="133"/>
      <c r="U59" s="94"/>
    </row>
    <row r="60" spans="1:451" s="46" customFormat="1" ht="26.25" customHeight="1" x14ac:dyDescent="0.3">
      <c r="A60" s="149"/>
      <c r="B60" s="122"/>
      <c r="C60" s="123"/>
      <c r="D60" s="124"/>
      <c r="E60" s="146"/>
      <c r="F60" s="123"/>
      <c r="G60" s="147"/>
      <c r="H60" s="148"/>
      <c r="I60" s="127"/>
      <c r="J60" s="127"/>
      <c r="K60" s="115" t="str">
        <f t="shared" si="4"/>
        <v/>
      </c>
      <c r="L60" s="116"/>
      <c r="M60" s="128" t="str">
        <f t="shared" si="5"/>
        <v/>
      </c>
      <c r="N60" s="129"/>
      <c r="O60" s="129"/>
      <c r="P60" s="124"/>
      <c r="Q60" s="126"/>
      <c r="R60" s="129"/>
      <c r="S60" s="124"/>
      <c r="T60" s="133"/>
      <c r="U60" s="94"/>
    </row>
    <row r="61" spans="1:451" s="46" customFormat="1" ht="26.25" customHeight="1" x14ac:dyDescent="0.3">
      <c r="A61" s="149"/>
      <c r="B61" s="122"/>
      <c r="C61" s="123"/>
      <c r="D61" s="124"/>
      <c r="E61" s="146"/>
      <c r="F61" s="123"/>
      <c r="G61" s="147"/>
      <c r="H61" s="148"/>
      <c r="I61" s="127"/>
      <c r="J61" s="127"/>
      <c r="K61" s="115" t="str">
        <f t="shared" si="4"/>
        <v/>
      </c>
      <c r="L61" s="116"/>
      <c r="M61" s="128" t="str">
        <f t="shared" si="5"/>
        <v/>
      </c>
      <c r="N61" s="129"/>
      <c r="O61" s="129"/>
      <c r="P61" s="124"/>
      <c r="Q61" s="126"/>
      <c r="R61" s="129"/>
      <c r="S61" s="124"/>
      <c r="T61" s="133"/>
      <c r="U61" s="94"/>
    </row>
    <row r="62" spans="1:451" s="46" customFormat="1" ht="26.25" customHeight="1" thickBot="1" x14ac:dyDescent="0.35">
      <c r="A62" s="149"/>
      <c r="B62" s="122"/>
      <c r="C62" s="123"/>
      <c r="D62" s="124"/>
      <c r="E62" s="146"/>
      <c r="F62" s="123"/>
      <c r="G62" s="147"/>
      <c r="H62" s="148"/>
      <c r="I62" s="127"/>
      <c r="J62" s="127"/>
      <c r="K62" s="115" t="str">
        <f t="shared" si="4"/>
        <v/>
      </c>
      <c r="L62" s="116"/>
      <c r="M62" s="128" t="str">
        <f t="shared" si="5"/>
        <v/>
      </c>
      <c r="N62" s="129"/>
      <c r="O62" s="129"/>
      <c r="P62" s="124"/>
      <c r="Q62" s="126"/>
      <c r="R62" s="129"/>
      <c r="S62" s="124"/>
      <c r="T62" s="133"/>
      <c r="U62" s="94"/>
    </row>
    <row r="63" spans="1:451" s="46" customFormat="1" ht="26.25" customHeight="1" thickBot="1" x14ac:dyDescent="0.35">
      <c r="A63" s="78"/>
      <c r="B63" s="78"/>
      <c r="C63" s="79"/>
      <c r="D63" s="80"/>
      <c r="E63" s="79"/>
      <c r="F63" s="81" t="s">
        <v>29</v>
      </c>
      <c r="G63" s="82">
        <f>SUM(G38:G62)</f>
        <v>0</v>
      </c>
      <c r="H63" s="96"/>
      <c r="I63" s="84"/>
      <c r="J63" s="85"/>
      <c r="K63" s="86" t="s">
        <v>30</v>
      </c>
      <c r="L63" s="82">
        <f>SUM(L38:L62)</f>
        <v>0</v>
      </c>
      <c r="M63" s="150">
        <f>SUM(M38:M62)</f>
        <v>0</v>
      </c>
      <c r="T63" s="12"/>
    </row>
    <row r="64" spans="1:451" s="46" customFormat="1" ht="26.25" customHeight="1" x14ac:dyDescent="0.3">
      <c r="A64" s="78"/>
      <c r="B64" s="78"/>
      <c r="C64" s="79"/>
      <c r="D64" s="80"/>
      <c r="E64" s="79"/>
      <c r="F64" s="79"/>
      <c r="G64" s="84"/>
      <c r="H64" s="96"/>
      <c r="I64" s="84"/>
      <c r="J64" s="85"/>
      <c r="K64" s="84"/>
      <c r="L64" s="84"/>
      <c r="M64" s="59"/>
      <c r="T64" s="12"/>
    </row>
    <row r="65" spans="1:23" s="46" customFormat="1" ht="26.25" customHeight="1" x14ac:dyDescent="0.3">
      <c r="A65" s="78"/>
      <c r="B65" s="78"/>
      <c r="C65" s="79"/>
      <c r="D65" s="80"/>
      <c r="E65" s="79"/>
      <c r="F65" s="79"/>
      <c r="G65" s="84"/>
      <c r="H65" s="96"/>
      <c r="I65" s="84"/>
      <c r="J65" s="85"/>
      <c r="K65" s="84"/>
      <c r="L65" s="84"/>
      <c r="M65" s="89"/>
      <c r="T65" s="12"/>
    </row>
    <row r="66" spans="1:23" s="46" customFormat="1" ht="26.25" customHeight="1" x14ac:dyDescent="0.3">
      <c r="A66" s="78"/>
      <c r="B66" s="78"/>
      <c r="C66" s="79"/>
      <c r="D66" s="80"/>
      <c r="E66" s="79"/>
      <c r="F66" s="79"/>
      <c r="G66" s="84"/>
      <c r="H66" s="96"/>
      <c r="I66" s="84"/>
      <c r="J66" s="85"/>
      <c r="K66" s="84"/>
      <c r="L66" s="84"/>
      <c r="M66" s="59"/>
      <c r="T66" s="12"/>
    </row>
    <row r="67" spans="1:23" s="46" customFormat="1" ht="26.25" customHeight="1" x14ac:dyDescent="0.3">
      <c r="A67" s="78"/>
      <c r="B67" s="78"/>
      <c r="C67" s="79"/>
      <c r="D67" s="80"/>
      <c r="E67" s="79"/>
      <c r="F67" s="79"/>
      <c r="G67" s="84"/>
      <c r="H67" s="96"/>
      <c r="I67" s="84"/>
      <c r="J67" s="85"/>
      <c r="K67" s="84"/>
      <c r="L67" s="84"/>
      <c r="M67" s="59"/>
      <c r="T67" s="12"/>
    </row>
    <row r="68" spans="1:23" ht="26.25" customHeight="1" x14ac:dyDescent="0.3">
      <c r="C68" s="151"/>
      <c r="D68" s="152"/>
      <c r="E68" s="153"/>
      <c r="F68" s="153"/>
      <c r="G68" s="154"/>
      <c r="H68" s="155"/>
      <c r="I68" s="154"/>
      <c r="J68" s="156"/>
      <c r="K68" s="154"/>
      <c r="L68" s="154"/>
      <c r="M68" s="157"/>
      <c r="N68" s="9"/>
      <c r="O68" s="9"/>
      <c r="P68" s="9"/>
      <c r="R68" s="9"/>
      <c r="S68" s="9"/>
      <c r="U68" s="9"/>
      <c r="V68" s="9"/>
      <c r="W68" s="9"/>
    </row>
    <row r="69" spans="1:23" ht="26.25" customHeight="1" x14ac:dyDescent="0.3">
      <c r="C69" s="151"/>
      <c r="D69" s="152"/>
      <c r="E69" s="153"/>
      <c r="F69" s="153"/>
      <c r="G69" s="154"/>
      <c r="H69" s="155"/>
      <c r="I69" s="154"/>
      <c r="J69" s="156"/>
      <c r="K69" s="154"/>
      <c r="L69" s="154"/>
      <c r="M69" s="157"/>
      <c r="N69" s="9"/>
      <c r="O69" s="9"/>
      <c r="P69" s="9"/>
      <c r="R69" s="9"/>
      <c r="S69" s="9"/>
      <c r="U69" s="9"/>
      <c r="V69" s="9"/>
      <c r="W69" s="9"/>
    </row>
    <row r="70" spans="1:23" ht="26.25" customHeight="1" x14ac:dyDescent="0.3">
      <c r="C70" s="151"/>
      <c r="D70" s="152"/>
      <c r="E70" s="153"/>
      <c r="F70" s="153"/>
      <c r="G70" s="154"/>
      <c r="H70" s="155"/>
      <c r="I70" s="154"/>
      <c r="J70" s="156"/>
      <c r="K70" s="154"/>
      <c r="L70" s="154"/>
      <c r="M70" s="158"/>
      <c r="N70" s="159"/>
      <c r="O70" s="160"/>
      <c r="P70" s="161"/>
      <c r="Q70" s="162"/>
      <c r="R70" s="163"/>
      <c r="S70" s="164"/>
      <c r="T70" s="92"/>
      <c r="U70" s="165"/>
      <c r="V70" s="166"/>
      <c r="W70" s="167"/>
    </row>
    <row r="71" spans="1:23" ht="26.25" customHeight="1" x14ac:dyDescent="0.3">
      <c r="C71" s="151"/>
      <c r="D71" s="152"/>
      <c r="E71" s="153"/>
      <c r="F71" s="153"/>
      <c r="G71" s="154"/>
      <c r="H71" s="155"/>
      <c r="I71" s="154"/>
      <c r="J71" s="156"/>
      <c r="K71" s="154"/>
      <c r="L71" s="154"/>
      <c r="M71" s="158"/>
      <c r="N71" s="159"/>
      <c r="O71" s="160"/>
      <c r="P71" s="168"/>
      <c r="Q71" s="169"/>
      <c r="R71" s="163"/>
      <c r="S71" s="164"/>
      <c r="T71" s="92"/>
      <c r="U71" s="165"/>
      <c r="V71" s="166"/>
      <c r="W71" s="167"/>
    </row>
    <row r="72" spans="1:23" ht="26.25" customHeight="1" x14ac:dyDescent="0.3">
      <c r="C72" s="151"/>
      <c r="D72" s="152"/>
      <c r="E72" s="153"/>
      <c r="F72" s="153"/>
      <c r="G72" s="154"/>
      <c r="H72" s="155"/>
      <c r="I72" s="154"/>
      <c r="J72" s="156"/>
      <c r="K72" s="154"/>
      <c r="L72" s="154"/>
      <c r="M72" s="158"/>
      <c r="N72" s="159"/>
      <c r="O72" s="160"/>
      <c r="P72" s="168"/>
      <c r="Q72" s="169"/>
      <c r="R72" s="163"/>
      <c r="S72" s="164"/>
      <c r="T72" s="92"/>
      <c r="U72" s="165"/>
      <c r="V72" s="166"/>
      <c r="W72" s="167"/>
    </row>
    <row r="73" spans="1:23" ht="26.25" customHeight="1" x14ac:dyDescent="0.3">
      <c r="C73" s="151"/>
      <c r="D73" s="152"/>
      <c r="E73" s="153"/>
      <c r="F73" s="153"/>
      <c r="G73" s="154"/>
      <c r="H73" s="155"/>
      <c r="I73" s="154"/>
      <c r="J73" s="156"/>
      <c r="K73" s="154"/>
      <c r="L73" s="154"/>
      <c r="M73" s="158"/>
      <c r="N73" s="159"/>
      <c r="O73" s="160"/>
      <c r="P73" s="168"/>
      <c r="Q73" s="169"/>
      <c r="R73" s="163"/>
      <c r="S73" s="164"/>
      <c r="T73" s="92"/>
      <c r="U73" s="165"/>
      <c r="V73" s="166"/>
      <c r="W73" s="157"/>
    </row>
    <row r="74" spans="1:23" ht="26.25" customHeight="1" x14ac:dyDescent="0.3">
      <c r="C74" s="151"/>
      <c r="D74" s="152"/>
      <c r="E74" s="153"/>
      <c r="F74" s="153"/>
      <c r="G74" s="154"/>
      <c r="H74" s="155"/>
      <c r="I74" s="154"/>
      <c r="J74" s="156"/>
      <c r="K74" s="154"/>
      <c r="L74" s="154"/>
      <c r="M74" s="158"/>
      <c r="N74" s="159"/>
      <c r="O74" s="160"/>
      <c r="P74" s="161"/>
      <c r="Q74" s="162"/>
      <c r="R74" s="163"/>
      <c r="S74" s="164"/>
      <c r="T74" s="92"/>
      <c r="U74" s="165"/>
      <c r="V74" s="170"/>
      <c r="W74" s="171"/>
    </row>
    <row r="75" spans="1:23" ht="26.25" customHeight="1" x14ac:dyDescent="0.3">
      <c r="C75" s="172"/>
      <c r="D75" s="152"/>
      <c r="E75" s="153"/>
      <c r="F75" s="153"/>
      <c r="G75" s="154"/>
      <c r="H75" s="155"/>
      <c r="I75" s="154"/>
      <c r="J75" s="156"/>
      <c r="K75" s="154"/>
      <c r="L75" s="154"/>
      <c r="M75" s="158"/>
      <c r="N75" s="159"/>
      <c r="O75" s="160"/>
      <c r="P75" s="161"/>
      <c r="Q75" s="162"/>
      <c r="R75" s="163"/>
      <c r="S75" s="164"/>
      <c r="T75" s="92"/>
      <c r="U75" s="165"/>
      <c r="V75" s="166"/>
      <c r="W75" s="157"/>
    </row>
    <row r="76" spans="1:23" ht="26.25" customHeight="1" x14ac:dyDescent="0.3">
      <c r="C76" s="153"/>
      <c r="D76" s="152"/>
      <c r="E76" s="153"/>
      <c r="F76" s="153"/>
      <c r="G76" s="154"/>
      <c r="H76" s="155"/>
      <c r="I76" s="154"/>
      <c r="J76" s="156"/>
      <c r="K76" s="154"/>
      <c r="L76" s="154"/>
      <c r="M76" s="158"/>
      <c r="N76" s="153"/>
      <c r="O76" s="173"/>
      <c r="P76" s="173"/>
      <c r="Q76" s="157"/>
      <c r="R76" s="163"/>
      <c r="S76" s="164"/>
      <c r="T76" s="92"/>
      <c r="U76" s="163"/>
      <c r="V76" s="166"/>
      <c r="W76" s="157"/>
    </row>
    <row r="77" spans="1:23" ht="26.25" customHeight="1" x14ac:dyDescent="0.3">
      <c r="C77" s="151"/>
      <c r="D77" s="152"/>
      <c r="E77" s="153"/>
      <c r="F77" s="153"/>
      <c r="G77" s="154"/>
      <c r="H77" s="155"/>
      <c r="I77" s="154"/>
      <c r="J77" s="156"/>
      <c r="K77" s="154"/>
      <c r="L77" s="154"/>
      <c r="M77" s="158"/>
      <c r="N77" s="159"/>
      <c r="O77" s="160"/>
      <c r="P77" s="161"/>
      <c r="Q77" s="162"/>
      <c r="R77" s="163"/>
      <c r="S77" s="164"/>
      <c r="T77" s="100"/>
      <c r="U77" s="165"/>
      <c r="V77" s="170"/>
      <c r="W77" s="157"/>
    </row>
    <row r="78" spans="1:23" ht="26.25" customHeight="1" x14ac:dyDescent="0.3">
      <c r="C78" s="151"/>
      <c r="D78" s="152"/>
      <c r="E78" s="153"/>
      <c r="F78" s="153"/>
      <c r="G78" s="154"/>
      <c r="H78" s="155"/>
      <c r="I78" s="154"/>
      <c r="J78" s="156"/>
      <c r="K78" s="154"/>
      <c r="L78" s="154"/>
      <c r="M78" s="158"/>
      <c r="N78" s="159"/>
      <c r="O78" s="160"/>
      <c r="P78" s="161"/>
      <c r="Q78" s="162"/>
      <c r="R78" s="163"/>
      <c r="S78" s="164"/>
      <c r="T78" s="92"/>
      <c r="U78" s="165"/>
      <c r="V78" s="166"/>
      <c r="W78" s="157"/>
    </row>
    <row r="79" spans="1:23" ht="26.25" customHeight="1" x14ac:dyDescent="0.3">
      <c r="C79" s="151"/>
      <c r="D79" s="152"/>
      <c r="E79" s="153"/>
      <c r="F79" s="153"/>
      <c r="G79" s="154"/>
      <c r="H79" s="155"/>
      <c r="I79" s="154"/>
      <c r="J79" s="156"/>
      <c r="K79" s="154"/>
      <c r="L79" s="154"/>
      <c r="M79" s="158"/>
      <c r="N79" s="159"/>
      <c r="O79" s="160"/>
      <c r="P79" s="161"/>
      <c r="Q79" s="162"/>
      <c r="R79" s="163"/>
      <c r="S79" s="164"/>
      <c r="T79" s="100"/>
      <c r="U79" s="165"/>
      <c r="V79" s="170"/>
      <c r="W79" s="171"/>
    </row>
    <row r="80" spans="1:23" ht="26.25" customHeight="1" x14ac:dyDescent="0.3">
      <c r="C80" s="151"/>
      <c r="D80" s="152"/>
      <c r="E80" s="153"/>
      <c r="F80" s="153"/>
      <c r="G80" s="154"/>
      <c r="H80" s="155"/>
      <c r="I80" s="154"/>
      <c r="J80" s="156"/>
      <c r="K80" s="154"/>
      <c r="L80" s="154"/>
      <c r="M80" s="158"/>
      <c r="N80" s="159"/>
      <c r="O80" s="160"/>
      <c r="P80" s="174"/>
      <c r="Q80" s="163"/>
      <c r="R80" s="163"/>
      <c r="S80" s="164"/>
      <c r="T80" s="92"/>
      <c r="U80" s="165"/>
      <c r="V80" s="166"/>
      <c r="W80" s="167"/>
    </row>
    <row r="81" spans="3:23" ht="26.25" customHeight="1" x14ac:dyDescent="0.3">
      <c r="C81" s="151"/>
      <c r="D81" s="152"/>
      <c r="E81" s="153"/>
      <c r="F81" s="153"/>
      <c r="G81" s="154"/>
      <c r="H81" s="155"/>
      <c r="I81" s="154"/>
      <c r="J81" s="156"/>
      <c r="K81" s="154"/>
      <c r="L81" s="154"/>
      <c r="M81" s="158"/>
      <c r="N81" s="159"/>
      <c r="O81" s="160"/>
      <c r="P81" s="161"/>
      <c r="Q81" s="162"/>
      <c r="R81" s="163"/>
      <c r="S81" s="164"/>
      <c r="T81" s="92"/>
      <c r="U81" s="165"/>
      <c r="V81" s="166"/>
      <c r="W81" s="157"/>
    </row>
    <row r="82" spans="3:23" ht="26.25" customHeight="1" x14ac:dyDescent="0.3">
      <c r="C82" s="151"/>
      <c r="D82" s="152"/>
      <c r="E82" s="153"/>
      <c r="F82" s="153"/>
      <c r="G82" s="154"/>
      <c r="H82" s="155"/>
      <c r="I82" s="154"/>
      <c r="J82" s="156"/>
      <c r="K82" s="154"/>
      <c r="L82" s="154"/>
      <c r="M82" s="158"/>
      <c r="N82" s="159"/>
      <c r="O82" s="160"/>
      <c r="P82" s="174"/>
      <c r="Q82" s="163"/>
      <c r="R82" s="163"/>
      <c r="S82" s="164"/>
      <c r="T82" s="92"/>
      <c r="U82" s="165"/>
      <c r="V82" s="166"/>
      <c r="W82" s="167"/>
    </row>
    <row r="83" spans="3:23" ht="26.25" customHeight="1" x14ac:dyDescent="0.3">
      <c r="C83" s="172"/>
      <c r="D83" s="152"/>
      <c r="E83" s="153"/>
      <c r="F83" s="153"/>
      <c r="G83" s="154"/>
      <c r="H83" s="155"/>
      <c r="I83" s="154"/>
      <c r="J83" s="156"/>
      <c r="K83" s="154"/>
      <c r="L83" s="154"/>
      <c r="M83" s="158"/>
      <c r="N83" s="159"/>
      <c r="O83" s="160"/>
      <c r="P83" s="161"/>
      <c r="Q83" s="162"/>
      <c r="R83" s="175"/>
      <c r="S83" s="176"/>
      <c r="T83" s="177"/>
      <c r="U83" s="163"/>
      <c r="V83" s="166"/>
      <c r="W83" s="157"/>
    </row>
    <row r="84" spans="3:23" ht="26.25" customHeight="1" x14ac:dyDescent="0.3">
      <c r="C84" s="151"/>
      <c r="D84" s="152"/>
      <c r="E84" s="153"/>
      <c r="F84" s="153"/>
      <c r="G84" s="154"/>
      <c r="H84" s="155"/>
      <c r="I84" s="154"/>
      <c r="J84" s="156"/>
      <c r="K84" s="154"/>
      <c r="L84" s="154"/>
      <c r="M84" s="158"/>
      <c r="N84" s="159"/>
      <c r="O84" s="160"/>
      <c r="P84" s="161"/>
      <c r="Q84" s="162"/>
      <c r="R84" s="175"/>
      <c r="S84" s="176"/>
      <c r="T84" s="177"/>
      <c r="U84" s="163"/>
      <c r="V84" s="166"/>
      <c r="W84" s="157"/>
    </row>
    <row r="85" spans="3:23" ht="26.25" customHeight="1" x14ac:dyDescent="0.3">
      <c r="C85" s="151"/>
      <c r="D85" s="152"/>
      <c r="E85" s="153"/>
      <c r="F85" s="153"/>
      <c r="G85" s="154"/>
      <c r="H85" s="155"/>
      <c r="I85" s="154"/>
      <c r="J85" s="156"/>
      <c r="K85" s="154"/>
      <c r="L85" s="154"/>
      <c r="M85" s="158"/>
      <c r="N85" s="159"/>
      <c r="O85" s="160"/>
      <c r="P85" s="174"/>
      <c r="Q85" s="163"/>
      <c r="R85" s="163"/>
      <c r="S85" s="164"/>
      <c r="T85" s="177"/>
      <c r="U85" s="163"/>
      <c r="V85" s="166"/>
      <c r="W85" s="157"/>
    </row>
    <row r="86" spans="3:23" ht="26.25" customHeight="1" x14ac:dyDescent="0.3">
      <c r="C86" s="151"/>
      <c r="D86" s="152"/>
      <c r="E86" s="153"/>
      <c r="F86" s="153"/>
      <c r="G86" s="154"/>
      <c r="H86" s="155"/>
      <c r="I86" s="154"/>
      <c r="J86" s="156"/>
      <c r="K86" s="154"/>
      <c r="L86" s="154"/>
      <c r="M86" s="158"/>
      <c r="N86" s="159"/>
      <c r="O86" s="160"/>
      <c r="P86" s="161"/>
      <c r="Q86" s="162"/>
      <c r="R86" s="175"/>
      <c r="S86" s="176"/>
      <c r="T86" s="177"/>
      <c r="U86" s="163"/>
      <c r="V86" s="166"/>
      <c r="W86" s="157"/>
    </row>
    <row r="87" spans="3:23" ht="26.25" customHeight="1" x14ac:dyDescent="0.3">
      <c r="C87" s="178"/>
      <c r="D87" s="152"/>
      <c r="E87" s="153"/>
      <c r="F87" s="153"/>
      <c r="G87" s="154"/>
      <c r="H87" s="155"/>
      <c r="I87" s="154"/>
      <c r="J87" s="156"/>
      <c r="K87" s="154"/>
      <c r="L87" s="154"/>
      <c r="M87" s="158"/>
      <c r="N87" s="159"/>
      <c r="O87" s="160"/>
      <c r="P87" s="161"/>
      <c r="Q87" s="162"/>
      <c r="R87" s="175"/>
      <c r="S87" s="176"/>
      <c r="T87" s="177"/>
      <c r="U87" s="163"/>
      <c r="V87" s="166"/>
      <c r="W87" s="157"/>
    </row>
    <row r="88" spans="3:23" ht="26.25" customHeight="1" x14ac:dyDescent="0.3">
      <c r="C88" s="151"/>
      <c r="D88" s="152"/>
      <c r="E88" s="153"/>
      <c r="F88" s="153"/>
      <c r="G88" s="154"/>
      <c r="H88" s="155"/>
      <c r="I88" s="154"/>
      <c r="J88" s="156"/>
      <c r="K88" s="154"/>
      <c r="L88" s="154"/>
      <c r="M88" s="158"/>
      <c r="N88" s="159"/>
      <c r="O88" s="160"/>
      <c r="P88" s="161"/>
      <c r="Q88" s="162"/>
      <c r="R88" s="175"/>
      <c r="S88" s="176"/>
      <c r="T88" s="177"/>
      <c r="U88" s="163"/>
      <c r="V88" s="166"/>
      <c r="W88" s="157"/>
    </row>
    <row r="89" spans="3:23" ht="26.25" customHeight="1" x14ac:dyDescent="0.3">
      <c r="C89" s="151"/>
      <c r="D89" s="152"/>
      <c r="E89" s="153"/>
      <c r="F89" s="153"/>
      <c r="G89" s="154"/>
      <c r="H89" s="155"/>
      <c r="I89" s="154"/>
      <c r="J89" s="156"/>
      <c r="K89" s="154"/>
      <c r="L89" s="154"/>
      <c r="M89" s="158"/>
      <c r="N89" s="179"/>
      <c r="O89" s="180"/>
      <c r="P89" s="174"/>
      <c r="Q89" s="163"/>
      <c r="R89" s="163"/>
      <c r="S89" s="164"/>
      <c r="T89" s="177"/>
      <c r="U89" s="163"/>
      <c r="V89" s="166"/>
      <c r="W89" s="157"/>
    </row>
    <row r="90" spans="3:23" ht="26.25" customHeight="1" x14ac:dyDescent="0.3">
      <c r="C90" s="151"/>
      <c r="D90" s="152"/>
      <c r="E90" s="153"/>
      <c r="F90" s="153"/>
      <c r="G90" s="154"/>
      <c r="H90" s="155"/>
      <c r="I90" s="154"/>
      <c r="J90" s="156"/>
      <c r="K90" s="154"/>
      <c r="L90" s="154"/>
      <c r="M90" s="158"/>
      <c r="N90" s="179"/>
      <c r="O90" s="180"/>
      <c r="P90" s="161"/>
      <c r="Q90" s="162"/>
      <c r="R90" s="175"/>
      <c r="S90" s="176"/>
      <c r="T90" s="177"/>
      <c r="U90" s="163"/>
      <c r="V90" s="166"/>
      <c r="W90" s="157"/>
    </row>
    <row r="91" spans="3:23" ht="26.25" customHeight="1" x14ac:dyDescent="0.3">
      <c r="C91" s="151"/>
      <c r="D91" s="152"/>
      <c r="E91" s="151"/>
      <c r="F91" s="151"/>
      <c r="G91" s="154"/>
      <c r="H91" s="155"/>
      <c r="I91" s="154"/>
      <c r="J91" s="156"/>
      <c r="K91" s="154"/>
      <c r="L91" s="154"/>
      <c r="M91" s="158"/>
      <c r="N91" s="179"/>
      <c r="O91" s="180"/>
      <c r="P91" s="161"/>
      <c r="Q91" s="162"/>
      <c r="R91" s="175"/>
      <c r="S91" s="176"/>
      <c r="T91" s="177"/>
      <c r="U91" s="163"/>
      <c r="V91" s="166"/>
      <c r="W91" s="157"/>
    </row>
    <row r="92" spans="3:23" ht="26.25" customHeight="1" x14ac:dyDescent="0.3">
      <c r="C92" s="151"/>
      <c r="D92" s="152"/>
      <c r="E92" s="153"/>
      <c r="F92" s="153"/>
      <c r="G92" s="154"/>
      <c r="H92" s="155"/>
      <c r="I92" s="154"/>
      <c r="J92" s="156"/>
      <c r="K92" s="154"/>
      <c r="L92" s="154"/>
      <c r="M92" s="158"/>
      <c r="N92" s="179"/>
      <c r="O92" s="180"/>
      <c r="P92" s="174"/>
      <c r="Q92" s="163"/>
      <c r="R92" s="163"/>
      <c r="S92" s="164"/>
      <c r="T92" s="177"/>
      <c r="U92" s="163"/>
      <c r="V92" s="166"/>
      <c r="W92" s="157"/>
    </row>
    <row r="93" spans="3:23" ht="26.25" customHeight="1" x14ac:dyDescent="0.3">
      <c r="C93" s="151"/>
      <c r="D93" s="152"/>
      <c r="E93" s="153"/>
      <c r="F93" s="153"/>
      <c r="G93" s="154"/>
      <c r="H93" s="155"/>
      <c r="I93" s="154"/>
      <c r="J93" s="156"/>
      <c r="K93" s="154"/>
      <c r="L93" s="154"/>
      <c r="M93" s="158"/>
      <c r="N93" s="179"/>
      <c r="O93" s="180"/>
      <c r="P93" s="174"/>
      <c r="Q93" s="163"/>
      <c r="R93" s="163"/>
      <c r="S93" s="164"/>
      <c r="T93" s="177"/>
      <c r="U93" s="163"/>
      <c r="V93" s="166"/>
      <c r="W93" s="157"/>
    </row>
    <row r="94" spans="3:23" ht="26.25" customHeight="1" x14ac:dyDescent="0.3">
      <c r="C94" s="151"/>
      <c r="D94" s="152"/>
      <c r="E94" s="153"/>
      <c r="F94" s="153"/>
      <c r="G94" s="154"/>
      <c r="H94" s="155"/>
      <c r="I94" s="154"/>
      <c r="J94" s="156"/>
      <c r="K94" s="154"/>
      <c r="L94" s="154"/>
      <c r="M94" s="158"/>
      <c r="N94" s="179"/>
      <c r="O94" s="180"/>
      <c r="P94" s="174"/>
      <c r="Q94" s="163"/>
      <c r="R94" s="163"/>
      <c r="S94" s="164"/>
      <c r="T94" s="177"/>
      <c r="U94" s="163"/>
      <c r="V94" s="166"/>
      <c r="W94" s="157"/>
    </row>
    <row r="95" spans="3:23" ht="26.25" customHeight="1" x14ac:dyDescent="0.3">
      <c r="C95" s="151"/>
      <c r="D95" s="152"/>
      <c r="E95" s="153"/>
      <c r="F95" s="153"/>
      <c r="G95" s="154"/>
      <c r="H95" s="155"/>
      <c r="I95" s="154"/>
      <c r="J95" s="156"/>
      <c r="K95" s="154"/>
      <c r="L95" s="154"/>
      <c r="M95" s="158"/>
      <c r="N95" s="179"/>
      <c r="O95" s="180"/>
      <c r="P95" s="174"/>
      <c r="Q95" s="163"/>
      <c r="R95" s="163"/>
      <c r="S95" s="164"/>
      <c r="T95" s="177"/>
      <c r="U95" s="163"/>
      <c r="V95" s="166"/>
      <c r="W95" s="157"/>
    </row>
    <row r="96" spans="3:23" ht="26.25" customHeight="1" x14ac:dyDescent="0.3">
      <c r="C96" s="151"/>
      <c r="D96" s="152"/>
      <c r="E96" s="153"/>
      <c r="F96" s="153"/>
      <c r="G96" s="154"/>
      <c r="H96" s="155"/>
      <c r="I96" s="154"/>
      <c r="J96" s="156"/>
      <c r="K96" s="154"/>
      <c r="L96" s="154"/>
      <c r="M96" s="158"/>
      <c r="N96" s="179"/>
      <c r="O96" s="180"/>
      <c r="P96" s="161"/>
      <c r="Q96" s="162"/>
      <c r="R96" s="175"/>
      <c r="S96" s="176"/>
      <c r="T96" s="177"/>
      <c r="U96" s="163"/>
      <c r="V96" s="170"/>
      <c r="W96" s="181"/>
    </row>
    <row r="97" spans="3:23" ht="26.25" customHeight="1" x14ac:dyDescent="0.3">
      <c r="C97" s="151"/>
      <c r="D97" s="152"/>
      <c r="E97" s="153"/>
      <c r="F97" s="153"/>
      <c r="G97" s="154"/>
      <c r="H97" s="155"/>
      <c r="I97" s="154"/>
      <c r="J97" s="156"/>
      <c r="K97" s="154"/>
      <c r="L97" s="154"/>
      <c r="M97" s="158"/>
      <c r="N97" s="179"/>
      <c r="O97" s="180"/>
      <c r="P97" s="174"/>
      <c r="Q97" s="163"/>
      <c r="R97" s="163"/>
      <c r="S97" s="164"/>
      <c r="T97" s="177"/>
      <c r="U97" s="163"/>
      <c r="V97" s="166"/>
      <c r="W97" s="157"/>
    </row>
    <row r="98" spans="3:23" ht="26.25" customHeight="1" x14ac:dyDescent="0.3">
      <c r="C98" s="151"/>
      <c r="D98" s="152"/>
      <c r="E98" s="153"/>
      <c r="F98" s="153"/>
      <c r="G98" s="154"/>
      <c r="H98" s="155"/>
      <c r="I98" s="154"/>
      <c r="J98" s="156"/>
      <c r="K98" s="154"/>
      <c r="L98" s="154"/>
      <c r="M98" s="158"/>
      <c r="N98" s="179"/>
      <c r="O98" s="180"/>
      <c r="P98" s="174"/>
      <c r="Q98" s="163"/>
      <c r="R98" s="163"/>
      <c r="S98" s="164"/>
      <c r="T98" s="177"/>
      <c r="U98" s="163"/>
      <c r="V98" s="166"/>
      <c r="W98" s="157"/>
    </row>
    <row r="99" spans="3:23" ht="26.25" customHeight="1" x14ac:dyDescent="0.3">
      <c r="C99" s="151"/>
      <c r="D99" s="152"/>
      <c r="E99" s="153"/>
      <c r="F99" s="153"/>
      <c r="G99" s="154"/>
      <c r="H99" s="155"/>
      <c r="I99" s="154"/>
      <c r="J99" s="156"/>
      <c r="K99" s="154"/>
      <c r="L99" s="154"/>
      <c r="M99" s="158"/>
      <c r="N99" s="179"/>
      <c r="O99" s="180"/>
      <c r="P99" s="182"/>
      <c r="Q99" s="183"/>
      <c r="R99" s="163"/>
      <c r="S99" s="164"/>
      <c r="T99" s="177"/>
      <c r="U99" s="163"/>
      <c r="V99" s="166"/>
      <c r="W99" s="157"/>
    </row>
    <row r="100" spans="3:23" ht="26.25" customHeight="1" x14ac:dyDescent="0.3">
      <c r="C100" s="151"/>
      <c r="D100" s="152"/>
      <c r="E100" s="153"/>
      <c r="F100" s="153"/>
      <c r="G100" s="154"/>
      <c r="H100" s="155"/>
      <c r="I100" s="154"/>
      <c r="J100" s="156"/>
      <c r="K100" s="154"/>
      <c r="L100" s="154"/>
      <c r="M100" s="158"/>
      <c r="N100" s="179"/>
      <c r="O100" s="180"/>
      <c r="P100" s="161"/>
      <c r="Q100" s="162"/>
      <c r="R100" s="175"/>
      <c r="S100" s="176"/>
      <c r="T100" s="177"/>
      <c r="U100" s="163"/>
      <c r="V100" s="166"/>
      <c r="W100" s="157"/>
    </row>
    <row r="101" spans="3:23" ht="26.25" customHeight="1" x14ac:dyDescent="0.3">
      <c r="C101" s="151"/>
      <c r="D101" s="152"/>
      <c r="E101" s="184"/>
      <c r="F101" s="184"/>
      <c r="G101" s="154"/>
      <c r="H101" s="155"/>
      <c r="I101" s="154"/>
      <c r="J101" s="156"/>
      <c r="K101" s="154"/>
      <c r="L101" s="154"/>
      <c r="M101" s="158"/>
      <c r="N101" s="179"/>
      <c r="O101" s="180"/>
      <c r="P101" s="161"/>
      <c r="Q101" s="162"/>
      <c r="R101" s="163"/>
      <c r="S101" s="164"/>
      <c r="T101" s="177"/>
      <c r="U101" s="163"/>
      <c r="V101" s="166"/>
      <c r="W101" s="157"/>
    </row>
    <row r="102" spans="3:23" ht="26.25" customHeight="1" x14ac:dyDescent="0.3">
      <c r="C102" s="151"/>
      <c r="D102" s="152"/>
      <c r="E102" s="153"/>
      <c r="F102" s="153"/>
      <c r="G102" s="154"/>
      <c r="H102" s="155"/>
      <c r="I102" s="154"/>
      <c r="J102" s="156"/>
      <c r="K102" s="154"/>
      <c r="L102" s="154"/>
      <c r="M102" s="158"/>
      <c r="N102" s="179"/>
      <c r="O102" s="180"/>
      <c r="P102" s="161"/>
      <c r="Q102" s="162"/>
      <c r="R102" s="175"/>
      <c r="S102" s="176"/>
      <c r="T102" s="177"/>
      <c r="U102" s="163"/>
      <c r="V102" s="166"/>
      <c r="W102" s="157"/>
    </row>
    <row r="103" spans="3:23" ht="26.25" customHeight="1" x14ac:dyDescent="0.3">
      <c r="C103" s="151"/>
      <c r="D103" s="152"/>
      <c r="E103" s="151"/>
      <c r="F103" s="151"/>
      <c r="G103" s="154"/>
      <c r="H103" s="155"/>
      <c r="I103" s="154"/>
      <c r="J103" s="156"/>
      <c r="K103" s="154"/>
      <c r="L103" s="154"/>
      <c r="M103" s="158"/>
      <c r="N103" s="179"/>
      <c r="O103" s="180"/>
      <c r="P103" s="185"/>
      <c r="Q103" s="175"/>
      <c r="R103" s="163"/>
      <c r="S103" s="164"/>
      <c r="T103" s="177"/>
      <c r="U103" s="163"/>
      <c r="V103" s="166"/>
      <c r="W103" s="157"/>
    </row>
    <row r="104" spans="3:23" ht="26.25" customHeight="1" x14ac:dyDescent="0.3">
      <c r="C104" s="151"/>
      <c r="D104" s="152"/>
      <c r="E104" s="153"/>
      <c r="F104" s="153"/>
      <c r="G104" s="154"/>
      <c r="H104" s="155"/>
      <c r="I104" s="154"/>
      <c r="J104" s="156"/>
      <c r="K104" s="154"/>
      <c r="L104" s="154"/>
      <c r="M104" s="158"/>
      <c r="N104" s="179"/>
      <c r="O104" s="180"/>
      <c r="P104" s="161"/>
      <c r="Q104" s="162"/>
      <c r="R104" s="175"/>
      <c r="S104" s="176"/>
      <c r="T104" s="177"/>
      <c r="U104" s="163"/>
      <c r="V104" s="166"/>
      <c r="W104" s="157"/>
    </row>
    <row r="105" spans="3:23" ht="26.25" customHeight="1" x14ac:dyDescent="0.3">
      <c r="C105" s="151"/>
      <c r="D105" s="152"/>
      <c r="E105" s="153"/>
      <c r="F105" s="153"/>
      <c r="G105" s="154"/>
      <c r="H105" s="155"/>
      <c r="I105" s="154"/>
      <c r="J105" s="156"/>
      <c r="K105" s="154"/>
      <c r="L105" s="154"/>
      <c r="M105" s="158"/>
      <c r="N105" s="179"/>
      <c r="O105" s="180"/>
      <c r="P105" s="161"/>
      <c r="Q105" s="162"/>
      <c r="R105" s="175"/>
      <c r="S105" s="176"/>
      <c r="T105" s="177"/>
      <c r="U105" s="163"/>
      <c r="V105" s="166"/>
      <c r="W105" s="157"/>
    </row>
    <row r="106" spans="3:23" ht="26.25" customHeight="1" x14ac:dyDescent="0.3">
      <c r="C106" s="151"/>
      <c r="D106" s="152"/>
      <c r="E106" s="153"/>
      <c r="F106" s="153"/>
      <c r="G106" s="154"/>
      <c r="H106" s="155"/>
      <c r="I106" s="154"/>
      <c r="J106" s="156"/>
      <c r="K106" s="154"/>
      <c r="L106" s="154"/>
      <c r="M106" s="158"/>
      <c r="N106" s="179"/>
      <c r="O106" s="180"/>
      <c r="P106" s="185"/>
      <c r="Q106" s="175"/>
      <c r="R106" s="163"/>
      <c r="S106" s="164"/>
      <c r="T106" s="177"/>
      <c r="U106" s="163"/>
      <c r="V106" s="166"/>
      <c r="W106" s="157"/>
    </row>
    <row r="107" spans="3:23" ht="26.25" customHeight="1" x14ac:dyDescent="0.3">
      <c r="C107" s="151"/>
      <c r="D107" s="152"/>
      <c r="E107" s="153"/>
      <c r="F107" s="153"/>
      <c r="G107" s="154"/>
      <c r="H107" s="155"/>
      <c r="I107" s="154"/>
      <c r="J107" s="156"/>
      <c r="K107" s="154"/>
      <c r="L107" s="154"/>
      <c r="M107" s="158"/>
      <c r="N107" s="179"/>
      <c r="O107" s="180"/>
      <c r="P107" s="185"/>
      <c r="Q107" s="175"/>
      <c r="R107" s="163"/>
      <c r="S107" s="164"/>
      <c r="T107" s="177"/>
      <c r="U107" s="163"/>
      <c r="V107" s="166"/>
      <c r="W107" s="157"/>
    </row>
    <row r="108" spans="3:23" ht="26.25" customHeight="1" x14ac:dyDescent="0.3">
      <c r="C108" s="151"/>
      <c r="D108" s="152"/>
      <c r="E108" s="153"/>
      <c r="F108" s="153"/>
      <c r="G108" s="154"/>
      <c r="H108" s="155"/>
      <c r="I108" s="154"/>
      <c r="J108" s="156"/>
      <c r="K108" s="154"/>
      <c r="L108" s="154"/>
      <c r="M108" s="158"/>
      <c r="N108" s="179"/>
      <c r="O108" s="180"/>
      <c r="P108" s="185"/>
      <c r="Q108" s="175"/>
      <c r="R108" s="163"/>
      <c r="S108" s="164"/>
      <c r="T108" s="177"/>
      <c r="U108" s="163"/>
      <c r="V108" s="186"/>
      <c r="W108" s="157"/>
    </row>
    <row r="109" spans="3:23" ht="26.25" customHeight="1" x14ac:dyDescent="0.3">
      <c r="C109" s="151"/>
      <c r="D109" s="152"/>
      <c r="E109" s="153"/>
      <c r="F109" s="153"/>
      <c r="G109" s="154"/>
      <c r="H109" s="155"/>
      <c r="I109" s="154"/>
      <c r="J109" s="156"/>
      <c r="K109" s="154"/>
      <c r="L109" s="154"/>
      <c r="M109" s="158"/>
      <c r="N109" s="179"/>
      <c r="O109" s="180"/>
      <c r="P109" s="185"/>
      <c r="Q109" s="175"/>
      <c r="R109" s="163"/>
      <c r="S109" s="164"/>
      <c r="T109" s="177"/>
      <c r="U109" s="163"/>
      <c r="V109" s="166"/>
      <c r="W109" s="157"/>
    </row>
    <row r="110" spans="3:23" ht="26.25" customHeight="1" x14ac:dyDescent="0.3">
      <c r="C110" s="151"/>
      <c r="D110" s="152"/>
      <c r="E110" s="153"/>
      <c r="F110" s="153"/>
      <c r="G110" s="154"/>
      <c r="H110" s="155"/>
      <c r="I110" s="154"/>
      <c r="J110" s="156"/>
      <c r="K110" s="154"/>
      <c r="L110" s="154"/>
      <c r="M110" s="158"/>
      <c r="N110" s="179"/>
      <c r="O110" s="180"/>
      <c r="P110" s="185"/>
      <c r="Q110" s="175"/>
      <c r="R110" s="163"/>
      <c r="S110" s="164"/>
      <c r="T110" s="177"/>
      <c r="U110" s="163"/>
      <c r="V110" s="166"/>
      <c r="W110" s="157"/>
    </row>
    <row r="111" spans="3:23" ht="26.25" customHeight="1" x14ac:dyDescent="0.3">
      <c r="C111" s="151"/>
      <c r="D111" s="152"/>
      <c r="E111" s="153"/>
      <c r="F111" s="153"/>
      <c r="G111" s="154"/>
      <c r="H111" s="155"/>
      <c r="I111" s="154"/>
      <c r="J111" s="156"/>
      <c r="K111" s="154"/>
      <c r="L111" s="154"/>
      <c r="M111" s="158"/>
      <c r="N111" s="179"/>
      <c r="O111" s="180"/>
      <c r="P111" s="161"/>
      <c r="Q111" s="162"/>
      <c r="R111" s="175"/>
      <c r="S111" s="176"/>
      <c r="T111" s="177"/>
      <c r="U111" s="163"/>
      <c r="V111" s="166"/>
      <c r="W111" s="157"/>
    </row>
    <row r="112" spans="3:23" ht="26.25" customHeight="1" x14ac:dyDescent="0.3">
      <c r="C112" s="151"/>
      <c r="D112" s="152"/>
      <c r="E112" s="153"/>
      <c r="F112" s="153"/>
      <c r="G112" s="154"/>
      <c r="H112" s="155"/>
      <c r="I112" s="154"/>
      <c r="J112" s="156"/>
      <c r="K112" s="154"/>
      <c r="L112" s="154"/>
      <c r="M112" s="158"/>
      <c r="N112" s="179"/>
      <c r="O112" s="180"/>
      <c r="P112" s="182"/>
      <c r="Q112" s="183"/>
      <c r="R112" s="163"/>
      <c r="S112" s="164"/>
      <c r="T112" s="177"/>
      <c r="U112" s="163"/>
      <c r="V112" s="166"/>
      <c r="W112" s="157"/>
    </row>
    <row r="113" spans="3:23" ht="26.25" customHeight="1" x14ac:dyDescent="0.3">
      <c r="C113" s="151"/>
      <c r="D113" s="152"/>
      <c r="E113" s="153"/>
      <c r="F113" s="153"/>
      <c r="G113" s="154"/>
      <c r="H113" s="155"/>
      <c r="I113" s="154"/>
      <c r="J113" s="156"/>
      <c r="K113" s="154"/>
      <c r="L113" s="154"/>
      <c r="M113" s="158"/>
      <c r="N113" s="179"/>
      <c r="O113" s="180"/>
      <c r="P113" s="161"/>
      <c r="Q113" s="162"/>
      <c r="R113" s="175"/>
      <c r="S113" s="176"/>
      <c r="T113" s="177"/>
      <c r="U113" s="163"/>
      <c r="V113" s="166"/>
      <c r="W113" s="157"/>
    </row>
    <row r="114" spans="3:23" ht="26.25" customHeight="1" x14ac:dyDescent="0.3">
      <c r="C114" s="151"/>
      <c r="D114" s="152"/>
      <c r="E114" s="153"/>
      <c r="F114" s="153"/>
      <c r="G114" s="154"/>
      <c r="H114" s="155"/>
      <c r="I114" s="154"/>
      <c r="J114" s="156"/>
      <c r="K114" s="154"/>
      <c r="L114" s="154"/>
      <c r="M114" s="158"/>
      <c r="N114" s="179"/>
      <c r="O114" s="180"/>
      <c r="P114" s="185"/>
      <c r="Q114" s="175"/>
      <c r="R114" s="163"/>
      <c r="S114" s="164"/>
      <c r="T114" s="177"/>
      <c r="U114" s="163"/>
      <c r="V114" s="166"/>
      <c r="W114" s="157"/>
    </row>
    <row r="115" spans="3:23" ht="26.25" customHeight="1" x14ac:dyDescent="0.3">
      <c r="C115" s="151"/>
      <c r="D115" s="152"/>
      <c r="E115" s="153"/>
      <c r="F115" s="153"/>
      <c r="G115" s="154"/>
      <c r="H115" s="155"/>
      <c r="I115" s="154"/>
      <c r="J115" s="156"/>
      <c r="K115" s="154"/>
      <c r="L115" s="154"/>
      <c r="M115" s="158"/>
      <c r="N115" s="179"/>
      <c r="O115" s="180"/>
      <c r="P115" s="161"/>
      <c r="Q115" s="162"/>
      <c r="R115" s="175"/>
      <c r="S115" s="176"/>
      <c r="T115" s="177"/>
      <c r="U115" s="163"/>
      <c r="V115" s="166"/>
      <c r="W115" s="167"/>
    </row>
    <row r="116" spans="3:23" ht="26.25" customHeight="1" x14ac:dyDescent="0.3">
      <c r="C116" s="151"/>
      <c r="D116" s="152"/>
      <c r="E116" s="153"/>
      <c r="F116" s="153"/>
      <c r="G116" s="154"/>
      <c r="H116" s="155"/>
      <c r="I116" s="154"/>
      <c r="J116" s="156"/>
      <c r="K116" s="154"/>
      <c r="L116" s="154"/>
      <c r="M116" s="158"/>
      <c r="N116" s="179"/>
      <c r="O116" s="180"/>
      <c r="P116" s="161"/>
      <c r="Q116" s="162"/>
      <c r="R116" s="163"/>
      <c r="S116" s="164"/>
      <c r="T116" s="177"/>
      <c r="U116" s="163"/>
      <c r="V116" s="186"/>
      <c r="W116" s="157"/>
    </row>
    <row r="117" spans="3:23" ht="26.25" customHeight="1" x14ac:dyDescent="0.3">
      <c r="C117" s="151"/>
      <c r="D117" s="152"/>
      <c r="E117" s="153"/>
      <c r="F117" s="153"/>
      <c r="G117" s="154"/>
      <c r="H117" s="155"/>
      <c r="I117" s="154"/>
      <c r="J117" s="156"/>
      <c r="K117" s="154"/>
      <c r="L117" s="154"/>
      <c r="M117" s="158"/>
      <c r="N117" s="179"/>
      <c r="O117" s="180"/>
      <c r="P117" s="161"/>
      <c r="Q117" s="162"/>
      <c r="R117" s="175"/>
      <c r="S117" s="176"/>
      <c r="T117" s="177"/>
      <c r="U117" s="163"/>
      <c r="V117" s="186"/>
      <c r="W117" s="157"/>
    </row>
    <row r="118" spans="3:23" ht="26.25" customHeight="1" x14ac:dyDescent="0.3">
      <c r="C118" s="151"/>
      <c r="D118" s="152"/>
      <c r="E118" s="153"/>
      <c r="F118" s="153"/>
      <c r="G118" s="154"/>
      <c r="H118" s="155"/>
      <c r="I118" s="154"/>
      <c r="J118" s="156"/>
      <c r="K118" s="154"/>
      <c r="L118" s="154"/>
      <c r="M118" s="158"/>
      <c r="N118" s="179"/>
      <c r="O118" s="180"/>
      <c r="P118" s="185"/>
      <c r="Q118" s="175"/>
      <c r="R118" s="163"/>
      <c r="S118" s="164"/>
      <c r="T118" s="177"/>
      <c r="U118" s="163"/>
      <c r="V118" s="186"/>
      <c r="W118" s="157"/>
    </row>
    <row r="119" spans="3:23" ht="26.25" customHeight="1" x14ac:dyDescent="0.3">
      <c r="C119" s="151"/>
      <c r="D119" s="152"/>
      <c r="E119" s="153"/>
      <c r="F119" s="153"/>
      <c r="G119" s="154"/>
      <c r="H119" s="155"/>
      <c r="I119" s="154"/>
      <c r="J119" s="156"/>
      <c r="K119" s="154"/>
      <c r="L119" s="154"/>
      <c r="M119" s="158"/>
      <c r="N119" s="179"/>
      <c r="O119" s="180"/>
      <c r="P119" s="185"/>
      <c r="Q119" s="175"/>
      <c r="R119" s="163"/>
      <c r="S119" s="164"/>
      <c r="T119" s="177"/>
      <c r="U119" s="163"/>
      <c r="V119" s="166"/>
      <c r="W119" s="157"/>
    </row>
    <row r="120" spans="3:23" ht="26.25" customHeight="1" x14ac:dyDescent="0.3">
      <c r="C120" s="151"/>
      <c r="D120" s="152"/>
      <c r="E120" s="153"/>
      <c r="F120" s="153"/>
      <c r="G120" s="154"/>
      <c r="H120" s="155"/>
      <c r="I120" s="154"/>
      <c r="J120" s="156"/>
      <c r="K120" s="154"/>
      <c r="L120" s="154"/>
      <c r="M120" s="158"/>
      <c r="N120" s="179"/>
      <c r="O120" s="180"/>
      <c r="P120" s="161"/>
      <c r="Q120" s="162"/>
      <c r="R120" s="163"/>
      <c r="S120" s="164"/>
      <c r="T120" s="177"/>
      <c r="U120" s="163"/>
      <c r="V120" s="166"/>
      <c r="W120" s="157"/>
    </row>
    <row r="121" spans="3:23" ht="26.25" customHeight="1" x14ac:dyDescent="0.3">
      <c r="C121" s="151"/>
      <c r="D121" s="152"/>
      <c r="E121" s="153"/>
      <c r="F121" s="153"/>
      <c r="G121" s="154"/>
      <c r="H121" s="155"/>
      <c r="I121" s="154"/>
      <c r="J121" s="156"/>
      <c r="K121" s="154"/>
      <c r="L121" s="154"/>
      <c r="M121" s="158"/>
      <c r="N121" s="179"/>
      <c r="O121" s="180"/>
      <c r="P121" s="182"/>
      <c r="Q121" s="183"/>
      <c r="R121" s="163"/>
      <c r="S121" s="164"/>
      <c r="T121" s="177"/>
      <c r="U121" s="163"/>
      <c r="V121" s="166"/>
      <c r="W121" s="157"/>
    </row>
    <row r="122" spans="3:23" ht="26.25" customHeight="1" x14ac:dyDescent="0.3">
      <c r="C122" s="151"/>
      <c r="D122" s="152"/>
      <c r="E122" s="153"/>
      <c r="F122" s="153"/>
      <c r="G122" s="154"/>
      <c r="H122" s="155"/>
      <c r="I122" s="154"/>
      <c r="J122" s="156"/>
      <c r="K122" s="154"/>
      <c r="L122" s="154"/>
      <c r="M122" s="158"/>
      <c r="N122" s="179"/>
      <c r="O122" s="180"/>
      <c r="P122" s="161"/>
      <c r="Q122" s="162"/>
      <c r="R122" s="175"/>
      <c r="S122" s="176"/>
      <c r="T122" s="177"/>
      <c r="U122" s="163"/>
      <c r="V122" s="166"/>
      <c r="W122" s="157"/>
    </row>
    <row r="123" spans="3:23" ht="26.25" customHeight="1" x14ac:dyDescent="0.3">
      <c r="C123" s="172"/>
      <c r="D123" s="152"/>
      <c r="E123" s="153"/>
      <c r="F123" s="153"/>
      <c r="G123" s="154"/>
      <c r="H123" s="155"/>
      <c r="I123" s="154"/>
      <c r="J123" s="156"/>
      <c r="K123" s="154"/>
      <c r="L123" s="154"/>
      <c r="M123" s="158"/>
      <c r="N123" s="179"/>
      <c r="O123" s="180"/>
      <c r="P123" s="161"/>
      <c r="Q123" s="162"/>
      <c r="R123" s="175"/>
      <c r="S123" s="176"/>
      <c r="T123" s="177"/>
      <c r="U123" s="163"/>
      <c r="V123" s="166"/>
      <c r="W123" s="157"/>
    </row>
    <row r="124" spans="3:23" ht="26.25" customHeight="1" x14ac:dyDescent="0.3">
      <c r="C124" s="151"/>
      <c r="D124" s="152"/>
      <c r="E124" s="151"/>
      <c r="F124" s="151"/>
      <c r="G124" s="154"/>
      <c r="H124" s="155"/>
      <c r="I124" s="154"/>
      <c r="J124" s="156"/>
      <c r="K124" s="154"/>
      <c r="L124" s="154"/>
      <c r="M124" s="158"/>
      <c r="N124" s="179"/>
      <c r="O124" s="180"/>
      <c r="P124" s="185"/>
      <c r="Q124" s="175"/>
      <c r="R124" s="163"/>
      <c r="S124" s="164"/>
      <c r="T124" s="177"/>
      <c r="U124" s="163"/>
      <c r="V124" s="166"/>
      <c r="W124" s="157"/>
    </row>
    <row r="125" spans="3:23" ht="26.25" customHeight="1" x14ac:dyDescent="0.3">
      <c r="C125" s="151"/>
      <c r="D125" s="152"/>
      <c r="E125" s="151"/>
      <c r="F125" s="151"/>
      <c r="G125" s="154"/>
      <c r="H125" s="155"/>
      <c r="I125" s="154"/>
      <c r="J125" s="156"/>
      <c r="K125" s="154"/>
      <c r="L125" s="154"/>
      <c r="M125" s="158"/>
      <c r="N125" s="179"/>
      <c r="O125" s="180"/>
      <c r="P125" s="185"/>
      <c r="Q125" s="175"/>
      <c r="R125" s="163"/>
      <c r="S125" s="164"/>
      <c r="T125" s="177"/>
      <c r="U125" s="163"/>
      <c r="V125" s="166"/>
      <c r="W125" s="157"/>
    </row>
    <row r="126" spans="3:23" ht="26.25" customHeight="1" x14ac:dyDescent="0.3">
      <c r="C126" s="172"/>
      <c r="D126" s="152"/>
      <c r="E126" s="153"/>
      <c r="F126" s="153"/>
      <c r="G126" s="154"/>
      <c r="H126" s="155"/>
      <c r="I126" s="154"/>
      <c r="J126" s="156"/>
      <c r="K126" s="154"/>
      <c r="L126" s="154"/>
      <c r="M126" s="158"/>
      <c r="N126" s="179"/>
      <c r="O126" s="180"/>
      <c r="P126" s="161"/>
      <c r="Q126" s="162"/>
      <c r="R126" s="175"/>
      <c r="S126" s="176"/>
      <c r="T126" s="177"/>
      <c r="U126" s="163"/>
      <c r="V126" s="166"/>
      <c r="W126" s="157"/>
    </row>
    <row r="127" spans="3:23" ht="26.25" customHeight="1" x14ac:dyDescent="0.3">
      <c r="C127" s="151"/>
      <c r="D127" s="152"/>
      <c r="E127" s="153"/>
      <c r="F127" s="153"/>
      <c r="G127" s="154"/>
      <c r="H127" s="155"/>
      <c r="I127" s="154"/>
      <c r="J127" s="156"/>
      <c r="K127" s="154"/>
      <c r="L127" s="154"/>
      <c r="M127" s="158"/>
      <c r="N127" s="179"/>
      <c r="O127" s="180"/>
      <c r="P127" s="161"/>
      <c r="Q127" s="162"/>
      <c r="R127" s="175"/>
      <c r="S127" s="176"/>
      <c r="T127" s="177"/>
      <c r="U127" s="163"/>
      <c r="V127" s="166"/>
      <c r="W127" s="157"/>
    </row>
    <row r="128" spans="3:23" ht="26.25" customHeight="1" x14ac:dyDescent="0.3">
      <c r="C128" s="151"/>
      <c r="D128" s="152"/>
      <c r="E128" s="153"/>
      <c r="F128" s="153"/>
      <c r="G128" s="154"/>
      <c r="H128" s="155"/>
      <c r="I128" s="154"/>
      <c r="J128" s="156"/>
      <c r="K128" s="154"/>
      <c r="L128" s="154"/>
      <c r="M128" s="158"/>
      <c r="N128" s="179"/>
      <c r="O128" s="180"/>
      <c r="P128" s="161"/>
      <c r="Q128" s="162"/>
      <c r="R128" s="175"/>
      <c r="S128" s="176"/>
      <c r="T128" s="177"/>
      <c r="U128" s="163"/>
      <c r="V128" s="166"/>
      <c r="W128" s="157"/>
    </row>
    <row r="129" spans="3:23" ht="26.25" customHeight="1" x14ac:dyDescent="0.3">
      <c r="C129" s="151"/>
      <c r="D129" s="152"/>
      <c r="E129" s="153"/>
      <c r="F129" s="153"/>
      <c r="G129" s="154"/>
      <c r="H129" s="155"/>
      <c r="I129" s="154"/>
      <c r="J129" s="156"/>
      <c r="K129" s="154"/>
      <c r="L129" s="154"/>
      <c r="M129" s="158"/>
      <c r="N129" s="179"/>
      <c r="O129" s="180"/>
      <c r="P129" s="161"/>
      <c r="Q129" s="162"/>
      <c r="R129" s="175"/>
      <c r="S129" s="176"/>
      <c r="T129" s="177"/>
      <c r="U129" s="163"/>
      <c r="V129" s="166"/>
      <c r="W129" s="157"/>
    </row>
    <row r="130" spans="3:23" ht="26.25" customHeight="1" x14ac:dyDescent="0.3">
      <c r="C130" s="151"/>
      <c r="D130" s="152"/>
      <c r="E130" s="153"/>
      <c r="F130" s="153"/>
      <c r="G130" s="154"/>
      <c r="H130" s="155"/>
      <c r="I130" s="154"/>
      <c r="J130" s="156"/>
      <c r="K130" s="154"/>
      <c r="L130" s="154"/>
      <c r="M130" s="158"/>
      <c r="N130" s="179"/>
      <c r="O130" s="180"/>
      <c r="P130" s="161"/>
      <c r="Q130" s="162"/>
      <c r="R130" s="163"/>
      <c r="S130" s="164"/>
      <c r="T130" s="177"/>
      <c r="U130" s="163"/>
      <c r="V130" s="186"/>
      <c r="W130" s="167"/>
    </row>
    <row r="131" spans="3:23" ht="26.25" customHeight="1" x14ac:dyDescent="0.3">
      <c r="C131" s="151"/>
      <c r="D131" s="152"/>
      <c r="E131" s="153"/>
      <c r="F131" s="153"/>
      <c r="G131" s="154"/>
      <c r="H131" s="155"/>
      <c r="I131" s="154"/>
      <c r="J131" s="156"/>
      <c r="K131" s="154"/>
      <c r="L131" s="154"/>
      <c r="M131" s="158"/>
      <c r="N131" s="179"/>
      <c r="O131" s="180"/>
      <c r="P131" s="185"/>
      <c r="Q131" s="175"/>
      <c r="R131" s="163"/>
      <c r="S131" s="164"/>
      <c r="T131" s="177"/>
      <c r="U131" s="163"/>
      <c r="V131" s="166"/>
      <c r="W131" s="157"/>
    </row>
    <row r="132" spans="3:23" ht="26.25" customHeight="1" x14ac:dyDescent="0.3">
      <c r="C132" s="151"/>
      <c r="D132" s="152"/>
      <c r="E132" s="153"/>
      <c r="F132" s="153"/>
      <c r="G132" s="154"/>
      <c r="H132" s="155"/>
      <c r="I132" s="154"/>
      <c r="J132" s="156"/>
      <c r="K132" s="154"/>
      <c r="L132" s="154"/>
      <c r="M132" s="158"/>
      <c r="N132" s="179"/>
      <c r="O132" s="180"/>
      <c r="P132" s="185"/>
      <c r="Q132" s="175"/>
      <c r="R132" s="163"/>
      <c r="S132" s="164"/>
      <c r="T132" s="177"/>
      <c r="U132" s="163"/>
      <c r="V132" s="166"/>
      <c r="W132" s="157"/>
    </row>
    <row r="133" spans="3:23" ht="26.25" customHeight="1" x14ac:dyDescent="0.3">
      <c r="C133" s="151"/>
      <c r="D133" s="152"/>
      <c r="E133" s="153"/>
      <c r="F133" s="153"/>
      <c r="G133" s="154"/>
      <c r="H133" s="155"/>
      <c r="I133" s="154"/>
      <c r="J133" s="156"/>
      <c r="K133" s="154"/>
      <c r="L133" s="154"/>
      <c r="M133" s="158"/>
      <c r="N133" s="179"/>
      <c r="O133" s="180"/>
      <c r="P133" s="161"/>
      <c r="Q133" s="162"/>
      <c r="R133" s="175"/>
      <c r="S133" s="176"/>
      <c r="T133" s="177"/>
      <c r="U133" s="163"/>
      <c r="V133" s="166"/>
      <c r="W133" s="157"/>
    </row>
    <row r="134" spans="3:23" ht="26.25" customHeight="1" x14ac:dyDescent="0.3">
      <c r="C134" s="172"/>
      <c r="D134" s="152"/>
      <c r="E134" s="153"/>
      <c r="F134" s="153"/>
      <c r="G134" s="154"/>
      <c r="H134" s="155"/>
      <c r="I134" s="154"/>
      <c r="J134" s="156"/>
      <c r="K134" s="154"/>
      <c r="L134" s="154"/>
      <c r="M134" s="158"/>
      <c r="N134" s="179"/>
      <c r="O134" s="180"/>
      <c r="P134" s="161"/>
      <c r="Q134" s="162"/>
      <c r="R134" s="175"/>
      <c r="S134" s="176"/>
      <c r="T134" s="177"/>
      <c r="U134" s="163"/>
      <c r="V134" s="166"/>
      <c r="W134" s="157"/>
    </row>
    <row r="135" spans="3:23" ht="26.25" customHeight="1" x14ac:dyDescent="0.3">
      <c r="C135" s="151"/>
      <c r="D135" s="152"/>
      <c r="E135" s="153"/>
      <c r="F135" s="153"/>
      <c r="G135" s="154"/>
      <c r="H135" s="155"/>
      <c r="I135" s="154"/>
      <c r="J135" s="156"/>
      <c r="K135" s="154"/>
      <c r="L135" s="154"/>
      <c r="M135" s="158"/>
      <c r="N135" s="179"/>
      <c r="O135" s="180"/>
      <c r="P135" s="161"/>
      <c r="Q135" s="162"/>
      <c r="R135" s="175"/>
      <c r="S135" s="176"/>
      <c r="T135" s="177"/>
      <c r="U135" s="163"/>
      <c r="V135" s="186"/>
      <c r="W135" s="157"/>
    </row>
    <row r="136" spans="3:23" ht="26.25" customHeight="1" x14ac:dyDescent="0.3">
      <c r="C136" s="151"/>
      <c r="D136" s="152"/>
      <c r="E136" s="153"/>
      <c r="F136" s="153"/>
      <c r="G136" s="154"/>
      <c r="H136" s="155"/>
      <c r="I136" s="154"/>
      <c r="J136" s="156"/>
      <c r="K136" s="154"/>
      <c r="L136" s="154"/>
      <c r="M136" s="160"/>
      <c r="N136" s="179"/>
      <c r="O136" s="180"/>
      <c r="P136" s="185"/>
      <c r="Q136" s="175"/>
      <c r="R136" s="163"/>
      <c r="S136" s="164"/>
      <c r="T136" s="177"/>
      <c r="U136" s="163"/>
      <c r="V136" s="166"/>
      <c r="W136" s="157"/>
    </row>
    <row r="137" spans="3:23" ht="26.25" customHeight="1" x14ac:dyDescent="0.3">
      <c r="C137" s="172"/>
      <c r="D137" s="152"/>
      <c r="E137" s="153"/>
      <c r="F137" s="153"/>
      <c r="G137" s="154"/>
      <c r="H137" s="155"/>
      <c r="I137" s="154"/>
      <c r="J137" s="156"/>
      <c r="K137" s="154"/>
      <c r="L137" s="154"/>
      <c r="M137" s="160"/>
      <c r="N137" s="179"/>
      <c r="O137" s="180"/>
      <c r="P137" s="161"/>
      <c r="Q137" s="162"/>
      <c r="R137" s="175"/>
      <c r="S137" s="176"/>
      <c r="T137" s="177"/>
      <c r="U137" s="163"/>
      <c r="V137" s="166"/>
      <c r="W137" s="157"/>
    </row>
    <row r="138" spans="3:23" ht="26.25" customHeight="1" x14ac:dyDescent="0.3">
      <c r="C138" s="151"/>
      <c r="D138" s="152"/>
      <c r="E138" s="153"/>
      <c r="F138" s="153"/>
      <c r="G138" s="154"/>
      <c r="H138" s="155"/>
      <c r="I138" s="154"/>
      <c r="J138" s="156"/>
      <c r="K138" s="154"/>
      <c r="L138" s="154"/>
      <c r="M138" s="160"/>
      <c r="N138" s="179"/>
      <c r="O138" s="180"/>
      <c r="P138" s="161"/>
      <c r="Q138" s="162"/>
      <c r="R138" s="163"/>
      <c r="S138" s="164"/>
      <c r="T138" s="177"/>
      <c r="U138" s="163"/>
      <c r="V138" s="166"/>
      <c r="W138" s="167"/>
    </row>
    <row r="139" spans="3:23" ht="26.25" customHeight="1" x14ac:dyDescent="0.3">
      <c r="C139" s="151"/>
      <c r="D139" s="152"/>
      <c r="E139" s="153"/>
      <c r="F139" s="153"/>
      <c r="G139" s="154"/>
      <c r="H139" s="155"/>
      <c r="I139" s="154"/>
      <c r="J139" s="156"/>
      <c r="K139" s="154"/>
      <c r="L139" s="154"/>
      <c r="M139" s="160"/>
      <c r="N139" s="179"/>
      <c r="O139" s="180"/>
      <c r="P139" s="161"/>
      <c r="Q139" s="162"/>
      <c r="R139" s="175"/>
      <c r="S139" s="176"/>
      <c r="T139" s="177"/>
      <c r="U139" s="163"/>
      <c r="V139" s="166"/>
      <c r="W139" s="157"/>
    </row>
    <row r="140" spans="3:23" ht="26.25" customHeight="1" x14ac:dyDescent="0.3">
      <c r="C140" s="151"/>
      <c r="D140" s="152"/>
      <c r="E140" s="153"/>
      <c r="F140" s="153"/>
      <c r="G140" s="154"/>
      <c r="H140" s="155"/>
      <c r="I140" s="154"/>
      <c r="J140" s="156"/>
      <c r="K140" s="154"/>
      <c r="L140" s="154"/>
      <c r="M140" s="160"/>
      <c r="N140" s="179"/>
      <c r="O140" s="180"/>
      <c r="P140" s="161"/>
      <c r="Q140" s="162"/>
      <c r="R140" s="163"/>
      <c r="S140" s="164"/>
      <c r="T140" s="177"/>
      <c r="U140" s="163"/>
      <c r="V140" s="186"/>
      <c r="W140" s="187"/>
    </row>
    <row r="141" spans="3:23" ht="26.25" customHeight="1" x14ac:dyDescent="0.3">
      <c r="C141" s="151"/>
      <c r="D141" s="152"/>
      <c r="E141" s="151"/>
      <c r="F141" s="151"/>
      <c r="G141" s="154"/>
      <c r="H141" s="155"/>
      <c r="I141" s="154"/>
      <c r="J141" s="156"/>
      <c r="K141" s="154"/>
      <c r="L141" s="154"/>
      <c r="M141" s="160"/>
      <c r="N141" s="179"/>
      <c r="O141" s="180"/>
      <c r="P141" s="161"/>
      <c r="Q141" s="162"/>
      <c r="R141" s="175"/>
      <c r="S141" s="176"/>
      <c r="T141" s="177"/>
      <c r="U141" s="163"/>
      <c r="V141" s="166"/>
      <c r="W141" s="157"/>
    </row>
    <row r="142" spans="3:23" ht="26.25" customHeight="1" x14ac:dyDescent="0.3">
      <c r="C142" s="151"/>
      <c r="D142" s="152"/>
      <c r="E142" s="153"/>
      <c r="F142" s="153"/>
      <c r="G142" s="154"/>
      <c r="H142" s="155"/>
      <c r="I142" s="154"/>
      <c r="J142" s="156"/>
      <c r="K142" s="154"/>
      <c r="L142" s="154"/>
      <c r="M142" s="160"/>
      <c r="N142" s="179"/>
      <c r="O142" s="180"/>
      <c r="P142" s="161"/>
      <c r="Q142" s="162"/>
      <c r="R142" s="175"/>
      <c r="S142" s="176"/>
      <c r="T142" s="177"/>
      <c r="U142" s="163"/>
      <c r="V142" s="186"/>
      <c r="W142" s="157"/>
    </row>
    <row r="143" spans="3:23" ht="26.25" customHeight="1" x14ac:dyDescent="0.3">
      <c r="C143" s="151"/>
      <c r="D143" s="152"/>
      <c r="E143" s="153"/>
      <c r="F143" s="153"/>
      <c r="G143" s="154"/>
      <c r="H143" s="155"/>
      <c r="I143" s="154"/>
      <c r="J143" s="156"/>
      <c r="K143" s="154"/>
      <c r="L143" s="154"/>
      <c r="M143" s="160"/>
      <c r="N143" s="179"/>
      <c r="O143" s="180"/>
      <c r="P143" s="185"/>
      <c r="Q143" s="175"/>
      <c r="R143" s="163"/>
      <c r="S143" s="164"/>
      <c r="T143" s="177"/>
      <c r="U143" s="163"/>
      <c r="V143" s="186"/>
      <c r="W143" s="157"/>
    </row>
    <row r="144" spans="3:23" ht="26.25" customHeight="1" x14ac:dyDescent="0.3">
      <c r="C144" s="188"/>
      <c r="D144" s="189"/>
      <c r="E144" s="190"/>
      <c r="F144" s="190"/>
      <c r="G144" s="154"/>
      <c r="H144" s="155"/>
      <c r="I144" s="154"/>
      <c r="J144" s="156"/>
      <c r="K144" s="154"/>
      <c r="L144" s="154"/>
      <c r="M144" s="160"/>
      <c r="N144" s="179"/>
      <c r="O144" s="180"/>
      <c r="P144" s="161"/>
      <c r="Q144" s="162"/>
      <c r="R144" s="175"/>
      <c r="S144" s="176"/>
      <c r="T144" s="191"/>
      <c r="U144" s="192"/>
      <c r="V144" s="166"/>
      <c r="W144" s="157"/>
    </row>
    <row r="145" spans="3:23" ht="26.25" customHeight="1" x14ac:dyDescent="0.3">
      <c r="C145" s="188"/>
      <c r="D145" s="189"/>
      <c r="E145" s="190"/>
      <c r="F145" s="190"/>
      <c r="G145" s="154"/>
      <c r="H145" s="155"/>
      <c r="I145" s="154"/>
      <c r="J145" s="156"/>
      <c r="K145" s="154"/>
      <c r="L145" s="154"/>
      <c r="M145" s="160"/>
      <c r="N145" s="179"/>
      <c r="O145" s="180"/>
      <c r="P145" s="185"/>
      <c r="Q145" s="175"/>
      <c r="R145" s="163"/>
      <c r="S145" s="164"/>
      <c r="T145" s="191"/>
      <c r="U145" s="192"/>
      <c r="V145" s="166"/>
      <c r="W145" s="157"/>
    </row>
    <row r="146" spans="3:23" ht="26.25" customHeight="1" x14ac:dyDescent="0.3">
      <c r="C146" s="188"/>
      <c r="D146" s="189"/>
      <c r="E146" s="190"/>
      <c r="F146" s="190"/>
      <c r="G146" s="154"/>
      <c r="H146" s="155"/>
      <c r="I146" s="154"/>
      <c r="J146" s="156"/>
      <c r="K146" s="154"/>
      <c r="L146" s="154"/>
      <c r="M146" s="160"/>
      <c r="N146" s="179"/>
      <c r="O146" s="180"/>
      <c r="P146" s="161"/>
      <c r="Q146" s="162"/>
      <c r="R146" s="175"/>
      <c r="S146" s="176"/>
      <c r="T146" s="191"/>
      <c r="U146" s="192"/>
      <c r="V146" s="166"/>
      <c r="W146" s="157"/>
    </row>
    <row r="147" spans="3:23" ht="26.25" customHeight="1" x14ac:dyDescent="0.3">
      <c r="C147" s="188"/>
      <c r="D147" s="189"/>
      <c r="E147" s="190"/>
      <c r="F147" s="190"/>
      <c r="G147" s="154"/>
      <c r="H147" s="155"/>
      <c r="I147" s="154"/>
      <c r="J147" s="156"/>
      <c r="K147" s="154"/>
      <c r="L147" s="154"/>
      <c r="M147" s="160"/>
      <c r="N147" s="179"/>
      <c r="O147" s="180"/>
      <c r="P147" s="185"/>
      <c r="Q147" s="175"/>
      <c r="R147" s="163"/>
      <c r="S147" s="164"/>
      <c r="T147" s="191"/>
      <c r="U147" s="192"/>
      <c r="V147" s="186"/>
      <c r="W147" s="157"/>
    </row>
    <row r="148" spans="3:23" ht="26.25" customHeight="1" x14ac:dyDescent="0.3">
      <c r="C148" s="188"/>
      <c r="D148" s="189"/>
      <c r="E148" s="190"/>
      <c r="F148" s="190"/>
      <c r="G148" s="154"/>
      <c r="H148" s="155"/>
      <c r="I148" s="154"/>
      <c r="J148" s="156"/>
      <c r="K148" s="154"/>
      <c r="L148" s="154"/>
      <c r="M148" s="160"/>
      <c r="N148" s="179"/>
      <c r="O148" s="180"/>
      <c r="P148" s="182"/>
      <c r="Q148" s="183"/>
      <c r="R148" s="163"/>
      <c r="S148" s="164"/>
      <c r="T148" s="191"/>
      <c r="U148" s="192"/>
      <c r="V148" s="166"/>
      <c r="W148" s="157"/>
    </row>
    <row r="149" spans="3:23" ht="26.25" customHeight="1" x14ac:dyDescent="0.3">
      <c r="C149" s="188"/>
      <c r="D149" s="189"/>
      <c r="E149" s="188"/>
      <c r="F149" s="188"/>
      <c r="G149" s="154"/>
      <c r="H149" s="155"/>
      <c r="I149" s="154"/>
      <c r="J149" s="156"/>
      <c r="K149" s="154"/>
      <c r="L149" s="154"/>
      <c r="M149" s="160"/>
      <c r="N149" s="179"/>
      <c r="O149" s="180"/>
      <c r="P149" s="185"/>
      <c r="Q149" s="175"/>
      <c r="R149" s="163"/>
      <c r="S149" s="164"/>
      <c r="T149" s="191"/>
      <c r="U149" s="192"/>
      <c r="V149" s="166"/>
      <c r="W149" s="157"/>
    </row>
    <row r="150" spans="3:23" ht="26.25" customHeight="1" x14ac:dyDescent="0.3">
      <c r="C150" s="188"/>
      <c r="D150" s="189"/>
      <c r="E150" s="190"/>
      <c r="F150" s="190"/>
      <c r="G150" s="154"/>
      <c r="H150" s="155"/>
      <c r="I150" s="154"/>
      <c r="J150" s="156"/>
      <c r="K150" s="154"/>
      <c r="L150" s="154"/>
      <c r="M150" s="160"/>
      <c r="N150" s="179"/>
      <c r="O150" s="180"/>
      <c r="P150" s="161"/>
      <c r="Q150" s="162"/>
      <c r="R150" s="175"/>
      <c r="S150" s="176"/>
      <c r="T150" s="191"/>
      <c r="U150" s="192"/>
      <c r="V150" s="166"/>
      <c r="W150" s="157"/>
    </row>
    <row r="151" spans="3:23" ht="26.25" customHeight="1" x14ac:dyDescent="0.3">
      <c r="C151" s="188"/>
      <c r="D151" s="189"/>
      <c r="E151" s="188"/>
      <c r="F151" s="188"/>
      <c r="G151" s="154"/>
      <c r="H151" s="155"/>
      <c r="I151" s="154"/>
      <c r="J151" s="156"/>
      <c r="K151" s="154"/>
      <c r="L151" s="154"/>
      <c r="M151" s="160"/>
      <c r="N151" s="179"/>
      <c r="O151" s="180"/>
      <c r="P151" s="185"/>
      <c r="Q151" s="175"/>
      <c r="R151" s="163"/>
      <c r="S151" s="164"/>
      <c r="T151" s="191"/>
      <c r="U151" s="192"/>
      <c r="V151" s="166"/>
      <c r="W151" s="157"/>
    </row>
    <row r="152" spans="3:23" ht="26.25" customHeight="1" x14ac:dyDescent="0.3">
      <c r="C152" s="188"/>
      <c r="D152" s="189"/>
      <c r="E152" s="188"/>
      <c r="F152" s="188"/>
      <c r="G152" s="154"/>
      <c r="H152" s="155"/>
      <c r="I152" s="154"/>
      <c r="J152" s="156"/>
      <c r="K152" s="154"/>
      <c r="L152" s="154"/>
      <c r="M152" s="160"/>
      <c r="N152" s="179"/>
      <c r="O152" s="180"/>
      <c r="P152" s="185"/>
      <c r="Q152" s="175"/>
      <c r="R152" s="163"/>
      <c r="S152" s="164"/>
      <c r="T152" s="191"/>
      <c r="U152" s="192"/>
      <c r="V152" s="166"/>
      <c r="W152" s="157"/>
    </row>
    <row r="153" spans="3:23" ht="26.25" customHeight="1" x14ac:dyDescent="0.3">
      <c r="C153" s="188"/>
      <c r="D153" s="189"/>
      <c r="E153" s="188"/>
      <c r="F153" s="188"/>
      <c r="G153" s="154"/>
      <c r="H153" s="155"/>
      <c r="I153" s="154"/>
      <c r="J153" s="156"/>
      <c r="K153" s="154"/>
      <c r="L153" s="154"/>
      <c r="M153" s="160"/>
      <c r="N153" s="179"/>
      <c r="O153" s="180"/>
      <c r="P153" s="185"/>
      <c r="Q153" s="175"/>
      <c r="R153" s="163"/>
      <c r="S153" s="164"/>
      <c r="T153" s="191"/>
      <c r="U153" s="192"/>
      <c r="V153" s="166"/>
      <c r="W153" s="157"/>
    </row>
    <row r="154" spans="3:23" ht="26.25" customHeight="1" x14ac:dyDescent="0.3">
      <c r="C154" s="188"/>
      <c r="D154" s="189"/>
      <c r="E154" s="190"/>
      <c r="F154" s="190"/>
      <c r="G154" s="154"/>
      <c r="H154" s="155"/>
      <c r="I154" s="154"/>
      <c r="J154" s="156"/>
      <c r="K154" s="154"/>
      <c r="L154" s="154"/>
      <c r="M154" s="160"/>
      <c r="N154" s="179"/>
      <c r="O154" s="180"/>
      <c r="P154" s="185"/>
      <c r="Q154" s="175"/>
      <c r="R154" s="163"/>
      <c r="S154" s="164"/>
      <c r="T154" s="191"/>
      <c r="U154" s="192"/>
      <c r="V154" s="166"/>
      <c r="W154" s="157"/>
    </row>
    <row r="155" spans="3:23" ht="26.25" customHeight="1" x14ac:dyDescent="0.3">
      <c r="C155" s="188"/>
      <c r="D155" s="189"/>
      <c r="E155" s="190"/>
      <c r="F155" s="190"/>
      <c r="G155" s="154"/>
      <c r="H155" s="155"/>
      <c r="I155" s="154"/>
      <c r="J155" s="156"/>
      <c r="K155" s="154"/>
      <c r="L155" s="154"/>
      <c r="M155" s="160"/>
      <c r="N155" s="179"/>
      <c r="O155" s="180"/>
      <c r="P155" s="185"/>
      <c r="Q155" s="175"/>
      <c r="R155" s="163"/>
      <c r="S155" s="164"/>
      <c r="T155" s="191"/>
      <c r="U155" s="192"/>
      <c r="V155" s="166"/>
      <c r="W155" s="157"/>
    </row>
    <row r="156" spans="3:23" ht="26.25" customHeight="1" x14ac:dyDescent="0.3">
      <c r="C156" s="188"/>
      <c r="D156" s="189"/>
      <c r="E156" s="190"/>
      <c r="F156" s="190"/>
      <c r="G156" s="154"/>
      <c r="H156" s="155"/>
      <c r="I156" s="154"/>
      <c r="J156" s="156"/>
      <c r="K156" s="154"/>
      <c r="L156" s="154"/>
      <c r="M156" s="160"/>
      <c r="N156" s="179"/>
      <c r="O156" s="180"/>
      <c r="P156" s="185"/>
      <c r="Q156" s="175"/>
      <c r="R156" s="163"/>
      <c r="S156" s="164"/>
      <c r="T156" s="191"/>
      <c r="U156" s="192"/>
      <c r="V156" s="166"/>
      <c r="W156" s="157"/>
    </row>
    <row r="157" spans="3:23" ht="26.25" customHeight="1" x14ac:dyDescent="0.3">
      <c r="C157" s="188"/>
      <c r="D157" s="189"/>
      <c r="E157" s="190"/>
      <c r="F157" s="190"/>
      <c r="G157" s="154"/>
      <c r="H157" s="155"/>
      <c r="I157" s="154"/>
      <c r="K157" s="154"/>
      <c r="L157" s="154"/>
      <c r="M157" s="160"/>
      <c r="N157" s="179"/>
      <c r="O157" s="180"/>
      <c r="P157" s="161"/>
      <c r="Q157" s="162"/>
      <c r="R157" s="175"/>
      <c r="S157" s="176"/>
      <c r="T157" s="191"/>
      <c r="U157" s="192"/>
      <c r="V157" s="166"/>
      <c r="W157" s="157"/>
    </row>
    <row r="158" spans="3:23" ht="26.25" customHeight="1" x14ac:dyDescent="0.3">
      <c r="C158" s="194"/>
      <c r="D158" s="189"/>
      <c r="E158" s="190"/>
      <c r="F158" s="190"/>
      <c r="G158" s="154"/>
      <c r="H158" s="155"/>
      <c r="I158" s="154"/>
      <c r="K158" s="154"/>
      <c r="L158" s="154"/>
      <c r="M158" s="160"/>
      <c r="N158" s="179"/>
      <c r="O158" s="180"/>
      <c r="P158" s="161"/>
      <c r="Q158" s="162"/>
      <c r="R158" s="163"/>
      <c r="S158" s="164"/>
      <c r="T158" s="191"/>
      <c r="U158" s="192"/>
      <c r="V158" s="186"/>
      <c r="W158" s="187"/>
    </row>
    <row r="159" spans="3:23" ht="26.25" customHeight="1" x14ac:dyDescent="0.3">
      <c r="C159" s="194"/>
      <c r="D159" s="189"/>
      <c r="E159" s="190"/>
      <c r="F159" s="190"/>
      <c r="G159" s="154"/>
      <c r="H159" s="155"/>
      <c r="I159" s="154"/>
      <c r="K159" s="154"/>
      <c r="L159" s="154"/>
      <c r="M159" s="160"/>
      <c r="N159" s="179"/>
      <c r="O159" s="180"/>
      <c r="P159" s="161"/>
      <c r="Q159" s="162"/>
      <c r="R159" s="175"/>
      <c r="S159" s="176"/>
      <c r="T159" s="191"/>
      <c r="U159" s="192"/>
      <c r="V159" s="166"/>
      <c r="W159" s="157"/>
    </row>
    <row r="160" spans="3:23" ht="26.25" customHeight="1" x14ac:dyDescent="0.3">
      <c r="C160" s="194"/>
      <c r="D160" s="189"/>
      <c r="E160" s="190"/>
      <c r="F160" s="190"/>
      <c r="G160" s="154"/>
      <c r="H160" s="155"/>
      <c r="I160" s="154"/>
      <c r="K160" s="154"/>
      <c r="L160" s="154"/>
      <c r="M160" s="160"/>
      <c r="N160" s="179"/>
      <c r="O160" s="180"/>
      <c r="P160" s="185"/>
      <c r="Q160" s="175"/>
      <c r="R160" s="163"/>
      <c r="S160" s="164"/>
      <c r="T160" s="191"/>
      <c r="U160" s="192"/>
      <c r="V160" s="166"/>
      <c r="W160" s="157"/>
    </row>
    <row r="161" spans="3:23" ht="26.25" customHeight="1" x14ac:dyDescent="0.3">
      <c r="C161" s="194"/>
      <c r="D161" s="189"/>
      <c r="E161" s="190"/>
      <c r="F161" s="190"/>
      <c r="G161" s="154"/>
      <c r="H161" s="155"/>
      <c r="I161" s="154"/>
      <c r="K161" s="154"/>
      <c r="L161" s="154"/>
      <c r="M161" s="160"/>
      <c r="N161" s="179"/>
      <c r="O161" s="180"/>
      <c r="P161" s="161"/>
      <c r="Q161" s="162"/>
      <c r="R161" s="163"/>
      <c r="S161" s="164"/>
      <c r="T161" s="191"/>
      <c r="U161" s="192"/>
      <c r="V161" s="186"/>
      <c r="W161" s="157"/>
    </row>
    <row r="162" spans="3:23" ht="26.25" customHeight="1" x14ac:dyDescent="0.3">
      <c r="C162" s="194"/>
      <c r="D162" s="189"/>
      <c r="E162" s="190"/>
      <c r="F162" s="190"/>
      <c r="G162" s="154"/>
      <c r="H162" s="155"/>
      <c r="I162" s="154"/>
      <c r="K162" s="154"/>
      <c r="L162" s="154"/>
      <c r="M162" s="160"/>
      <c r="N162" s="179"/>
      <c r="O162" s="180"/>
      <c r="P162" s="161"/>
      <c r="Q162" s="162"/>
      <c r="R162" s="175"/>
      <c r="S162" s="176"/>
      <c r="T162" s="191"/>
      <c r="U162" s="192"/>
      <c r="V162" s="170"/>
      <c r="W162" s="181"/>
    </row>
    <row r="163" spans="3:23" ht="26.25" customHeight="1" x14ac:dyDescent="0.3">
      <c r="C163" s="194"/>
      <c r="D163" s="189"/>
      <c r="E163" s="190"/>
      <c r="F163" s="190"/>
      <c r="G163" s="154"/>
      <c r="H163" s="155"/>
      <c r="I163" s="154"/>
      <c r="K163" s="154"/>
      <c r="L163" s="154"/>
      <c r="M163" s="160"/>
      <c r="N163" s="179"/>
      <c r="O163" s="180"/>
      <c r="P163" s="185"/>
      <c r="Q163" s="175"/>
      <c r="R163" s="163"/>
      <c r="S163" s="164"/>
      <c r="T163" s="191"/>
      <c r="U163" s="192"/>
      <c r="V163" s="166"/>
      <c r="W163" s="157"/>
    </row>
    <row r="164" spans="3:23" ht="26.25" customHeight="1" x14ac:dyDescent="0.3">
      <c r="C164" s="194"/>
      <c r="D164" s="189"/>
      <c r="E164" s="190"/>
      <c r="F164" s="190"/>
      <c r="G164" s="154"/>
      <c r="H164" s="155"/>
      <c r="I164" s="154"/>
      <c r="K164" s="154"/>
      <c r="L164" s="154"/>
      <c r="M164" s="160"/>
      <c r="N164" s="179"/>
      <c r="O164" s="180"/>
      <c r="P164" s="161"/>
      <c r="Q164" s="162"/>
      <c r="R164" s="163"/>
      <c r="S164" s="164"/>
      <c r="T164" s="191"/>
      <c r="U164" s="192"/>
      <c r="V164" s="186"/>
      <c r="W164" s="187"/>
    </row>
    <row r="165" spans="3:23" ht="26.25" customHeight="1" x14ac:dyDescent="0.3">
      <c r="C165" s="194"/>
      <c r="D165" s="189"/>
      <c r="E165" s="190"/>
      <c r="F165" s="190"/>
      <c r="G165" s="154"/>
      <c r="H165" s="155"/>
      <c r="I165" s="154"/>
      <c r="K165" s="154"/>
      <c r="L165" s="154"/>
      <c r="M165" s="160"/>
      <c r="N165" s="179"/>
      <c r="O165" s="180"/>
      <c r="P165" s="161"/>
      <c r="Q165" s="162"/>
      <c r="R165" s="175"/>
      <c r="S165" s="176"/>
      <c r="T165" s="191"/>
      <c r="U165" s="192"/>
      <c r="V165" s="186"/>
      <c r="W165" s="167"/>
    </row>
    <row r="166" spans="3:23" ht="26.25" customHeight="1" x14ac:dyDescent="0.3">
      <c r="C166" s="194"/>
      <c r="D166" s="189"/>
      <c r="E166" s="190"/>
      <c r="F166" s="190"/>
      <c r="G166" s="154"/>
      <c r="H166" s="155"/>
      <c r="I166" s="154"/>
      <c r="K166" s="154"/>
      <c r="L166" s="154"/>
      <c r="M166" s="160"/>
      <c r="N166" s="179"/>
      <c r="O166" s="180"/>
      <c r="P166" s="161"/>
      <c r="Q166" s="162"/>
      <c r="R166" s="175"/>
      <c r="S166" s="176"/>
      <c r="T166" s="191"/>
      <c r="U166" s="192"/>
      <c r="V166" s="166"/>
      <c r="W166" s="157"/>
    </row>
    <row r="167" spans="3:23" ht="26.25" customHeight="1" x14ac:dyDescent="0.3">
      <c r="C167" s="194"/>
      <c r="D167" s="189"/>
      <c r="E167" s="190"/>
      <c r="F167" s="190"/>
      <c r="G167" s="154"/>
      <c r="H167" s="155"/>
      <c r="I167" s="154"/>
      <c r="K167" s="154"/>
      <c r="L167" s="154"/>
      <c r="M167" s="160"/>
      <c r="N167" s="179"/>
      <c r="O167" s="180"/>
      <c r="P167" s="161"/>
      <c r="Q167" s="162"/>
      <c r="R167" s="163"/>
      <c r="S167" s="164"/>
      <c r="T167" s="191"/>
      <c r="U167" s="192"/>
      <c r="V167" s="186"/>
      <c r="W167" s="157"/>
    </row>
    <row r="168" spans="3:23" ht="26.25" customHeight="1" x14ac:dyDescent="0.3">
      <c r="C168" s="194"/>
      <c r="D168" s="189"/>
      <c r="E168" s="190"/>
      <c r="F168" s="190"/>
      <c r="G168" s="195"/>
      <c r="H168" s="155"/>
      <c r="I168" s="195"/>
      <c r="K168" s="195"/>
      <c r="L168" s="195"/>
      <c r="M168" s="160"/>
      <c r="N168" s="179"/>
      <c r="O168" s="180"/>
      <c r="P168" s="161"/>
      <c r="Q168" s="162"/>
      <c r="R168" s="163"/>
      <c r="S168" s="164"/>
      <c r="T168" s="191"/>
      <c r="U168" s="192"/>
      <c r="V168" s="186"/>
      <c r="W168" s="187"/>
    </row>
    <row r="169" spans="3:23" ht="26.25" customHeight="1" x14ac:dyDescent="0.3">
      <c r="C169" s="194"/>
      <c r="D169" s="189"/>
      <c r="E169" s="190"/>
      <c r="F169" s="190"/>
      <c r="G169" s="195"/>
      <c r="H169" s="155"/>
      <c r="I169" s="195"/>
      <c r="K169" s="195"/>
      <c r="L169" s="195"/>
      <c r="M169" s="160"/>
      <c r="N169" s="179"/>
      <c r="O169" s="180"/>
      <c r="P169" s="161"/>
      <c r="Q169" s="162"/>
      <c r="R169" s="175"/>
      <c r="S169" s="176"/>
      <c r="T169" s="191"/>
      <c r="U169" s="192"/>
      <c r="V169" s="166"/>
      <c r="W169" s="157"/>
    </row>
    <row r="170" spans="3:23" ht="26.25" customHeight="1" x14ac:dyDescent="0.3">
      <c r="C170" s="194"/>
      <c r="D170" s="189"/>
      <c r="E170" s="190"/>
      <c r="F170" s="190"/>
      <c r="G170" s="195"/>
      <c r="H170" s="155"/>
      <c r="I170" s="195"/>
      <c r="K170" s="195"/>
      <c r="L170" s="195"/>
      <c r="M170" s="160"/>
      <c r="N170" s="179"/>
      <c r="O170" s="180"/>
      <c r="P170" s="161"/>
      <c r="Q170" s="162"/>
      <c r="R170" s="175"/>
      <c r="S170" s="176"/>
      <c r="T170" s="191"/>
      <c r="U170" s="192"/>
      <c r="V170" s="186"/>
      <c r="W170" s="187"/>
    </row>
    <row r="171" spans="3:23" ht="26.25" customHeight="1" x14ac:dyDescent="0.3">
      <c r="C171" s="194"/>
      <c r="D171" s="189"/>
      <c r="E171" s="190"/>
      <c r="F171" s="190"/>
      <c r="G171" s="195"/>
      <c r="H171" s="155"/>
      <c r="I171" s="195"/>
      <c r="K171" s="195"/>
      <c r="L171" s="195"/>
      <c r="M171" s="160"/>
      <c r="N171" s="179"/>
      <c r="O171" s="180"/>
      <c r="P171" s="161"/>
      <c r="Q171" s="162"/>
      <c r="R171" s="163"/>
      <c r="S171" s="164"/>
      <c r="T171" s="191"/>
      <c r="U171" s="192"/>
      <c r="V171" s="186"/>
      <c r="W171" s="187"/>
    </row>
    <row r="172" spans="3:23" ht="26.25" customHeight="1" x14ac:dyDescent="0.3">
      <c r="C172" s="194"/>
      <c r="D172" s="196"/>
      <c r="E172" s="197"/>
      <c r="F172" s="197"/>
      <c r="G172" s="195"/>
      <c r="H172" s="155"/>
      <c r="I172" s="195"/>
      <c r="K172" s="195"/>
      <c r="L172" s="195"/>
      <c r="M172" s="160"/>
      <c r="N172" s="179"/>
      <c r="O172" s="180"/>
      <c r="P172" s="161"/>
      <c r="Q172" s="162"/>
      <c r="R172" s="163"/>
      <c r="S172" s="164"/>
      <c r="T172" s="191"/>
      <c r="U172" s="192"/>
      <c r="V172" s="186"/>
      <c r="W172" s="187"/>
    </row>
    <row r="173" spans="3:23" ht="26.25" customHeight="1" x14ac:dyDescent="0.3">
      <c r="C173" s="194"/>
      <c r="D173" s="196"/>
      <c r="E173" s="197"/>
      <c r="F173" s="197"/>
      <c r="G173" s="195"/>
      <c r="H173" s="155"/>
      <c r="I173" s="195"/>
      <c r="K173" s="195"/>
      <c r="L173" s="195"/>
      <c r="M173" s="160"/>
      <c r="N173" s="179"/>
      <c r="O173" s="180"/>
      <c r="P173" s="185"/>
      <c r="Q173" s="175"/>
      <c r="R173" s="163"/>
      <c r="S173" s="164"/>
      <c r="T173" s="191"/>
      <c r="U173" s="192"/>
      <c r="V173" s="166"/>
      <c r="W173" s="157"/>
    </row>
    <row r="174" spans="3:23" ht="26.25" customHeight="1" x14ac:dyDescent="0.3">
      <c r="C174" s="194"/>
      <c r="D174" s="196"/>
      <c r="E174" s="197"/>
      <c r="F174" s="197"/>
      <c r="G174" s="195"/>
      <c r="H174" s="155"/>
      <c r="I174" s="195"/>
      <c r="K174" s="195"/>
      <c r="L174" s="195"/>
      <c r="M174" s="160"/>
      <c r="N174" s="179"/>
      <c r="O174" s="180"/>
      <c r="P174" s="182"/>
      <c r="Q174" s="183"/>
      <c r="R174" s="163"/>
      <c r="S174" s="164"/>
      <c r="T174" s="191"/>
      <c r="U174" s="192"/>
      <c r="V174" s="186"/>
      <c r="W174" s="157"/>
    </row>
    <row r="175" spans="3:23" ht="26.25" customHeight="1" x14ac:dyDescent="0.3">
      <c r="C175" s="194"/>
      <c r="D175" s="196"/>
      <c r="E175" s="197"/>
      <c r="F175" s="197"/>
      <c r="G175" s="195"/>
      <c r="H175" s="155"/>
      <c r="I175" s="195"/>
      <c r="K175" s="195"/>
      <c r="L175" s="195"/>
      <c r="M175" s="160"/>
      <c r="N175" s="179"/>
      <c r="O175" s="180"/>
      <c r="P175" s="161"/>
      <c r="Q175" s="162"/>
      <c r="R175" s="163"/>
      <c r="S175" s="164"/>
      <c r="T175" s="191"/>
      <c r="U175" s="192"/>
      <c r="V175" s="186"/>
      <c r="W175" s="187"/>
    </row>
    <row r="176" spans="3:23" ht="26.25" customHeight="1" x14ac:dyDescent="0.3">
      <c r="C176" s="194"/>
      <c r="D176" s="196"/>
      <c r="E176" s="197"/>
      <c r="F176" s="197"/>
      <c r="G176" s="195"/>
      <c r="H176" s="155"/>
      <c r="I176" s="195"/>
      <c r="K176" s="195"/>
      <c r="L176" s="195"/>
      <c r="M176" s="160"/>
      <c r="N176" s="179"/>
      <c r="O176" s="180"/>
      <c r="P176" s="161"/>
      <c r="Q176" s="162"/>
      <c r="R176" s="163"/>
      <c r="S176" s="164"/>
      <c r="T176" s="191"/>
      <c r="U176" s="192"/>
      <c r="V176" s="186"/>
      <c r="W176" s="187"/>
    </row>
    <row r="177" spans="3:23" ht="26.25" customHeight="1" x14ac:dyDescent="0.3">
      <c r="C177" s="194"/>
      <c r="D177" s="196"/>
      <c r="E177" s="197"/>
      <c r="F177" s="197"/>
      <c r="G177" s="195"/>
      <c r="H177" s="155"/>
      <c r="I177" s="195"/>
      <c r="K177" s="195"/>
      <c r="L177" s="195"/>
      <c r="M177" s="160"/>
      <c r="N177" s="179"/>
      <c r="O177" s="180"/>
      <c r="P177" s="161"/>
      <c r="Q177" s="162"/>
      <c r="R177" s="163"/>
      <c r="S177" s="164"/>
      <c r="T177" s="191"/>
      <c r="U177" s="192"/>
      <c r="V177" s="186"/>
      <c r="W177" s="187"/>
    </row>
    <row r="178" spans="3:23" ht="26.25" customHeight="1" x14ac:dyDescent="0.3">
      <c r="C178" s="194"/>
      <c r="D178" s="196"/>
      <c r="E178" s="197"/>
      <c r="F178" s="197"/>
      <c r="G178" s="195"/>
      <c r="H178" s="155"/>
      <c r="I178" s="195"/>
      <c r="K178" s="195"/>
      <c r="L178" s="195"/>
      <c r="M178" s="160"/>
      <c r="N178" s="179"/>
      <c r="O178" s="180"/>
      <c r="P178" s="161"/>
      <c r="Q178" s="162"/>
      <c r="R178" s="163"/>
      <c r="S178" s="164"/>
      <c r="T178" s="191"/>
      <c r="U178" s="192"/>
      <c r="V178" s="186"/>
      <c r="W178" s="187"/>
    </row>
    <row r="179" spans="3:23" ht="26.25" customHeight="1" x14ac:dyDescent="0.3">
      <c r="C179" s="194"/>
      <c r="D179" s="196"/>
      <c r="E179" s="197"/>
      <c r="F179" s="197"/>
      <c r="G179" s="195"/>
      <c r="H179" s="155"/>
      <c r="I179" s="195"/>
      <c r="K179" s="195"/>
      <c r="L179" s="195"/>
      <c r="M179" s="160"/>
      <c r="N179" s="179"/>
      <c r="O179" s="180"/>
      <c r="P179" s="161"/>
      <c r="Q179" s="162"/>
      <c r="R179" s="163"/>
      <c r="S179" s="164"/>
      <c r="T179" s="191"/>
      <c r="U179" s="192"/>
      <c r="V179" s="186"/>
      <c r="W179" s="187"/>
    </row>
    <row r="180" spans="3:23" ht="26.25" customHeight="1" x14ac:dyDescent="0.3">
      <c r="C180" s="194"/>
      <c r="D180" s="196"/>
      <c r="E180" s="197"/>
      <c r="F180" s="197"/>
      <c r="G180" s="195"/>
      <c r="H180" s="155"/>
      <c r="I180" s="195"/>
      <c r="K180" s="195"/>
      <c r="L180" s="195"/>
      <c r="M180" s="160"/>
      <c r="N180" s="179"/>
      <c r="O180" s="180"/>
      <c r="P180" s="161"/>
      <c r="Q180" s="162"/>
      <c r="R180" s="163"/>
      <c r="S180" s="164"/>
      <c r="T180" s="191"/>
      <c r="U180" s="192"/>
      <c r="V180" s="186"/>
      <c r="W180" s="187"/>
    </row>
    <row r="181" spans="3:23" ht="26.25" customHeight="1" x14ac:dyDescent="0.3">
      <c r="C181" s="194"/>
      <c r="D181" s="196"/>
      <c r="E181" s="197"/>
      <c r="F181" s="197"/>
      <c r="G181" s="195"/>
      <c r="H181" s="155"/>
      <c r="I181" s="195"/>
      <c r="K181" s="195"/>
      <c r="L181" s="195"/>
      <c r="M181" s="160"/>
      <c r="N181" s="179"/>
      <c r="O181" s="180"/>
      <c r="P181" s="161"/>
      <c r="Q181" s="162"/>
      <c r="R181" s="163"/>
      <c r="S181" s="164"/>
      <c r="T181" s="191"/>
      <c r="U181" s="192"/>
      <c r="V181" s="186"/>
      <c r="W181" s="187"/>
    </row>
    <row r="182" spans="3:23" ht="26.25" customHeight="1" x14ac:dyDescent="0.3">
      <c r="C182" s="194"/>
      <c r="D182" s="196"/>
      <c r="E182" s="197"/>
      <c r="F182" s="197"/>
      <c r="G182" s="195"/>
      <c r="H182" s="155"/>
      <c r="I182" s="195"/>
      <c r="K182" s="195"/>
      <c r="L182" s="195"/>
      <c r="M182" s="160"/>
      <c r="N182" s="179"/>
      <c r="O182" s="180"/>
      <c r="P182" s="185"/>
      <c r="Q182" s="175"/>
      <c r="R182" s="163"/>
      <c r="S182" s="164"/>
      <c r="T182" s="191"/>
      <c r="U182" s="192"/>
      <c r="V182" s="166"/>
      <c r="W182" s="157"/>
    </row>
    <row r="183" spans="3:23" ht="26.25" customHeight="1" x14ac:dyDescent="0.3">
      <c r="C183" s="194"/>
      <c r="D183" s="196"/>
      <c r="E183" s="197"/>
      <c r="F183" s="197"/>
      <c r="G183" s="195"/>
      <c r="H183" s="155"/>
      <c r="I183" s="195"/>
      <c r="K183" s="195"/>
      <c r="L183" s="195"/>
      <c r="M183" s="160"/>
      <c r="N183" s="179"/>
      <c r="O183" s="180"/>
      <c r="P183" s="161"/>
      <c r="Q183" s="162"/>
      <c r="R183" s="163"/>
      <c r="S183" s="164"/>
      <c r="T183" s="191"/>
      <c r="U183" s="192"/>
      <c r="V183" s="186"/>
      <c r="W183" s="187"/>
    </row>
    <row r="184" spans="3:23" ht="26.25" customHeight="1" x14ac:dyDescent="0.3">
      <c r="C184" s="194"/>
      <c r="D184" s="196"/>
      <c r="E184" s="197"/>
      <c r="F184" s="197"/>
      <c r="G184" s="195"/>
      <c r="H184" s="155"/>
      <c r="I184" s="195"/>
      <c r="K184" s="195"/>
      <c r="L184" s="195"/>
      <c r="M184" s="160"/>
      <c r="N184" s="179"/>
      <c r="O184" s="180"/>
      <c r="P184" s="161"/>
      <c r="Q184" s="162"/>
      <c r="R184" s="163"/>
      <c r="S184" s="164"/>
      <c r="T184" s="191"/>
      <c r="U184" s="192"/>
      <c r="V184" s="186"/>
      <c r="W184" s="187"/>
    </row>
    <row r="185" spans="3:23" ht="26.25" customHeight="1" x14ac:dyDescent="0.3">
      <c r="C185" s="198"/>
      <c r="D185" s="196"/>
      <c r="E185" s="197"/>
      <c r="F185" s="197"/>
      <c r="G185" s="195"/>
      <c r="H185" s="155"/>
      <c r="I185" s="195"/>
      <c r="K185" s="195"/>
      <c r="L185" s="195"/>
      <c r="M185" s="160"/>
      <c r="N185" s="179"/>
      <c r="O185" s="180"/>
      <c r="P185" s="161"/>
      <c r="Q185" s="162"/>
      <c r="R185" s="175"/>
      <c r="S185" s="176"/>
      <c r="T185" s="191"/>
      <c r="U185" s="192"/>
      <c r="V185" s="166"/>
      <c r="W185" s="157"/>
    </row>
    <row r="186" spans="3:23" ht="26.25" customHeight="1" x14ac:dyDescent="0.3">
      <c r="C186" s="194"/>
      <c r="D186" s="196"/>
      <c r="E186" s="197"/>
      <c r="F186" s="197"/>
      <c r="G186" s="195"/>
      <c r="H186" s="155"/>
      <c r="I186" s="195"/>
      <c r="K186" s="195"/>
      <c r="L186" s="195"/>
      <c r="M186" s="160"/>
      <c r="N186" s="179"/>
      <c r="O186" s="180"/>
      <c r="P186" s="161"/>
      <c r="Q186" s="162"/>
      <c r="R186" s="163"/>
      <c r="S186" s="164"/>
      <c r="T186" s="191"/>
      <c r="U186" s="192"/>
      <c r="V186" s="186"/>
      <c r="W186" s="187"/>
    </row>
    <row r="187" spans="3:23" ht="26.25" customHeight="1" x14ac:dyDescent="0.3">
      <c r="C187" s="194"/>
      <c r="D187" s="196"/>
      <c r="E187" s="197"/>
      <c r="F187" s="197"/>
      <c r="G187" s="195"/>
      <c r="H187" s="155"/>
      <c r="I187" s="195"/>
      <c r="K187" s="195"/>
      <c r="L187" s="195"/>
      <c r="M187" s="160"/>
      <c r="N187" s="179"/>
      <c r="O187" s="180"/>
      <c r="P187" s="185"/>
      <c r="Q187" s="175"/>
      <c r="R187" s="163"/>
      <c r="S187" s="164"/>
      <c r="T187" s="191"/>
      <c r="U187" s="192"/>
      <c r="V187" s="186"/>
      <c r="W187" s="157"/>
    </row>
    <row r="188" spans="3:23" ht="26.25" customHeight="1" x14ac:dyDescent="0.3">
      <c r="C188" s="194"/>
      <c r="D188" s="196"/>
      <c r="E188" s="197"/>
      <c r="F188" s="197"/>
      <c r="G188" s="195"/>
      <c r="H188" s="155"/>
      <c r="I188" s="195"/>
      <c r="K188" s="195"/>
      <c r="L188" s="195"/>
      <c r="M188" s="160"/>
      <c r="N188" s="179"/>
      <c r="O188" s="180"/>
      <c r="P188" s="161"/>
      <c r="Q188" s="162"/>
      <c r="R188" s="163"/>
      <c r="S188" s="164"/>
      <c r="T188" s="191"/>
      <c r="U188" s="192"/>
      <c r="V188" s="186"/>
      <c r="W188" s="187"/>
    </row>
    <row r="189" spans="3:23" ht="26.25" customHeight="1" x14ac:dyDescent="0.3">
      <c r="C189" s="194"/>
      <c r="D189" s="196"/>
      <c r="E189" s="197"/>
      <c r="F189" s="197"/>
      <c r="G189" s="195"/>
      <c r="H189" s="155"/>
      <c r="I189" s="195"/>
      <c r="K189" s="195"/>
      <c r="L189" s="195"/>
      <c r="M189" s="160"/>
      <c r="N189" s="179"/>
      <c r="O189" s="180"/>
      <c r="P189" s="161"/>
      <c r="Q189" s="162"/>
      <c r="R189" s="163"/>
      <c r="S189" s="164"/>
      <c r="T189" s="191"/>
      <c r="U189" s="192"/>
      <c r="V189" s="186"/>
      <c r="W189" s="187"/>
    </row>
    <row r="190" spans="3:23" ht="26.25" customHeight="1" x14ac:dyDescent="0.3">
      <c r="C190" s="194"/>
      <c r="D190" s="196"/>
      <c r="E190" s="197"/>
      <c r="F190" s="197"/>
      <c r="G190" s="195"/>
      <c r="H190" s="155"/>
      <c r="I190" s="195"/>
      <c r="K190" s="195"/>
      <c r="L190" s="195"/>
      <c r="M190" s="160"/>
      <c r="N190" s="179"/>
      <c r="O190" s="180"/>
      <c r="P190" s="182"/>
      <c r="Q190" s="183"/>
      <c r="R190" s="163"/>
      <c r="S190" s="164"/>
      <c r="T190" s="191"/>
      <c r="U190" s="192"/>
      <c r="V190" s="166"/>
      <c r="W190" s="157"/>
    </row>
    <row r="191" spans="3:23" ht="26.25" customHeight="1" x14ac:dyDescent="0.3">
      <c r="C191" s="194"/>
      <c r="D191" s="196"/>
      <c r="E191" s="197"/>
      <c r="F191" s="197"/>
      <c r="G191" s="195"/>
      <c r="H191" s="155"/>
      <c r="I191" s="195"/>
      <c r="K191" s="195"/>
      <c r="L191" s="195"/>
      <c r="M191" s="160"/>
      <c r="N191" s="179"/>
      <c r="O191" s="180"/>
      <c r="P191" s="161"/>
      <c r="Q191" s="162"/>
      <c r="R191" s="175"/>
      <c r="S191" s="176"/>
      <c r="T191" s="191"/>
      <c r="U191" s="192"/>
      <c r="V191" s="166"/>
      <c r="W191" s="157"/>
    </row>
    <row r="192" spans="3:23" ht="26.25" customHeight="1" x14ac:dyDescent="0.3">
      <c r="C192" s="194"/>
      <c r="D192" s="196"/>
      <c r="E192" s="199"/>
      <c r="F192" s="199"/>
      <c r="G192" s="195"/>
      <c r="H192" s="155"/>
      <c r="I192" s="195"/>
      <c r="K192" s="195"/>
      <c r="L192" s="195"/>
      <c r="M192" s="160"/>
      <c r="N192" s="179"/>
      <c r="O192" s="180"/>
      <c r="P192" s="161"/>
      <c r="Q192" s="162"/>
      <c r="R192" s="163"/>
      <c r="S192" s="164"/>
      <c r="T192" s="191"/>
      <c r="U192" s="192"/>
      <c r="V192" s="186"/>
      <c r="W192" s="157"/>
    </row>
    <row r="193" spans="3:23" ht="26.25" customHeight="1" x14ac:dyDescent="0.3">
      <c r="C193" s="194"/>
      <c r="D193" s="196"/>
      <c r="E193" s="197"/>
      <c r="F193" s="197"/>
      <c r="G193" s="195"/>
      <c r="H193" s="155"/>
      <c r="I193" s="195"/>
      <c r="K193" s="195"/>
      <c r="L193" s="195"/>
      <c r="M193" s="160"/>
      <c r="N193" s="179"/>
      <c r="O193" s="180"/>
      <c r="P193" s="182"/>
      <c r="Q193" s="183"/>
      <c r="R193" s="163"/>
      <c r="S193" s="164"/>
      <c r="T193" s="191"/>
      <c r="U193" s="192"/>
      <c r="V193" s="186"/>
      <c r="W193" s="157"/>
    </row>
    <row r="194" spans="3:23" ht="26.25" customHeight="1" x14ac:dyDescent="0.3">
      <c r="C194" s="194"/>
      <c r="D194" s="196"/>
      <c r="E194" s="197"/>
      <c r="F194" s="197"/>
      <c r="G194" s="195"/>
      <c r="H194" s="155"/>
      <c r="I194" s="195"/>
      <c r="K194" s="195"/>
      <c r="L194" s="195"/>
      <c r="M194" s="160"/>
      <c r="N194" s="179"/>
      <c r="O194" s="180"/>
      <c r="P194" s="161"/>
      <c r="Q194" s="162"/>
      <c r="R194" s="163"/>
      <c r="S194" s="164"/>
      <c r="T194" s="191"/>
      <c r="U194" s="192"/>
      <c r="V194" s="166"/>
      <c r="W194" s="157"/>
    </row>
    <row r="195" spans="3:23" ht="26.25" customHeight="1" x14ac:dyDescent="0.3">
      <c r="C195" s="194"/>
      <c r="D195" s="196"/>
      <c r="E195" s="197"/>
      <c r="F195" s="197"/>
      <c r="G195" s="195"/>
      <c r="H195" s="155"/>
      <c r="I195" s="195"/>
      <c r="K195" s="195"/>
      <c r="L195" s="195"/>
      <c r="M195" s="160"/>
      <c r="N195" s="179"/>
      <c r="O195" s="180"/>
      <c r="P195" s="185"/>
      <c r="Q195" s="175"/>
      <c r="R195" s="163"/>
      <c r="S195" s="164"/>
      <c r="T195" s="191"/>
      <c r="U195" s="192"/>
      <c r="V195" s="186"/>
      <c r="W195" s="187"/>
    </row>
    <row r="196" spans="3:23" ht="26.25" customHeight="1" x14ac:dyDescent="0.3">
      <c r="C196" s="194"/>
      <c r="D196" s="196"/>
      <c r="E196" s="197"/>
      <c r="F196" s="197"/>
      <c r="G196" s="195"/>
      <c r="H196" s="155"/>
      <c r="I196" s="195"/>
      <c r="K196" s="195"/>
      <c r="L196" s="195"/>
      <c r="M196" s="160"/>
      <c r="N196" s="179"/>
      <c r="O196" s="180"/>
      <c r="P196" s="161"/>
      <c r="Q196" s="162"/>
      <c r="R196" s="163"/>
      <c r="S196" s="164"/>
      <c r="T196" s="191"/>
      <c r="U196" s="192"/>
      <c r="V196" s="186"/>
      <c r="W196" s="187"/>
    </row>
    <row r="197" spans="3:23" ht="26.25" customHeight="1" x14ac:dyDescent="0.3">
      <c r="C197" s="194"/>
      <c r="D197" s="196"/>
      <c r="E197" s="197"/>
      <c r="F197" s="197"/>
      <c r="G197" s="195"/>
      <c r="H197" s="155"/>
      <c r="I197" s="195"/>
      <c r="K197" s="195"/>
      <c r="L197" s="195"/>
      <c r="M197" s="160"/>
      <c r="N197" s="179"/>
      <c r="O197" s="180"/>
      <c r="P197" s="185"/>
      <c r="Q197" s="175"/>
      <c r="R197" s="163"/>
      <c r="S197" s="164"/>
      <c r="T197" s="191"/>
      <c r="U197" s="192"/>
      <c r="V197" s="186"/>
      <c r="W197" s="157"/>
    </row>
    <row r="198" spans="3:23" ht="26.25" customHeight="1" x14ac:dyDescent="0.3">
      <c r="C198" s="194"/>
      <c r="D198" s="196"/>
      <c r="E198" s="197"/>
      <c r="F198" s="197"/>
      <c r="G198" s="195"/>
      <c r="H198" s="155"/>
      <c r="I198" s="195"/>
      <c r="K198" s="195"/>
      <c r="L198" s="195"/>
      <c r="M198" s="160"/>
      <c r="N198" s="179"/>
      <c r="O198" s="180"/>
      <c r="P198" s="161"/>
      <c r="Q198" s="162"/>
      <c r="R198" s="175"/>
      <c r="S198" s="176"/>
      <c r="T198" s="191"/>
      <c r="U198" s="192"/>
      <c r="V198" s="166"/>
      <c r="W198" s="187"/>
    </row>
    <row r="199" spans="3:23" ht="26.25" customHeight="1" x14ac:dyDescent="0.3">
      <c r="C199" s="194"/>
      <c r="D199" s="196"/>
      <c r="E199" s="197"/>
      <c r="F199" s="197"/>
      <c r="G199" s="195"/>
      <c r="H199" s="155"/>
      <c r="I199" s="195"/>
      <c r="K199" s="195"/>
      <c r="L199" s="195"/>
      <c r="M199" s="160"/>
      <c r="N199" s="179"/>
      <c r="O199" s="180"/>
      <c r="P199" s="161"/>
      <c r="Q199" s="162"/>
      <c r="R199" s="163"/>
      <c r="S199" s="164"/>
      <c r="T199" s="191"/>
      <c r="U199" s="192"/>
      <c r="V199" s="186"/>
      <c r="W199" s="187"/>
    </row>
    <row r="200" spans="3:23" ht="26.25" customHeight="1" x14ac:dyDescent="0.3">
      <c r="C200" s="194"/>
      <c r="D200" s="200"/>
      <c r="E200" s="197"/>
      <c r="F200" s="197"/>
      <c r="G200" s="195"/>
      <c r="H200" s="155"/>
      <c r="I200" s="195"/>
      <c r="K200" s="195"/>
      <c r="L200" s="195"/>
      <c r="M200" s="160"/>
      <c r="N200" s="179"/>
      <c r="O200" s="180"/>
      <c r="P200" s="161"/>
      <c r="Q200" s="162"/>
      <c r="R200" s="163"/>
      <c r="S200" s="164"/>
      <c r="T200" s="191"/>
      <c r="U200" s="192"/>
      <c r="V200" s="166"/>
      <c r="W200" s="167"/>
    </row>
    <row r="201" spans="3:23" ht="26.25" customHeight="1" x14ac:dyDescent="0.3">
      <c r="C201" s="194"/>
      <c r="D201" s="196"/>
      <c r="E201" s="197"/>
      <c r="F201" s="197"/>
      <c r="G201" s="195"/>
      <c r="H201" s="155"/>
      <c r="I201" s="195"/>
      <c r="K201" s="195"/>
      <c r="L201" s="195"/>
      <c r="M201" s="160"/>
      <c r="N201" s="179"/>
      <c r="O201" s="180"/>
      <c r="P201" s="161"/>
      <c r="Q201" s="162"/>
      <c r="R201" s="163"/>
      <c r="S201" s="164"/>
      <c r="T201" s="191"/>
      <c r="U201" s="192"/>
      <c r="V201" s="186"/>
      <c r="W201" s="157"/>
    </row>
    <row r="202" spans="3:23" ht="26.25" customHeight="1" x14ac:dyDescent="0.3">
      <c r="C202" s="194"/>
      <c r="D202" s="196"/>
      <c r="E202" s="197"/>
      <c r="F202" s="197"/>
      <c r="G202" s="195"/>
      <c r="H202" s="155"/>
      <c r="I202" s="195"/>
      <c r="K202" s="195"/>
      <c r="L202" s="195"/>
      <c r="M202" s="160"/>
      <c r="N202" s="179"/>
      <c r="O202" s="180"/>
      <c r="P202" s="182"/>
      <c r="Q202" s="183"/>
      <c r="R202" s="163"/>
      <c r="S202" s="164"/>
      <c r="T202" s="191"/>
      <c r="U202" s="192"/>
      <c r="V202" s="166"/>
      <c r="W202" s="157"/>
    </row>
    <row r="203" spans="3:23" ht="26.25" customHeight="1" x14ac:dyDescent="0.3">
      <c r="C203" s="194"/>
      <c r="D203" s="196"/>
      <c r="E203" s="197"/>
      <c r="F203" s="197"/>
      <c r="G203" s="195"/>
      <c r="H203" s="155"/>
      <c r="I203" s="195"/>
      <c r="K203" s="195"/>
      <c r="L203" s="195"/>
      <c r="M203" s="160"/>
      <c r="N203" s="179"/>
      <c r="O203" s="180"/>
      <c r="P203" s="161"/>
      <c r="Q203" s="162"/>
      <c r="R203" s="163"/>
      <c r="S203" s="164"/>
      <c r="T203" s="191"/>
      <c r="U203" s="192"/>
      <c r="V203" s="166"/>
      <c r="W203" s="157"/>
    </row>
    <row r="204" spans="3:23" ht="26.25" customHeight="1" x14ac:dyDescent="0.3">
      <c r="C204" s="194"/>
      <c r="D204" s="196"/>
      <c r="E204" s="197"/>
      <c r="F204" s="197"/>
      <c r="G204" s="195"/>
      <c r="H204" s="155"/>
      <c r="I204" s="195"/>
      <c r="K204" s="195"/>
      <c r="L204" s="195"/>
      <c r="M204" s="160"/>
      <c r="N204" s="179"/>
      <c r="O204" s="180"/>
      <c r="P204" s="161"/>
      <c r="Q204" s="162"/>
      <c r="R204" s="163"/>
      <c r="S204" s="164"/>
      <c r="T204" s="191"/>
      <c r="U204" s="192"/>
      <c r="V204" s="186"/>
      <c r="W204" s="187"/>
    </row>
    <row r="205" spans="3:23" ht="26.25" customHeight="1" x14ac:dyDescent="0.3">
      <c r="C205" s="194"/>
      <c r="D205" s="196"/>
      <c r="E205" s="197"/>
      <c r="F205" s="197"/>
      <c r="G205" s="195"/>
      <c r="H205" s="155"/>
      <c r="I205" s="195"/>
      <c r="K205" s="195"/>
      <c r="L205" s="195"/>
      <c r="M205" s="160"/>
      <c r="N205" s="179"/>
      <c r="O205" s="180"/>
      <c r="P205" s="161"/>
      <c r="Q205" s="162"/>
      <c r="R205" s="163"/>
      <c r="S205" s="164"/>
      <c r="T205" s="191"/>
      <c r="U205" s="192"/>
      <c r="V205" s="186"/>
      <c r="W205" s="187"/>
    </row>
    <row r="206" spans="3:23" ht="26.25" customHeight="1" x14ac:dyDescent="0.3">
      <c r="C206" s="194"/>
      <c r="D206" s="196"/>
      <c r="E206" s="197"/>
      <c r="F206" s="197"/>
      <c r="G206" s="195"/>
      <c r="H206" s="155"/>
      <c r="I206" s="195"/>
      <c r="K206" s="195"/>
      <c r="L206" s="195"/>
      <c r="M206" s="160"/>
      <c r="N206" s="179"/>
      <c r="O206" s="180"/>
      <c r="P206" s="161"/>
      <c r="Q206" s="162"/>
      <c r="R206" s="163"/>
      <c r="S206" s="164"/>
      <c r="T206" s="191"/>
      <c r="U206" s="192"/>
      <c r="V206" s="186"/>
      <c r="W206" s="157"/>
    </row>
    <row r="207" spans="3:23" ht="26.25" customHeight="1" x14ac:dyDescent="0.3">
      <c r="C207" s="194"/>
      <c r="D207" s="196"/>
      <c r="E207" s="197"/>
      <c r="F207" s="197"/>
      <c r="G207" s="195"/>
      <c r="H207" s="155"/>
      <c r="I207" s="195"/>
      <c r="K207" s="195"/>
      <c r="L207" s="195"/>
      <c r="M207" s="160"/>
      <c r="N207" s="179"/>
      <c r="O207" s="180"/>
      <c r="P207" s="161"/>
      <c r="Q207" s="162"/>
      <c r="R207" s="163"/>
      <c r="S207" s="164"/>
      <c r="T207" s="191"/>
      <c r="U207" s="192"/>
      <c r="V207" s="166"/>
      <c r="W207" s="157"/>
    </row>
    <row r="208" spans="3:23" ht="26.25" customHeight="1" x14ac:dyDescent="0.3">
      <c r="C208" s="194"/>
      <c r="D208" s="196"/>
      <c r="E208" s="197"/>
      <c r="F208" s="197"/>
      <c r="G208" s="195"/>
      <c r="H208" s="155"/>
      <c r="I208" s="195"/>
      <c r="K208" s="195"/>
      <c r="L208" s="195"/>
      <c r="M208" s="160"/>
      <c r="N208" s="179"/>
      <c r="O208" s="180"/>
      <c r="P208" s="161"/>
      <c r="Q208" s="162"/>
      <c r="R208" s="163"/>
      <c r="S208" s="164"/>
      <c r="T208" s="191"/>
      <c r="U208" s="192"/>
      <c r="V208" s="186"/>
      <c r="W208" s="187"/>
    </row>
    <row r="209" spans="3:23" ht="26.25" customHeight="1" x14ac:dyDescent="0.3">
      <c r="C209" s="194"/>
      <c r="D209" s="196"/>
      <c r="E209" s="197"/>
      <c r="F209" s="197"/>
      <c r="G209" s="195"/>
      <c r="H209" s="155"/>
      <c r="I209" s="195"/>
      <c r="K209" s="195"/>
      <c r="L209" s="195"/>
      <c r="M209" s="160"/>
      <c r="N209" s="179"/>
      <c r="O209" s="180"/>
      <c r="P209" s="185"/>
      <c r="Q209" s="175"/>
      <c r="R209" s="163"/>
      <c r="S209" s="164"/>
      <c r="T209" s="191"/>
      <c r="U209" s="192"/>
      <c r="V209" s="166"/>
      <c r="W209" s="157"/>
    </row>
    <row r="210" spans="3:23" ht="26.25" customHeight="1" x14ac:dyDescent="0.3">
      <c r="C210" s="194"/>
      <c r="D210" s="196"/>
      <c r="E210" s="197"/>
      <c r="F210" s="197"/>
      <c r="G210" s="195"/>
      <c r="H210" s="155"/>
      <c r="I210" s="195"/>
      <c r="K210" s="195"/>
      <c r="L210" s="195"/>
      <c r="M210" s="160"/>
      <c r="N210" s="179"/>
      <c r="O210" s="180"/>
      <c r="P210" s="182"/>
      <c r="Q210" s="183"/>
      <c r="R210" s="163"/>
      <c r="S210" s="164"/>
      <c r="T210" s="191"/>
      <c r="U210" s="192"/>
      <c r="V210" s="186"/>
      <c r="W210" s="157"/>
    </row>
    <row r="211" spans="3:23" ht="26.25" customHeight="1" x14ac:dyDescent="0.3">
      <c r="C211" s="201"/>
      <c r="D211" s="202"/>
      <c r="E211" s="203"/>
      <c r="F211" s="203"/>
      <c r="G211" s="204"/>
      <c r="H211" s="205"/>
      <c r="I211" s="204"/>
      <c r="K211" s="204"/>
      <c r="L211" s="204"/>
      <c r="M211" s="206"/>
      <c r="N211" s="207"/>
      <c r="O211" s="208"/>
      <c r="P211" s="209"/>
      <c r="Q211" s="210"/>
      <c r="R211" s="211"/>
      <c r="S211" s="212"/>
      <c r="T211" s="213"/>
    </row>
    <row r="212" spans="3:23" ht="26.25" customHeight="1" x14ac:dyDescent="0.3">
      <c r="C212" s="214"/>
      <c r="D212" s="215"/>
      <c r="E212" s="216"/>
      <c r="F212" s="216"/>
      <c r="G212" s="217"/>
      <c r="H212" s="218"/>
      <c r="I212" s="217"/>
      <c r="K212" s="217"/>
      <c r="L212" s="217"/>
      <c r="M212" s="219"/>
      <c r="N212" s="220"/>
      <c r="O212" s="221"/>
      <c r="P212" s="222"/>
      <c r="Q212" s="223"/>
      <c r="R212" s="31"/>
      <c r="S212" s="224"/>
      <c r="T212" s="225"/>
      <c r="U212" s="226"/>
      <c r="V212" s="186"/>
      <c r="W212" s="187"/>
    </row>
    <row r="213" spans="3:23" ht="26.25" customHeight="1" x14ac:dyDescent="0.3">
      <c r="C213" s="201"/>
      <c r="D213" s="202"/>
      <c r="E213" s="203"/>
      <c r="F213" s="203"/>
      <c r="G213" s="204"/>
      <c r="H213" s="205"/>
      <c r="I213" s="204"/>
      <c r="K213" s="204"/>
      <c r="L213" s="204"/>
      <c r="M213" s="206"/>
      <c r="N213" s="207"/>
      <c r="O213" s="208"/>
      <c r="P213" s="227"/>
      <c r="Q213" s="228"/>
      <c r="R213" s="211"/>
      <c r="S213" s="212"/>
      <c r="T213" s="213"/>
      <c r="V213" s="186"/>
      <c r="W213" s="229"/>
    </row>
    <row r="214" spans="3:23" ht="26.25" customHeight="1" x14ac:dyDescent="0.3">
      <c r="C214" s="201"/>
      <c r="D214" s="202"/>
      <c r="E214" s="203"/>
      <c r="F214" s="203"/>
      <c r="G214" s="204"/>
      <c r="H214" s="205"/>
      <c r="I214" s="204"/>
      <c r="K214" s="204"/>
      <c r="L214" s="204"/>
      <c r="M214" s="206"/>
      <c r="N214" s="207"/>
      <c r="O214" s="208"/>
      <c r="P214" s="227"/>
      <c r="Q214" s="228"/>
      <c r="R214" s="210"/>
      <c r="S214" s="230"/>
      <c r="T214" s="213"/>
      <c r="V214" s="186"/>
      <c r="W214" s="187"/>
    </row>
    <row r="215" spans="3:23" ht="26.25" customHeight="1" x14ac:dyDescent="0.3">
      <c r="C215" s="231"/>
      <c r="D215" s="215"/>
      <c r="E215" s="216"/>
      <c r="F215" s="216"/>
      <c r="G215" s="217"/>
      <c r="H215" s="218"/>
      <c r="I215" s="217"/>
      <c r="K215" s="217"/>
      <c r="L215" s="217"/>
      <c r="M215" s="219"/>
      <c r="N215" s="232"/>
      <c r="O215" s="219"/>
      <c r="P215" s="233"/>
      <c r="Q215" s="234"/>
      <c r="R215" s="226"/>
      <c r="S215" s="235"/>
      <c r="T215" s="236"/>
      <c r="U215" s="226"/>
      <c r="V215" s="237"/>
      <c r="W215" s="238"/>
    </row>
    <row r="216" spans="3:23" ht="26.25" customHeight="1" x14ac:dyDescent="0.3">
      <c r="C216" s="214"/>
      <c r="D216" s="215"/>
      <c r="E216" s="216"/>
      <c r="F216" s="216"/>
      <c r="G216" s="217"/>
      <c r="H216" s="218"/>
      <c r="I216" s="217"/>
      <c r="K216" s="217"/>
      <c r="L216" s="217"/>
      <c r="M216" s="219"/>
      <c r="N216" s="220"/>
      <c r="O216" s="221"/>
      <c r="P216" s="222"/>
      <c r="Q216" s="223"/>
      <c r="R216" s="31"/>
      <c r="S216" s="224"/>
      <c r="T216" s="225"/>
      <c r="U216" s="226"/>
      <c r="V216" s="186"/>
      <c r="W216" s="187"/>
    </row>
    <row r="217" spans="3:23" ht="26.25" customHeight="1" x14ac:dyDescent="0.3">
      <c r="C217" s="214"/>
      <c r="D217" s="215"/>
      <c r="E217" s="216"/>
      <c r="F217" s="216"/>
      <c r="G217" s="239"/>
      <c r="H217" s="240"/>
      <c r="I217" s="239"/>
      <c r="K217" s="239"/>
      <c r="L217" s="239"/>
      <c r="M217" s="219"/>
      <c r="N217" s="220"/>
      <c r="O217" s="221"/>
      <c r="P217" s="241"/>
      <c r="Q217" s="242"/>
      <c r="R217" s="31"/>
      <c r="S217" s="224"/>
      <c r="T217" s="225"/>
      <c r="U217" s="226"/>
      <c r="V217" s="186"/>
      <c r="W217" s="243"/>
    </row>
    <row r="218" spans="3:23" ht="26.25" customHeight="1" x14ac:dyDescent="0.3">
      <c r="C218" s="214"/>
      <c r="D218" s="215"/>
      <c r="E218" s="216"/>
      <c r="F218" s="216"/>
      <c r="G218" s="217"/>
      <c r="H218" s="218"/>
      <c r="I218" s="217"/>
      <c r="K218" s="217"/>
      <c r="L218" s="217"/>
      <c r="M218" s="219"/>
      <c r="N218" s="220"/>
      <c r="O218" s="221"/>
      <c r="P218" s="241"/>
      <c r="Q218" s="242"/>
      <c r="R218" s="31"/>
      <c r="S218" s="224"/>
      <c r="T218" s="225"/>
      <c r="U218" s="226"/>
      <c r="V218" s="244"/>
      <c r="W218" s="243"/>
    </row>
    <row r="219" spans="3:23" ht="26.25" customHeight="1" x14ac:dyDescent="0.3">
      <c r="C219" s="214"/>
      <c r="D219" s="215"/>
      <c r="E219" s="216"/>
      <c r="F219" s="216"/>
      <c r="G219" s="217"/>
      <c r="H219" s="218"/>
      <c r="I219" s="217"/>
      <c r="K219" s="217"/>
      <c r="L219" s="217"/>
      <c r="M219" s="219"/>
      <c r="N219" s="220"/>
      <c r="O219" s="221"/>
      <c r="P219" s="222"/>
      <c r="Q219" s="223"/>
      <c r="R219" s="31"/>
      <c r="S219" s="224"/>
      <c r="T219" s="225"/>
      <c r="U219" s="226"/>
      <c r="V219" s="186"/>
      <c r="W219" s="187"/>
    </row>
    <row r="220" spans="3:23" ht="26.25" customHeight="1" x14ac:dyDescent="0.3">
      <c r="C220" s="214"/>
      <c r="D220" s="215"/>
      <c r="E220" s="216"/>
      <c r="F220" s="216"/>
      <c r="G220" s="217"/>
      <c r="H220" s="218"/>
      <c r="I220" s="217"/>
      <c r="K220" s="217"/>
      <c r="L220" s="217"/>
      <c r="M220" s="219"/>
      <c r="N220" s="220"/>
      <c r="O220" s="221"/>
      <c r="P220" s="241"/>
      <c r="Q220" s="242"/>
      <c r="R220" s="31"/>
      <c r="S220" s="224"/>
      <c r="T220" s="225"/>
      <c r="U220" s="226"/>
      <c r="V220" s="186"/>
      <c r="W220" s="187"/>
    </row>
    <row r="221" spans="3:23" ht="26.25" customHeight="1" x14ac:dyDescent="0.3">
      <c r="C221" s="214"/>
      <c r="D221" s="215"/>
      <c r="E221" s="216"/>
      <c r="F221" s="216"/>
      <c r="G221" s="217"/>
      <c r="H221" s="218"/>
      <c r="I221" s="217"/>
      <c r="K221" s="217"/>
      <c r="L221" s="217"/>
      <c r="M221" s="219"/>
      <c r="N221" s="220"/>
      <c r="O221" s="221"/>
      <c r="P221" s="222"/>
      <c r="Q221" s="223"/>
      <c r="R221" s="242"/>
      <c r="S221" s="245"/>
      <c r="T221" s="225"/>
      <c r="U221" s="226"/>
      <c r="V221" s="186"/>
      <c r="W221" s="243"/>
    </row>
    <row r="222" spans="3:23" ht="26.25" customHeight="1" x14ac:dyDescent="0.3">
      <c r="C222" s="214"/>
      <c r="D222" s="215"/>
      <c r="E222" s="216"/>
      <c r="F222" s="216"/>
      <c r="G222" s="217"/>
      <c r="H222" s="218"/>
      <c r="I222" s="217"/>
      <c r="K222" s="217"/>
      <c r="L222" s="217"/>
      <c r="M222" s="219"/>
      <c r="N222" s="220"/>
      <c r="O222" s="221"/>
      <c r="P222" s="222"/>
      <c r="Q222" s="223"/>
      <c r="R222" s="242"/>
      <c r="S222" s="245"/>
      <c r="T222" s="225"/>
      <c r="U222" s="226"/>
      <c r="V222" s="186"/>
      <c r="W222" s="243"/>
    </row>
    <row r="223" spans="3:23" ht="26.25" customHeight="1" x14ac:dyDescent="0.3">
      <c r="C223" s="214"/>
      <c r="D223" s="215"/>
      <c r="E223" s="216"/>
      <c r="F223" s="216"/>
      <c r="G223" s="217"/>
      <c r="H223" s="218"/>
      <c r="I223" s="217"/>
      <c r="K223" s="217"/>
      <c r="L223" s="217"/>
      <c r="M223" s="219"/>
      <c r="N223" s="220"/>
      <c r="O223" s="221"/>
      <c r="P223" s="222"/>
      <c r="Q223" s="223"/>
      <c r="R223" s="31"/>
      <c r="S223" s="224"/>
      <c r="T223" s="225"/>
      <c r="U223" s="226"/>
      <c r="V223" s="186"/>
      <c r="W223" s="187"/>
    </row>
    <row r="224" spans="3:23" ht="26.25" customHeight="1" x14ac:dyDescent="0.3">
      <c r="C224" s="214"/>
      <c r="D224" s="215"/>
      <c r="E224" s="216"/>
      <c r="F224" s="216"/>
      <c r="G224" s="217"/>
      <c r="H224" s="218"/>
      <c r="I224" s="217"/>
      <c r="K224" s="217"/>
      <c r="L224" s="217"/>
      <c r="M224" s="219"/>
      <c r="N224" s="220"/>
      <c r="O224" s="221"/>
      <c r="P224" s="222"/>
      <c r="Q224" s="223"/>
      <c r="R224" s="31"/>
      <c r="S224" s="224"/>
      <c r="T224" s="225"/>
      <c r="V224" s="186"/>
      <c r="W224" s="187"/>
    </row>
    <row r="225" spans="3:23" ht="26.25" customHeight="1" x14ac:dyDescent="0.3">
      <c r="C225" s="214"/>
      <c r="D225" s="215"/>
      <c r="E225" s="216"/>
      <c r="F225" s="216"/>
      <c r="G225" s="217"/>
      <c r="H225" s="218"/>
      <c r="I225" s="217"/>
      <c r="K225" s="217"/>
      <c r="L225" s="217"/>
      <c r="M225" s="219"/>
      <c r="N225" s="220"/>
      <c r="O225" s="221"/>
      <c r="P225" s="222"/>
      <c r="Q225" s="223"/>
      <c r="R225" s="31"/>
      <c r="S225" s="224"/>
      <c r="T225" s="225"/>
      <c r="U225" s="226"/>
      <c r="V225" s="186"/>
      <c r="W225" s="187"/>
    </row>
    <row r="226" spans="3:23" ht="26.25" customHeight="1" x14ac:dyDescent="0.3">
      <c r="C226" s="214"/>
      <c r="D226" s="215"/>
      <c r="E226" s="214"/>
      <c r="F226" s="214"/>
      <c r="G226" s="217"/>
      <c r="H226" s="218"/>
      <c r="I226" s="217"/>
      <c r="K226" s="217"/>
      <c r="L226" s="217"/>
      <c r="M226" s="219"/>
      <c r="N226" s="220"/>
      <c r="O226" s="221"/>
      <c r="P226" s="241"/>
      <c r="Q226" s="242"/>
      <c r="R226" s="31"/>
      <c r="S226" s="224"/>
      <c r="T226" s="225"/>
      <c r="U226" s="226"/>
      <c r="V226" s="186"/>
      <c r="W226" s="243"/>
    </row>
    <row r="227" spans="3:23" ht="26.25" customHeight="1" x14ac:dyDescent="0.3">
      <c r="C227" s="214"/>
      <c r="D227" s="215"/>
      <c r="E227" s="216"/>
      <c r="F227" s="216"/>
      <c r="G227" s="217"/>
      <c r="H227" s="218"/>
      <c r="I227" s="217"/>
      <c r="K227" s="217"/>
      <c r="L227" s="217"/>
      <c r="M227" s="219"/>
      <c r="N227" s="220"/>
      <c r="O227" s="221"/>
      <c r="P227" s="241"/>
      <c r="Q227" s="242"/>
      <c r="R227" s="31"/>
      <c r="S227" s="224"/>
      <c r="T227" s="225"/>
      <c r="U227" s="226"/>
      <c r="V227" s="244"/>
      <c r="W227" s="243"/>
    </row>
    <row r="228" spans="3:23" ht="26.25" customHeight="1" x14ac:dyDescent="0.3">
      <c r="C228" s="214"/>
      <c r="D228" s="215"/>
      <c r="E228" s="216"/>
      <c r="F228" s="216"/>
      <c r="G228" s="217"/>
      <c r="H228" s="218"/>
      <c r="I228" s="217"/>
      <c r="K228" s="217"/>
      <c r="L228" s="217"/>
      <c r="M228" s="219"/>
      <c r="N228" s="220"/>
      <c r="O228" s="221"/>
      <c r="P228" s="222"/>
      <c r="Q228" s="223"/>
      <c r="R228" s="31"/>
      <c r="S228" s="224"/>
      <c r="T228" s="225"/>
      <c r="U228" s="226"/>
      <c r="V228" s="186"/>
      <c r="W228" s="187"/>
    </row>
    <row r="229" spans="3:23" ht="26.25" customHeight="1" x14ac:dyDescent="0.3">
      <c r="C229" s="214"/>
      <c r="D229" s="215"/>
      <c r="E229" s="216"/>
      <c r="F229" s="216"/>
      <c r="G229" s="217"/>
      <c r="H229" s="218"/>
      <c r="I229" s="217"/>
      <c r="K229" s="217"/>
      <c r="L229" s="217"/>
      <c r="M229" s="219"/>
      <c r="N229" s="220"/>
      <c r="O229" s="221"/>
      <c r="P229" s="222"/>
      <c r="Q229" s="223"/>
      <c r="R229" s="242"/>
      <c r="S229" s="245"/>
      <c r="T229" s="225"/>
      <c r="U229" s="226"/>
      <c r="V229" s="244"/>
      <c r="W229" s="246"/>
    </row>
    <row r="230" spans="3:23" ht="26.25" customHeight="1" x14ac:dyDescent="0.3">
      <c r="C230" s="214"/>
      <c r="D230" s="215"/>
      <c r="E230" s="216"/>
      <c r="F230" s="216"/>
      <c r="G230" s="217"/>
      <c r="H230" s="218"/>
      <c r="I230" s="217"/>
      <c r="K230" s="217"/>
      <c r="L230" s="217"/>
      <c r="M230" s="219"/>
      <c r="N230" s="220"/>
      <c r="O230" s="221"/>
      <c r="P230" s="247"/>
      <c r="Q230" s="248"/>
      <c r="R230" s="31"/>
      <c r="S230" s="224"/>
      <c r="T230" s="225"/>
      <c r="U230" s="226"/>
      <c r="V230" s="186"/>
      <c r="W230" s="243"/>
    </row>
    <row r="231" spans="3:23" ht="26.25" customHeight="1" x14ac:dyDescent="0.3">
      <c r="C231" s="214"/>
      <c r="D231" s="215"/>
      <c r="E231" s="214"/>
      <c r="F231" s="214"/>
      <c r="G231" s="217"/>
      <c r="H231" s="218"/>
      <c r="I231" s="217"/>
      <c r="K231" s="217"/>
      <c r="L231" s="217"/>
      <c r="M231" s="219"/>
      <c r="N231" s="220"/>
      <c r="O231" s="221"/>
      <c r="P231" s="241"/>
      <c r="Q231" s="242"/>
      <c r="R231" s="31"/>
      <c r="S231" s="224"/>
      <c r="T231" s="225"/>
      <c r="U231" s="226"/>
      <c r="V231" s="244"/>
      <c r="W231" s="243"/>
    </row>
    <row r="232" spans="3:23" ht="26.25" customHeight="1" x14ac:dyDescent="0.3">
      <c r="C232" s="214"/>
      <c r="D232" s="215"/>
      <c r="E232" s="214"/>
      <c r="F232" s="214"/>
      <c r="G232" s="217"/>
      <c r="H232" s="218"/>
      <c r="I232" s="217"/>
      <c r="K232" s="217"/>
      <c r="L232" s="217"/>
      <c r="M232" s="219"/>
      <c r="N232" s="220"/>
      <c r="O232" s="221"/>
      <c r="P232" s="241"/>
      <c r="Q232" s="242"/>
      <c r="R232" s="31"/>
      <c r="S232" s="224"/>
      <c r="T232" s="225"/>
      <c r="U232" s="226"/>
      <c r="V232" s="244"/>
      <c r="W232" s="243"/>
    </row>
    <row r="233" spans="3:23" ht="26.25" customHeight="1" x14ac:dyDescent="0.3">
      <c r="C233" s="214"/>
      <c r="D233" s="215"/>
      <c r="E233" s="214"/>
      <c r="F233" s="214"/>
      <c r="G233" s="217"/>
      <c r="H233" s="218"/>
      <c r="I233" s="217"/>
      <c r="K233" s="217"/>
      <c r="L233" s="217"/>
      <c r="M233" s="219"/>
      <c r="N233" s="220"/>
      <c r="O233" s="221"/>
      <c r="P233" s="241"/>
      <c r="Q233" s="242"/>
      <c r="R233" s="31"/>
      <c r="S233" s="224"/>
      <c r="T233" s="225"/>
      <c r="U233" s="226"/>
      <c r="V233" s="244"/>
      <c r="W233" s="243"/>
    </row>
    <row r="234" spans="3:23" ht="26.25" customHeight="1" x14ac:dyDescent="0.3">
      <c r="C234" s="214"/>
      <c r="D234" s="215"/>
      <c r="E234" s="216"/>
      <c r="F234" s="216"/>
      <c r="G234" s="217"/>
      <c r="H234" s="218"/>
      <c r="I234" s="217"/>
      <c r="K234" s="217"/>
      <c r="L234" s="217"/>
      <c r="M234" s="219"/>
      <c r="N234" s="220"/>
      <c r="O234" s="221"/>
      <c r="P234" s="222"/>
      <c r="Q234" s="223"/>
      <c r="R234" s="31"/>
      <c r="S234" s="224"/>
      <c r="T234" s="225"/>
      <c r="U234" s="226"/>
      <c r="V234" s="186"/>
      <c r="W234" s="187"/>
    </row>
    <row r="235" spans="3:23" ht="26.25" customHeight="1" x14ac:dyDescent="0.3">
      <c r="C235" s="214"/>
      <c r="D235" s="215"/>
      <c r="E235" s="216"/>
      <c r="F235" s="216"/>
      <c r="G235" s="217"/>
      <c r="H235" s="218"/>
      <c r="I235" s="217"/>
      <c r="K235" s="217"/>
      <c r="L235" s="217"/>
      <c r="M235" s="219"/>
      <c r="N235" s="220"/>
      <c r="O235" s="221"/>
      <c r="P235" s="222"/>
      <c r="Q235" s="223"/>
      <c r="R235" s="31"/>
      <c r="S235" s="224"/>
      <c r="T235" s="225"/>
      <c r="U235" s="226"/>
      <c r="V235" s="186"/>
      <c r="W235" s="187"/>
    </row>
    <row r="236" spans="3:23" ht="26.25" customHeight="1" x14ac:dyDescent="0.3">
      <c r="C236" s="214"/>
      <c r="D236" s="215"/>
      <c r="E236" s="216"/>
      <c r="F236" s="216"/>
      <c r="G236" s="217"/>
      <c r="H236" s="218"/>
      <c r="I236" s="217"/>
      <c r="K236" s="217"/>
      <c r="L236" s="217"/>
      <c r="M236" s="219"/>
      <c r="N236" s="220"/>
      <c r="O236" s="221"/>
      <c r="P236" s="222"/>
      <c r="Q236" s="223"/>
      <c r="R236" s="242"/>
      <c r="S236" s="245"/>
      <c r="T236" s="225"/>
      <c r="U236" s="226"/>
      <c r="V236" s="244"/>
      <c r="W236" s="246"/>
    </row>
    <row r="237" spans="3:23" ht="26.25" customHeight="1" x14ac:dyDescent="0.3">
      <c r="C237" s="214"/>
      <c r="D237" s="215"/>
      <c r="E237" s="214"/>
      <c r="F237" s="214"/>
      <c r="G237" s="217"/>
      <c r="H237" s="218"/>
      <c r="I237" s="217"/>
      <c r="K237" s="217"/>
      <c r="L237" s="217"/>
      <c r="M237" s="219"/>
      <c r="N237" s="220"/>
      <c r="O237" s="221"/>
      <c r="P237" s="241"/>
      <c r="Q237" s="242"/>
      <c r="R237" s="31"/>
      <c r="S237" s="224"/>
      <c r="T237" s="225"/>
      <c r="U237" s="226"/>
      <c r="V237" s="244"/>
      <c r="W237" s="243"/>
    </row>
    <row r="238" spans="3:23" ht="26.25" customHeight="1" x14ac:dyDescent="0.3">
      <c r="C238" s="214"/>
      <c r="D238" s="215"/>
      <c r="E238" s="214"/>
      <c r="F238" s="214"/>
      <c r="G238" s="217"/>
      <c r="H238" s="218"/>
      <c r="I238" s="217"/>
      <c r="K238" s="217"/>
      <c r="L238" s="217"/>
      <c r="M238" s="219"/>
      <c r="N238" s="220"/>
      <c r="O238" s="221"/>
      <c r="P238" s="241"/>
      <c r="Q238" s="242"/>
      <c r="R238" s="31"/>
      <c r="S238" s="224"/>
      <c r="T238" s="225"/>
      <c r="U238" s="226"/>
      <c r="V238" s="244"/>
      <c r="W238" s="243"/>
    </row>
    <row r="239" spans="3:23" ht="26.25" customHeight="1" x14ac:dyDescent="0.3">
      <c r="C239" s="214"/>
      <c r="D239" s="215"/>
      <c r="E239" s="216"/>
      <c r="F239" s="216"/>
      <c r="G239" s="217"/>
      <c r="H239" s="218"/>
      <c r="I239" s="217"/>
      <c r="K239" s="217"/>
      <c r="L239" s="217"/>
      <c r="M239" s="219"/>
      <c r="N239" s="220"/>
      <c r="O239" s="221"/>
      <c r="P239" s="222"/>
      <c r="Q239" s="223"/>
      <c r="R239" s="31"/>
      <c r="S239" s="224"/>
      <c r="T239" s="225"/>
      <c r="U239" s="226"/>
      <c r="V239" s="186"/>
      <c r="W239" s="187"/>
    </row>
    <row r="240" spans="3:23" ht="26.25" customHeight="1" x14ac:dyDescent="0.3">
      <c r="C240" s="214"/>
      <c r="D240" s="215"/>
      <c r="E240" s="216"/>
      <c r="F240" s="216"/>
      <c r="G240" s="217"/>
      <c r="H240" s="218"/>
      <c r="I240" s="217"/>
      <c r="K240" s="217"/>
      <c r="L240" s="217"/>
      <c r="M240" s="219"/>
      <c r="N240" s="220"/>
      <c r="O240" s="221"/>
      <c r="P240" s="222"/>
      <c r="Q240" s="223"/>
      <c r="R240" s="31"/>
      <c r="S240" s="224"/>
      <c r="T240" s="225"/>
      <c r="U240" s="226"/>
      <c r="V240" s="186"/>
      <c r="W240" s="187"/>
    </row>
    <row r="241" spans="3:23" ht="26.25" customHeight="1" x14ac:dyDescent="0.3">
      <c r="C241" s="214"/>
      <c r="D241" s="215"/>
      <c r="E241" s="216"/>
      <c r="F241" s="216"/>
      <c r="G241" s="217"/>
      <c r="H241" s="218"/>
      <c r="I241" s="217"/>
      <c r="K241" s="217"/>
      <c r="L241" s="217"/>
      <c r="M241" s="219"/>
      <c r="N241" s="220"/>
      <c r="O241" s="221"/>
      <c r="P241" s="222"/>
      <c r="Q241" s="223"/>
      <c r="R241" s="31"/>
      <c r="S241" s="224"/>
      <c r="T241" s="225"/>
      <c r="U241" s="226"/>
      <c r="V241" s="186"/>
      <c r="W241" s="187"/>
    </row>
    <row r="242" spans="3:23" ht="26.25" customHeight="1" x14ac:dyDescent="0.3">
      <c r="C242" s="214"/>
      <c r="D242" s="215"/>
      <c r="E242" s="216"/>
      <c r="F242" s="216"/>
      <c r="G242" s="217"/>
      <c r="H242" s="218"/>
      <c r="I242" s="217"/>
      <c r="K242" s="217"/>
      <c r="L242" s="217"/>
      <c r="M242" s="219"/>
      <c r="N242" s="220"/>
      <c r="O242" s="221"/>
      <c r="P242" s="222"/>
      <c r="Q242" s="223"/>
      <c r="R242" s="31"/>
      <c r="S242" s="224"/>
      <c r="T242" s="225"/>
      <c r="U242" s="226"/>
      <c r="V242" s="186"/>
      <c r="W242" s="187"/>
    </row>
    <row r="243" spans="3:23" ht="26.25" customHeight="1" x14ac:dyDescent="0.3">
      <c r="C243" s="214"/>
      <c r="D243" s="215"/>
      <c r="E243" s="216"/>
      <c r="F243" s="216"/>
      <c r="G243" s="217"/>
      <c r="H243" s="218"/>
      <c r="I243" s="217"/>
      <c r="K243" s="217"/>
      <c r="L243" s="217"/>
      <c r="M243" s="219"/>
      <c r="N243" s="220"/>
      <c r="O243" s="221"/>
      <c r="P243" s="222"/>
      <c r="Q243" s="223"/>
      <c r="R243" s="31"/>
      <c r="S243" s="224"/>
      <c r="T243" s="225"/>
      <c r="U243" s="226"/>
      <c r="V243" s="186"/>
      <c r="W243" s="243"/>
    </row>
    <row r="244" spans="3:23" ht="26.25" customHeight="1" x14ac:dyDescent="0.3">
      <c r="C244" s="201"/>
      <c r="D244" s="202"/>
      <c r="E244" s="203"/>
      <c r="F244" s="203"/>
      <c r="G244" s="204"/>
      <c r="H244" s="205"/>
      <c r="I244" s="204"/>
      <c r="K244" s="204"/>
      <c r="L244" s="204"/>
      <c r="M244" s="206"/>
      <c r="N244" s="207"/>
      <c r="O244" s="208"/>
      <c r="P244" s="227"/>
      <c r="Q244" s="228"/>
      <c r="R244" s="211"/>
      <c r="S244" s="212"/>
      <c r="T244" s="213"/>
      <c r="V244" s="186"/>
      <c r="W244" s="187"/>
    </row>
    <row r="245" spans="3:23" ht="26.25" customHeight="1" x14ac:dyDescent="0.3">
      <c r="C245" s="214"/>
      <c r="D245" s="215"/>
      <c r="E245" s="216"/>
      <c r="F245" s="216"/>
      <c r="G245" s="217"/>
      <c r="H245" s="218"/>
      <c r="I245" s="217"/>
      <c r="K245" s="217"/>
      <c r="L245" s="217"/>
      <c r="M245" s="219"/>
      <c r="N245" s="220"/>
      <c r="O245" s="221"/>
      <c r="P245" s="222"/>
      <c r="Q245" s="223"/>
      <c r="R245" s="31"/>
      <c r="S245" s="224"/>
      <c r="T245" s="225"/>
      <c r="U245" s="226"/>
      <c r="V245" s="186"/>
      <c r="W245" s="243"/>
    </row>
    <row r="246" spans="3:23" ht="26.25" customHeight="1" x14ac:dyDescent="0.3">
      <c r="C246" s="214"/>
      <c r="D246" s="215"/>
      <c r="E246" s="216"/>
      <c r="F246" s="216"/>
      <c r="G246" s="217"/>
      <c r="H246" s="218"/>
      <c r="I246" s="217"/>
      <c r="K246" s="217"/>
      <c r="L246" s="217"/>
      <c r="M246" s="219"/>
      <c r="N246" s="220"/>
      <c r="O246" s="221"/>
      <c r="P246" s="222"/>
      <c r="Q246" s="223"/>
      <c r="R246" s="31"/>
      <c r="S246" s="224"/>
      <c r="T246" s="225"/>
      <c r="U246" s="226"/>
      <c r="V246" s="244"/>
      <c r="W246" s="243"/>
    </row>
    <row r="247" spans="3:23" ht="26.25" customHeight="1" x14ac:dyDescent="0.3">
      <c r="C247" s="201"/>
      <c r="D247" s="202"/>
      <c r="E247" s="203"/>
      <c r="F247" s="203"/>
      <c r="G247" s="204"/>
      <c r="H247" s="205"/>
      <c r="I247" s="204"/>
      <c r="K247" s="204"/>
      <c r="L247" s="204"/>
      <c r="M247" s="206"/>
      <c r="N247" s="207"/>
      <c r="O247" s="208"/>
      <c r="P247" s="227"/>
      <c r="Q247" s="228"/>
      <c r="R247" s="211"/>
      <c r="S247" s="212"/>
      <c r="T247" s="213"/>
      <c r="V247" s="186"/>
      <c r="W247" s="187"/>
    </row>
    <row r="248" spans="3:23" ht="26.25" customHeight="1" x14ac:dyDescent="0.3">
      <c r="C248" s="201"/>
      <c r="D248" s="202"/>
      <c r="E248" s="203"/>
      <c r="F248" s="203"/>
      <c r="G248" s="204"/>
      <c r="H248" s="205"/>
      <c r="I248" s="204"/>
      <c r="K248" s="204"/>
      <c r="L248" s="204"/>
      <c r="M248" s="206"/>
      <c r="N248" s="207"/>
      <c r="O248" s="208"/>
      <c r="P248" s="227"/>
      <c r="Q248" s="228"/>
      <c r="R248" s="210"/>
      <c r="S248" s="230"/>
      <c r="T248" s="213"/>
      <c r="W248" s="187"/>
    </row>
    <row r="249" spans="3:23" ht="26.25" customHeight="1" x14ac:dyDescent="0.3">
      <c r="C249" s="214"/>
      <c r="D249" s="215"/>
      <c r="E249" s="216"/>
      <c r="F249" s="216"/>
      <c r="G249" s="217"/>
      <c r="H249" s="218"/>
      <c r="I249" s="217"/>
      <c r="K249" s="217"/>
      <c r="L249" s="217"/>
      <c r="M249" s="219"/>
      <c r="N249" s="220"/>
      <c r="O249" s="221"/>
      <c r="P249" s="222"/>
      <c r="Q249" s="223"/>
      <c r="R249" s="31"/>
      <c r="S249" s="224"/>
      <c r="T249" s="225"/>
      <c r="U249" s="226"/>
      <c r="V249" s="186"/>
      <c r="W249" s="243"/>
    </row>
    <row r="250" spans="3:23" ht="26.25" customHeight="1" x14ac:dyDescent="0.3">
      <c r="C250" s="214"/>
      <c r="D250" s="215"/>
      <c r="E250" s="216"/>
      <c r="F250" s="216"/>
      <c r="G250" s="217"/>
      <c r="H250" s="218"/>
      <c r="I250" s="217"/>
      <c r="K250" s="217"/>
      <c r="L250" s="217"/>
      <c r="M250" s="219"/>
      <c r="N250" s="220"/>
      <c r="O250" s="221"/>
      <c r="P250" s="222"/>
      <c r="Q250" s="223"/>
      <c r="R250" s="31"/>
      <c r="S250" s="224"/>
      <c r="T250" s="225"/>
      <c r="U250" s="226"/>
      <c r="V250" s="186"/>
      <c r="W250" s="187"/>
    </row>
    <row r="251" spans="3:23" ht="26.25" customHeight="1" x14ac:dyDescent="0.3">
      <c r="C251" s="214"/>
      <c r="D251" s="215"/>
      <c r="E251" s="216"/>
      <c r="F251" s="216"/>
      <c r="G251" s="217"/>
      <c r="H251" s="218"/>
      <c r="I251" s="217"/>
      <c r="K251" s="217"/>
      <c r="L251" s="217"/>
      <c r="M251" s="219"/>
      <c r="N251" s="220"/>
      <c r="O251" s="221"/>
      <c r="P251" s="222"/>
      <c r="Q251" s="223"/>
      <c r="R251" s="31"/>
      <c r="S251" s="224"/>
      <c r="T251" s="225"/>
      <c r="U251" s="226"/>
      <c r="V251" s="244"/>
      <c r="W251" s="243"/>
    </row>
    <row r="252" spans="3:23" ht="26.25" customHeight="1" x14ac:dyDescent="0.3">
      <c r="C252" s="214"/>
      <c r="D252" s="215"/>
      <c r="E252" s="216"/>
      <c r="F252" s="216"/>
      <c r="G252" s="217"/>
      <c r="H252" s="218"/>
      <c r="I252" s="217"/>
      <c r="K252" s="217"/>
      <c r="L252" s="217"/>
      <c r="M252" s="219"/>
      <c r="N252" s="220"/>
      <c r="O252" s="221"/>
      <c r="P252" s="222"/>
      <c r="Q252" s="223"/>
      <c r="R252" s="31"/>
      <c r="S252" s="224"/>
      <c r="T252" s="225"/>
      <c r="U252" s="226"/>
      <c r="V252" s="186"/>
      <c r="W252" s="187"/>
    </row>
    <row r="253" spans="3:23" ht="26.25" customHeight="1" x14ac:dyDescent="0.3">
      <c r="C253" s="214"/>
      <c r="D253" s="215"/>
      <c r="E253" s="216"/>
      <c r="F253" s="216"/>
      <c r="G253" s="217"/>
      <c r="H253" s="218"/>
      <c r="I253" s="217"/>
      <c r="K253" s="217"/>
      <c r="L253" s="217"/>
      <c r="M253" s="219"/>
      <c r="N253" s="220"/>
      <c r="O253" s="221"/>
      <c r="P253" s="222"/>
      <c r="Q253" s="223"/>
      <c r="R253" s="31"/>
      <c r="S253" s="224"/>
      <c r="T253" s="225"/>
      <c r="U253" s="226"/>
      <c r="V253" s="186"/>
      <c r="W253" s="187"/>
    </row>
    <row r="254" spans="3:23" ht="26.25" customHeight="1" x14ac:dyDescent="0.3">
      <c r="C254" s="214"/>
      <c r="D254" s="215"/>
      <c r="E254" s="216"/>
      <c r="F254" s="216"/>
      <c r="G254" s="217"/>
      <c r="H254" s="218"/>
      <c r="I254" s="217"/>
      <c r="K254" s="217"/>
      <c r="L254" s="217"/>
      <c r="M254" s="219"/>
      <c r="N254" s="220"/>
      <c r="O254" s="221"/>
      <c r="P254" s="222"/>
      <c r="Q254" s="223"/>
      <c r="R254" s="242"/>
      <c r="S254" s="245"/>
      <c r="T254" s="225"/>
      <c r="U254" s="226"/>
      <c r="V254" s="244"/>
      <c r="W254" s="243"/>
    </row>
    <row r="255" spans="3:23" ht="26.25" customHeight="1" x14ac:dyDescent="0.3">
      <c r="C255" s="214"/>
      <c r="D255" s="215"/>
      <c r="E255" s="214"/>
      <c r="F255" s="214"/>
      <c r="G255" s="217"/>
      <c r="H255" s="218"/>
      <c r="I255" s="217"/>
      <c r="K255" s="217"/>
      <c r="L255" s="217"/>
      <c r="M255" s="219"/>
      <c r="N255" s="220"/>
      <c r="O255" s="221"/>
      <c r="P255" s="241"/>
      <c r="Q255" s="242"/>
      <c r="R255" s="31"/>
      <c r="S255" s="224"/>
      <c r="T255" s="225"/>
      <c r="U255" s="226"/>
      <c r="V255" s="186"/>
      <c r="W255" s="187"/>
    </row>
    <row r="256" spans="3:23" ht="26.25" customHeight="1" x14ac:dyDescent="0.3">
      <c r="C256" s="214"/>
      <c r="D256" s="215"/>
      <c r="E256" s="216"/>
      <c r="F256" s="216"/>
      <c r="G256" s="217"/>
      <c r="H256" s="218"/>
      <c r="I256" s="217"/>
      <c r="K256" s="217"/>
      <c r="L256" s="217"/>
      <c r="M256" s="219"/>
      <c r="N256" s="220"/>
      <c r="O256" s="221"/>
      <c r="P256" s="222"/>
      <c r="Q256" s="223"/>
      <c r="R256" s="242"/>
      <c r="S256" s="245"/>
      <c r="T256" s="225"/>
      <c r="U256" s="226"/>
      <c r="V256" s="244"/>
      <c r="W256" s="246"/>
    </row>
    <row r="257" spans="3:23" ht="26.25" customHeight="1" x14ac:dyDescent="0.3">
      <c r="C257" s="214"/>
      <c r="D257" s="215"/>
      <c r="E257" s="214"/>
      <c r="F257" s="214"/>
      <c r="G257" s="217"/>
      <c r="H257" s="218"/>
      <c r="I257" s="217"/>
      <c r="K257" s="217"/>
      <c r="L257" s="217"/>
      <c r="M257" s="219"/>
      <c r="N257" s="220"/>
      <c r="O257" s="221"/>
      <c r="P257" s="241"/>
      <c r="Q257" s="242"/>
      <c r="R257" s="31"/>
      <c r="S257" s="224"/>
      <c r="T257" s="225"/>
      <c r="U257" s="226"/>
      <c r="V257" s="244"/>
      <c r="W257" s="243"/>
    </row>
    <row r="258" spans="3:23" ht="26.25" customHeight="1" x14ac:dyDescent="0.3">
      <c r="C258" s="214"/>
      <c r="D258" s="215"/>
      <c r="E258" s="216"/>
      <c r="F258" s="216"/>
      <c r="G258" s="217"/>
      <c r="H258" s="218"/>
      <c r="I258" s="217"/>
      <c r="K258" s="217"/>
      <c r="L258" s="217"/>
      <c r="M258" s="219"/>
      <c r="N258" s="220"/>
      <c r="O258" s="221"/>
      <c r="P258" s="222"/>
      <c r="Q258" s="223"/>
      <c r="R258" s="31"/>
      <c r="S258" s="224"/>
      <c r="T258" s="225"/>
      <c r="U258" s="226"/>
      <c r="V258" s="186"/>
      <c r="W258" s="187"/>
    </row>
    <row r="259" spans="3:23" ht="26.25" customHeight="1" x14ac:dyDescent="0.3">
      <c r="C259" s="214"/>
      <c r="D259" s="215"/>
      <c r="E259" s="216"/>
      <c r="F259" s="216"/>
      <c r="G259" s="217"/>
      <c r="H259" s="218"/>
      <c r="I259" s="217"/>
      <c r="K259" s="217"/>
      <c r="L259" s="217"/>
      <c r="M259" s="219"/>
      <c r="N259" s="220"/>
      <c r="O259" s="221"/>
      <c r="P259" s="222"/>
      <c r="Q259" s="223"/>
      <c r="R259" s="31"/>
      <c r="S259" s="224"/>
      <c r="T259" s="225"/>
      <c r="U259" s="226"/>
      <c r="V259" s="186"/>
      <c r="W259" s="187"/>
    </row>
    <row r="260" spans="3:23" ht="26.25" customHeight="1" x14ac:dyDescent="0.3">
      <c r="C260" s="214"/>
      <c r="D260" s="215"/>
      <c r="E260" s="216"/>
      <c r="F260" s="216"/>
      <c r="G260" s="217"/>
      <c r="H260" s="218"/>
      <c r="I260" s="217"/>
      <c r="K260" s="217"/>
      <c r="L260" s="217"/>
      <c r="M260" s="219"/>
      <c r="N260" s="220"/>
      <c r="O260" s="221"/>
      <c r="P260" s="222"/>
      <c r="Q260" s="223"/>
      <c r="R260" s="31"/>
      <c r="S260" s="224"/>
      <c r="T260" s="225"/>
      <c r="U260" s="226"/>
      <c r="V260" s="186"/>
      <c r="W260" s="243"/>
    </row>
    <row r="261" spans="3:23" ht="26.25" customHeight="1" x14ac:dyDescent="0.3">
      <c r="C261" s="214"/>
      <c r="D261" s="215"/>
      <c r="E261" s="216"/>
      <c r="F261" s="216"/>
      <c r="G261" s="217"/>
      <c r="H261" s="218"/>
      <c r="I261" s="217"/>
      <c r="K261" s="217"/>
      <c r="L261" s="217"/>
      <c r="M261" s="219"/>
      <c r="N261" s="220"/>
      <c r="O261" s="221"/>
      <c r="P261" s="222"/>
      <c r="Q261" s="223"/>
      <c r="R261" s="31"/>
      <c r="S261" s="224"/>
      <c r="T261" s="225"/>
      <c r="U261" s="226"/>
      <c r="V261" s="186"/>
      <c r="W261" s="187"/>
    </row>
    <row r="262" spans="3:23" ht="26.25" customHeight="1" x14ac:dyDescent="0.3">
      <c r="C262" s="214"/>
      <c r="D262" s="215"/>
      <c r="E262" s="216"/>
      <c r="F262" s="216"/>
      <c r="G262" s="217"/>
      <c r="H262" s="218"/>
      <c r="I262" s="217"/>
      <c r="K262" s="217"/>
      <c r="L262" s="217"/>
      <c r="M262" s="219"/>
      <c r="N262" s="220"/>
      <c r="O262" s="221"/>
      <c r="P262" s="222"/>
      <c r="Q262" s="223"/>
      <c r="R262" s="31"/>
      <c r="S262" s="224"/>
      <c r="T262" s="225"/>
      <c r="U262" s="226"/>
      <c r="V262" s="186"/>
      <c r="W262" s="187"/>
    </row>
    <row r="263" spans="3:23" ht="26.25" customHeight="1" x14ac:dyDescent="0.3">
      <c r="C263" s="214"/>
      <c r="D263" s="215"/>
      <c r="E263" s="216"/>
      <c r="F263" s="216"/>
      <c r="G263" s="217"/>
      <c r="H263" s="218"/>
      <c r="I263" s="217"/>
      <c r="K263" s="217"/>
      <c r="L263" s="217"/>
      <c r="M263" s="219"/>
      <c r="N263" s="220"/>
      <c r="O263" s="221"/>
      <c r="P263" s="241"/>
      <c r="Q263" s="242"/>
      <c r="R263" s="31"/>
      <c r="S263" s="224"/>
      <c r="T263" s="225"/>
      <c r="U263" s="226"/>
      <c r="V263" s="244"/>
      <c r="W263" s="243"/>
    </row>
    <row r="264" spans="3:23" ht="26.25" customHeight="1" x14ac:dyDescent="0.3">
      <c r="C264" s="214"/>
      <c r="D264" s="215"/>
      <c r="E264" s="216"/>
      <c r="F264" s="216"/>
      <c r="G264" s="217"/>
      <c r="H264" s="218"/>
      <c r="I264" s="217"/>
      <c r="K264" s="217"/>
      <c r="L264" s="217"/>
      <c r="M264" s="219"/>
      <c r="N264" s="220"/>
      <c r="O264" s="221"/>
      <c r="P264" s="222"/>
      <c r="Q264" s="223"/>
      <c r="R264" s="31"/>
      <c r="S264" s="224"/>
      <c r="T264" s="225"/>
      <c r="U264" s="226"/>
      <c r="V264" s="186"/>
      <c r="W264" s="187"/>
    </row>
    <row r="265" spans="3:23" ht="26.25" customHeight="1" x14ac:dyDescent="0.3">
      <c r="C265" s="214"/>
      <c r="D265" s="215"/>
      <c r="E265" s="216"/>
      <c r="F265" s="216"/>
      <c r="G265" s="217"/>
      <c r="H265" s="218"/>
      <c r="I265" s="217"/>
      <c r="K265" s="217"/>
      <c r="L265" s="217"/>
      <c r="M265" s="219"/>
      <c r="N265" s="220"/>
      <c r="O265" s="221"/>
      <c r="P265" s="247"/>
      <c r="Q265" s="248"/>
      <c r="R265" s="31"/>
      <c r="S265" s="224"/>
      <c r="T265" s="225"/>
      <c r="U265" s="226"/>
      <c r="V265" s="186"/>
      <c r="W265" s="243"/>
    </row>
    <row r="266" spans="3:23" ht="26.25" customHeight="1" x14ac:dyDescent="0.3">
      <c r="C266" s="201"/>
      <c r="D266" s="202"/>
      <c r="E266" s="203"/>
      <c r="F266" s="203"/>
      <c r="G266" s="204"/>
      <c r="H266" s="205"/>
      <c r="I266" s="204"/>
      <c r="K266" s="204"/>
      <c r="L266" s="204"/>
      <c r="M266" s="206"/>
      <c r="N266" s="207"/>
      <c r="O266" s="208"/>
      <c r="P266" s="227"/>
      <c r="Q266" s="228"/>
      <c r="R266" s="211"/>
      <c r="S266" s="212"/>
      <c r="T266" s="213"/>
      <c r="V266" s="186"/>
      <c r="W266" s="187"/>
    </row>
    <row r="267" spans="3:23" ht="26.25" customHeight="1" x14ac:dyDescent="0.3">
      <c r="C267" s="214"/>
      <c r="D267" s="215"/>
      <c r="E267" s="216"/>
      <c r="F267" s="216"/>
      <c r="G267" s="217"/>
      <c r="H267" s="218"/>
      <c r="I267" s="217"/>
      <c r="K267" s="217"/>
      <c r="L267" s="217"/>
      <c r="M267" s="219"/>
      <c r="N267" s="249"/>
      <c r="O267" s="250"/>
      <c r="P267" s="233"/>
      <c r="Q267" s="234"/>
      <c r="R267" s="242"/>
      <c r="S267" s="245"/>
      <c r="T267" s="251"/>
      <c r="U267" s="226"/>
      <c r="V267" s="244"/>
      <c r="W267" s="187"/>
    </row>
    <row r="268" spans="3:23" ht="26.25" customHeight="1" x14ac:dyDescent="0.3">
      <c r="C268" s="201"/>
      <c r="D268" s="202"/>
      <c r="E268" s="203"/>
      <c r="F268" s="203"/>
      <c r="G268" s="204"/>
      <c r="H268" s="205"/>
      <c r="I268" s="204"/>
      <c r="K268" s="204"/>
      <c r="L268" s="204"/>
      <c r="M268" s="206"/>
      <c r="N268" s="252"/>
      <c r="O268" s="253"/>
      <c r="P268" s="233"/>
      <c r="Q268" s="234"/>
      <c r="R268" s="242"/>
      <c r="S268" s="245"/>
      <c r="T268" s="251"/>
      <c r="U268" s="226"/>
      <c r="V268" s="244"/>
      <c r="W268" s="187"/>
    </row>
    <row r="269" spans="3:23" ht="26.25" customHeight="1" x14ac:dyDescent="0.3">
      <c r="C269" s="214"/>
      <c r="D269" s="215"/>
      <c r="E269" s="216"/>
      <c r="F269" s="216"/>
      <c r="G269" s="217"/>
      <c r="H269" s="218"/>
      <c r="I269" s="217"/>
      <c r="K269" s="217"/>
      <c r="L269" s="217"/>
      <c r="M269" s="219"/>
      <c r="N269" s="249"/>
      <c r="O269" s="250"/>
      <c r="P269" s="233"/>
      <c r="Q269" s="234"/>
      <c r="R269" s="242"/>
      <c r="S269" s="245"/>
      <c r="T269" s="254"/>
      <c r="U269" s="226"/>
      <c r="V269" s="244"/>
      <c r="W269" s="187"/>
    </row>
    <row r="270" spans="3:23" ht="26.25" customHeight="1" x14ac:dyDescent="0.3">
      <c r="C270" s="214"/>
      <c r="D270" s="215"/>
      <c r="E270" s="216"/>
      <c r="F270" s="216"/>
      <c r="G270" s="217"/>
      <c r="H270" s="218"/>
      <c r="I270" s="217"/>
      <c r="K270" s="217"/>
      <c r="L270" s="217"/>
      <c r="M270" s="219"/>
      <c r="N270" s="249"/>
      <c r="O270" s="250"/>
      <c r="P270" s="233"/>
      <c r="Q270" s="234"/>
      <c r="R270" s="242"/>
      <c r="S270" s="245"/>
      <c r="T270" s="254"/>
      <c r="U270" s="226"/>
      <c r="V270" s="244"/>
      <c r="W270" s="187"/>
    </row>
    <row r="271" spans="3:23" ht="26.25" customHeight="1" x14ac:dyDescent="0.3">
      <c r="C271" s="214"/>
      <c r="D271" s="215"/>
      <c r="E271" s="216"/>
      <c r="F271" s="216"/>
      <c r="G271" s="217"/>
      <c r="H271" s="218"/>
      <c r="I271" s="217"/>
      <c r="K271" s="217"/>
      <c r="L271" s="217"/>
      <c r="M271" s="219"/>
      <c r="N271" s="249"/>
      <c r="O271" s="250"/>
      <c r="P271" s="233"/>
      <c r="Q271" s="234"/>
      <c r="R271" s="242"/>
      <c r="S271" s="245"/>
      <c r="T271" s="251"/>
      <c r="U271" s="226"/>
      <c r="V271" s="244"/>
      <c r="W271" s="187"/>
    </row>
    <row r="272" spans="3:23" ht="26.25" customHeight="1" x14ac:dyDescent="0.3">
      <c r="C272" s="214"/>
      <c r="D272" s="215"/>
      <c r="E272" s="216"/>
      <c r="F272" s="216"/>
      <c r="G272" s="217"/>
      <c r="H272" s="218"/>
      <c r="I272" s="217"/>
      <c r="K272" s="217"/>
      <c r="L272" s="217"/>
      <c r="M272" s="219"/>
      <c r="N272" s="249"/>
      <c r="O272" s="250"/>
      <c r="P272" s="233"/>
      <c r="Q272" s="234"/>
      <c r="R272" s="242"/>
      <c r="S272" s="245"/>
      <c r="T272" s="251"/>
      <c r="U272" s="226"/>
      <c r="V272" s="244"/>
      <c r="W272" s="187"/>
    </row>
    <row r="273" spans="3:23" ht="26.25" customHeight="1" x14ac:dyDescent="0.3">
      <c r="C273" s="214"/>
      <c r="D273" s="215"/>
      <c r="E273" s="214"/>
      <c r="F273" s="214"/>
      <c r="G273" s="217"/>
      <c r="H273" s="218"/>
      <c r="I273" s="217"/>
      <c r="K273" s="217"/>
      <c r="L273" s="217"/>
      <c r="M273" s="219"/>
      <c r="N273" s="249"/>
      <c r="O273" s="250"/>
      <c r="P273" s="233"/>
      <c r="Q273" s="234"/>
      <c r="R273" s="242"/>
      <c r="S273" s="245"/>
      <c r="T273" s="251"/>
      <c r="U273" s="226"/>
      <c r="V273" s="244"/>
      <c r="W273" s="187"/>
    </row>
    <row r="274" spans="3:23" ht="26.25" customHeight="1" x14ac:dyDescent="0.3">
      <c r="C274" s="214"/>
      <c r="D274" s="215"/>
      <c r="E274" s="216"/>
      <c r="F274" s="216"/>
      <c r="G274" s="217"/>
      <c r="H274" s="218"/>
      <c r="I274" s="217"/>
      <c r="K274" s="217"/>
      <c r="L274" s="217"/>
      <c r="M274" s="219"/>
      <c r="N274" s="220"/>
      <c r="O274" s="221"/>
      <c r="P274" s="247"/>
      <c r="Q274" s="248"/>
      <c r="R274" s="31"/>
      <c r="S274" s="224"/>
      <c r="T274" s="225"/>
      <c r="U274" s="226"/>
      <c r="V274" s="186"/>
      <c r="W274" s="243"/>
    </row>
    <row r="275" spans="3:23" ht="26.25" customHeight="1" x14ac:dyDescent="0.3">
      <c r="C275" s="214"/>
      <c r="D275" s="215"/>
      <c r="E275" s="216"/>
      <c r="F275" s="216"/>
      <c r="G275" s="217"/>
      <c r="H275" s="218"/>
      <c r="I275" s="217"/>
      <c r="K275" s="217"/>
      <c r="L275" s="217"/>
      <c r="M275" s="219"/>
      <c r="N275" s="220"/>
      <c r="O275" s="221"/>
      <c r="P275" s="222"/>
      <c r="Q275" s="223"/>
      <c r="R275" s="31"/>
      <c r="S275" s="224"/>
      <c r="T275" s="225"/>
      <c r="U275" s="226"/>
      <c r="V275" s="186"/>
      <c r="W275" s="243"/>
    </row>
    <row r="276" spans="3:23" ht="26.25" customHeight="1" x14ac:dyDescent="0.3">
      <c r="C276" s="214"/>
      <c r="D276" s="215"/>
      <c r="E276" s="216"/>
      <c r="F276" s="216"/>
      <c r="G276" s="217"/>
      <c r="H276" s="218"/>
      <c r="I276" s="217"/>
      <c r="K276" s="217"/>
      <c r="L276" s="217"/>
      <c r="M276" s="219"/>
      <c r="N276" s="220"/>
      <c r="O276" s="221"/>
      <c r="P276" s="222"/>
      <c r="Q276" s="223"/>
      <c r="R276" s="31"/>
      <c r="S276" s="224"/>
      <c r="T276" s="225"/>
      <c r="U276" s="226"/>
      <c r="V276" s="186"/>
      <c r="W276" s="187"/>
    </row>
    <row r="277" spans="3:23" ht="26.25" customHeight="1" x14ac:dyDescent="0.3">
      <c r="C277" s="214"/>
      <c r="D277" s="215"/>
      <c r="E277" s="214"/>
      <c r="F277" s="214"/>
      <c r="G277" s="217"/>
      <c r="H277" s="218"/>
      <c r="I277" s="217"/>
      <c r="K277" s="217"/>
      <c r="L277" s="217"/>
      <c r="M277" s="219"/>
      <c r="N277" s="220"/>
      <c r="O277" s="221"/>
      <c r="P277" s="241"/>
      <c r="Q277" s="242"/>
      <c r="R277" s="31"/>
      <c r="S277" s="224"/>
      <c r="T277" s="225"/>
      <c r="U277" s="226"/>
      <c r="V277" s="244"/>
      <c r="W277" s="243"/>
    </row>
    <row r="278" spans="3:23" ht="26.25" customHeight="1" x14ac:dyDescent="0.3">
      <c r="C278" s="214"/>
      <c r="D278" s="215"/>
      <c r="E278" s="216"/>
      <c r="F278" s="216"/>
      <c r="G278" s="217"/>
      <c r="H278" s="218"/>
      <c r="I278" s="217"/>
      <c r="K278" s="217"/>
      <c r="L278" s="217"/>
      <c r="M278" s="219"/>
      <c r="N278" s="249"/>
      <c r="O278" s="250"/>
      <c r="P278" s="233"/>
      <c r="Q278" s="234"/>
      <c r="R278" s="226"/>
      <c r="S278" s="235"/>
      <c r="T278" s="255"/>
      <c r="U278" s="31"/>
      <c r="V278" s="256"/>
      <c r="W278" s="243"/>
    </row>
    <row r="279" spans="3:23" ht="26.25" customHeight="1" x14ac:dyDescent="0.3">
      <c r="C279" s="214"/>
      <c r="D279" s="215"/>
      <c r="E279" s="216"/>
      <c r="F279" s="216"/>
      <c r="G279" s="217"/>
      <c r="H279" s="218"/>
      <c r="I279" s="217"/>
      <c r="K279" s="217"/>
      <c r="L279" s="217"/>
      <c r="M279" s="219"/>
      <c r="N279" s="249"/>
      <c r="O279" s="250"/>
      <c r="P279" s="233"/>
      <c r="Q279" s="234"/>
      <c r="R279" s="226"/>
      <c r="S279" s="235"/>
      <c r="T279" s="254"/>
      <c r="U279" s="31"/>
      <c r="V279" s="256"/>
      <c r="W279" s="243"/>
    </row>
    <row r="280" spans="3:23" ht="26.25" customHeight="1" x14ac:dyDescent="0.3">
      <c r="C280" s="214"/>
      <c r="D280" s="215"/>
      <c r="E280" s="216"/>
      <c r="F280" s="216"/>
      <c r="G280" s="217"/>
      <c r="H280" s="218"/>
      <c r="I280" s="217"/>
      <c r="K280" s="217"/>
      <c r="L280" s="217"/>
      <c r="M280" s="219"/>
      <c r="N280" s="257"/>
      <c r="O280" s="258"/>
      <c r="P280" s="233"/>
      <c r="Q280" s="234"/>
      <c r="R280" s="226"/>
      <c r="S280" s="235"/>
      <c r="T280" s="251"/>
      <c r="U280" s="31"/>
      <c r="V280" s="256"/>
      <c r="W280" s="243"/>
    </row>
    <row r="281" spans="3:23" ht="26.25" customHeight="1" x14ac:dyDescent="0.3">
      <c r="C281" s="214"/>
      <c r="D281" s="215"/>
      <c r="E281" s="216"/>
      <c r="F281" s="216"/>
      <c r="G281" s="217"/>
      <c r="H281" s="218"/>
      <c r="I281" s="217"/>
      <c r="K281" s="217"/>
      <c r="L281" s="217"/>
      <c r="M281" s="219"/>
      <c r="N281" s="249"/>
      <c r="O281" s="250"/>
      <c r="P281" s="233"/>
      <c r="Q281" s="234"/>
      <c r="R281" s="226"/>
      <c r="S281" s="235"/>
      <c r="T281" s="255"/>
      <c r="U281" s="242"/>
      <c r="V281" s="256"/>
      <c r="W281" s="243"/>
    </row>
    <row r="282" spans="3:23" ht="26.25" customHeight="1" x14ac:dyDescent="0.3">
      <c r="C282" s="214"/>
      <c r="D282" s="215"/>
      <c r="E282" s="216"/>
      <c r="F282" s="216"/>
      <c r="G282" s="217"/>
      <c r="H282" s="218"/>
      <c r="I282" s="217"/>
      <c r="K282" s="217"/>
      <c r="L282" s="217"/>
      <c r="M282" s="219"/>
      <c r="N282" s="249"/>
      <c r="O282" s="250"/>
      <c r="P282" s="233"/>
      <c r="Q282" s="234"/>
      <c r="R282" s="226"/>
      <c r="S282" s="235"/>
      <c r="T282" s="251"/>
      <c r="U282" s="31"/>
      <c r="V282" s="256"/>
      <c r="W282" s="243"/>
    </row>
    <row r="283" spans="3:23" ht="26.25" customHeight="1" x14ac:dyDescent="0.3">
      <c r="C283" s="214"/>
      <c r="D283" s="215"/>
      <c r="E283" s="216"/>
      <c r="F283" s="216"/>
      <c r="G283" s="217"/>
      <c r="H283" s="218"/>
      <c r="I283" s="217"/>
      <c r="K283" s="217"/>
      <c r="L283" s="217"/>
      <c r="M283" s="219"/>
      <c r="N283" s="249"/>
      <c r="O283" s="250"/>
      <c r="P283" s="233"/>
      <c r="Q283" s="234"/>
      <c r="R283" s="226"/>
      <c r="S283" s="235"/>
      <c r="T283" s="251"/>
      <c r="U283" s="31"/>
      <c r="V283" s="256"/>
      <c r="W283" s="243"/>
    </row>
    <row r="284" spans="3:23" ht="26.25" customHeight="1" x14ac:dyDescent="0.3">
      <c r="C284" s="214"/>
      <c r="D284" s="215"/>
      <c r="E284" s="216"/>
      <c r="F284" s="216"/>
      <c r="G284" s="217"/>
      <c r="H284" s="218"/>
      <c r="I284" s="217"/>
      <c r="K284" s="217"/>
      <c r="L284" s="217"/>
      <c r="M284" s="219"/>
      <c r="N284" s="257"/>
      <c r="O284" s="258"/>
      <c r="P284" s="233"/>
      <c r="Q284" s="234"/>
      <c r="R284" s="226"/>
      <c r="S284" s="235"/>
      <c r="T284" s="254"/>
      <c r="U284" s="31"/>
      <c r="V284" s="256"/>
      <c r="W284" s="243"/>
    </row>
    <row r="285" spans="3:23" ht="26.25" customHeight="1" x14ac:dyDescent="0.3">
      <c r="C285" s="214"/>
      <c r="D285" s="215"/>
      <c r="E285" s="216"/>
      <c r="F285" s="216"/>
      <c r="G285" s="217"/>
      <c r="H285" s="218"/>
      <c r="I285" s="217"/>
      <c r="K285" s="217"/>
      <c r="L285" s="217"/>
      <c r="M285" s="219"/>
      <c r="N285" s="249"/>
      <c r="O285" s="250"/>
      <c r="P285" s="233"/>
      <c r="Q285" s="234"/>
      <c r="R285" s="226"/>
      <c r="S285" s="235"/>
      <c r="T285" s="255"/>
      <c r="U285" s="31"/>
      <c r="V285" s="256"/>
    </row>
    <row r="286" spans="3:23" ht="26.25" customHeight="1" x14ac:dyDescent="0.3">
      <c r="C286" s="214"/>
      <c r="D286" s="215"/>
      <c r="E286" s="216"/>
      <c r="F286" s="216"/>
      <c r="G286" s="217"/>
      <c r="H286" s="218"/>
      <c r="I286" s="217"/>
      <c r="K286" s="217"/>
      <c r="L286" s="217"/>
      <c r="M286" s="219"/>
      <c r="N286" s="249"/>
      <c r="O286" s="250"/>
      <c r="P286" s="233"/>
      <c r="Q286" s="234"/>
      <c r="R286" s="226"/>
      <c r="S286" s="235"/>
      <c r="T286" s="251"/>
      <c r="U286" s="31"/>
      <c r="V286" s="256"/>
      <c r="W286" s="243"/>
    </row>
    <row r="287" spans="3:23" ht="26.25" customHeight="1" x14ac:dyDescent="0.3">
      <c r="C287" s="214"/>
      <c r="D287" s="215"/>
      <c r="E287" s="216"/>
      <c r="F287" s="216"/>
      <c r="G287" s="217"/>
      <c r="H287" s="218"/>
      <c r="I287" s="217"/>
      <c r="K287" s="217"/>
      <c r="L287" s="217"/>
      <c r="M287" s="219"/>
      <c r="N287" s="249"/>
      <c r="O287" s="250"/>
      <c r="P287" s="233"/>
      <c r="Q287" s="234"/>
      <c r="R287" s="226"/>
      <c r="S287" s="235"/>
      <c r="T287" s="255"/>
      <c r="U287" s="31"/>
      <c r="V287" s="256"/>
      <c r="W287" s="243"/>
    </row>
    <row r="288" spans="3:23" ht="26.25" customHeight="1" x14ac:dyDescent="0.3">
      <c r="C288" s="214"/>
      <c r="D288" s="215"/>
      <c r="E288" s="214"/>
      <c r="F288" s="214"/>
      <c r="G288" s="217"/>
      <c r="H288" s="218"/>
      <c r="I288" s="217"/>
      <c r="K288" s="217"/>
      <c r="L288" s="217"/>
      <c r="M288" s="219"/>
      <c r="N288" s="249"/>
      <c r="O288" s="250"/>
      <c r="P288" s="259"/>
      <c r="Q288" s="246"/>
      <c r="R288" s="31"/>
      <c r="S288" s="224"/>
      <c r="T288" s="251"/>
      <c r="U288" s="31"/>
      <c r="V288" s="256"/>
      <c r="W288" s="243"/>
    </row>
    <row r="289" spans="3:23" ht="26.25" customHeight="1" x14ac:dyDescent="0.3">
      <c r="C289" s="214"/>
      <c r="D289" s="202"/>
      <c r="E289" s="216"/>
      <c r="F289" s="216"/>
      <c r="G289" s="204"/>
      <c r="H289" s="205"/>
      <c r="I289" s="204"/>
      <c r="K289" s="204"/>
      <c r="L289" s="204"/>
      <c r="M289" s="206"/>
      <c r="N289" s="252"/>
      <c r="O289" s="253"/>
      <c r="P289" s="259"/>
      <c r="Q289" s="246"/>
      <c r="R289" s="31"/>
      <c r="S289" s="224"/>
      <c r="T289" s="255"/>
      <c r="U289" s="31"/>
      <c r="V289" s="256"/>
      <c r="W289" s="243"/>
    </row>
    <row r="290" spans="3:23" ht="26.25" customHeight="1" x14ac:dyDescent="0.3">
      <c r="C290" s="214"/>
      <c r="D290" s="215"/>
      <c r="E290" s="216"/>
      <c r="F290" s="216"/>
      <c r="G290" s="217"/>
      <c r="H290" s="218"/>
      <c r="I290" s="217"/>
      <c r="K290" s="217"/>
      <c r="L290" s="217"/>
      <c r="M290" s="219"/>
      <c r="N290" s="257"/>
      <c r="O290" s="258"/>
      <c r="P290" s="259"/>
      <c r="Q290" s="246"/>
      <c r="R290" s="31"/>
      <c r="S290" s="224"/>
      <c r="T290" s="255"/>
      <c r="U290" s="31"/>
      <c r="V290" s="256"/>
      <c r="W290" s="243"/>
    </row>
    <row r="291" spans="3:23" ht="26.25" customHeight="1" x14ac:dyDescent="0.3">
      <c r="C291" s="214"/>
      <c r="D291" s="202"/>
      <c r="E291" s="203"/>
      <c r="F291" s="203"/>
      <c r="G291" s="204"/>
      <c r="H291" s="205"/>
      <c r="I291" s="204"/>
      <c r="K291" s="204"/>
      <c r="L291" s="204"/>
      <c r="M291" s="206"/>
      <c r="N291" s="252"/>
      <c r="O291" s="253"/>
      <c r="P291" s="260"/>
      <c r="Q291" s="261"/>
      <c r="R291" s="211"/>
      <c r="S291" s="212"/>
      <c r="T291" s="262"/>
      <c r="U291" s="211"/>
      <c r="V291" s="263"/>
    </row>
    <row r="292" spans="3:23" ht="26.25" customHeight="1" x14ac:dyDescent="0.3">
      <c r="C292" s="214"/>
      <c r="D292" s="202"/>
      <c r="E292" s="203"/>
      <c r="F292" s="203"/>
      <c r="G292" s="204"/>
      <c r="H292" s="205"/>
      <c r="I292" s="204"/>
      <c r="K292" s="204"/>
      <c r="L292" s="204"/>
      <c r="M292" s="206"/>
      <c r="N292" s="252"/>
      <c r="O292" s="253"/>
      <c r="P292" s="260"/>
      <c r="Q292" s="261"/>
      <c r="R292" s="211"/>
      <c r="S292" s="212"/>
      <c r="T292" s="262"/>
      <c r="U292" s="211"/>
      <c r="V292" s="263"/>
    </row>
    <row r="293" spans="3:23" ht="26.25" customHeight="1" x14ac:dyDescent="0.3">
      <c r="C293" s="214"/>
      <c r="D293" s="215"/>
      <c r="E293" s="216"/>
      <c r="F293" s="216"/>
      <c r="G293" s="217"/>
      <c r="H293" s="218"/>
      <c r="I293" s="217"/>
      <c r="K293" s="217"/>
      <c r="L293" s="217"/>
      <c r="M293" s="219"/>
      <c r="N293" s="257"/>
      <c r="O293" s="258"/>
      <c r="P293" s="259"/>
      <c r="Q293" s="246"/>
      <c r="R293" s="31"/>
      <c r="S293" s="224"/>
      <c r="T293" s="255"/>
      <c r="U293" s="31"/>
      <c r="V293" s="256"/>
      <c r="W293" s="243"/>
    </row>
    <row r="294" spans="3:23" ht="26.25" customHeight="1" x14ac:dyDescent="0.3">
      <c r="C294" s="214"/>
      <c r="D294" s="215"/>
      <c r="E294" s="216"/>
      <c r="F294" s="216"/>
      <c r="G294" s="217"/>
      <c r="H294" s="218"/>
      <c r="I294" s="217"/>
      <c r="K294" s="217"/>
      <c r="L294" s="217"/>
      <c r="M294" s="219"/>
      <c r="N294" s="249"/>
      <c r="O294" s="250"/>
      <c r="P294" s="259"/>
      <c r="Q294" s="246"/>
      <c r="R294" s="31"/>
      <c r="S294" s="224"/>
      <c r="T294" s="251"/>
      <c r="U294" s="31"/>
      <c r="V294" s="256"/>
      <c r="W294" s="243"/>
    </row>
    <row r="295" spans="3:23" ht="26.25" customHeight="1" x14ac:dyDescent="0.3">
      <c r="C295" s="214"/>
      <c r="D295" s="215"/>
      <c r="E295" s="216"/>
      <c r="F295" s="216"/>
      <c r="G295" s="217"/>
      <c r="H295" s="218"/>
      <c r="I295" s="217"/>
      <c r="K295" s="217"/>
      <c r="L295" s="217"/>
      <c r="M295" s="219"/>
      <c r="N295" s="249"/>
      <c r="O295" s="250"/>
      <c r="P295" s="259"/>
      <c r="Q295" s="246"/>
      <c r="R295" s="31"/>
      <c r="S295" s="224"/>
      <c r="T295" s="255"/>
      <c r="U295" s="242"/>
      <c r="V295" s="256"/>
      <c r="W295" s="243"/>
    </row>
    <row r="296" spans="3:23" ht="26.25" customHeight="1" x14ac:dyDescent="0.3">
      <c r="C296" s="214"/>
      <c r="D296" s="202"/>
      <c r="E296" s="203"/>
      <c r="F296" s="203"/>
      <c r="G296" s="204"/>
      <c r="H296" s="205"/>
      <c r="I296" s="204"/>
      <c r="K296" s="204"/>
      <c r="L296" s="204"/>
      <c r="M296" s="206"/>
      <c r="N296" s="252"/>
      <c r="O296" s="253"/>
      <c r="P296" s="260"/>
      <c r="Q296" s="261"/>
      <c r="R296" s="211"/>
      <c r="S296" s="212"/>
      <c r="T296" s="262"/>
      <c r="U296" s="211"/>
      <c r="V296" s="263"/>
    </row>
    <row r="297" spans="3:23" ht="26.25" customHeight="1" x14ac:dyDescent="0.3">
      <c r="C297" s="214"/>
      <c r="D297" s="215"/>
      <c r="E297" s="216"/>
      <c r="F297" s="216"/>
      <c r="G297" s="217"/>
      <c r="H297" s="218"/>
      <c r="I297" s="217"/>
      <c r="K297" s="217"/>
      <c r="L297" s="217"/>
      <c r="M297" s="219"/>
      <c r="N297" s="257"/>
      <c r="O297" s="258"/>
      <c r="P297" s="259"/>
      <c r="Q297" s="246"/>
      <c r="R297" s="31"/>
      <c r="S297" s="224"/>
      <c r="T297" s="255"/>
      <c r="U297" s="31"/>
      <c r="V297" s="256"/>
      <c r="W297" s="243"/>
    </row>
    <row r="298" spans="3:23" ht="26.25" customHeight="1" x14ac:dyDescent="0.3">
      <c r="C298" s="214"/>
      <c r="D298" s="202"/>
      <c r="E298" s="203"/>
      <c r="F298" s="203"/>
      <c r="G298" s="204"/>
      <c r="H298" s="205"/>
      <c r="I298" s="204"/>
      <c r="K298" s="204"/>
      <c r="L298" s="204"/>
      <c r="M298" s="206"/>
      <c r="N298" s="252"/>
      <c r="O298" s="253"/>
      <c r="P298" s="260"/>
      <c r="Q298" s="261"/>
      <c r="R298" s="211"/>
      <c r="S298" s="212"/>
      <c r="T298" s="262"/>
      <c r="U298" s="211"/>
      <c r="V298" s="263"/>
    </row>
    <row r="299" spans="3:23" ht="26.25" customHeight="1" x14ac:dyDescent="0.3">
      <c r="C299" s="214"/>
      <c r="D299" s="215"/>
      <c r="E299" s="216"/>
      <c r="F299" s="216"/>
      <c r="G299" s="217"/>
      <c r="H299" s="218"/>
      <c r="I299" s="217"/>
      <c r="K299" s="217"/>
      <c r="L299" s="217"/>
      <c r="M299" s="264"/>
      <c r="P299" s="259"/>
      <c r="Q299" s="246"/>
      <c r="R299" s="31"/>
      <c r="S299" s="224"/>
      <c r="T299" s="255"/>
      <c r="U299" s="31"/>
      <c r="V299" s="256"/>
      <c r="W299" s="243"/>
    </row>
    <row r="300" spans="3:23" ht="26.25" customHeight="1" x14ac:dyDescent="0.3">
      <c r="C300" s="214"/>
      <c r="D300" s="215"/>
      <c r="E300" s="216"/>
      <c r="F300" s="216"/>
      <c r="G300" s="217"/>
      <c r="H300" s="218"/>
      <c r="I300" s="217"/>
      <c r="K300" s="217"/>
      <c r="L300" s="217"/>
      <c r="M300" s="264"/>
      <c r="P300" s="259"/>
      <c r="Q300" s="246"/>
      <c r="R300" s="31"/>
      <c r="S300" s="224"/>
      <c r="T300" s="255"/>
      <c r="U300" s="31"/>
      <c r="V300" s="256"/>
      <c r="W300" s="243"/>
    </row>
    <row r="301" spans="3:23" ht="26.25" customHeight="1" x14ac:dyDescent="0.3">
      <c r="C301" s="214"/>
      <c r="D301" s="215"/>
      <c r="E301" s="216"/>
      <c r="F301" s="216"/>
      <c r="G301" s="217"/>
      <c r="H301" s="218"/>
      <c r="I301" s="217"/>
      <c r="K301" s="217"/>
      <c r="L301" s="217"/>
      <c r="M301" s="264"/>
      <c r="P301" s="259"/>
      <c r="Q301" s="246"/>
      <c r="R301" s="31"/>
      <c r="S301" s="224"/>
      <c r="T301" s="255"/>
      <c r="U301" s="31"/>
      <c r="V301" s="256"/>
      <c r="W301" s="243"/>
    </row>
    <row r="302" spans="3:23" ht="26.25" customHeight="1" x14ac:dyDescent="0.3">
      <c r="C302" s="214"/>
      <c r="D302" s="202"/>
      <c r="E302" s="203"/>
      <c r="F302" s="203"/>
      <c r="G302" s="204"/>
      <c r="H302" s="205"/>
      <c r="I302" s="204"/>
      <c r="K302" s="204"/>
      <c r="L302" s="204"/>
      <c r="M302" s="264"/>
      <c r="P302" s="260"/>
      <c r="Q302" s="261"/>
      <c r="R302" s="211"/>
      <c r="S302" s="212"/>
      <c r="T302" s="262"/>
      <c r="U302" s="211"/>
      <c r="V302" s="263"/>
    </row>
    <row r="303" spans="3:23" ht="26.25" customHeight="1" x14ac:dyDescent="0.3">
      <c r="C303" s="214"/>
      <c r="D303" s="202"/>
      <c r="E303" s="203"/>
      <c r="F303" s="203"/>
      <c r="G303" s="204"/>
      <c r="H303" s="205"/>
      <c r="I303" s="204"/>
      <c r="K303" s="204"/>
      <c r="L303" s="204"/>
      <c r="M303" s="206"/>
      <c r="N303" s="252"/>
      <c r="O303" s="253"/>
      <c r="P303" s="260"/>
      <c r="Q303" s="261"/>
      <c r="R303" s="211"/>
      <c r="S303" s="212"/>
      <c r="T303" s="262"/>
      <c r="U303" s="211"/>
      <c r="V303" s="263"/>
    </row>
    <row r="304" spans="3:23" ht="26.25" customHeight="1" x14ac:dyDescent="0.3">
      <c r="C304" s="214"/>
      <c r="D304" s="202"/>
      <c r="E304" s="203"/>
      <c r="F304" s="203"/>
      <c r="G304" s="204"/>
      <c r="H304" s="205"/>
      <c r="I304" s="204"/>
      <c r="K304" s="204"/>
      <c r="L304" s="204"/>
      <c r="M304" s="206"/>
      <c r="N304" s="252"/>
      <c r="O304" s="253"/>
      <c r="P304" s="260"/>
      <c r="Q304" s="261"/>
      <c r="R304" s="211"/>
      <c r="S304" s="212"/>
      <c r="T304" s="262"/>
      <c r="U304" s="211"/>
      <c r="V304" s="263"/>
    </row>
    <row r="305" spans="3:23" ht="26.25" customHeight="1" x14ac:dyDescent="0.3">
      <c r="C305" s="214"/>
      <c r="D305" s="202"/>
      <c r="E305" s="203"/>
      <c r="F305" s="203"/>
      <c r="G305" s="204"/>
      <c r="H305" s="205"/>
      <c r="I305" s="204"/>
      <c r="K305" s="204"/>
      <c r="L305" s="204"/>
      <c r="M305" s="206"/>
      <c r="N305" s="252"/>
      <c r="O305" s="253"/>
      <c r="P305" s="260"/>
      <c r="Q305" s="261"/>
      <c r="R305" s="211"/>
      <c r="S305" s="212"/>
      <c r="T305" s="262"/>
      <c r="U305" s="211"/>
      <c r="V305" s="263"/>
    </row>
    <row r="306" spans="3:23" ht="26.25" customHeight="1" x14ac:dyDescent="0.3">
      <c r="C306" s="214"/>
      <c r="D306" s="202"/>
      <c r="E306" s="203"/>
      <c r="F306" s="203"/>
      <c r="G306" s="204"/>
      <c r="H306" s="205"/>
      <c r="I306" s="204"/>
      <c r="K306" s="204"/>
      <c r="L306" s="204"/>
      <c r="M306" s="206"/>
      <c r="N306" s="252"/>
      <c r="O306" s="253"/>
      <c r="P306" s="260"/>
      <c r="Q306" s="261"/>
      <c r="R306" s="211"/>
      <c r="S306" s="212"/>
      <c r="T306" s="262"/>
      <c r="U306" s="211"/>
      <c r="V306" s="263"/>
    </row>
    <row r="307" spans="3:23" ht="26.25" customHeight="1" x14ac:dyDescent="0.3">
      <c r="C307" s="214"/>
      <c r="D307" s="215"/>
      <c r="E307" s="216"/>
      <c r="F307" s="216"/>
      <c r="G307" s="217"/>
      <c r="H307" s="218"/>
      <c r="I307" s="217"/>
      <c r="K307" s="217"/>
      <c r="L307" s="217"/>
      <c r="M307" s="264"/>
      <c r="P307" s="259"/>
      <c r="Q307" s="246"/>
      <c r="R307" s="31"/>
      <c r="S307" s="224"/>
      <c r="T307" s="255"/>
      <c r="U307" s="31"/>
      <c r="V307" s="256"/>
    </row>
    <row r="308" spans="3:23" ht="26.25" customHeight="1" x14ac:dyDescent="0.3">
      <c r="C308" s="214"/>
      <c r="D308" s="202"/>
      <c r="E308" s="203"/>
      <c r="F308" s="203"/>
      <c r="G308" s="204"/>
      <c r="H308" s="205"/>
      <c r="I308" s="204"/>
      <c r="K308" s="204"/>
      <c r="L308" s="204"/>
      <c r="M308" s="206"/>
      <c r="N308" s="252"/>
      <c r="O308" s="253"/>
      <c r="P308" s="260"/>
      <c r="Q308" s="261"/>
      <c r="R308" s="211"/>
      <c r="S308" s="212"/>
      <c r="T308" s="262"/>
      <c r="U308" s="211"/>
      <c r="V308" s="263"/>
    </row>
    <row r="309" spans="3:23" ht="26.25" customHeight="1" x14ac:dyDescent="0.3">
      <c r="C309" s="214"/>
      <c r="D309" s="202"/>
      <c r="E309" s="203"/>
      <c r="F309" s="203"/>
      <c r="G309" s="204"/>
      <c r="H309" s="205"/>
      <c r="I309" s="204"/>
      <c r="K309" s="204"/>
      <c r="L309" s="204"/>
      <c r="M309" s="206"/>
      <c r="N309" s="252"/>
      <c r="O309" s="253"/>
      <c r="P309" s="260"/>
      <c r="Q309" s="261"/>
      <c r="R309" s="211"/>
      <c r="S309" s="212"/>
      <c r="T309" s="262"/>
      <c r="U309" s="211"/>
      <c r="V309" s="263"/>
    </row>
    <row r="310" spans="3:23" ht="26.25" customHeight="1" x14ac:dyDescent="0.3">
      <c r="C310" s="214"/>
      <c r="D310" s="215"/>
      <c r="E310" s="216"/>
      <c r="F310" s="216"/>
      <c r="G310" s="217"/>
      <c r="H310" s="218"/>
      <c r="I310" s="217"/>
      <c r="K310" s="217"/>
      <c r="L310" s="217"/>
      <c r="M310" s="219"/>
      <c r="N310" s="249"/>
      <c r="O310" s="250"/>
      <c r="P310" s="259"/>
      <c r="Q310" s="246"/>
      <c r="R310" s="31"/>
      <c r="S310" s="224"/>
      <c r="T310" s="255"/>
      <c r="U310" s="31"/>
      <c r="V310" s="256"/>
      <c r="W310" s="243"/>
    </row>
    <row r="311" spans="3:23" ht="26.25" customHeight="1" x14ac:dyDescent="0.3">
      <c r="C311" s="214"/>
      <c r="D311" s="202"/>
      <c r="E311" s="203"/>
      <c r="F311" s="203"/>
      <c r="G311" s="204"/>
      <c r="H311" s="205"/>
      <c r="I311" s="204"/>
      <c r="K311" s="204"/>
      <c r="L311" s="204"/>
      <c r="M311" s="206"/>
      <c r="N311" s="252"/>
      <c r="O311" s="253"/>
      <c r="P311" s="260"/>
      <c r="Q311" s="261"/>
      <c r="R311" s="211"/>
      <c r="S311" s="212"/>
      <c r="T311" s="251"/>
      <c r="U311" s="211"/>
      <c r="V311" s="263"/>
    </row>
    <row r="312" spans="3:23" ht="26.25" customHeight="1" x14ac:dyDescent="0.3">
      <c r="C312" s="214"/>
      <c r="D312" s="215"/>
      <c r="E312" s="216"/>
      <c r="F312" s="216"/>
      <c r="G312" s="217"/>
      <c r="H312" s="218"/>
      <c r="I312" s="217"/>
      <c r="K312" s="217"/>
      <c r="L312" s="217"/>
      <c r="M312" s="219"/>
      <c r="N312" s="249"/>
      <c r="O312" s="250"/>
      <c r="P312" s="259"/>
      <c r="Q312" s="246"/>
      <c r="R312" s="31"/>
      <c r="S312" s="224"/>
      <c r="T312" s="255"/>
      <c r="U312" s="31"/>
      <c r="V312" s="256"/>
      <c r="W312" s="243"/>
    </row>
    <row r="313" spans="3:23" ht="26.25" customHeight="1" x14ac:dyDescent="0.3">
      <c r="C313" s="214"/>
      <c r="D313" s="215"/>
      <c r="E313" s="216"/>
      <c r="F313" s="216"/>
      <c r="G313" s="217"/>
      <c r="H313" s="218"/>
      <c r="I313" s="217"/>
      <c r="K313" s="217"/>
      <c r="L313" s="217"/>
      <c r="M313" s="219"/>
      <c r="N313" s="249"/>
      <c r="O313" s="250"/>
      <c r="P313" s="259"/>
      <c r="Q313" s="246"/>
      <c r="R313" s="31"/>
      <c r="S313" s="224"/>
      <c r="T313" s="255"/>
      <c r="U313" s="31"/>
      <c r="V313" s="256"/>
      <c r="W313" s="243"/>
    </row>
    <row r="314" spans="3:23" ht="26.25" customHeight="1" x14ac:dyDescent="0.3">
      <c r="C314" s="214"/>
      <c r="D314" s="215"/>
      <c r="E314" s="216"/>
      <c r="F314" s="216"/>
      <c r="G314" s="217"/>
      <c r="H314" s="218"/>
      <c r="I314" s="217"/>
      <c r="K314" s="217"/>
      <c r="L314" s="217"/>
      <c r="M314" s="219"/>
      <c r="N314" s="249"/>
      <c r="O314" s="250"/>
      <c r="P314" s="259"/>
      <c r="Q314" s="246"/>
      <c r="R314" s="31"/>
      <c r="S314" s="224"/>
      <c r="T314" s="255"/>
      <c r="U314" s="31"/>
      <c r="V314" s="256"/>
      <c r="W314" s="243"/>
    </row>
    <row r="315" spans="3:23" ht="26.25" customHeight="1" x14ac:dyDescent="0.3">
      <c r="D315" s="202"/>
      <c r="G315" s="204"/>
      <c r="H315" s="205"/>
      <c r="I315" s="204"/>
      <c r="K315" s="204"/>
      <c r="L315" s="204"/>
      <c r="M315" s="206"/>
      <c r="N315" s="252"/>
      <c r="O315" s="253"/>
      <c r="P315" s="253"/>
      <c r="Q315" s="14"/>
      <c r="R315" s="211"/>
      <c r="S315" s="212"/>
      <c r="T315" s="262"/>
      <c r="U315" s="211"/>
      <c r="V315" s="263"/>
    </row>
    <row r="316" spans="3:23" ht="26.25" customHeight="1" x14ac:dyDescent="0.3">
      <c r="C316" s="214"/>
      <c r="D316" s="215"/>
      <c r="E316" s="216"/>
      <c r="F316" s="216"/>
      <c r="G316" s="217"/>
      <c r="H316" s="218"/>
      <c r="I316" s="217"/>
      <c r="K316" s="217"/>
      <c r="L316" s="217"/>
      <c r="M316" s="219"/>
      <c r="N316" s="249"/>
      <c r="O316" s="250"/>
      <c r="P316" s="259"/>
      <c r="Q316" s="246"/>
      <c r="R316" s="31"/>
      <c r="S316" s="224"/>
      <c r="T316" s="255"/>
      <c r="U316" s="242"/>
      <c r="V316" s="256"/>
      <c r="W316" s="246"/>
    </row>
    <row r="317" spans="3:23" ht="26.25" customHeight="1" x14ac:dyDescent="0.3">
      <c r="C317" s="214"/>
      <c r="D317" s="202"/>
      <c r="E317" s="203"/>
      <c r="F317" s="203"/>
      <c r="G317" s="204"/>
      <c r="H317" s="205"/>
      <c r="I317" s="204"/>
      <c r="K317" s="204"/>
      <c r="L317" s="204"/>
      <c r="M317" s="206"/>
      <c r="N317" s="252"/>
      <c r="O317" s="253"/>
      <c r="P317" s="260"/>
      <c r="Q317" s="261"/>
      <c r="R317" s="211"/>
      <c r="S317" s="212"/>
      <c r="T317" s="262"/>
      <c r="U317" s="211"/>
      <c r="V317" s="263"/>
    </row>
    <row r="318" spans="3:23" ht="26.25" customHeight="1" x14ac:dyDescent="0.3">
      <c r="C318" s="214"/>
      <c r="D318" s="202"/>
      <c r="E318" s="203"/>
      <c r="F318" s="203"/>
      <c r="G318" s="204"/>
      <c r="H318" s="205"/>
      <c r="I318" s="204"/>
      <c r="K318" s="204"/>
      <c r="L318" s="204"/>
      <c r="M318" s="206"/>
      <c r="N318" s="252"/>
      <c r="O318" s="253"/>
      <c r="P318" s="260"/>
      <c r="Q318" s="261"/>
      <c r="R318" s="211"/>
      <c r="S318" s="212"/>
      <c r="T318" s="262"/>
      <c r="U318" s="211"/>
      <c r="V318" s="263"/>
    </row>
    <row r="319" spans="3:23" ht="26.25" customHeight="1" x14ac:dyDescent="0.3">
      <c r="C319" s="214"/>
      <c r="D319" s="202"/>
      <c r="E319" s="203"/>
      <c r="F319" s="203"/>
      <c r="G319" s="204"/>
      <c r="H319" s="205"/>
      <c r="I319" s="204"/>
      <c r="K319" s="204"/>
      <c r="L319" s="204"/>
      <c r="M319" s="206"/>
      <c r="N319" s="252"/>
      <c r="O319" s="253"/>
      <c r="P319" s="260"/>
      <c r="Q319" s="261"/>
      <c r="R319" s="211"/>
      <c r="S319" s="212"/>
      <c r="T319" s="262"/>
      <c r="U319" s="211"/>
      <c r="V319" s="263"/>
    </row>
    <row r="320" spans="3:23" ht="26.25" customHeight="1" x14ac:dyDescent="0.3">
      <c r="C320" s="214"/>
      <c r="D320" s="202"/>
      <c r="E320" s="203"/>
      <c r="F320" s="203"/>
      <c r="G320" s="204"/>
      <c r="H320" s="205"/>
      <c r="I320" s="204"/>
      <c r="K320" s="204"/>
      <c r="L320" s="204"/>
      <c r="M320" s="206"/>
      <c r="N320" s="252"/>
      <c r="O320" s="253"/>
      <c r="P320" s="260"/>
      <c r="Q320" s="261"/>
      <c r="R320" s="211"/>
      <c r="S320" s="212"/>
      <c r="T320" s="262"/>
      <c r="U320" s="211"/>
      <c r="V320" s="263"/>
    </row>
    <row r="321" spans="3:23" ht="26.25" customHeight="1" x14ac:dyDescent="0.3">
      <c r="C321" s="214"/>
      <c r="D321" s="202"/>
      <c r="E321" s="203"/>
      <c r="F321" s="203"/>
      <c r="G321" s="204"/>
      <c r="H321" s="205"/>
      <c r="I321" s="204"/>
      <c r="K321" s="204"/>
      <c r="L321" s="204"/>
      <c r="M321" s="206"/>
      <c r="N321" s="252"/>
      <c r="O321" s="253"/>
      <c r="P321" s="260"/>
      <c r="Q321" s="261"/>
      <c r="R321" s="211"/>
      <c r="S321" s="212"/>
      <c r="T321" s="262"/>
      <c r="U321" s="211"/>
      <c r="V321" s="263"/>
    </row>
    <row r="322" spans="3:23" ht="26.25" customHeight="1" x14ac:dyDescent="0.3">
      <c r="C322" s="214"/>
      <c r="D322" s="215"/>
      <c r="E322" s="216"/>
      <c r="F322" s="216"/>
      <c r="G322" s="217"/>
      <c r="H322" s="218"/>
      <c r="I322" s="217"/>
      <c r="K322" s="217"/>
      <c r="L322" s="217"/>
      <c r="M322" s="264"/>
      <c r="P322" s="259"/>
      <c r="Q322" s="246"/>
      <c r="R322" s="31"/>
      <c r="S322" s="224"/>
      <c r="T322" s="255"/>
      <c r="U322" s="31"/>
      <c r="V322" s="256"/>
      <c r="W322" s="243"/>
    </row>
    <row r="323" spans="3:23" ht="26.25" customHeight="1" x14ac:dyDescent="0.3">
      <c r="C323" s="214"/>
      <c r="D323" s="215"/>
      <c r="E323" s="216"/>
      <c r="F323" s="216"/>
      <c r="G323" s="217"/>
      <c r="H323" s="218"/>
      <c r="I323" s="217"/>
      <c r="K323" s="217"/>
      <c r="L323" s="217"/>
      <c r="M323" s="264"/>
      <c r="P323" s="259"/>
      <c r="Q323" s="246"/>
      <c r="R323" s="31"/>
      <c r="S323" s="224"/>
      <c r="T323" s="255"/>
      <c r="U323" s="31"/>
      <c r="V323" s="256"/>
      <c r="W323" s="243"/>
    </row>
    <row r="324" spans="3:23" ht="26.25" customHeight="1" x14ac:dyDescent="0.3">
      <c r="C324" s="214"/>
      <c r="D324" s="202"/>
      <c r="E324" s="203"/>
      <c r="F324" s="203"/>
      <c r="G324" s="204"/>
      <c r="H324" s="205"/>
      <c r="I324" s="204"/>
      <c r="J324" s="265"/>
      <c r="K324" s="204"/>
      <c r="L324" s="204"/>
      <c r="M324" s="264"/>
      <c r="P324" s="260"/>
      <c r="Q324" s="261"/>
      <c r="R324" s="211"/>
      <c r="S324" s="212"/>
      <c r="T324" s="262"/>
      <c r="U324" s="211"/>
      <c r="V324" s="263"/>
    </row>
    <row r="325" spans="3:23" ht="26.25" customHeight="1" x14ac:dyDescent="0.3">
      <c r="C325" s="214"/>
      <c r="D325" s="202"/>
      <c r="E325" s="203"/>
      <c r="F325" s="203"/>
      <c r="G325" s="204"/>
      <c r="H325" s="205"/>
      <c r="I325" s="204"/>
      <c r="J325" s="265"/>
      <c r="K325" s="204"/>
      <c r="L325" s="204"/>
      <c r="M325" s="264"/>
      <c r="P325" s="260"/>
      <c r="Q325" s="261"/>
      <c r="R325" s="211"/>
      <c r="S325" s="212"/>
      <c r="T325" s="262"/>
      <c r="U325" s="211"/>
      <c r="V325" s="263"/>
    </row>
    <row r="326" spans="3:23" ht="26.25" customHeight="1" x14ac:dyDescent="0.3">
      <c r="C326" s="214"/>
      <c r="D326" s="215"/>
      <c r="E326" s="216"/>
      <c r="F326" s="216"/>
      <c r="G326" s="217"/>
      <c r="H326" s="218"/>
      <c r="I326" s="217"/>
      <c r="K326" s="217"/>
      <c r="L326" s="217"/>
      <c r="M326" s="219"/>
      <c r="N326" s="249"/>
      <c r="O326" s="250"/>
      <c r="P326" s="259"/>
      <c r="Q326" s="246"/>
      <c r="R326" s="31"/>
      <c r="S326" s="224"/>
      <c r="T326" s="255"/>
      <c r="U326" s="31"/>
      <c r="V326" s="256"/>
      <c r="W326" s="243"/>
    </row>
    <row r="327" spans="3:23" ht="26.25" customHeight="1" x14ac:dyDescent="0.3">
      <c r="C327" s="214"/>
      <c r="D327" s="202"/>
      <c r="E327" s="203"/>
      <c r="F327" s="203"/>
      <c r="G327" s="204"/>
      <c r="H327" s="205"/>
      <c r="I327" s="204"/>
      <c r="K327" s="204"/>
      <c r="L327" s="204"/>
      <c r="M327" s="206"/>
      <c r="N327" s="266"/>
      <c r="O327" s="267"/>
      <c r="P327" s="260"/>
      <c r="Q327" s="261"/>
      <c r="R327" s="211"/>
      <c r="S327" s="212"/>
      <c r="T327" s="262"/>
      <c r="U327" s="211"/>
      <c r="V327" s="263"/>
    </row>
    <row r="328" spans="3:23" ht="26.25" customHeight="1" x14ac:dyDescent="0.3">
      <c r="C328" s="214"/>
      <c r="D328" s="202"/>
      <c r="E328" s="203"/>
      <c r="F328" s="203"/>
      <c r="G328" s="204"/>
      <c r="H328" s="205"/>
      <c r="I328" s="204"/>
      <c r="K328" s="204"/>
      <c r="L328" s="204"/>
      <c r="M328" s="206"/>
      <c r="N328" s="252"/>
      <c r="O328" s="253"/>
      <c r="P328" s="260"/>
      <c r="Q328" s="261"/>
      <c r="R328" s="211"/>
      <c r="S328" s="212"/>
      <c r="T328" s="262"/>
      <c r="U328" s="211"/>
      <c r="V328" s="263"/>
    </row>
    <row r="329" spans="3:23" ht="26.25" customHeight="1" x14ac:dyDescent="0.3">
      <c r="D329" s="202"/>
      <c r="G329" s="204"/>
      <c r="H329" s="205"/>
      <c r="I329" s="204"/>
      <c r="J329" s="265"/>
      <c r="K329" s="204"/>
      <c r="L329" s="204"/>
      <c r="M329" s="264"/>
      <c r="P329" s="253"/>
      <c r="Q329" s="14"/>
      <c r="R329" s="211"/>
      <c r="S329" s="212"/>
      <c r="T329" s="262"/>
      <c r="U329" s="211"/>
      <c r="V329" s="263"/>
    </row>
    <row r="330" spans="3:23" ht="26.25" customHeight="1" x14ac:dyDescent="0.3">
      <c r="D330" s="202"/>
      <c r="G330" s="204"/>
      <c r="H330" s="205"/>
      <c r="I330" s="204"/>
      <c r="J330" s="265"/>
      <c r="K330" s="204"/>
      <c r="L330" s="204"/>
      <c r="M330" s="206"/>
      <c r="N330" s="252"/>
      <c r="O330" s="253"/>
      <c r="P330" s="253"/>
      <c r="Q330" s="14"/>
      <c r="R330" s="211"/>
      <c r="S330" s="212"/>
      <c r="T330" s="268"/>
      <c r="U330" s="211"/>
      <c r="V330" s="263"/>
    </row>
    <row r="331" spans="3:23" ht="26.25" customHeight="1" x14ac:dyDescent="0.3">
      <c r="C331" s="214"/>
      <c r="D331" s="202"/>
      <c r="E331" s="203"/>
      <c r="F331" s="203"/>
      <c r="G331" s="204"/>
      <c r="H331" s="205"/>
      <c r="I331" s="204"/>
      <c r="J331" s="265"/>
      <c r="K331" s="204"/>
      <c r="L331" s="204"/>
      <c r="M331" s="206"/>
      <c r="N331" s="252"/>
      <c r="O331" s="253"/>
      <c r="P331" s="260"/>
      <c r="Q331" s="261"/>
      <c r="R331" s="211"/>
      <c r="S331" s="212"/>
      <c r="T331" s="262"/>
      <c r="U331" s="211"/>
      <c r="V331" s="263"/>
    </row>
    <row r="332" spans="3:23" ht="26.25" customHeight="1" x14ac:dyDescent="0.3">
      <c r="C332" s="214"/>
      <c r="D332" s="202"/>
      <c r="E332" s="203"/>
      <c r="F332" s="203"/>
      <c r="G332" s="204"/>
      <c r="H332" s="205"/>
      <c r="I332" s="204"/>
      <c r="J332" s="265"/>
      <c r="K332" s="204"/>
      <c r="L332" s="204"/>
      <c r="M332" s="206"/>
      <c r="N332" s="252"/>
      <c r="O332" s="253"/>
      <c r="P332" s="260"/>
      <c r="Q332" s="261"/>
      <c r="R332" s="211"/>
      <c r="S332" s="212"/>
      <c r="T332" s="262"/>
      <c r="U332" s="211"/>
      <c r="V332" s="263"/>
    </row>
    <row r="333" spans="3:23" ht="26.25" customHeight="1" x14ac:dyDescent="0.3">
      <c r="D333" s="202"/>
      <c r="G333" s="204"/>
      <c r="H333" s="205"/>
      <c r="I333" s="204"/>
      <c r="J333" s="265"/>
      <c r="K333" s="204"/>
      <c r="L333" s="204"/>
      <c r="M333" s="206"/>
      <c r="N333" s="266"/>
      <c r="O333" s="267"/>
      <c r="P333" s="253"/>
      <c r="Q333" s="14"/>
      <c r="R333" s="211"/>
      <c r="S333" s="212"/>
      <c r="T333" s="262"/>
      <c r="U333" s="211"/>
      <c r="V333" s="263"/>
    </row>
    <row r="334" spans="3:23" ht="26.25" customHeight="1" x14ac:dyDescent="0.3">
      <c r="D334" s="202"/>
      <c r="G334" s="204"/>
      <c r="H334" s="205"/>
      <c r="I334" s="204"/>
      <c r="J334" s="265"/>
      <c r="K334" s="204"/>
      <c r="L334" s="204"/>
      <c r="M334" s="264"/>
      <c r="P334" s="253"/>
      <c r="Q334" s="14"/>
      <c r="R334" s="211"/>
      <c r="S334" s="212"/>
      <c r="T334" s="262"/>
      <c r="U334" s="211"/>
      <c r="V334" s="263"/>
    </row>
    <row r="335" spans="3:23" ht="26.25" customHeight="1" x14ac:dyDescent="0.3">
      <c r="D335" s="202"/>
      <c r="G335" s="204"/>
      <c r="H335" s="205"/>
      <c r="I335" s="204"/>
      <c r="J335" s="265"/>
      <c r="K335" s="204"/>
      <c r="L335" s="204"/>
      <c r="M335" s="264"/>
      <c r="P335" s="253"/>
      <c r="Q335" s="14"/>
      <c r="R335" s="211"/>
      <c r="S335" s="212"/>
      <c r="T335" s="268"/>
      <c r="U335" s="211"/>
      <c r="V335" s="263"/>
    </row>
    <row r="336" spans="3:23" ht="26.25" customHeight="1" x14ac:dyDescent="0.3">
      <c r="C336" s="214"/>
      <c r="D336" s="202"/>
      <c r="G336" s="204"/>
      <c r="H336" s="205"/>
      <c r="I336" s="204"/>
      <c r="J336" s="265"/>
      <c r="K336" s="204"/>
      <c r="L336" s="204"/>
      <c r="M336" s="264"/>
      <c r="P336" s="253"/>
      <c r="Q336" s="14"/>
      <c r="R336" s="211"/>
      <c r="S336" s="212"/>
      <c r="T336" s="268"/>
      <c r="U336" s="211"/>
      <c r="V336" s="263"/>
    </row>
    <row r="337" spans="3:23" ht="26.25" customHeight="1" x14ac:dyDescent="0.3">
      <c r="C337" s="214"/>
      <c r="D337" s="202"/>
      <c r="E337" s="203"/>
      <c r="F337" s="203"/>
      <c r="G337" s="204"/>
      <c r="H337" s="205"/>
      <c r="I337" s="204"/>
      <c r="J337" s="265"/>
      <c r="K337" s="204"/>
      <c r="L337" s="204"/>
      <c r="M337" s="264"/>
      <c r="P337" s="260"/>
      <c r="Q337" s="261"/>
      <c r="R337" s="211"/>
      <c r="S337" s="212"/>
      <c r="T337" s="262"/>
      <c r="U337" s="211"/>
      <c r="V337" s="263"/>
    </row>
    <row r="338" spans="3:23" ht="26.25" customHeight="1" x14ac:dyDescent="0.3">
      <c r="D338" s="202"/>
      <c r="G338" s="204"/>
      <c r="H338" s="205"/>
      <c r="I338" s="204"/>
      <c r="J338" s="265"/>
      <c r="K338" s="204"/>
      <c r="L338" s="204"/>
      <c r="M338" s="206"/>
      <c r="N338" s="252"/>
      <c r="O338" s="253"/>
      <c r="P338" s="253"/>
      <c r="Q338" s="14"/>
      <c r="R338" s="211"/>
      <c r="S338" s="212"/>
      <c r="T338" s="262"/>
      <c r="U338" s="211"/>
      <c r="V338" s="263"/>
    </row>
    <row r="339" spans="3:23" ht="26.25" customHeight="1" x14ac:dyDescent="0.3">
      <c r="D339" s="202"/>
      <c r="G339" s="204"/>
      <c r="H339" s="205"/>
      <c r="I339" s="204"/>
      <c r="J339" s="265"/>
      <c r="K339" s="204"/>
      <c r="L339" s="204"/>
      <c r="M339" s="206"/>
      <c r="N339" s="252"/>
      <c r="O339" s="253"/>
      <c r="P339" s="253"/>
      <c r="Q339" s="14"/>
      <c r="R339" s="211"/>
      <c r="S339" s="212"/>
      <c r="T339" s="262"/>
      <c r="U339" s="211"/>
      <c r="V339" s="263"/>
    </row>
    <row r="340" spans="3:23" ht="26.25" customHeight="1" x14ac:dyDescent="0.3">
      <c r="C340" s="214"/>
      <c r="D340" s="202"/>
      <c r="E340" s="203"/>
      <c r="F340" s="203"/>
      <c r="G340" s="204"/>
      <c r="H340" s="205"/>
      <c r="I340" s="204"/>
      <c r="J340" s="265"/>
      <c r="K340" s="204"/>
      <c r="L340" s="204"/>
      <c r="M340" s="206"/>
      <c r="N340" s="252"/>
      <c r="O340" s="253"/>
      <c r="P340" s="260"/>
      <c r="Q340" s="261"/>
      <c r="R340" s="211"/>
      <c r="S340" s="212"/>
      <c r="T340" s="262"/>
      <c r="U340" s="211"/>
      <c r="V340" s="263"/>
    </row>
    <row r="341" spans="3:23" ht="26.25" customHeight="1" x14ac:dyDescent="0.3">
      <c r="C341" s="214"/>
      <c r="D341" s="215"/>
      <c r="E341" s="216"/>
      <c r="F341" s="216"/>
      <c r="G341" s="217"/>
      <c r="H341" s="218"/>
      <c r="I341" s="217"/>
      <c r="J341" s="265"/>
      <c r="K341" s="217"/>
      <c r="L341" s="217"/>
      <c r="M341" s="219"/>
      <c r="N341" s="249"/>
      <c r="O341" s="250"/>
      <c r="P341" s="259"/>
      <c r="Q341" s="246"/>
      <c r="R341" s="31"/>
      <c r="S341" s="224"/>
      <c r="T341" s="251"/>
      <c r="U341" s="31"/>
      <c r="V341" s="256"/>
      <c r="W341" s="243"/>
    </row>
    <row r="342" spans="3:23" ht="26.25" customHeight="1" x14ac:dyDescent="0.3">
      <c r="C342" s="214"/>
      <c r="D342" s="202"/>
      <c r="E342" s="203"/>
      <c r="F342" s="203"/>
      <c r="G342" s="204"/>
      <c r="H342" s="205"/>
      <c r="I342" s="204"/>
      <c r="J342" s="265"/>
      <c r="K342" s="204"/>
      <c r="L342" s="204"/>
      <c r="M342" s="206"/>
      <c r="N342" s="252"/>
      <c r="O342" s="253"/>
      <c r="P342" s="260"/>
      <c r="Q342" s="261"/>
      <c r="R342" s="211"/>
      <c r="S342" s="212"/>
      <c r="T342" s="262"/>
      <c r="U342" s="211"/>
      <c r="V342" s="263"/>
    </row>
    <row r="343" spans="3:23" ht="26.25" customHeight="1" x14ac:dyDescent="0.3">
      <c r="C343" s="214"/>
      <c r="D343" s="202"/>
      <c r="E343" s="203"/>
      <c r="F343" s="203"/>
      <c r="G343" s="204"/>
      <c r="H343" s="205"/>
      <c r="I343" s="204"/>
      <c r="J343" s="265"/>
      <c r="K343" s="204"/>
      <c r="L343" s="204"/>
      <c r="M343" s="206"/>
      <c r="N343" s="252"/>
      <c r="O343" s="253"/>
      <c r="P343" s="260"/>
      <c r="Q343" s="261"/>
      <c r="R343" s="211"/>
      <c r="S343" s="212"/>
      <c r="T343" s="262"/>
      <c r="U343" s="211"/>
      <c r="V343" s="263"/>
    </row>
    <row r="344" spans="3:23" ht="26.25" customHeight="1" x14ac:dyDescent="0.3">
      <c r="C344" s="214"/>
      <c r="D344" s="202"/>
      <c r="E344" s="203"/>
      <c r="F344" s="203"/>
      <c r="G344" s="204"/>
      <c r="H344" s="205"/>
      <c r="I344" s="204"/>
      <c r="J344" s="265"/>
      <c r="K344" s="204"/>
      <c r="L344" s="204"/>
      <c r="M344" s="206"/>
      <c r="N344" s="252"/>
      <c r="O344" s="253"/>
      <c r="P344" s="260"/>
      <c r="Q344" s="261"/>
      <c r="R344" s="211"/>
      <c r="S344" s="212"/>
      <c r="T344" s="262"/>
      <c r="U344" s="211"/>
      <c r="V344" s="263"/>
    </row>
    <row r="345" spans="3:23" ht="26.25" customHeight="1" x14ac:dyDescent="0.3">
      <c r="C345" s="214"/>
      <c r="D345" s="215"/>
      <c r="E345" s="216"/>
      <c r="F345" s="216"/>
      <c r="G345" s="217"/>
      <c r="H345" s="218"/>
      <c r="I345" s="217"/>
      <c r="J345" s="265"/>
      <c r="K345" s="217"/>
      <c r="L345" s="217"/>
      <c r="M345" s="219"/>
      <c r="N345" s="249"/>
      <c r="O345" s="250"/>
      <c r="P345" s="259"/>
      <c r="Q345" s="246"/>
      <c r="R345" s="31"/>
      <c r="S345" s="224"/>
      <c r="T345" s="251"/>
      <c r="U345" s="31"/>
      <c r="V345" s="256"/>
      <c r="W345" s="243"/>
    </row>
    <row r="346" spans="3:23" ht="26.25" customHeight="1" x14ac:dyDescent="0.3">
      <c r="C346" s="214"/>
      <c r="D346" s="215"/>
      <c r="E346" s="216"/>
      <c r="F346" s="216"/>
      <c r="G346" s="217"/>
      <c r="H346" s="218"/>
      <c r="I346" s="217"/>
      <c r="J346" s="265"/>
      <c r="K346" s="217"/>
      <c r="L346" s="217"/>
      <c r="M346" s="219"/>
      <c r="N346" s="249"/>
      <c r="O346" s="250"/>
      <c r="P346" s="259"/>
      <c r="Q346" s="246"/>
      <c r="R346" s="31"/>
      <c r="S346" s="224"/>
      <c r="T346" s="255"/>
      <c r="U346" s="31"/>
      <c r="V346" s="256"/>
      <c r="W346" s="243"/>
    </row>
    <row r="347" spans="3:23" ht="26.25" customHeight="1" x14ac:dyDescent="0.3">
      <c r="C347" s="214"/>
      <c r="D347" s="202"/>
      <c r="E347" s="203"/>
      <c r="F347" s="203"/>
      <c r="G347" s="204"/>
      <c r="H347" s="205"/>
      <c r="I347" s="204"/>
      <c r="J347" s="265"/>
      <c r="K347" s="204"/>
      <c r="L347" s="204"/>
      <c r="M347" s="206"/>
      <c r="N347" s="252"/>
      <c r="O347" s="253"/>
      <c r="P347" s="259"/>
      <c r="Q347" s="246"/>
      <c r="R347" s="31"/>
      <c r="S347" s="224"/>
      <c r="T347" s="255"/>
      <c r="U347" s="211"/>
      <c r="V347" s="263"/>
      <c r="W347" s="243"/>
    </row>
    <row r="348" spans="3:23" ht="26.25" customHeight="1" x14ac:dyDescent="0.3">
      <c r="C348" s="214"/>
      <c r="D348" s="202"/>
      <c r="E348" s="203"/>
      <c r="F348" s="203"/>
      <c r="G348" s="204"/>
      <c r="H348" s="205"/>
      <c r="I348" s="204"/>
      <c r="J348" s="265"/>
      <c r="K348" s="204"/>
      <c r="L348" s="204"/>
      <c r="M348" s="206"/>
      <c r="N348" s="252"/>
      <c r="O348" s="253"/>
      <c r="P348" s="260"/>
      <c r="Q348" s="261"/>
      <c r="R348" s="211"/>
      <c r="S348" s="212"/>
      <c r="T348" s="262"/>
      <c r="U348" s="211"/>
      <c r="V348" s="263"/>
    </row>
    <row r="349" spans="3:23" ht="26.25" customHeight="1" x14ac:dyDescent="0.3">
      <c r="C349" s="214"/>
      <c r="D349" s="202"/>
      <c r="G349" s="204"/>
      <c r="H349" s="205"/>
      <c r="I349" s="204"/>
      <c r="J349" s="265"/>
      <c r="K349" s="204"/>
      <c r="L349" s="204"/>
      <c r="M349" s="264"/>
      <c r="P349" s="253"/>
      <c r="Q349" s="14"/>
      <c r="R349" s="211"/>
      <c r="S349" s="212"/>
      <c r="T349" s="268"/>
      <c r="U349" s="211"/>
      <c r="V349" s="263"/>
    </row>
    <row r="350" spans="3:23" ht="26.25" customHeight="1" x14ac:dyDescent="0.3">
      <c r="C350" s="214"/>
      <c r="D350" s="202"/>
      <c r="G350" s="204"/>
      <c r="H350" s="205"/>
      <c r="I350" s="204"/>
      <c r="J350" s="265"/>
      <c r="K350" s="204"/>
      <c r="L350" s="204"/>
      <c r="M350" s="206"/>
      <c r="N350" s="252"/>
      <c r="O350" s="253"/>
      <c r="P350" s="253"/>
      <c r="Q350" s="14"/>
      <c r="R350" s="211"/>
      <c r="S350" s="212"/>
      <c r="T350" s="262"/>
      <c r="U350" s="211"/>
      <c r="V350" s="263"/>
    </row>
    <row r="351" spans="3:23" ht="26.25" customHeight="1" x14ac:dyDescent="0.3">
      <c r="C351" s="214"/>
      <c r="D351" s="202"/>
      <c r="G351" s="204"/>
      <c r="H351" s="205"/>
      <c r="I351" s="204"/>
      <c r="J351" s="265"/>
      <c r="K351" s="204"/>
      <c r="L351" s="204"/>
      <c r="M351" s="206"/>
      <c r="N351" s="252"/>
      <c r="O351" s="253"/>
      <c r="P351" s="253"/>
      <c r="Q351" s="14"/>
      <c r="R351" s="211"/>
      <c r="S351" s="212"/>
      <c r="T351" s="268"/>
      <c r="U351" s="211"/>
      <c r="V351" s="263"/>
    </row>
    <row r="352" spans="3:23" ht="26.25" customHeight="1" x14ac:dyDescent="0.3">
      <c r="C352" s="214"/>
      <c r="D352" s="215"/>
      <c r="E352" s="216"/>
      <c r="F352" s="216"/>
      <c r="G352" s="217"/>
      <c r="H352" s="218"/>
      <c r="I352" s="217"/>
      <c r="J352" s="265"/>
      <c r="K352" s="217"/>
      <c r="L352" s="217"/>
      <c r="M352" s="219"/>
      <c r="N352" s="257"/>
      <c r="O352" s="258"/>
      <c r="P352" s="259"/>
      <c r="Q352" s="246"/>
      <c r="R352" s="31"/>
      <c r="S352" s="224"/>
      <c r="T352" s="254"/>
      <c r="U352" s="31"/>
      <c r="V352" s="256"/>
      <c r="W352" s="243"/>
    </row>
    <row r="353" spans="3:23" ht="26.25" customHeight="1" x14ac:dyDescent="0.3">
      <c r="C353" s="214"/>
      <c r="D353" s="202"/>
      <c r="G353" s="204"/>
      <c r="H353" s="205"/>
      <c r="I353" s="204"/>
      <c r="J353" s="265"/>
      <c r="K353" s="204"/>
      <c r="L353" s="204"/>
      <c r="M353" s="206"/>
      <c r="N353" s="266"/>
      <c r="O353" s="267"/>
      <c r="P353" s="253"/>
      <c r="Q353" s="14"/>
      <c r="R353" s="211"/>
      <c r="S353" s="212"/>
      <c r="T353" s="268"/>
      <c r="U353" s="211"/>
      <c r="V353" s="263"/>
    </row>
    <row r="354" spans="3:23" ht="26.25" customHeight="1" x14ac:dyDescent="0.3">
      <c r="C354" s="214"/>
      <c r="D354" s="202"/>
      <c r="E354" s="203"/>
      <c r="F354" s="203"/>
      <c r="G354" s="204"/>
      <c r="H354" s="205"/>
      <c r="I354" s="204"/>
      <c r="J354" s="265"/>
      <c r="K354" s="204"/>
      <c r="L354" s="204"/>
      <c r="M354" s="206"/>
      <c r="N354" s="252"/>
      <c r="O354" s="253"/>
      <c r="P354" s="260"/>
      <c r="Q354" s="261"/>
      <c r="R354" s="211"/>
      <c r="S354" s="212"/>
      <c r="T354" s="262"/>
      <c r="U354" s="211"/>
      <c r="V354" s="263"/>
    </row>
    <row r="355" spans="3:23" ht="26.25" customHeight="1" x14ac:dyDescent="0.3">
      <c r="C355" s="214"/>
      <c r="D355" s="215"/>
      <c r="E355" s="216"/>
      <c r="F355" s="216"/>
      <c r="G355" s="217"/>
      <c r="H355" s="218"/>
      <c r="I355" s="217"/>
      <c r="J355" s="265"/>
      <c r="K355" s="217"/>
      <c r="L355" s="217"/>
      <c r="M355" s="219"/>
      <c r="N355" s="249"/>
      <c r="O355" s="250"/>
      <c r="P355" s="259"/>
      <c r="Q355" s="246"/>
      <c r="R355" s="31"/>
      <c r="S355" s="224"/>
      <c r="T355" s="255"/>
      <c r="U355" s="31"/>
      <c r="V355" s="256"/>
      <c r="W355" s="243"/>
    </row>
    <row r="356" spans="3:23" ht="26.25" customHeight="1" x14ac:dyDescent="0.3">
      <c r="C356" s="214"/>
      <c r="D356" s="202"/>
      <c r="E356" s="203"/>
      <c r="F356" s="203"/>
      <c r="G356" s="204"/>
      <c r="H356" s="205"/>
      <c r="I356" s="204"/>
      <c r="J356" s="265"/>
      <c r="K356" s="204"/>
      <c r="L356" s="204"/>
      <c r="M356" s="206"/>
      <c r="N356" s="252"/>
      <c r="O356" s="253"/>
      <c r="P356" s="260"/>
      <c r="Q356" s="261"/>
      <c r="R356" s="211"/>
      <c r="S356" s="212"/>
      <c r="T356" s="262"/>
      <c r="U356" s="211"/>
      <c r="V356" s="263"/>
    </row>
    <row r="357" spans="3:23" ht="26.25" customHeight="1" x14ac:dyDescent="0.3">
      <c r="C357" s="214"/>
      <c r="D357" s="202"/>
      <c r="E357" s="203"/>
      <c r="F357" s="203"/>
      <c r="G357" s="204"/>
      <c r="H357" s="205"/>
      <c r="I357" s="204"/>
      <c r="J357" s="265"/>
      <c r="K357" s="204"/>
      <c r="L357" s="204"/>
      <c r="M357" s="206"/>
      <c r="N357" s="252"/>
      <c r="O357" s="253"/>
      <c r="P357" s="260"/>
      <c r="Q357" s="261"/>
      <c r="R357" s="211"/>
      <c r="S357" s="212"/>
      <c r="T357" s="262"/>
      <c r="U357" s="211"/>
      <c r="V357" s="263"/>
    </row>
    <row r="358" spans="3:23" ht="26.25" customHeight="1" x14ac:dyDescent="0.3">
      <c r="C358" s="214"/>
      <c r="D358" s="202"/>
      <c r="G358" s="204"/>
      <c r="H358" s="205"/>
      <c r="I358" s="204"/>
      <c r="J358" s="265"/>
      <c r="K358" s="204"/>
      <c r="L358" s="204"/>
      <c r="M358" s="206"/>
      <c r="N358" s="252"/>
      <c r="O358" s="253"/>
      <c r="P358" s="253"/>
      <c r="Q358" s="14"/>
      <c r="R358" s="211"/>
      <c r="S358" s="212"/>
      <c r="T358" s="268"/>
      <c r="U358" s="211"/>
      <c r="V358" s="263"/>
    </row>
    <row r="359" spans="3:23" ht="26.25" customHeight="1" x14ac:dyDescent="0.3">
      <c r="C359" s="214"/>
      <c r="D359" s="202"/>
      <c r="G359" s="204"/>
      <c r="H359" s="205"/>
      <c r="I359" s="204"/>
      <c r="J359" s="265"/>
      <c r="K359" s="204"/>
      <c r="L359" s="204"/>
      <c r="M359" s="206"/>
      <c r="N359" s="252"/>
      <c r="O359" s="253"/>
      <c r="P359" s="253"/>
      <c r="Q359" s="14"/>
      <c r="R359" s="211"/>
      <c r="S359" s="212"/>
      <c r="T359" s="262"/>
      <c r="U359" s="211"/>
      <c r="V359" s="263"/>
    </row>
    <row r="360" spans="3:23" ht="26.25" customHeight="1" x14ac:dyDescent="0.3">
      <c r="C360" s="214"/>
      <c r="D360" s="202"/>
      <c r="G360" s="204"/>
      <c r="H360" s="205"/>
      <c r="I360" s="204"/>
      <c r="J360" s="265"/>
      <c r="K360" s="204"/>
      <c r="L360" s="204"/>
      <c r="M360" s="206"/>
      <c r="N360" s="252"/>
      <c r="O360" s="253"/>
      <c r="P360" s="253"/>
      <c r="Q360" s="14"/>
      <c r="R360" s="211"/>
      <c r="S360" s="212"/>
      <c r="T360" s="268"/>
      <c r="U360" s="211"/>
      <c r="V360" s="263"/>
    </row>
    <row r="361" spans="3:23" ht="26.25" customHeight="1" x14ac:dyDescent="0.3">
      <c r="C361" s="214"/>
      <c r="D361" s="202"/>
      <c r="E361" s="203"/>
      <c r="F361" s="203"/>
      <c r="G361" s="204"/>
      <c r="H361" s="205"/>
      <c r="I361" s="204"/>
      <c r="J361" s="265"/>
      <c r="K361" s="204"/>
      <c r="L361" s="204"/>
      <c r="M361" s="206"/>
      <c r="N361" s="252"/>
      <c r="O361" s="253"/>
      <c r="P361" s="260"/>
      <c r="Q361" s="261"/>
      <c r="R361" s="211"/>
      <c r="S361" s="212"/>
      <c r="T361" s="262"/>
      <c r="U361" s="211"/>
      <c r="V361" s="263"/>
    </row>
    <row r="362" spans="3:23" ht="26.25" customHeight="1" x14ac:dyDescent="0.3">
      <c r="C362" s="214"/>
      <c r="D362" s="202"/>
      <c r="E362" s="203"/>
      <c r="F362" s="203"/>
      <c r="G362" s="204"/>
      <c r="H362" s="205"/>
      <c r="I362" s="204"/>
      <c r="K362" s="204"/>
      <c r="L362" s="204"/>
      <c r="M362" s="264"/>
      <c r="P362" s="260"/>
      <c r="Q362" s="261"/>
      <c r="R362" s="211"/>
      <c r="S362" s="212"/>
      <c r="T362" s="262"/>
      <c r="U362" s="211"/>
      <c r="V362" s="263"/>
    </row>
    <row r="363" spans="3:23" ht="26.25" customHeight="1" x14ac:dyDescent="0.3">
      <c r="C363" s="214"/>
      <c r="D363" s="215"/>
      <c r="E363" s="216"/>
      <c r="F363" s="216"/>
      <c r="G363" s="217"/>
      <c r="H363" s="218"/>
      <c r="I363" s="217"/>
      <c r="K363" s="217"/>
      <c r="L363" s="217"/>
      <c r="M363" s="219"/>
      <c r="N363" s="257"/>
      <c r="O363" s="258"/>
      <c r="P363" s="259"/>
      <c r="Q363" s="246"/>
      <c r="R363" s="31"/>
      <c r="S363" s="224"/>
      <c r="T363" s="255"/>
      <c r="U363" s="31"/>
      <c r="V363" s="256"/>
      <c r="W363" s="243"/>
    </row>
    <row r="364" spans="3:23" ht="26.25" customHeight="1" x14ac:dyDescent="0.3">
      <c r="C364" s="214"/>
      <c r="D364" s="202"/>
      <c r="E364" s="203"/>
      <c r="F364" s="203"/>
      <c r="G364" s="204"/>
      <c r="H364" s="205"/>
      <c r="I364" s="204"/>
      <c r="K364" s="204"/>
      <c r="L364" s="204"/>
      <c r="M364" s="264"/>
      <c r="P364" s="260"/>
      <c r="Q364" s="261"/>
      <c r="R364" s="211"/>
      <c r="S364" s="212"/>
      <c r="T364" s="262"/>
      <c r="U364" s="211"/>
      <c r="V364" s="263"/>
    </row>
    <row r="365" spans="3:23" ht="26.25" customHeight="1" x14ac:dyDescent="0.3">
      <c r="C365" s="214"/>
      <c r="D365" s="215"/>
      <c r="E365" s="216"/>
      <c r="F365" s="216"/>
      <c r="G365" s="217"/>
      <c r="H365" s="218"/>
      <c r="I365" s="217"/>
      <c r="K365" s="217"/>
      <c r="L365" s="217"/>
      <c r="M365" s="219"/>
      <c r="N365" s="249"/>
      <c r="O365" s="250"/>
      <c r="P365" s="259"/>
      <c r="Q365" s="246"/>
      <c r="R365" s="31"/>
      <c r="S365" s="224"/>
      <c r="T365" s="255"/>
      <c r="U365" s="31"/>
      <c r="V365" s="256"/>
      <c r="W365" s="243"/>
    </row>
    <row r="366" spans="3:23" ht="26.25" customHeight="1" x14ac:dyDescent="0.3">
      <c r="D366" s="202"/>
      <c r="G366" s="204"/>
      <c r="H366" s="205"/>
      <c r="I366" s="204"/>
      <c r="K366" s="204"/>
      <c r="L366" s="204"/>
      <c r="M366" s="264"/>
      <c r="P366" s="253"/>
      <c r="Q366" s="14"/>
      <c r="R366" s="211"/>
      <c r="S366" s="212"/>
      <c r="T366" s="268"/>
      <c r="U366" s="211"/>
      <c r="V366" s="263"/>
    </row>
    <row r="367" spans="3:23" ht="26.25" customHeight="1" x14ac:dyDescent="0.3">
      <c r="C367" s="214"/>
      <c r="D367" s="215"/>
      <c r="E367" s="216"/>
      <c r="F367" s="216"/>
      <c r="G367" s="217"/>
      <c r="H367" s="218"/>
      <c r="I367" s="217"/>
      <c r="K367" s="217"/>
      <c r="L367" s="217"/>
      <c r="M367" s="264"/>
      <c r="P367" s="259"/>
      <c r="Q367" s="246"/>
      <c r="R367" s="31"/>
      <c r="S367" s="224"/>
      <c r="T367" s="251"/>
      <c r="U367" s="31"/>
      <c r="V367" s="256"/>
      <c r="W367" s="243"/>
    </row>
    <row r="368" spans="3:23" ht="26.25" customHeight="1" x14ac:dyDescent="0.3">
      <c r="C368" s="214"/>
      <c r="D368" s="215"/>
      <c r="E368" s="216"/>
      <c r="F368" s="216"/>
      <c r="G368" s="217"/>
      <c r="H368" s="218"/>
      <c r="I368" s="217"/>
      <c r="K368" s="217"/>
      <c r="L368" s="217"/>
      <c r="P368" s="259"/>
      <c r="Q368" s="246"/>
      <c r="R368" s="31"/>
      <c r="S368" s="224"/>
      <c r="T368" s="251"/>
      <c r="U368" s="31"/>
      <c r="V368" s="256"/>
      <c r="W368" s="243"/>
    </row>
    <row r="369" spans="3:23" ht="26.25" customHeight="1" x14ac:dyDescent="0.3">
      <c r="C369" s="214"/>
      <c r="D369" s="215"/>
      <c r="E369" s="216"/>
      <c r="F369" s="216"/>
      <c r="G369" s="217"/>
      <c r="H369" s="218"/>
      <c r="I369" s="217"/>
      <c r="K369" s="217"/>
      <c r="L369" s="217"/>
      <c r="P369" s="259"/>
      <c r="Q369" s="246"/>
      <c r="R369" s="31"/>
      <c r="S369" s="224"/>
      <c r="T369" s="255"/>
      <c r="U369" s="211"/>
      <c r="V369" s="256"/>
      <c r="W369" s="243"/>
    </row>
    <row r="370" spans="3:23" ht="26.25" customHeight="1" x14ac:dyDescent="0.3">
      <c r="C370" s="214"/>
      <c r="D370" s="202"/>
      <c r="E370" s="203"/>
      <c r="F370" s="203"/>
      <c r="G370" s="204"/>
      <c r="H370" s="205"/>
      <c r="I370" s="204"/>
      <c r="K370" s="204"/>
      <c r="L370" s="204"/>
      <c r="P370" s="260"/>
      <c r="Q370" s="261"/>
      <c r="R370" s="211"/>
      <c r="S370" s="212"/>
      <c r="T370" s="262"/>
      <c r="U370" s="211"/>
      <c r="V370" s="263"/>
    </row>
    <row r="371" spans="3:23" ht="26.25" customHeight="1" x14ac:dyDescent="0.3">
      <c r="C371" s="214"/>
      <c r="D371" s="202"/>
      <c r="E371" s="203"/>
      <c r="F371" s="203"/>
      <c r="G371" s="204"/>
      <c r="H371" s="205"/>
      <c r="I371" s="204"/>
      <c r="K371" s="204"/>
      <c r="L371" s="204"/>
      <c r="M371" s="253"/>
      <c r="N371" s="252"/>
      <c r="O371" s="253"/>
      <c r="P371" s="260"/>
      <c r="Q371" s="261"/>
      <c r="R371" s="211"/>
      <c r="S371" s="212"/>
      <c r="T371" s="262"/>
      <c r="U371" s="211"/>
      <c r="V371" s="263"/>
    </row>
    <row r="372" spans="3:23" ht="26.25" customHeight="1" x14ac:dyDescent="0.3">
      <c r="C372" s="214"/>
      <c r="D372" s="202"/>
      <c r="G372" s="204"/>
      <c r="H372" s="205"/>
      <c r="I372" s="204"/>
      <c r="K372" s="204"/>
      <c r="L372" s="204"/>
      <c r="P372" s="253"/>
      <c r="Q372" s="14"/>
      <c r="R372" s="211"/>
      <c r="S372" s="212"/>
      <c r="T372" s="268"/>
      <c r="U372" s="211"/>
      <c r="V372" s="263"/>
    </row>
    <row r="373" spans="3:23" ht="26.25" customHeight="1" x14ac:dyDescent="0.3">
      <c r="C373" s="214"/>
      <c r="D373" s="215"/>
      <c r="E373" s="216"/>
      <c r="F373" s="216"/>
      <c r="G373" s="217"/>
      <c r="H373" s="218"/>
      <c r="I373" s="217"/>
      <c r="K373" s="217"/>
      <c r="L373" s="217"/>
      <c r="M373" s="250"/>
      <c r="N373" s="249"/>
      <c r="O373" s="250"/>
      <c r="P373" s="259"/>
      <c r="Q373" s="246"/>
      <c r="R373" s="31"/>
      <c r="S373" s="224"/>
      <c r="T373" s="255"/>
      <c r="U373" s="31"/>
      <c r="V373" s="256"/>
      <c r="W373" s="243"/>
    </row>
    <row r="374" spans="3:23" ht="26.25" customHeight="1" x14ac:dyDescent="0.3">
      <c r="C374" s="214"/>
      <c r="D374" s="215"/>
      <c r="E374" s="216"/>
      <c r="F374" s="216"/>
      <c r="G374" s="217"/>
      <c r="H374" s="218"/>
      <c r="I374" s="217"/>
      <c r="K374" s="217"/>
      <c r="L374" s="217"/>
      <c r="M374" s="250"/>
      <c r="N374" s="249"/>
      <c r="O374" s="250"/>
      <c r="P374" s="259"/>
      <c r="Q374" s="246"/>
      <c r="R374" s="31"/>
      <c r="S374" s="224"/>
      <c r="T374" s="255"/>
      <c r="U374" s="31"/>
      <c r="V374" s="256"/>
      <c r="W374" s="243"/>
    </row>
    <row r="375" spans="3:23" ht="26.25" customHeight="1" x14ac:dyDescent="0.3">
      <c r="C375" s="214"/>
      <c r="D375" s="215"/>
      <c r="E375" s="216"/>
      <c r="F375" s="216"/>
      <c r="G375" s="217"/>
      <c r="H375" s="218"/>
      <c r="I375" s="217"/>
      <c r="K375" s="217"/>
      <c r="L375" s="217"/>
      <c r="P375" s="259"/>
      <c r="Q375" s="246"/>
      <c r="R375" s="31"/>
      <c r="S375" s="224"/>
      <c r="T375" s="255"/>
      <c r="U375" s="31"/>
      <c r="V375" s="256"/>
      <c r="W375" s="243"/>
    </row>
    <row r="376" spans="3:23" ht="26.25" customHeight="1" x14ac:dyDescent="0.3">
      <c r="C376" s="214"/>
      <c r="D376" s="202"/>
      <c r="E376" s="203"/>
      <c r="F376" s="203"/>
      <c r="G376" s="204"/>
      <c r="H376" s="205"/>
      <c r="I376" s="204"/>
      <c r="K376" s="204"/>
      <c r="L376" s="204"/>
      <c r="P376" s="260"/>
      <c r="Q376" s="261"/>
      <c r="R376" s="211"/>
      <c r="S376" s="212"/>
      <c r="T376" s="262"/>
      <c r="U376" s="211"/>
      <c r="V376" s="263"/>
    </row>
    <row r="377" spans="3:23" ht="26.25" customHeight="1" x14ac:dyDescent="0.3">
      <c r="C377" s="214"/>
      <c r="D377" s="215"/>
      <c r="E377" s="216"/>
      <c r="F377" s="216"/>
      <c r="G377" s="217"/>
      <c r="H377" s="218"/>
      <c r="I377" s="217"/>
      <c r="K377" s="217"/>
      <c r="L377" s="217"/>
      <c r="P377" s="259"/>
      <c r="Q377" s="246"/>
      <c r="R377" s="31"/>
      <c r="S377" s="224"/>
      <c r="T377" s="255"/>
      <c r="U377" s="211"/>
      <c r="V377" s="256"/>
      <c r="W377" s="243"/>
    </row>
    <row r="378" spans="3:23" ht="26.25" customHeight="1" x14ac:dyDescent="0.3">
      <c r="C378" s="214"/>
      <c r="D378" s="215"/>
      <c r="E378" s="216"/>
      <c r="F378" s="216"/>
      <c r="G378" s="217"/>
      <c r="H378" s="218"/>
      <c r="I378" s="217"/>
      <c r="K378" s="217"/>
      <c r="L378" s="217"/>
      <c r="P378" s="260"/>
      <c r="Q378" s="261"/>
      <c r="R378" s="211"/>
      <c r="S378" s="212"/>
      <c r="T378" s="255"/>
      <c r="U378" s="31"/>
      <c r="V378" s="256"/>
      <c r="W378" s="243"/>
    </row>
    <row r="379" spans="3:23" ht="26.25" customHeight="1" x14ac:dyDescent="0.3">
      <c r="C379" s="214"/>
      <c r="D379" s="215"/>
      <c r="E379" s="216"/>
      <c r="F379" s="216"/>
      <c r="G379" s="217"/>
      <c r="H379" s="218"/>
      <c r="I379" s="217"/>
      <c r="K379" s="217"/>
      <c r="L379" s="217"/>
      <c r="P379" s="259"/>
      <c r="Q379" s="246"/>
      <c r="R379" s="31"/>
      <c r="S379" s="224"/>
      <c r="T379" s="255"/>
      <c r="U379" s="31"/>
      <c r="V379" s="256"/>
      <c r="W379" s="243"/>
    </row>
    <row r="380" spans="3:23" ht="26.25" customHeight="1" x14ac:dyDescent="0.3">
      <c r="C380" s="214"/>
      <c r="D380" s="202"/>
      <c r="G380" s="204"/>
      <c r="H380" s="205"/>
      <c r="I380" s="204"/>
      <c r="K380" s="204"/>
      <c r="L380" s="204"/>
      <c r="P380" s="253"/>
      <c r="Q380" s="14"/>
      <c r="R380" s="211"/>
      <c r="S380" s="212"/>
      <c r="T380" s="268"/>
      <c r="U380" s="211"/>
      <c r="V380" s="263"/>
    </row>
    <row r="381" spans="3:23" ht="26.25" customHeight="1" x14ac:dyDescent="0.3">
      <c r="C381" s="214"/>
      <c r="D381" s="215"/>
      <c r="E381" s="216"/>
      <c r="F381" s="216"/>
      <c r="G381" s="217"/>
      <c r="H381" s="218"/>
      <c r="I381" s="217"/>
      <c r="K381" s="217"/>
      <c r="L381" s="217"/>
      <c r="M381" s="258"/>
      <c r="N381" s="257"/>
      <c r="O381" s="258"/>
      <c r="P381" s="259"/>
      <c r="Q381" s="246"/>
      <c r="R381" s="31"/>
      <c r="S381" s="224"/>
      <c r="T381" s="255"/>
      <c r="U381" s="211"/>
      <c r="V381" s="256"/>
      <c r="W381" s="243"/>
    </row>
    <row r="382" spans="3:23" ht="26.25" customHeight="1" x14ac:dyDescent="0.3">
      <c r="C382" s="214"/>
      <c r="D382" s="202"/>
      <c r="G382" s="204"/>
      <c r="H382" s="205"/>
      <c r="I382" s="204"/>
      <c r="K382" s="204"/>
      <c r="L382" s="204"/>
      <c r="P382" s="253"/>
      <c r="Q382" s="14"/>
      <c r="R382" s="211"/>
      <c r="S382" s="212"/>
      <c r="T382" s="262"/>
      <c r="U382" s="211"/>
      <c r="V382" s="263"/>
    </row>
    <row r="383" spans="3:23" ht="26.25" customHeight="1" x14ac:dyDescent="0.3">
      <c r="C383" s="214"/>
      <c r="D383" s="202"/>
      <c r="E383" s="203"/>
      <c r="F383" s="203"/>
      <c r="G383" s="204"/>
      <c r="H383" s="205"/>
      <c r="I383" s="204"/>
      <c r="K383" s="204"/>
      <c r="L383" s="204"/>
      <c r="M383" s="253"/>
      <c r="N383" s="252"/>
      <c r="O383" s="253"/>
      <c r="P383" s="260"/>
      <c r="Q383" s="261"/>
      <c r="R383" s="211"/>
      <c r="S383" s="212"/>
      <c r="T383" s="262"/>
      <c r="U383" s="211"/>
      <c r="V383" s="263"/>
    </row>
    <row r="384" spans="3:23" ht="26.25" customHeight="1" x14ac:dyDescent="0.3">
      <c r="C384" s="214"/>
      <c r="D384" s="202"/>
      <c r="G384" s="204"/>
      <c r="H384" s="205"/>
      <c r="I384" s="204"/>
      <c r="K384" s="204"/>
      <c r="L384" s="204"/>
      <c r="M384" s="253"/>
      <c r="N384" s="252"/>
      <c r="O384" s="253"/>
      <c r="P384" s="253"/>
      <c r="Q384" s="14"/>
      <c r="R384" s="211"/>
      <c r="S384" s="212"/>
      <c r="T384" s="268"/>
      <c r="U384" s="211"/>
      <c r="V384" s="263"/>
    </row>
    <row r="385" spans="3:23" ht="26.25" customHeight="1" x14ac:dyDescent="0.3">
      <c r="C385" s="214"/>
      <c r="D385" s="215"/>
      <c r="E385" s="216"/>
      <c r="F385" s="216"/>
      <c r="G385" s="217"/>
      <c r="H385" s="218"/>
      <c r="I385" s="217"/>
      <c r="K385" s="217"/>
      <c r="L385" s="217"/>
      <c r="M385" s="258"/>
      <c r="N385" s="257"/>
      <c r="O385" s="258"/>
      <c r="P385" s="259"/>
      <c r="Q385" s="246"/>
      <c r="R385" s="31"/>
      <c r="S385" s="224"/>
      <c r="T385" s="255"/>
      <c r="U385" s="31"/>
      <c r="V385" s="256"/>
      <c r="W385" s="243"/>
    </row>
    <row r="386" spans="3:23" ht="26.25" customHeight="1" x14ac:dyDescent="0.3">
      <c r="C386" s="214"/>
      <c r="D386" s="202"/>
      <c r="G386" s="204"/>
      <c r="H386" s="205"/>
      <c r="I386" s="204"/>
      <c r="K386" s="204"/>
      <c r="L386" s="204"/>
      <c r="M386" s="267"/>
      <c r="N386" s="266"/>
      <c r="O386" s="267"/>
      <c r="P386" s="253"/>
      <c r="Q386" s="14"/>
      <c r="R386" s="211"/>
      <c r="S386" s="212"/>
      <c r="T386" s="268"/>
      <c r="U386" s="211"/>
      <c r="V386" s="263"/>
    </row>
    <row r="387" spans="3:23" ht="26.25" customHeight="1" x14ac:dyDescent="0.3">
      <c r="C387" s="214"/>
      <c r="D387" s="215"/>
      <c r="E387" s="216"/>
      <c r="F387" s="216"/>
      <c r="G387" s="217"/>
      <c r="H387" s="218"/>
      <c r="I387" s="217"/>
      <c r="K387" s="217"/>
      <c r="L387" s="217"/>
      <c r="M387" s="250"/>
      <c r="N387" s="249"/>
      <c r="O387" s="250"/>
      <c r="P387" s="259"/>
      <c r="Q387" s="246"/>
      <c r="R387" s="31"/>
      <c r="S387" s="224"/>
      <c r="T387" s="251"/>
      <c r="U387" s="31"/>
      <c r="V387" s="256"/>
      <c r="W387" s="243"/>
    </row>
    <row r="388" spans="3:23" ht="26.25" customHeight="1" x14ac:dyDescent="0.3">
      <c r="C388" s="214"/>
      <c r="D388" s="202"/>
      <c r="E388" s="203"/>
      <c r="F388" s="203"/>
      <c r="G388" s="204"/>
      <c r="H388" s="205"/>
      <c r="I388" s="204"/>
      <c r="J388" s="265"/>
      <c r="K388" s="204"/>
      <c r="L388" s="204"/>
      <c r="M388" s="258"/>
      <c r="N388" s="257"/>
      <c r="O388" s="258"/>
      <c r="P388" s="260"/>
      <c r="Q388" s="261"/>
      <c r="R388" s="211"/>
      <c r="S388" s="212"/>
      <c r="T388" s="262"/>
      <c r="U388" s="211"/>
      <c r="V388" s="263"/>
    </row>
    <row r="389" spans="3:23" ht="26.25" customHeight="1" x14ac:dyDescent="0.3">
      <c r="C389" s="214"/>
      <c r="D389" s="202"/>
      <c r="G389" s="204"/>
      <c r="H389" s="205"/>
      <c r="I389" s="204"/>
      <c r="K389" s="204"/>
      <c r="L389" s="204"/>
      <c r="M389" s="253"/>
      <c r="N389" s="252"/>
      <c r="O389" s="253"/>
      <c r="P389" s="253"/>
      <c r="Q389" s="14"/>
      <c r="R389" s="211"/>
      <c r="S389" s="212"/>
      <c r="T389" s="268"/>
      <c r="U389" s="211"/>
      <c r="V389" s="263"/>
    </row>
    <row r="390" spans="3:23" ht="26.25" customHeight="1" x14ac:dyDescent="0.3">
      <c r="C390" s="214"/>
      <c r="D390" s="202"/>
      <c r="G390" s="204"/>
      <c r="H390" s="205"/>
      <c r="I390" s="204"/>
      <c r="K390" s="204"/>
      <c r="L390" s="204"/>
      <c r="M390" s="253"/>
      <c r="N390" s="252"/>
      <c r="O390" s="253"/>
      <c r="P390" s="253"/>
      <c r="Q390" s="14"/>
      <c r="R390" s="211"/>
      <c r="S390" s="212"/>
      <c r="T390" s="268"/>
      <c r="U390" s="211"/>
      <c r="V390" s="263"/>
    </row>
    <row r="391" spans="3:23" ht="26.25" customHeight="1" x14ac:dyDescent="0.3">
      <c r="C391" s="214"/>
      <c r="D391" s="215"/>
      <c r="E391" s="216"/>
      <c r="F391" s="216"/>
      <c r="G391" s="217"/>
      <c r="H391" s="218"/>
      <c r="I391" s="217"/>
      <c r="K391" s="217"/>
      <c r="L391" s="217"/>
      <c r="P391" s="259"/>
      <c r="Q391" s="246"/>
      <c r="R391" s="31"/>
      <c r="S391" s="224"/>
      <c r="T391" s="255"/>
      <c r="U391" s="31"/>
      <c r="V391" s="256"/>
      <c r="W391" s="243"/>
    </row>
    <row r="392" spans="3:23" ht="26.25" customHeight="1" x14ac:dyDescent="0.3">
      <c r="C392" s="214"/>
      <c r="D392" s="215"/>
      <c r="E392" s="214"/>
      <c r="F392" s="214"/>
      <c r="G392" s="217"/>
      <c r="H392" s="218"/>
      <c r="I392" s="217"/>
      <c r="K392" s="217"/>
      <c r="L392" s="217"/>
      <c r="M392" s="250"/>
      <c r="N392" s="249"/>
      <c r="O392" s="250"/>
      <c r="P392" s="259"/>
      <c r="Q392" s="246"/>
      <c r="R392" s="31"/>
      <c r="S392" s="224"/>
      <c r="T392" s="251"/>
      <c r="U392" s="31"/>
      <c r="V392" s="256"/>
      <c r="W392" s="243"/>
    </row>
    <row r="393" spans="3:23" ht="26.25" customHeight="1" x14ac:dyDescent="0.3">
      <c r="C393" s="214"/>
      <c r="D393" s="215"/>
      <c r="E393" s="216"/>
      <c r="F393" s="216"/>
      <c r="G393" s="217"/>
      <c r="H393" s="218"/>
      <c r="I393" s="217"/>
      <c r="K393" s="217"/>
      <c r="L393" s="217"/>
      <c r="M393" s="250"/>
      <c r="N393" s="249"/>
      <c r="O393" s="250"/>
      <c r="P393" s="259"/>
      <c r="Q393" s="246"/>
      <c r="R393" s="31"/>
      <c r="S393" s="224"/>
      <c r="T393" s="255"/>
      <c r="U393" s="31"/>
      <c r="V393" s="256"/>
      <c r="W393" s="243"/>
    </row>
    <row r="394" spans="3:23" ht="26.25" customHeight="1" x14ac:dyDescent="0.3">
      <c r="C394" s="214"/>
      <c r="D394" s="215"/>
      <c r="E394" s="214"/>
      <c r="F394" s="214"/>
      <c r="G394" s="217"/>
      <c r="H394" s="218"/>
      <c r="I394" s="217"/>
      <c r="K394" s="217"/>
      <c r="L394" s="217"/>
      <c r="M394" s="250"/>
      <c r="N394" s="249"/>
      <c r="O394" s="250"/>
      <c r="P394" s="259"/>
      <c r="Q394" s="246"/>
      <c r="R394" s="31"/>
      <c r="S394" s="224"/>
      <c r="T394" s="255"/>
      <c r="U394" s="31"/>
      <c r="V394" s="256"/>
      <c r="W394" s="243"/>
    </row>
    <row r="395" spans="3:23" ht="26.25" customHeight="1" x14ac:dyDescent="0.3">
      <c r="C395" s="214"/>
      <c r="D395" s="202"/>
      <c r="E395" s="203"/>
      <c r="F395" s="203"/>
      <c r="G395" s="204"/>
      <c r="H395" s="205"/>
      <c r="I395" s="204"/>
      <c r="K395" s="204"/>
      <c r="L395" s="204"/>
      <c r="M395" s="253"/>
      <c r="N395" s="252"/>
      <c r="O395" s="253"/>
      <c r="P395" s="260"/>
      <c r="Q395" s="261"/>
      <c r="R395" s="211"/>
      <c r="S395" s="212"/>
      <c r="T395" s="262"/>
      <c r="U395" s="211"/>
      <c r="V395" s="263"/>
    </row>
    <row r="396" spans="3:23" ht="26.25" customHeight="1" x14ac:dyDescent="0.3">
      <c r="C396" s="214"/>
      <c r="D396" s="202"/>
      <c r="G396" s="204"/>
      <c r="H396" s="205"/>
      <c r="I396" s="204"/>
      <c r="K396" s="204"/>
      <c r="L396" s="204"/>
      <c r="M396" s="253"/>
      <c r="N396" s="252"/>
      <c r="O396" s="253"/>
      <c r="P396" s="253"/>
      <c r="Q396" s="14"/>
      <c r="R396" s="211"/>
      <c r="S396" s="212"/>
      <c r="T396" s="262"/>
      <c r="U396" s="211"/>
      <c r="V396" s="263"/>
    </row>
    <row r="397" spans="3:23" ht="26.25" customHeight="1" x14ac:dyDescent="0.3">
      <c r="C397" s="214"/>
      <c r="D397" s="202"/>
      <c r="E397" s="216"/>
      <c r="F397" s="216"/>
      <c r="G397" s="204"/>
      <c r="H397" s="205"/>
      <c r="I397" s="204"/>
      <c r="K397" s="204"/>
      <c r="L397" s="204"/>
      <c r="M397" s="253"/>
      <c r="N397" s="252"/>
      <c r="O397" s="253"/>
      <c r="P397" s="253"/>
      <c r="Q397" s="14"/>
      <c r="R397" s="211"/>
      <c r="S397" s="212"/>
      <c r="T397" s="268"/>
      <c r="U397" s="211"/>
      <c r="V397" s="256"/>
    </row>
    <row r="398" spans="3:23" ht="26.25" customHeight="1" x14ac:dyDescent="0.3">
      <c r="C398" s="214"/>
      <c r="D398" s="202"/>
      <c r="E398" s="216"/>
      <c r="F398" s="216"/>
      <c r="G398" s="204"/>
      <c r="H398" s="205"/>
      <c r="I398" s="204"/>
      <c r="K398" s="204"/>
      <c r="L398" s="204"/>
      <c r="M398" s="253"/>
      <c r="N398" s="252"/>
      <c r="O398" s="253"/>
      <c r="P398" s="253"/>
      <c r="Q398" s="14"/>
      <c r="R398" s="211"/>
      <c r="S398" s="212"/>
      <c r="T398" s="268"/>
      <c r="U398" s="211"/>
      <c r="V398" s="263"/>
    </row>
    <row r="399" spans="3:23" ht="26.25" customHeight="1" x14ac:dyDescent="0.3">
      <c r="C399" s="214"/>
      <c r="D399" s="215"/>
      <c r="E399" s="216"/>
      <c r="F399" s="216"/>
      <c r="G399" s="217"/>
      <c r="H399" s="218"/>
      <c r="I399" s="217"/>
      <c r="K399" s="217"/>
      <c r="L399" s="217"/>
      <c r="M399" s="250"/>
      <c r="N399" s="249"/>
      <c r="O399" s="250"/>
      <c r="P399" s="259"/>
      <c r="Q399" s="246"/>
      <c r="R399" s="31"/>
      <c r="S399" s="224"/>
      <c r="T399" s="255"/>
      <c r="U399" s="31"/>
      <c r="V399" s="256"/>
      <c r="W399" s="243"/>
    </row>
    <row r="400" spans="3:23" ht="26.25" customHeight="1" x14ac:dyDescent="0.3">
      <c r="C400" s="214"/>
      <c r="D400" s="202"/>
      <c r="E400" s="203"/>
      <c r="F400" s="203"/>
      <c r="G400" s="204"/>
      <c r="H400" s="205"/>
      <c r="I400" s="204"/>
      <c r="K400" s="204"/>
      <c r="L400" s="204"/>
      <c r="M400" s="253"/>
      <c r="N400" s="252"/>
      <c r="O400" s="253"/>
      <c r="P400" s="260"/>
      <c r="Q400" s="261"/>
      <c r="R400" s="211"/>
      <c r="S400" s="212"/>
      <c r="T400" s="262"/>
      <c r="U400" s="211"/>
      <c r="V400" s="263"/>
    </row>
    <row r="401" spans="3:23" ht="26.25" customHeight="1" x14ac:dyDescent="0.3">
      <c r="C401" s="214"/>
      <c r="D401" s="202"/>
      <c r="G401" s="204"/>
      <c r="H401" s="205"/>
      <c r="I401" s="204"/>
      <c r="K401" s="204"/>
      <c r="L401" s="204"/>
      <c r="M401" s="253"/>
      <c r="N401" s="252"/>
      <c r="O401" s="253"/>
      <c r="P401" s="253"/>
      <c r="Q401" s="14"/>
      <c r="R401" s="211"/>
      <c r="S401" s="212"/>
      <c r="T401" s="262"/>
      <c r="U401" s="211"/>
      <c r="V401" s="263"/>
    </row>
    <row r="402" spans="3:23" ht="26.25" customHeight="1" x14ac:dyDescent="0.3">
      <c r="C402" s="214"/>
      <c r="D402" s="202"/>
      <c r="E402" s="203"/>
      <c r="F402" s="203"/>
      <c r="G402" s="204"/>
      <c r="H402" s="205"/>
      <c r="I402" s="204"/>
      <c r="K402" s="204"/>
      <c r="L402" s="204"/>
      <c r="M402" s="253"/>
      <c r="N402" s="252"/>
      <c r="O402" s="253"/>
      <c r="P402" s="260"/>
      <c r="Q402" s="261"/>
      <c r="R402" s="211"/>
      <c r="S402" s="212"/>
      <c r="T402" s="262"/>
      <c r="U402" s="211"/>
      <c r="V402" s="263"/>
    </row>
    <row r="403" spans="3:23" ht="26.25" customHeight="1" x14ac:dyDescent="0.3">
      <c r="C403" s="214"/>
      <c r="D403" s="215"/>
      <c r="E403" s="216"/>
      <c r="F403" s="216"/>
      <c r="G403" s="217"/>
      <c r="H403" s="218"/>
      <c r="I403" s="217"/>
      <c r="K403" s="217"/>
      <c r="L403" s="217"/>
      <c r="M403" s="250"/>
      <c r="N403" s="249"/>
      <c r="O403" s="250"/>
      <c r="P403" s="259"/>
      <c r="Q403" s="246"/>
      <c r="R403" s="31"/>
      <c r="S403" s="224"/>
      <c r="T403" s="251"/>
      <c r="U403" s="31"/>
      <c r="V403" s="256"/>
      <c r="W403" s="243"/>
    </row>
    <row r="404" spans="3:23" ht="26.25" customHeight="1" x14ac:dyDescent="0.3">
      <c r="C404" s="214"/>
      <c r="D404" s="202"/>
      <c r="G404" s="204"/>
      <c r="H404" s="205"/>
      <c r="I404" s="204"/>
      <c r="K404" s="204"/>
      <c r="L404" s="204"/>
      <c r="M404" s="253"/>
      <c r="N404" s="252"/>
      <c r="O404" s="253"/>
      <c r="P404" s="253"/>
      <c r="Q404" s="14"/>
      <c r="R404" s="211"/>
      <c r="S404" s="212"/>
      <c r="T404" s="268"/>
      <c r="U404" s="211"/>
      <c r="V404" s="263"/>
    </row>
    <row r="405" spans="3:23" ht="26.25" customHeight="1" x14ac:dyDescent="0.3">
      <c r="C405" s="214"/>
      <c r="D405" s="202"/>
      <c r="E405" s="203"/>
      <c r="F405" s="203"/>
      <c r="G405" s="204"/>
      <c r="H405" s="205"/>
      <c r="I405" s="204"/>
      <c r="K405" s="204"/>
      <c r="L405" s="204"/>
      <c r="M405" s="253"/>
      <c r="N405" s="252"/>
      <c r="O405" s="253"/>
      <c r="P405" s="260"/>
      <c r="Q405" s="261"/>
      <c r="R405" s="211"/>
      <c r="S405" s="212"/>
      <c r="T405" s="262"/>
      <c r="U405" s="211"/>
      <c r="V405" s="263"/>
    </row>
    <row r="406" spans="3:23" ht="26.25" customHeight="1" x14ac:dyDescent="0.3">
      <c r="C406" s="214"/>
      <c r="D406" s="202"/>
      <c r="E406" s="203"/>
      <c r="F406" s="203"/>
      <c r="G406" s="204"/>
      <c r="H406" s="205"/>
      <c r="I406" s="204"/>
      <c r="K406" s="204"/>
      <c r="L406" s="204"/>
      <c r="M406" s="253"/>
      <c r="N406" s="252"/>
      <c r="O406" s="253"/>
      <c r="P406" s="260"/>
      <c r="Q406" s="261"/>
      <c r="R406" s="211"/>
      <c r="S406" s="212"/>
      <c r="T406" s="262"/>
      <c r="U406" s="211"/>
      <c r="V406" s="263"/>
    </row>
    <row r="407" spans="3:23" ht="26.25" customHeight="1" x14ac:dyDescent="0.3">
      <c r="C407" s="214"/>
      <c r="D407" s="202"/>
      <c r="E407" s="203"/>
      <c r="F407" s="203"/>
      <c r="G407" s="204"/>
      <c r="H407" s="205"/>
      <c r="I407" s="204"/>
      <c r="K407" s="204"/>
      <c r="L407" s="204"/>
      <c r="M407" s="253"/>
      <c r="N407" s="252"/>
      <c r="O407" s="253"/>
      <c r="P407" s="260"/>
      <c r="Q407" s="261"/>
      <c r="R407" s="211"/>
      <c r="S407" s="212"/>
      <c r="T407" s="262"/>
      <c r="U407" s="211"/>
      <c r="V407" s="263"/>
    </row>
    <row r="408" spans="3:23" ht="26.25" customHeight="1" x14ac:dyDescent="0.3">
      <c r="C408" s="214"/>
      <c r="D408" s="202"/>
      <c r="E408" s="203"/>
      <c r="F408" s="203"/>
      <c r="G408" s="204"/>
      <c r="H408" s="205"/>
      <c r="I408" s="204"/>
      <c r="K408" s="204"/>
      <c r="L408" s="204"/>
      <c r="M408" s="253"/>
      <c r="N408" s="252"/>
      <c r="O408" s="253"/>
      <c r="P408" s="260"/>
      <c r="Q408" s="261"/>
      <c r="R408" s="211"/>
      <c r="S408" s="212"/>
      <c r="T408" s="262"/>
      <c r="U408" s="211"/>
      <c r="V408" s="263"/>
    </row>
    <row r="409" spans="3:23" ht="26.25" customHeight="1" x14ac:dyDescent="0.3">
      <c r="C409" s="214"/>
      <c r="D409" s="269"/>
      <c r="E409" s="216"/>
      <c r="F409" s="216"/>
      <c r="G409" s="217"/>
      <c r="H409" s="218"/>
      <c r="I409" s="217"/>
      <c r="K409" s="217"/>
      <c r="L409" s="217"/>
      <c r="M409" s="250"/>
      <c r="N409" s="249"/>
      <c r="O409" s="250"/>
      <c r="P409" s="259"/>
      <c r="Q409" s="246"/>
      <c r="R409" s="31"/>
      <c r="S409" s="224"/>
      <c r="T409" s="255"/>
      <c r="U409" s="31"/>
      <c r="V409" s="256"/>
      <c r="W409" s="243"/>
    </row>
    <row r="410" spans="3:23" ht="26.25" customHeight="1" x14ac:dyDescent="0.3">
      <c r="C410" s="214"/>
      <c r="D410" s="202"/>
      <c r="G410" s="204"/>
      <c r="H410" s="205"/>
      <c r="I410" s="204"/>
      <c r="K410" s="204"/>
      <c r="L410" s="204"/>
      <c r="M410" s="253"/>
      <c r="N410" s="252"/>
      <c r="O410" s="253"/>
      <c r="P410" s="253"/>
      <c r="Q410" s="14"/>
      <c r="R410" s="211"/>
      <c r="S410" s="212"/>
      <c r="T410" s="268"/>
      <c r="U410" s="211"/>
      <c r="V410" s="263"/>
    </row>
    <row r="411" spans="3:23" ht="26.25" customHeight="1" x14ac:dyDescent="0.3">
      <c r="C411" s="214"/>
      <c r="D411" s="215"/>
      <c r="E411" s="216"/>
      <c r="F411" s="216"/>
      <c r="G411" s="217"/>
      <c r="H411" s="218"/>
      <c r="I411" s="217"/>
      <c r="K411" s="217"/>
      <c r="L411" s="217"/>
      <c r="M411" s="250"/>
      <c r="N411" s="249"/>
      <c r="O411" s="250"/>
      <c r="P411" s="259"/>
      <c r="Q411" s="246"/>
      <c r="R411" s="31"/>
      <c r="S411" s="224"/>
      <c r="T411" s="255"/>
      <c r="U411" s="31"/>
      <c r="V411" s="256"/>
      <c r="W411" s="243"/>
    </row>
    <row r="412" spans="3:23" ht="26.25" customHeight="1" x14ac:dyDescent="0.3">
      <c r="C412" s="214"/>
      <c r="D412" s="202"/>
      <c r="G412" s="204"/>
      <c r="H412" s="205"/>
      <c r="I412" s="204"/>
      <c r="K412" s="204"/>
      <c r="L412" s="204"/>
      <c r="M412" s="253"/>
      <c r="N412" s="252"/>
      <c r="O412" s="253"/>
      <c r="P412" s="253"/>
      <c r="Q412" s="14"/>
      <c r="R412" s="211"/>
      <c r="S412" s="212"/>
      <c r="T412" s="262"/>
      <c r="U412" s="211"/>
      <c r="V412" s="263"/>
    </row>
    <row r="413" spans="3:23" ht="26.25" customHeight="1" x14ac:dyDescent="0.3">
      <c r="C413" s="214"/>
      <c r="D413" s="202"/>
      <c r="E413" s="203"/>
      <c r="F413" s="203"/>
      <c r="G413" s="204"/>
      <c r="H413" s="205"/>
      <c r="I413" s="204"/>
      <c r="K413" s="204"/>
      <c r="L413" s="204"/>
      <c r="M413" s="253"/>
      <c r="N413" s="252"/>
      <c r="O413" s="253"/>
      <c r="P413" s="260"/>
      <c r="Q413" s="261"/>
      <c r="R413" s="211"/>
      <c r="S413" s="212"/>
      <c r="T413" s="262"/>
      <c r="U413" s="211"/>
      <c r="V413" s="263"/>
    </row>
    <row r="414" spans="3:23" ht="26.25" customHeight="1" x14ac:dyDescent="0.3">
      <c r="C414" s="214"/>
      <c r="D414" s="202"/>
      <c r="E414" s="203"/>
      <c r="F414" s="203"/>
      <c r="G414" s="204"/>
      <c r="H414" s="205"/>
      <c r="I414" s="204"/>
      <c r="K414" s="204"/>
      <c r="L414" s="204"/>
      <c r="M414" s="253"/>
      <c r="N414" s="252"/>
      <c r="O414" s="253"/>
      <c r="P414" s="260"/>
      <c r="Q414" s="261"/>
      <c r="R414" s="211"/>
      <c r="S414" s="212"/>
      <c r="T414" s="262"/>
      <c r="U414" s="211"/>
      <c r="V414" s="256"/>
    </row>
    <row r="415" spans="3:23" ht="26.25" customHeight="1" x14ac:dyDescent="0.3">
      <c r="C415" s="214"/>
      <c r="D415" s="202"/>
      <c r="G415" s="204"/>
      <c r="H415" s="205"/>
      <c r="I415" s="204"/>
      <c r="K415" s="204"/>
      <c r="L415" s="204"/>
      <c r="M415" s="253"/>
      <c r="N415" s="252"/>
      <c r="O415" s="253"/>
      <c r="P415" s="253"/>
      <c r="Q415" s="14"/>
      <c r="R415" s="211"/>
      <c r="S415" s="212"/>
      <c r="T415" s="262"/>
      <c r="U415" s="211"/>
      <c r="V415" s="263"/>
    </row>
    <row r="416" spans="3:23" ht="26.25" customHeight="1" x14ac:dyDescent="0.3">
      <c r="C416" s="214"/>
      <c r="D416" s="202"/>
      <c r="G416" s="204"/>
      <c r="H416" s="205"/>
      <c r="I416" s="204"/>
      <c r="K416" s="204"/>
      <c r="L416" s="204"/>
      <c r="M416" s="253"/>
      <c r="N416" s="252"/>
      <c r="O416" s="253"/>
      <c r="P416" s="253"/>
      <c r="Q416" s="14"/>
      <c r="R416" s="211"/>
      <c r="S416" s="212"/>
      <c r="T416" s="268"/>
      <c r="U416" s="211"/>
      <c r="V416" s="263"/>
    </row>
    <row r="417" spans="3:23" ht="26.25" customHeight="1" x14ac:dyDescent="0.3">
      <c r="C417" s="214"/>
      <c r="D417" s="215"/>
      <c r="E417" s="216"/>
      <c r="F417" s="216"/>
      <c r="G417" s="217"/>
      <c r="H417" s="218"/>
      <c r="I417" s="217"/>
      <c r="K417" s="217"/>
      <c r="L417" s="217"/>
      <c r="M417" s="250"/>
      <c r="N417" s="249"/>
      <c r="O417" s="250"/>
      <c r="P417" s="259"/>
      <c r="Q417" s="246"/>
      <c r="R417" s="31"/>
      <c r="S417" s="224"/>
      <c r="T417" s="255"/>
      <c r="U417" s="31"/>
      <c r="V417" s="256"/>
      <c r="W417" s="243"/>
    </row>
    <row r="418" spans="3:23" ht="26.25" customHeight="1" x14ac:dyDescent="0.3">
      <c r="C418" s="214"/>
      <c r="D418" s="202"/>
      <c r="G418" s="204"/>
      <c r="H418" s="205"/>
      <c r="I418" s="204"/>
      <c r="K418" s="204"/>
      <c r="L418" s="204"/>
      <c r="M418" s="253"/>
      <c r="N418" s="252"/>
      <c r="O418" s="253"/>
      <c r="P418" s="253"/>
      <c r="Q418" s="14"/>
      <c r="R418" s="211"/>
      <c r="S418" s="212"/>
      <c r="T418" s="268"/>
      <c r="U418" s="211"/>
      <c r="V418" s="263"/>
    </row>
    <row r="419" spans="3:23" ht="26.25" customHeight="1" x14ac:dyDescent="0.3">
      <c r="C419" s="214"/>
      <c r="D419" s="215"/>
      <c r="E419" s="216"/>
      <c r="F419" s="216"/>
      <c r="G419" s="217"/>
      <c r="H419" s="218"/>
      <c r="I419" s="217"/>
      <c r="K419" s="217"/>
      <c r="L419" s="217"/>
      <c r="M419" s="250"/>
      <c r="N419" s="249"/>
      <c r="O419" s="250"/>
      <c r="P419" s="259"/>
      <c r="Q419" s="246"/>
      <c r="R419" s="31"/>
      <c r="S419" s="224"/>
      <c r="T419" s="255"/>
      <c r="U419" s="242"/>
      <c r="V419" s="256"/>
      <c r="W419" s="243"/>
    </row>
    <row r="420" spans="3:23" ht="26.25" customHeight="1" x14ac:dyDescent="0.3">
      <c r="C420" s="214"/>
      <c r="D420" s="202"/>
      <c r="G420" s="204"/>
      <c r="H420" s="205"/>
      <c r="I420" s="204"/>
      <c r="K420" s="204"/>
      <c r="L420" s="204"/>
      <c r="M420" s="267"/>
      <c r="N420" s="266"/>
      <c r="O420" s="267"/>
      <c r="P420" s="253"/>
      <c r="Q420" s="14"/>
      <c r="R420" s="210"/>
      <c r="S420" s="230"/>
      <c r="T420" s="270"/>
      <c r="V420" s="186"/>
    </row>
    <row r="421" spans="3:23" ht="26.25" customHeight="1" x14ac:dyDescent="0.3">
      <c r="C421" s="214"/>
      <c r="D421" s="215"/>
      <c r="E421" s="216"/>
      <c r="F421" s="216"/>
      <c r="G421" s="217"/>
      <c r="H421" s="218"/>
      <c r="I421" s="217"/>
      <c r="K421" s="217"/>
      <c r="L421" s="217"/>
      <c r="M421" s="258"/>
      <c r="N421" s="257"/>
      <c r="O421" s="258"/>
      <c r="P421" s="259"/>
      <c r="Q421" s="246"/>
      <c r="R421" s="31"/>
      <c r="S421" s="224"/>
      <c r="T421" s="255"/>
      <c r="U421" s="31"/>
      <c r="V421" s="256"/>
      <c r="W421" s="243"/>
    </row>
    <row r="422" spans="3:23" ht="26.25" customHeight="1" x14ac:dyDescent="0.3">
      <c r="C422" s="214"/>
      <c r="D422" s="215"/>
      <c r="E422" s="216"/>
      <c r="F422" s="216"/>
      <c r="G422" s="217"/>
      <c r="H422" s="218"/>
      <c r="I422" s="217"/>
      <c r="K422" s="217"/>
      <c r="L422" s="217"/>
      <c r="M422" s="250"/>
      <c r="N422" s="249"/>
      <c r="O422" s="250"/>
      <c r="P422" s="259"/>
      <c r="Q422" s="246"/>
      <c r="R422" s="31"/>
      <c r="S422" s="224"/>
      <c r="T422" s="255"/>
      <c r="U422" s="31"/>
      <c r="V422" s="256"/>
      <c r="W422" s="243"/>
    </row>
    <row r="423" spans="3:23" ht="26.25" customHeight="1" x14ac:dyDescent="0.3">
      <c r="C423" s="214"/>
      <c r="D423" s="202"/>
      <c r="G423" s="204"/>
      <c r="H423" s="205"/>
      <c r="I423" s="204"/>
      <c r="K423" s="204"/>
      <c r="L423" s="204"/>
      <c r="M423" s="253"/>
      <c r="N423" s="252"/>
      <c r="O423" s="253"/>
      <c r="P423" s="253"/>
      <c r="Q423" s="14"/>
      <c r="R423" s="211"/>
      <c r="S423" s="212"/>
      <c r="T423" s="268"/>
      <c r="U423" s="211"/>
      <c r="V423" s="263"/>
    </row>
    <row r="424" spans="3:23" ht="26.25" customHeight="1" x14ac:dyDescent="0.3">
      <c r="C424" s="214"/>
      <c r="D424" s="215"/>
      <c r="E424" s="216"/>
      <c r="F424" s="216"/>
      <c r="G424" s="217"/>
      <c r="H424" s="218"/>
      <c r="I424" s="217"/>
      <c r="K424" s="217"/>
      <c r="L424" s="217"/>
      <c r="M424" s="250"/>
      <c r="N424" s="249"/>
      <c r="O424" s="250"/>
      <c r="P424" s="259"/>
      <c r="Q424" s="246"/>
      <c r="R424" s="31"/>
      <c r="S424" s="224"/>
      <c r="T424" s="251"/>
      <c r="U424" s="31"/>
      <c r="V424" s="256"/>
      <c r="W424" s="243"/>
    </row>
    <row r="425" spans="3:23" ht="26.25" customHeight="1" x14ac:dyDescent="0.3">
      <c r="C425" s="214"/>
      <c r="D425" s="202"/>
      <c r="G425" s="204"/>
      <c r="H425" s="205"/>
      <c r="I425" s="204"/>
      <c r="K425" s="204"/>
      <c r="L425" s="204"/>
      <c r="M425" s="253"/>
      <c r="N425" s="252"/>
      <c r="O425" s="253"/>
      <c r="P425" s="253"/>
      <c r="Q425" s="14"/>
      <c r="R425" s="211"/>
      <c r="S425" s="212"/>
      <c r="T425" s="268"/>
      <c r="U425" s="211"/>
      <c r="V425" s="263"/>
    </row>
    <row r="426" spans="3:23" ht="26.25" customHeight="1" x14ac:dyDescent="0.3">
      <c r="C426" s="214"/>
      <c r="D426" s="215"/>
      <c r="E426" s="216"/>
      <c r="F426" s="216"/>
      <c r="G426" s="217"/>
      <c r="H426" s="218"/>
      <c r="I426" s="217"/>
      <c r="K426" s="217"/>
      <c r="L426" s="217"/>
      <c r="M426" s="250"/>
      <c r="N426" s="249"/>
      <c r="O426" s="250"/>
      <c r="P426" s="259"/>
      <c r="Q426" s="246"/>
      <c r="R426" s="242"/>
      <c r="S426" s="245"/>
      <c r="T426" s="251"/>
      <c r="U426" s="226"/>
      <c r="V426" s="186"/>
      <c r="W426" s="187"/>
    </row>
    <row r="427" spans="3:23" ht="26.25" customHeight="1" x14ac:dyDescent="0.3">
      <c r="C427" s="214"/>
      <c r="D427" s="202"/>
      <c r="G427" s="204"/>
      <c r="H427" s="205"/>
      <c r="I427" s="204"/>
      <c r="K427" s="204"/>
      <c r="L427" s="204"/>
      <c r="M427" s="253"/>
      <c r="N427" s="252"/>
      <c r="O427" s="253"/>
      <c r="P427" s="253"/>
      <c r="Q427" s="14"/>
      <c r="R427" s="211"/>
      <c r="S427" s="212"/>
      <c r="T427" s="270"/>
      <c r="V427" s="186"/>
    </row>
    <row r="428" spans="3:23" ht="26.25" customHeight="1" x14ac:dyDescent="0.3">
      <c r="C428" s="214"/>
      <c r="D428" s="202"/>
      <c r="G428" s="204"/>
      <c r="H428" s="205"/>
      <c r="I428" s="204"/>
      <c r="K428" s="204"/>
      <c r="L428" s="204"/>
      <c r="M428" s="253"/>
      <c r="N428" s="252"/>
      <c r="O428" s="253"/>
      <c r="P428" s="253"/>
      <c r="Q428" s="14"/>
      <c r="R428" s="211"/>
      <c r="S428" s="212"/>
      <c r="T428" s="270"/>
      <c r="V428" s="186"/>
      <c r="W428" s="187"/>
    </row>
    <row r="429" spans="3:23" ht="26.25" customHeight="1" x14ac:dyDescent="0.3">
      <c r="C429" s="214"/>
      <c r="D429" s="202"/>
      <c r="G429" s="204"/>
      <c r="H429" s="205"/>
      <c r="I429" s="204"/>
      <c r="K429" s="204"/>
      <c r="L429" s="204"/>
      <c r="M429" s="253"/>
      <c r="N429" s="252"/>
      <c r="O429" s="253"/>
      <c r="P429" s="253"/>
      <c r="Q429" s="14"/>
      <c r="R429" s="211"/>
      <c r="S429" s="212"/>
      <c r="T429" s="270"/>
      <c r="V429" s="186"/>
    </row>
    <row r="430" spans="3:23" ht="26.25" customHeight="1" x14ac:dyDescent="0.3">
      <c r="C430" s="214"/>
      <c r="D430" s="202"/>
      <c r="G430" s="204"/>
      <c r="H430" s="205"/>
      <c r="I430" s="204"/>
      <c r="K430" s="204"/>
      <c r="L430" s="204"/>
      <c r="M430" s="253"/>
      <c r="N430" s="252"/>
      <c r="O430" s="253"/>
      <c r="P430" s="253"/>
      <c r="Q430" s="14"/>
      <c r="R430" s="211"/>
      <c r="S430" s="212"/>
      <c r="T430" s="270"/>
      <c r="V430" s="186"/>
    </row>
    <row r="431" spans="3:23" ht="26.25" customHeight="1" x14ac:dyDescent="0.3">
      <c r="C431" s="214"/>
      <c r="D431" s="202"/>
      <c r="G431" s="204"/>
      <c r="H431" s="205"/>
      <c r="I431" s="204"/>
      <c r="K431" s="204"/>
      <c r="L431" s="204"/>
      <c r="M431" s="253"/>
      <c r="N431" s="252"/>
      <c r="O431" s="253"/>
      <c r="P431" s="253"/>
      <c r="Q431" s="14"/>
      <c r="R431" s="211"/>
      <c r="S431" s="212"/>
      <c r="T431" s="270"/>
      <c r="V431" s="186"/>
    </row>
    <row r="432" spans="3:23" ht="26.25" customHeight="1" x14ac:dyDescent="0.3">
      <c r="C432" s="214"/>
      <c r="D432" s="215"/>
      <c r="E432" s="216"/>
      <c r="F432" s="216"/>
      <c r="G432" s="217"/>
      <c r="H432" s="218"/>
      <c r="I432" s="217"/>
      <c r="K432" s="217"/>
      <c r="L432" s="217"/>
      <c r="M432" s="250"/>
      <c r="N432" s="249"/>
      <c r="O432" s="250"/>
      <c r="P432" s="259"/>
      <c r="Q432" s="246"/>
      <c r="R432" s="242"/>
      <c r="S432" s="245"/>
      <c r="T432" s="255"/>
      <c r="U432" s="226"/>
      <c r="V432" s="186"/>
      <c r="W432" s="243"/>
    </row>
    <row r="433" spans="3:23" ht="26.25" customHeight="1" x14ac:dyDescent="0.3">
      <c r="C433" s="214"/>
      <c r="D433" s="202"/>
      <c r="E433" s="203"/>
      <c r="F433" s="203"/>
      <c r="G433" s="204"/>
      <c r="H433" s="205"/>
      <c r="I433" s="204"/>
      <c r="K433" s="204"/>
      <c r="L433" s="204"/>
      <c r="M433" s="253"/>
      <c r="N433" s="252"/>
      <c r="O433" s="253"/>
      <c r="P433" s="253"/>
      <c r="Q433" s="14"/>
      <c r="R433" s="211"/>
      <c r="S433" s="212"/>
      <c r="T433" s="270"/>
      <c r="V433" s="186"/>
    </row>
    <row r="434" spans="3:23" ht="26.25" customHeight="1" x14ac:dyDescent="0.3">
      <c r="C434" s="214"/>
      <c r="D434" s="202"/>
      <c r="E434" s="216"/>
      <c r="F434" s="216"/>
      <c r="G434" s="217"/>
      <c r="H434" s="218"/>
      <c r="I434" s="217"/>
      <c r="K434" s="217"/>
      <c r="L434" s="217"/>
      <c r="M434" s="250"/>
      <c r="N434" s="249"/>
      <c r="O434" s="250"/>
      <c r="P434" s="259"/>
      <c r="Q434" s="246"/>
      <c r="R434" s="242"/>
      <c r="S434" s="245"/>
      <c r="T434" s="255"/>
      <c r="U434" s="226"/>
      <c r="V434" s="186"/>
      <c r="W434" s="243"/>
    </row>
    <row r="435" spans="3:23" ht="26.25" customHeight="1" x14ac:dyDescent="0.3">
      <c r="C435" s="214"/>
      <c r="D435" s="215"/>
      <c r="E435" s="216"/>
      <c r="F435" s="216"/>
      <c r="G435" s="204"/>
      <c r="H435" s="205"/>
      <c r="I435" s="204"/>
      <c r="K435" s="204"/>
      <c r="L435" s="204"/>
      <c r="M435" s="253"/>
      <c r="N435" s="252"/>
      <c r="O435" s="253"/>
      <c r="P435" s="260"/>
      <c r="Q435" s="261"/>
      <c r="R435" s="210"/>
      <c r="S435" s="230"/>
      <c r="T435" s="270"/>
      <c r="V435" s="186"/>
      <c r="W435" s="187"/>
    </row>
    <row r="436" spans="3:23" ht="26.25" customHeight="1" x14ac:dyDescent="0.3">
      <c r="C436" s="214"/>
      <c r="D436" s="202"/>
      <c r="E436" s="216"/>
      <c r="F436" s="216"/>
      <c r="G436" s="217"/>
      <c r="H436" s="218"/>
      <c r="I436" s="217"/>
      <c r="K436" s="217"/>
      <c r="L436" s="217"/>
      <c r="M436" s="250"/>
      <c r="N436" s="249"/>
      <c r="O436" s="250"/>
      <c r="P436" s="259"/>
      <c r="Q436" s="246"/>
      <c r="R436" s="242"/>
      <c r="S436" s="245"/>
      <c r="T436" s="251"/>
      <c r="U436" s="226"/>
      <c r="V436" s="186"/>
      <c r="W436" s="243"/>
    </row>
    <row r="437" spans="3:23" ht="26.25" customHeight="1" x14ac:dyDescent="0.3">
      <c r="C437" s="214"/>
      <c r="D437" s="215"/>
      <c r="E437" s="216"/>
      <c r="F437" s="216"/>
      <c r="G437" s="204"/>
      <c r="H437" s="205"/>
      <c r="I437" s="204"/>
      <c r="K437" s="204"/>
      <c r="L437" s="204"/>
      <c r="M437" s="253"/>
      <c r="N437" s="252"/>
      <c r="O437" s="253"/>
      <c r="P437" s="260"/>
      <c r="Q437" s="261"/>
      <c r="R437" s="210"/>
      <c r="S437" s="230"/>
      <c r="T437" s="270"/>
      <c r="V437" s="186"/>
      <c r="W437" s="187"/>
    </row>
    <row r="438" spans="3:23" ht="26.25" customHeight="1" x14ac:dyDescent="0.3">
      <c r="C438" s="214"/>
      <c r="D438" s="202"/>
      <c r="E438" s="203"/>
      <c r="F438" s="203"/>
      <c r="G438" s="217"/>
      <c r="H438" s="218"/>
      <c r="I438" s="217"/>
      <c r="K438" s="217"/>
      <c r="L438" s="217"/>
      <c r="M438" s="250"/>
      <c r="N438" s="249"/>
      <c r="O438" s="250"/>
      <c r="P438" s="259"/>
      <c r="Q438" s="246"/>
      <c r="R438" s="242"/>
      <c r="S438" s="245"/>
      <c r="T438" s="251"/>
      <c r="U438" s="226"/>
      <c r="V438" s="186"/>
      <c r="W438" s="243"/>
    </row>
    <row r="439" spans="3:23" ht="26.25" customHeight="1" x14ac:dyDescent="0.3">
      <c r="C439" s="214"/>
      <c r="D439" s="215"/>
      <c r="E439" s="216"/>
      <c r="F439" s="216"/>
      <c r="G439" s="217"/>
      <c r="H439" s="218"/>
      <c r="I439" s="217"/>
      <c r="K439" s="217"/>
      <c r="L439" s="217"/>
      <c r="M439" s="258"/>
      <c r="N439" s="257"/>
      <c r="O439" s="258"/>
      <c r="P439" s="259"/>
      <c r="Q439" s="246"/>
      <c r="R439" s="242"/>
      <c r="S439" s="245"/>
      <c r="T439" s="251"/>
      <c r="U439" s="226"/>
      <c r="V439" s="186"/>
      <c r="W439" s="187"/>
    </row>
    <row r="440" spans="3:23" ht="26.25" customHeight="1" x14ac:dyDescent="0.3">
      <c r="C440" s="214"/>
      <c r="D440" s="202"/>
      <c r="E440" s="216"/>
      <c r="F440" s="216"/>
      <c r="G440" s="204"/>
      <c r="H440" s="205"/>
      <c r="I440" s="204"/>
      <c r="K440" s="204"/>
      <c r="L440" s="204"/>
      <c r="M440" s="253"/>
      <c r="N440" s="252"/>
      <c r="O440" s="253"/>
      <c r="P440" s="253"/>
      <c r="Q440" s="14"/>
      <c r="R440" s="211"/>
      <c r="S440" s="212"/>
      <c r="T440" s="270"/>
      <c r="V440" s="186"/>
    </row>
    <row r="441" spans="3:23" ht="26.25" customHeight="1" x14ac:dyDescent="0.3">
      <c r="C441" s="214"/>
      <c r="D441" s="202"/>
      <c r="E441" s="216"/>
      <c r="F441" s="216"/>
      <c r="G441" s="204"/>
      <c r="H441" s="205"/>
      <c r="I441" s="204"/>
      <c r="K441" s="204"/>
      <c r="L441" s="204"/>
      <c r="M441" s="253"/>
      <c r="N441" s="252"/>
      <c r="O441" s="253"/>
      <c r="P441" s="253"/>
      <c r="Q441" s="14"/>
      <c r="R441" s="211"/>
      <c r="S441" s="212"/>
      <c r="T441" s="270"/>
      <c r="V441" s="186"/>
    </row>
    <row r="442" spans="3:23" ht="26.25" customHeight="1" x14ac:dyDescent="0.3">
      <c r="C442" s="214"/>
      <c r="D442" s="202"/>
      <c r="E442" s="216"/>
      <c r="F442" s="216"/>
      <c r="G442" s="204"/>
      <c r="H442" s="205"/>
      <c r="I442" s="204"/>
      <c r="K442" s="204"/>
      <c r="L442" s="204"/>
      <c r="M442" s="253"/>
      <c r="N442" s="252"/>
      <c r="O442" s="253"/>
      <c r="P442" s="253"/>
      <c r="Q442" s="14"/>
      <c r="R442" s="211"/>
      <c r="S442" s="212"/>
      <c r="T442" s="270"/>
      <c r="V442" s="186"/>
    </row>
    <row r="443" spans="3:23" ht="26.25" customHeight="1" x14ac:dyDescent="0.3">
      <c r="D443" s="202"/>
      <c r="G443" s="204"/>
      <c r="H443" s="205"/>
      <c r="I443" s="204"/>
      <c r="K443" s="204"/>
      <c r="L443" s="204"/>
      <c r="M443" s="253"/>
      <c r="N443" s="252"/>
      <c r="O443" s="253"/>
      <c r="P443" s="253"/>
      <c r="Q443" s="14"/>
      <c r="R443" s="211"/>
      <c r="S443" s="212"/>
      <c r="T443" s="270"/>
      <c r="V443" s="186"/>
    </row>
    <row r="444" spans="3:23" ht="26.25" customHeight="1" x14ac:dyDescent="0.3">
      <c r="D444" s="202"/>
      <c r="E444" s="216"/>
      <c r="F444" s="216"/>
      <c r="G444" s="204"/>
      <c r="H444" s="205"/>
      <c r="I444" s="204"/>
      <c r="K444" s="204"/>
      <c r="L444" s="204"/>
      <c r="M444" s="267"/>
      <c r="N444" s="266"/>
      <c r="O444" s="267"/>
      <c r="P444" s="253"/>
      <c r="Q444" s="14"/>
      <c r="R444" s="211"/>
      <c r="S444" s="212"/>
      <c r="T444" s="270"/>
      <c r="V444" s="186"/>
    </row>
    <row r="445" spans="3:23" ht="26.25" customHeight="1" x14ac:dyDescent="0.3">
      <c r="C445" s="214"/>
      <c r="D445" s="202"/>
      <c r="G445" s="204"/>
      <c r="H445" s="205"/>
      <c r="I445" s="204"/>
      <c r="K445" s="204"/>
      <c r="L445" s="204"/>
      <c r="M445" s="253"/>
      <c r="N445" s="252"/>
      <c r="O445" s="253"/>
      <c r="P445" s="260"/>
      <c r="Q445" s="261"/>
      <c r="R445" s="210"/>
      <c r="S445" s="230"/>
      <c r="T445" s="270"/>
      <c r="V445" s="186"/>
      <c r="W445" s="187"/>
    </row>
    <row r="446" spans="3:23" ht="26.25" customHeight="1" x14ac:dyDescent="0.3">
      <c r="C446" s="214"/>
      <c r="D446" s="202"/>
      <c r="E446" s="203"/>
      <c r="F446" s="203"/>
      <c r="G446" s="204"/>
      <c r="H446" s="205"/>
      <c r="I446" s="204"/>
      <c r="K446" s="204"/>
      <c r="L446" s="204"/>
      <c r="M446" s="253"/>
      <c r="N446" s="252"/>
      <c r="O446" s="253"/>
      <c r="P446" s="253"/>
      <c r="Q446" s="14"/>
      <c r="R446" s="211"/>
      <c r="S446" s="212"/>
      <c r="T446" s="270"/>
      <c r="V446" s="186"/>
      <c r="W446" s="187"/>
    </row>
    <row r="447" spans="3:23" ht="26.25" customHeight="1" x14ac:dyDescent="0.3">
      <c r="C447" s="214"/>
      <c r="D447" s="202"/>
      <c r="G447" s="204"/>
      <c r="H447" s="205"/>
      <c r="I447" s="204"/>
      <c r="K447" s="204"/>
      <c r="L447" s="204"/>
      <c r="M447" s="253"/>
      <c r="N447" s="252"/>
      <c r="O447" s="253"/>
      <c r="P447" s="253"/>
      <c r="Q447" s="14"/>
      <c r="R447" s="211"/>
      <c r="S447" s="212"/>
      <c r="T447" s="270"/>
      <c r="V447" s="186"/>
    </row>
    <row r="448" spans="3:23" ht="26.25" customHeight="1" x14ac:dyDescent="0.3">
      <c r="C448" s="214"/>
      <c r="D448" s="202"/>
      <c r="G448" s="204"/>
      <c r="H448" s="205"/>
      <c r="I448" s="204"/>
      <c r="K448" s="204"/>
      <c r="L448" s="204"/>
      <c r="M448" s="253"/>
      <c r="N448" s="252"/>
      <c r="O448" s="253"/>
      <c r="P448" s="260"/>
      <c r="Q448" s="261"/>
      <c r="R448" s="210"/>
      <c r="S448" s="230"/>
      <c r="T448" s="270"/>
      <c r="V448" s="186"/>
      <c r="W448" s="187"/>
    </row>
    <row r="449" spans="3:23" ht="26.25" customHeight="1" x14ac:dyDescent="0.3">
      <c r="C449" s="214"/>
      <c r="D449" s="202"/>
      <c r="E449" s="203"/>
      <c r="F449" s="203"/>
      <c r="G449" s="204"/>
      <c r="H449" s="205"/>
      <c r="I449" s="204"/>
      <c r="K449" s="204"/>
      <c r="L449" s="204"/>
      <c r="M449" s="253"/>
      <c r="N449" s="252"/>
      <c r="O449" s="253"/>
      <c r="P449" s="260"/>
      <c r="Q449" s="261"/>
      <c r="R449" s="210"/>
      <c r="S449" s="230"/>
      <c r="T449" s="270"/>
      <c r="V449" s="186"/>
      <c r="W449" s="187"/>
    </row>
    <row r="450" spans="3:23" ht="26.25" customHeight="1" x14ac:dyDescent="0.3">
      <c r="C450" s="214"/>
      <c r="D450" s="202"/>
      <c r="E450" s="203"/>
      <c r="F450" s="203"/>
      <c r="G450" s="217"/>
      <c r="H450" s="218"/>
      <c r="I450" s="217"/>
      <c r="K450" s="217"/>
      <c r="L450" s="217"/>
      <c r="M450" s="250"/>
      <c r="N450" s="249"/>
      <c r="O450" s="250"/>
      <c r="P450" s="259"/>
      <c r="Q450" s="246"/>
      <c r="R450" s="242"/>
      <c r="S450" s="245"/>
      <c r="T450" s="251"/>
      <c r="U450" s="226"/>
      <c r="V450" s="186"/>
      <c r="W450" s="187"/>
    </row>
    <row r="451" spans="3:23" ht="26.25" customHeight="1" x14ac:dyDescent="0.3">
      <c r="C451" s="214"/>
      <c r="D451" s="215"/>
      <c r="E451" s="216"/>
      <c r="F451" s="216"/>
      <c r="G451" s="204"/>
      <c r="H451" s="205"/>
      <c r="I451" s="204"/>
      <c r="K451" s="204"/>
      <c r="L451" s="204"/>
      <c r="M451" s="253"/>
      <c r="N451" s="252"/>
      <c r="O451" s="253"/>
      <c r="P451" s="253"/>
      <c r="Q451" s="14"/>
      <c r="R451" s="211"/>
      <c r="S451" s="212"/>
      <c r="T451" s="270"/>
      <c r="V451" s="186"/>
    </row>
    <row r="452" spans="3:23" ht="26.25" customHeight="1" x14ac:dyDescent="0.3">
      <c r="D452" s="202"/>
      <c r="G452" s="217"/>
      <c r="H452" s="218"/>
      <c r="I452" s="217"/>
      <c r="K452" s="217"/>
      <c r="L452" s="217"/>
      <c r="M452" s="250"/>
      <c r="N452" s="249"/>
      <c r="O452" s="250"/>
      <c r="P452" s="259"/>
      <c r="Q452" s="246"/>
      <c r="R452" s="242"/>
      <c r="S452" s="245"/>
      <c r="T452" s="251"/>
      <c r="U452" s="226"/>
      <c r="V452" s="186"/>
      <c r="W452" s="243"/>
    </row>
    <row r="453" spans="3:23" ht="26.25" customHeight="1" x14ac:dyDescent="0.3">
      <c r="C453" s="214"/>
      <c r="D453" s="215"/>
      <c r="E453" s="216"/>
      <c r="F453" s="216"/>
      <c r="G453" s="217"/>
      <c r="H453" s="218"/>
      <c r="I453" s="217"/>
      <c r="K453" s="217"/>
      <c r="L453" s="217"/>
      <c r="M453" s="258"/>
      <c r="N453" s="257"/>
      <c r="O453" s="258"/>
      <c r="P453" s="259"/>
      <c r="Q453" s="246"/>
      <c r="R453" s="242"/>
      <c r="S453" s="245"/>
      <c r="T453" s="251"/>
      <c r="U453" s="226"/>
      <c r="V453" s="244"/>
      <c r="W453" s="243"/>
    </row>
    <row r="454" spans="3:23" ht="26.25" customHeight="1" x14ac:dyDescent="0.3">
      <c r="C454" s="214"/>
      <c r="D454" s="215"/>
      <c r="E454" s="216"/>
      <c r="F454" s="216"/>
      <c r="G454" s="217"/>
      <c r="H454" s="218"/>
      <c r="I454" s="217"/>
      <c r="K454" s="217"/>
      <c r="L454" s="217"/>
      <c r="M454" s="250"/>
      <c r="N454" s="249"/>
      <c r="O454" s="250"/>
      <c r="P454" s="259"/>
      <c r="Q454" s="246"/>
      <c r="R454" s="242"/>
      <c r="S454" s="245"/>
      <c r="T454" s="251"/>
      <c r="U454" s="226"/>
      <c r="V454" s="186"/>
      <c r="W454" s="243"/>
    </row>
    <row r="455" spans="3:23" ht="26.25" customHeight="1" x14ac:dyDescent="0.3">
      <c r="C455" s="214"/>
      <c r="D455" s="215"/>
      <c r="E455" s="216"/>
      <c r="F455" s="216"/>
      <c r="G455" s="204"/>
      <c r="H455" s="205"/>
      <c r="I455" s="204"/>
      <c r="K455" s="204"/>
      <c r="L455" s="204"/>
      <c r="M455" s="253"/>
      <c r="N455" s="252"/>
      <c r="O455" s="253"/>
      <c r="P455" s="253"/>
      <c r="Q455" s="14"/>
      <c r="R455" s="211"/>
      <c r="S455" s="212"/>
      <c r="T455" s="270"/>
      <c r="V455" s="186"/>
    </row>
    <row r="456" spans="3:23" ht="26.25" customHeight="1" x14ac:dyDescent="0.3">
      <c r="C456" s="214"/>
      <c r="D456" s="202"/>
      <c r="G456" s="204"/>
      <c r="H456" s="205"/>
      <c r="I456" s="204"/>
      <c r="K456" s="204"/>
      <c r="L456" s="204"/>
      <c r="M456" s="253"/>
      <c r="N456" s="252"/>
      <c r="O456" s="253"/>
      <c r="P456" s="260"/>
      <c r="Q456" s="261"/>
      <c r="R456" s="210"/>
      <c r="S456" s="230"/>
      <c r="T456" s="270"/>
      <c r="V456" s="186"/>
      <c r="W456" s="187"/>
    </row>
    <row r="457" spans="3:23" ht="26.25" customHeight="1" x14ac:dyDescent="0.3">
      <c r="C457" s="214"/>
      <c r="D457" s="202"/>
      <c r="E457" s="203"/>
      <c r="F457" s="203"/>
      <c r="G457" s="204"/>
      <c r="H457" s="205"/>
      <c r="I457" s="204"/>
      <c r="K457" s="204"/>
      <c r="L457" s="204"/>
      <c r="M457" s="253"/>
      <c r="N457" s="252"/>
      <c r="O457" s="253"/>
      <c r="P457" s="253"/>
      <c r="Q457" s="14"/>
      <c r="R457" s="211"/>
      <c r="S457" s="212"/>
      <c r="T457" s="270"/>
      <c r="V457" s="186"/>
    </row>
    <row r="458" spans="3:23" ht="26.25" customHeight="1" x14ac:dyDescent="0.3">
      <c r="C458" s="214"/>
      <c r="D458" s="202"/>
      <c r="G458" s="217"/>
      <c r="H458" s="218"/>
      <c r="I458" s="217"/>
      <c r="K458" s="217"/>
      <c r="L458" s="217"/>
      <c r="M458" s="250"/>
      <c r="N458" s="249"/>
      <c r="O458" s="250"/>
      <c r="P458" s="259"/>
      <c r="Q458" s="246"/>
      <c r="R458" s="242"/>
      <c r="S458" s="245"/>
      <c r="T458" s="251"/>
      <c r="U458" s="226"/>
      <c r="V458" s="186"/>
      <c r="W458" s="187"/>
    </row>
    <row r="459" spans="3:23" ht="26.25" customHeight="1" x14ac:dyDescent="0.3">
      <c r="C459" s="214"/>
      <c r="D459" s="215"/>
      <c r="E459" s="216"/>
      <c r="F459" s="216"/>
      <c r="G459" s="217"/>
      <c r="H459" s="218"/>
      <c r="I459" s="217"/>
      <c r="K459" s="217"/>
      <c r="L459" s="217"/>
      <c r="M459" s="250"/>
      <c r="N459" s="249"/>
      <c r="O459" s="250"/>
      <c r="P459" s="259"/>
      <c r="Q459" s="246"/>
      <c r="R459" s="242"/>
      <c r="S459" s="245"/>
      <c r="T459" s="251"/>
      <c r="U459" s="226"/>
      <c r="V459" s="186"/>
      <c r="W459" s="187"/>
    </row>
    <row r="460" spans="3:23" ht="26.25" customHeight="1" x14ac:dyDescent="0.3">
      <c r="C460" s="214"/>
      <c r="D460" s="215"/>
      <c r="E460" s="216"/>
      <c r="F460" s="216"/>
      <c r="G460" s="204"/>
      <c r="H460" s="205"/>
      <c r="I460" s="204"/>
      <c r="K460" s="204"/>
      <c r="L460" s="204"/>
      <c r="M460" s="253"/>
      <c r="N460" s="252"/>
      <c r="O460" s="253"/>
      <c r="P460" s="260"/>
      <c r="Q460" s="261"/>
      <c r="R460" s="210"/>
      <c r="S460" s="230"/>
      <c r="T460" s="270"/>
      <c r="V460" s="186"/>
      <c r="W460" s="187"/>
    </row>
    <row r="461" spans="3:23" ht="26.25" customHeight="1" x14ac:dyDescent="0.3">
      <c r="C461" s="214"/>
      <c r="D461" s="202"/>
      <c r="E461" s="203"/>
      <c r="F461" s="203"/>
      <c r="G461" s="204"/>
      <c r="H461" s="205"/>
      <c r="I461" s="204"/>
      <c r="K461" s="204"/>
      <c r="L461" s="204"/>
      <c r="M461" s="253"/>
      <c r="N461" s="252"/>
      <c r="O461" s="253"/>
      <c r="P461" s="260"/>
      <c r="Q461" s="261"/>
      <c r="R461" s="210"/>
      <c r="S461" s="230"/>
      <c r="T461" s="270"/>
      <c r="V461" s="186"/>
      <c r="W461" s="187"/>
    </row>
    <row r="462" spans="3:23" ht="26.25" customHeight="1" x14ac:dyDescent="0.3">
      <c r="C462" s="214"/>
      <c r="D462" s="202"/>
      <c r="E462" s="203"/>
      <c r="F462" s="203"/>
      <c r="G462" s="204"/>
      <c r="H462" s="205"/>
      <c r="I462" s="204"/>
      <c r="K462" s="204"/>
      <c r="L462" s="204"/>
      <c r="M462" s="253"/>
      <c r="N462" s="252"/>
      <c r="O462" s="253"/>
      <c r="P462" s="253"/>
      <c r="Q462" s="14"/>
      <c r="R462" s="210"/>
      <c r="S462" s="230"/>
      <c r="T462" s="270"/>
      <c r="V462" s="186"/>
    </row>
    <row r="463" spans="3:23" ht="26.25" customHeight="1" x14ac:dyDescent="0.3">
      <c r="C463" s="214"/>
      <c r="D463" s="202"/>
      <c r="G463" s="204"/>
      <c r="H463" s="205"/>
      <c r="I463" s="204"/>
      <c r="K463" s="204"/>
      <c r="L463" s="204"/>
      <c r="M463" s="253"/>
      <c r="N463" s="252"/>
      <c r="O463" s="253"/>
      <c r="P463" s="253"/>
      <c r="Q463" s="14"/>
      <c r="R463" s="211"/>
      <c r="S463" s="212"/>
      <c r="T463" s="270"/>
      <c r="V463" s="186"/>
    </row>
    <row r="464" spans="3:23" ht="26.25" customHeight="1" x14ac:dyDescent="0.3">
      <c r="D464" s="202"/>
      <c r="G464" s="204"/>
      <c r="H464" s="205"/>
      <c r="I464" s="204"/>
      <c r="K464" s="204"/>
      <c r="L464" s="204"/>
      <c r="M464" s="253"/>
      <c r="N464" s="252"/>
      <c r="O464" s="253"/>
      <c r="P464" s="253"/>
      <c r="Q464" s="14"/>
      <c r="R464" s="211"/>
      <c r="S464" s="212"/>
      <c r="T464" s="270"/>
      <c r="V464" s="186"/>
    </row>
    <row r="465" spans="3:23" ht="26.25" customHeight="1" x14ac:dyDescent="0.3">
      <c r="C465" s="214"/>
      <c r="D465" s="202"/>
      <c r="G465" s="204"/>
      <c r="H465" s="205"/>
      <c r="I465" s="204"/>
      <c r="K465" s="204"/>
      <c r="L465" s="204"/>
      <c r="M465" s="253"/>
      <c r="N465" s="252"/>
      <c r="O465" s="253"/>
      <c r="P465" s="260"/>
      <c r="Q465" s="261"/>
      <c r="R465" s="210"/>
      <c r="S465" s="230"/>
      <c r="T465" s="270"/>
      <c r="V465" s="186"/>
      <c r="W465" s="187"/>
    </row>
    <row r="466" spans="3:23" ht="26.25" customHeight="1" x14ac:dyDescent="0.3">
      <c r="C466" s="214"/>
      <c r="D466" s="202"/>
      <c r="E466" s="203"/>
      <c r="F466" s="203"/>
      <c r="G466" s="204"/>
      <c r="H466" s="205"/>
      <c r="I466" s="204"/>
      <c r="K466" s="204"/>
      <c r="L466" s="204"/>
      <c r="M466" s="253"/>
      <c r="N466" s="252"/>
      <c r="O466" s="253"/>
      <c r="P466" s="253"/>
      <c r="Q466" s="14"/>
      <c r="R466" s="210"/>
      <c r="S466" s="230"/>
      <c r="T466" s="270"/>
      <c r="V466" s="186"/>
    </row>
    <row r="467" spans="3:23" ht="26.25" customHeight="1" x14ac:dyDescent="0.3">
      <c r="C467" s="214"/>
      <c r="D467" s="202"/>
      <c r="G467" s="204"/>
      <c r="H467" s="205"/>
      <c r="I467" s="204"/>
      <c r="K467" s="204"/>
      <c r="L467" s="204"/>
      <c r="M467" s="253"/>
      <c r="N467" s="252"/>
      <c r="O467" s="253"/>
      <c r="P467" s="253"/>
      <c r="Q467" s="14"/>
      <c r="R467" s="210"/>
      <c r="S467" s="230"/>
      <c r="T467" s="270"/>
      <c r="V467" s="186"/>
      <c r="W467" s="187"/>
    </row>
    <row r="468" spans="3:23" ht="26.25" customHeight="1" x14ac:dyDescent="0.3">
      <c r="C468" s="214"/>
      <c r="D468" s="202"/>
      <c r="G468" s="217"/>
      <c r="H468" s="218"/>
      <c r="I468" s="217"/>
      <c r="K468" s="217"/>
      <c r="L468" s="217"/>
      <c r="M468" s="250"/>
      <c r="N468" s="249"/>
      <c r="O468" s="250"/>
      <c r="P468" s="259"/>
      <c r="Q468" s="246"/>
      <c r="R468" s="242"/>
      <c r="S468" s="245"/>
      <c r="T468" s="251"/>
      <c r="U468" s="226"/>
      <c r="V468" s="186"/>
      <c r="W468" s="187"/>
    </row>
    <row r="469" spans="3:23" ht="26.25" customHeight="1" x14ac:dyDescent="0.3">
      <c r="C469" s="214"/>
      <c r="D469" s="215"/>
      <c r="E469" s="216"/>
      <c r="F469" s="216"/>
      <c r="G469" s="204"/>
      <c r="H469" s="205"/>
      <c r="I469" s="204"/>
      <c r="K469" s="204"/>
      <c r="L469" s="204"/>
      <c r="M469" s="253"/>
      <c r="N469" s="252"/>
      <c r="O469" s="253"/>
      <c r="P469" s="253"/>
      <c r="Q469" s="14"/>
      <c r="R469" s="211"/>
      <c r="S469" s="212"/>
      <c r="T469" s="270"/>
      <c r="V469" s="186"/>
    </row>
    <row r="470" spans="3:23" ht="26.25" customHeight="1" x14ac:dyDescent="0.3">
      <c r="D470" s="202"/>
      <c r="G470" s="204"/>
      <c r="H470" s="205"/>
      <c r="I470" s="204"/>
      <c r="K470" s="204"/>
      <c r="L470" s="204"/>
      <c r="M470" s="253"/>
      <c r="N470" s="252"/>
      <c r="O470" s="253"/>
      <c r="P470" s="260"/>
      <c r="Q470" s="261"/>
      <c r="R470" s="210"/>
      <c r="S470" s="230"/>
      <c r="T470" s="270"/>
      <c r="V470" s="186"/>
      <c r="W470" s="187"/>
    </row>
    <row r="471" spans="3:23" ht="26.25" customHeight="1" x14ac:dyDescent="0.3">
      <c r="C471" s="214"/>
      <c r="D471" s="202"/>
      <c r="E471" s="203"/>
      <c r="F471" s="203"/>
      <c r="G471" s="204"/>
      <c r="H471" s="205"/>
      <c r="I471" s="204"/>
      <c r="K471" s="204"/>
      <c r="L471" s="204"/>
      <c r="M471" s="253"/>
      <c r="N471" s="252"/>
      <c r="O471" s="253"/>
      <c r="P471" s="253"/>
      <c r="Q471" s="14"/>
      <c r="R471" s="211"/>
      <c r="S471" s="212"/>
      <c r="T471" s="270"/>
      <c r="V471" s="186"/>
    </row>
    <row r="472" spans="3:23" ht="26.25" customHeight="1" x14ac:dyDescent="0.3">
      <c r="C472" s="214"/>
      <c r="D472" s="202"/>
      <c r="G472" s="204"/>
      <c r="H472" s="205"/>
      <c r="I472" s="204"/>
      <c r="K472" s="204"/>
      <c r="L472" s="204"/>
      <c r="M472" s="253"/>
      <c r="N472" s="252"/>
      <c r="O472" s="253"/>
      <c r="P472" s="260"/>
      <c r="Q472" s="261"/>
      <c r="R472" s="242"/>
      <c r="S472" s="245"/>
      <c r="T472" s="270"/>
      <c r="V472" s="186"/>
      <c r="W472" s="187"/>
    </row>
    <row r="473" spans="3:23" ht="26.25" customHeight="1" x14ac:dyDescent="0.3">
      <c r="C473" s="214"/>
      <c r="D473" s="202"/>
      <c r="E473" s="203"/>
      <c r="F473" s="203"/>
      <c r="G473" s="204"/>
      <c r="H473" s="205"/>
      <c r="I473" s="204"/>
      <c r="K473" s="204"/>
      <c r="L473" s="204"/>
      <c r="M473" s="253"/>
      <c r="N473" s="252"/>
      <c r="O473" s="253"/>
      <c r="P473" s="253"/>
      <c r="Q473" s="14"/>
      <c r="R473" s="211"/>
      <c r="S473" s="212"/>
      <c r="T473" s="270"/>
      <c r="V473" s="186"/>
    </row>
    <row r="474" spans="3:23" ht="26.25" customHeight="1" x14ac:dyDescent="0.3">
      <c r="C474" s="214"/>
      <c r="D474" s="202"/>
      <c r="G474" s="204"/>
      <c r="H474" s="205"/>
      <c r="I474" s="204"/>
      <c r="K474" s="204"/>
      <c r="L474" s="204"/>
      <c r="M474" s="253"/>
      <c r="N474" s="252"/>
      <c r="O474" s="253"/>
      <c r="P474" s="253"/>
      <c r="Q474" s="14"/>
      <c r="R474" s="211"/>
      <c r="S474" s="212"/>
      <c r="T474" s="270"/>
      <c r="V474" s="186"/>
    </row>
    <row r="475" spans="3:23" ht="26.25" customHeight="1" x14ac:dyDescent="0.3">
      <c r="C475" s="214"/>
      <c r="D475" s="202"/>
      <c r="G475" s="204"/>
      <c r="H475" s="205"/>
      <c r="I475" s="204"/>
      <c r="J475" s="265"/>
      <c r="K475" s="204"/>
      <c r="L475" s="204"/>
      <c r="M475" s="253"/>
      <c r="N475" s="252"/>
      <c r="O475" s="253"/>
      <c r="P475" s="253"/>
      <c r="Q475" s="14"/>
      <c r="R475" s="211"/>
      <c r="S475" s="212"/>
      <c r="T475" s="270"/>
      <c r="V475" s="186"/>
    </row>
    <row r="476" spans="3:23" ht="26.25" customHeight="1" x14ac:dyDescent="0.3">
      <c r="C476" s="214"/>
      <c r="D476" s="202"/>
      <c r="G476" s="204"/>
      <c r="H476" s="205"/>
      <c r="I476" s="204"/>
      <c r="K476" s="204"/>
      <c r="L476" s="204"/>
      <c r="M476" s="253"/>
      <c r="N476" s="252"/>
      <c r="O476" s="253"/>
      <c r="P476" s="253"/>
      <c r="Q476" s="14"/>
      <c r="R476" s="211"/>
      <c r="S476" s="212"/>
      <c r="T476" s="270"/>
      <c r="V476" s="186"/>
    </row>
    <row r="477" spans="3:23" ht="26.25" customHeight="1" x14ac:dyDescent="0.3">
      <c r="D477" s="202"/>
      <c r="G477" s="217"/>
      <c r="H477" s="218"/>
      <c r="I477" s="217"/>
      <c r="K477" s="217"/>
      <c r="L477" s="217"/>
      <c r="M477" s="250"/>
      <c r="N477" s="249"/>
      <c r="O477" s="250"/>
      <c r="P477" s="260"/>
      <c r="Q477" s="261"/>
      <c r="R477" s="210"/>
      <c r="S477" s="230"/>
      <c r="T477" s="251"/>
      <c r="U477" s="226"/>
      <c r="V477" s="186"/>
      <c r="W477" s="187"/>
    </row>
    <row r="478" spans="3:23" ht="26.25" customHeight="1" x14ac:dyDescent="0.3">
      <c r="C478" s="214"/>
      <c r="D478" s="215"/>
      <c r="E478" s="216"/>
      <c r="F478" s="216"/>
      <c r="G478" s="204"/>
      <c r="H478" s="205"/>
      <c r="I478" s="204"/>
      <c r="K478" s="204"/>
      <c r="L478" s="204"/>
      <c r="M478" s="253"/>
      <c r="N478" s="252"/>
      <c r="O478" s="253"/>
      <c r="P478" s="253"/>
      <c r="Q478" s="14"/>
      <c r="R478" s="210"/>
      <c r="S478" s="230"/>
      <c r="T478" s="270"/>
      <c r="V478" s="186"/>
      <c r="W478" s="187"/>
    </row>
    <row r="479" spans="3:23" ht="26.25" customHeight="1" x14ac:dyDescent="0.3">
      <c r="C479" s="214"/>
      <c r="D479" s="202"/>
      <c r="E479" s="216"/>
      <c r="F479" s="216"/>
      <c r="G479" s="204"/>
      <c r="H479" s="205"/>
      <c r="I479" s="204"/>
      <c r="K479" s="204"/>
      <c r="L479" s="204"/>
      <c r="M479" s="253"/>
      <c r="N479" s="252"/>
      <c r="O479" s="253"/>
      <c r="P479" s="260"/>
      <c r="Q479" s="261"/>
      <c r="R479" s="242"/>
      <c r="S479" s="245"/>
      <c r="T479" s="270"/>
      <c r="V479" s="186"/>
    </row>
    <row r="480" spans="3:23" ht="26.25" customHeight="1" x14ac:dyDescent="0.3">
      <c r="C480" s="214"/>
      <c r="D480" s="215"/>
      <c r="E480" s="216"/>
      <c r="F480" s="216"/>
      <c r="G480" s="217"/>
      <c r="H480" s="218"/>
      <c r="I480" s="217"/>
      <c r="K480" s="217"/>
      <c r="L480" s="217"/>
      <c r="M480" s="250"/>
      <c r="N480" s="249"/>
      <c r="O480" s="250"/>
      <c r="P480" s="259"/>
      <c r="Q480" s="246"/>
      <c r="R480" s="242"/>
      <c r="S480" s="245"/>
      <c r="T480" s="251"/>
      <c r="V480" s="186"/>
      <c r="W480" s="187"/>
    </row>
    <row r="481" spans="3:23" ht="26.25" customHeight="1" x14ac:dyDescent="0.3">
      <c r="C481" s="214"/>
      <c r="D481" s="202"/>
      <c r="E481" s="216"/>
      <c r="F481" s="216"/>
      <c r="G481" s="204"/>
      <c r="H481" s="205"/>
      <c r="I481" s="204"/>
      <c r="K481" s="204"/>
      <c r="L481" s="204"/>
      <c r="M481" s="253"/>
      <c r="N481" s="252"/>
      <c r="O481" s="253"/>
      <c r="P481" s="253"/>
      <c r="Q481" s="14"/>
      <c r="R481" s="211"/>
      <c r="S481" s="212"/>
      <c r="T481" s="270"/>
      <c r="V481" s="186"/>
    </row>
    <row r="482" spans="3:23" ht="26.25" customHeight="1" x14ac:dyDescent="0.3">
      <c r="C482" s="214"/>
      <c r="D482" s="202"/>
      <c r="E482" s="203"/>
      <c r="F482" s="203"/>
      <c r="G482" s="204"/>
      <c r="H482" s="205"/>
      <c r="I482" s="204"/>
      <c r="K482" s="204"/>
      <c r="L482" s="204"/>
      <c r="M482" s="253"/>
      <c r="N482" s="252"/>
      <c r="O482" s="253"/>
      <c r="P482" s="259"/>
      <c r="Q482" s="246"/>
      <c r="R482" s="242"/>
      <c r="S482" s="245"/>
      <c r="T482" s="270"/>
      <c r="U482" s="226"/>
      <c r="V482" s="186"/>
      <c r="W482" s="187"/>
    </row>
    <row r="483" spans="3:23" ht="26.25" customHeight="1" x14ac:dyDescent="0.3">
      <c r="C483" s="214"/>
      <c r="D483" s="215"/>
      <c r="E483" s="216"/>
      <c r="F483" s="216"/>
      <c r="G483" s="217"/>
      <c r="H483" s="218"/>
      <c r="I483" s="217"/>
      <c r="K483" s="217"/>
      <c r="L483" s="217"/>
      <c r="M483" s="258"/>
      <c r="N483" s="257"/>
      <c r="O483" s="258"/>
      <c r="P483" s="259"/>
      <c r="Q483" s="246"/>
      <c r="R483" s="242"/>
      <c r="S483" s="245"/>
      <c r="T483" s="251"/>
      <c r="U483" s="226"/>
      <c r="V483" s="186"/>
      <c r="W483" s="187"/>
    </row>
    <row r="484" spans="3:23" ht="26.25" customHeight="1" x14ac:dyDescent="0.3">
      <c r="C484" s="214"/>
      <c r="D484" s="202"/>
      <c r="E484" s="203"/>
      <c r="F484" s="203"/>
      <c r="G484" s="204"/>
      <c r="H484" s="205"/>
      <c r="I484" s="204"/>
      <c r="K484" s="204"/>
      <c r="L484" s="204"/>
      <c r="M484" s="253"/>
      <c r="N484" s="252"/>
      <c r="O484" s="253"/>
      <c r="P484" s="260"/>
      <c r="Q484" s="261"/>
      <c r="R484" s="210"/>
      <c r="S484" s="230"/>
      <c r="T484" s="270"/>
      <c r="V484" s="186"/>
      <c r="W484" s="187"/>
    </row>
    <row r="485" spans="3:23" ht="26.25" customHeight="1" x14ac:dyDescent="0.3">
      <c r="C485" s="214"/>
      <c r="D485" s="202"/>
      <c r="G485" s="204"/>
      <c r="H485" s="205"/>
      <c r="I485" s="204"/>
      <c r="K485" s="204"/>
      <c r="L485" s="204"/>
      <c r="M485" s="253"/>
      <c r="N485" s="252"/>
      <c r="O485" s="253"/>
      <c r="P485" s="259"/>
      <c r="Q485" s="246"/>
      <c r="R485" s="242"/>
      <c r="S485" s="245"/>
      <c r="T485" s="251"/>
      <c r="U485" s="226"/>
      <c r="V485" s="186"/>
    </row>
    <row r="486" spans="3:23" ht="26.25" customHeight="1" x14ac:dyDescent="0.3">
      <c r="C486" s="214"/>
      <c r="D486" s="202"/>
      <c r="G486" s="204"/>
      <c r="H486" s="205"/>
      <c r="I486" s="204"/>
      <c r="K486" s="204"/>
      <c r="L486" s="204"/>
      <c r="M486" s="253"/>
      <c r="N486" s="252"/>
      <c r="O486" s="253"/>
      <c r="P486" s="253"/>
      <c r="Q486" s="14"/>
      <c r="R486" s="211"/>
      <c r="S486" s="212"/>
      <c r="T486" s="270"/>
      <c r="V486" s="186"/>
    </row>
    <row r="487" spans="3:23" ht="26.25" customHeight="1" x14ac:dyDescent="0.3">
      <c r="C487" s="214"/>
      <c r="D487" s="202"/>
      <c r="E487" s="216"/>
      <c r="F487" s="216"/>
      <c r="G487" s="204"/>
      <c r="H487" s="205"/>
      <c r="I487" s="204"/>
      <c r="K487" s="204"/>
      <c r="L487" s="204"/>
      <c r="M487" s="253"/>
      <c r="N487" s="252"/>
      <c r="O487" s="253"/>
      <c r="P487" s="253"/>
      <c r="Q487" s="14"/>
      <c r="R487" s="211"/>
      <c r="S487" s="212"/>
      <c r="T487" s="270"/>
      <c r="V487" s="186"/>
    </row>
    <row r="488" spans="3:23" ht="26.25" customHeight="1" x14ac:dyDescent="0.3">
      <c r="C488" s="214"/>
      <c r="D488" s="202"/>
      <c r="E488" s="216"/>
      <c r="F488" s="216"/>
      <c r="G488" s="204"/>
      <c r="H488" s="205"/>
      <c r="I488" s="204"/>
      <c r="K488" s="204"/>
      <c r="L488" s="204"/>
      <c r="M488" s="253"/>
      <c r="N488" s="252"/>
      <c r="O488" s="253"/>
      <c r="P488" s="253"/>
      <c r="Q488" s="14"/>
      <c r="R488" s="211"/>
      <c r="S488" s="212"/>
      <c r="T488" s="270"/>
      <c r="V488" s="186"/>
    </row>
    <row r="489" spans="3:23" ht="26.25" customHeight="1" x14ac:dyDescent="0.3">
      <c r="C489" s="214"/>
      <c r="D489" s="202"/>
      <c r="G489" s="204"/>
      <c r="H489" s="205"/>
      <c r="I489" s="204"/>
      <c r="K489" s="204"/>
      <c r="L489" s="204"/>
      <c r="M489" s="253"/>
      <c r="N489" s="252"/>
      <c r="O489" s="253"/>
      <c r="P489" s="253"/>
      <c r="Q489" s="14"/>
      <c r="R489" s="210"/>
      <c r="S489" s="230"/>
      <c r="T489" s="270"/>
      <c r="V489" s="186"/>
    </row>
    <row r="490" spans="3:23" ht="26.25" customHeight="1" x14ac:dyDescent="0.3">
      <c r="C490" s="214"/>
      <c r="D490" s="215"/>
      <c r="E490" s="216"/>
      <c r="F490" s="216"/>
      <c r="G490" s="217"/>
      <c r="H490" s="218"/>
      <c r="I490" s="217"/>
      <c r="K490" s="217"/>
      <c r="L490" s="217"/>
      <c r="M490" s="250"/>
      <c r="N490" s="249"/>
      <c r="O490" s="250"/>
      <c r="P490" s="259"/>
      <c r="Q490" s="246"/>
      <c r="R490" s="242"/>
      <c r="S490" s="245"/>
      <c r="T490" s="251"/>
      <c r="U490" s="226"/>
      <c r="V490" s="186"/>
      <c r="W490" s="243"/>
    </row>
    <row r="491" spans="3:23" ht="26.25" customHeight="1" x14ac:dyDescent="0.3">
      <c r="C491" s="214"/>
      <c r="D491" s="202"/>
      <c r="E491" s="203"/>
      <c r="F491" s="203"/>
      <c r="G491" s="204"/>
      <c r="H491" s="205"/>
      <c r="I491" s="204"/>
      <c r="K491" s="204"/>
      <c r="L491" s="204"/>
      <c r="M491" s="253"/>
      <c r="N491" s="252"/>
      <c r="O491" s="253"/>
      <c r="P491" s="260"/>
      <c r="Q491" s="261"/>
      <c r="R491" s="210"/>
      <c r="S491" s="230"/>
      <c r="T491" s="270"/>
      <c r="V491" s="186"/>
      <c r="W491" s="187"/>
    </row>
    <row r="492" spans="3:23" ht="26.25" customHeight="1" x14ac:dyDescent="0.3">
      <c r="C492" s="214"/>
      <c r="D492" s="202"/>
      <c r="G492" s="204"/>
      <c r="H492" s="205"/>
      <c r="I492" s="204"/>
      <c r="K492" s="204"/>
      <c r="L492" s="204"/>
      <c r="M492" s="253"/>
      <c r="N492" s="252"/>
      <c r="O492" s="253"/>
      <c r="P492" s="253"/>
      <c r="Q492" s="14"/>
      <c r="R492" s="211"/>
      <c r="S492" s="212"/>
      <c r="T492" s="270"/>
      <c r="V492" s="186"/>
    </row>
    <row r="493" spans="3:23" ht="26.25" customHeight="1" x14ac:dyDescent="0.3">
      <c r="C493" s="214"/>
      <c r="D493" s="202"/>
      <c r="E493" s="203"/>
      <c r="F493" s="203"/>
      <c r="G493" s="204"/>
      <c r="H493" s="205"/>
      <c r="I493" s="204"/>
      <c r="K493" s="204"/>
      <c r="L493" s="204"/>
      <c r="M493" s="253"/>
      <c r="N493" s="252"/>
      <c r="O493" s="253"/>
      <c r="P493" s="260"/>
      <c r="Q493" s="261"/>
      <c r="R493" s="210"/>
      <c r="S493" s="230"/>
      <c r="T493" s="270"/>
      <c r="V493" s="186"/>
      <c r="W493" s="187"/>
    </row>
    <row r="494" spans="3:23" ht="26.25" customHeight="1" x14ac:dyDescent="0.3">
      <c r="C494" s="214"/>
      <c r="D494" s="215"/>
      <c r="E494" s="216"/>
      <c r="F494" s="216"/>
      <c r="G494" s="217"/>
      <c r="H494" s="218"/>
      <c r="I494" s="217"/>
      <c r="K494" s="217"/>
      <c r="L494" s="217"/>
      <c r="M494" s="250"/>
      <c r="N494" s="249"/>
      <c r="O494" s="250"/>
      <c r="P494" s="259"/>
      <c r="Q494" s="246"/>
      <c r="R494" s="210"/>
      <c r="S494" s="230"/>
      <c r="T494" s="251"/>
      <c r="U494" s="226"/>
      <c r="V494" s="244"/>
      <c r="W494" s="187"/>
    </row>
    <row r="495" spans="3:23" ht="26.25" customHeight="1" x14ac:dyDescent="0.3">
      <c r="C495" s="214"/>
      <c r="D495" s="202"/>
      <c r="G495" s="204"/>
      <c r="H495" s="205"/>
      <c r="I495" s="204"/>
      <c r="K495" s="204"/>
      <c r="L495" s="204"/>
      <c r="M495" s="253"/>
      <c r="N495" s="252"/>
      <c r="O495" s="253"/>
      <c r="P495" s="253"/>
      <c r="Q495" s="14"/>
      <c r="R495" s="211"/>
      <c r="S495" s="212"/>
      <c r="T495" s="270"/>
      <c r="V495" s="186"/>
    </row>
    <row r="496" spans="3:23" ht="26.25" customHeight="1" x14ac:dyDescent="0.3">
      <c r="C496" s="214"/>
      <c r="D496" s="202"/>
      <c r="E496" s="216"/>
      <c r="F496" s="216"/>
      <c r="G496" s="204"/>
      <c r="H496" s="205"/>
      <c r="I496" s="204"/>
      <c r="K496" s="204"/>
      <c r="L496" s="204"/>
      <c r="M496" s="253"/>
      <c r="N496" s="252"/>
      <c r="O496" s="253"/>
      <c r="P496" s="253"/>
      <c r="Q496" s="14"/>
      <c r="R496" s="211"/>
      <c r="S496" s="212"/>
      <c r="T496" s="270"/>
      <c r="V496" s="186"/>
    </row>
    <row r="497" spans="3:23" ht="26.25" customHeight="1" x14ac:dyDescent="0.3">
      <c r="C497" s="214"/>
      <c r="D497" s="215"/>
      <c r="E497" s="216"/>
      <c r="F497" s="216"/>
      <c r="G497" s="217"/>
      <c r="H497" s="218"/>
      <c r="I497" s="217"/>
      <c r="K497" s="217"/>
      <c r="L497" s="217"/>
      <c r="M497" s="258"/>
      <c r="N497" s="257"/>
      <c r="O497" s="258"/>
      <c r="P497" s="259"/>
      <c r="Q497" s="246"/>
      <c r="R497" s="242"/>
      <c r="S497" s="245"/>
      <c r="T497" s="251"/>
      <c r="U497" s="226"/>
      <c r="V497" s="186"/>
      <c r="W497" s="187"/>
    </row>
    <row r="498" spans="3:23" ht="26.25" customHeight="1" x14ac:dyDescent="0.3">
      <c r="C498" s="214"/>
      <c r="D498" s="202"/>
      <c r="G498" s="204"/>
      <c r="H498" s="205"/>
      <c r="I498" s="204"/>
      <c r="K498" s="204"/>
      <c r="L498" s="204"/>
      <c r="M498" s="253"/>
      <c r="N498" s="252"/>
      <c r="O498" s="253"/>
      <c r="P498" s="253"/>
      <c r="Q498" s="14"/>
      <c r="R498" s="211"/>
      <c r="S498" s="212"/>
      <c r="T498" s="270"/>
      <c r="V498" s="186"/>
    </row>
    <row r="499" spans="3:23" ht="26.25" customHeight="1" x14ac:dyDescent="0.3">
      <c r="C499" s="214"/>
      <c r="D499" s="202"/>
      <c r="G499" s="204"/>
      <c r="H499" s="205"/>
      <c r="I499" s="204"/>
      <c r="K499" s="204"/>
      <c r="L499" s="204"/>
      <c r="M499" s="253"/>
      <c r="N499" s="252"/>
      <c r="O499" s="253"/>
      <c r="P499" s="253"/>
      <c r="Q499" s="14"/>
      <c r="R499" s="210"/>
      <c r="S499" s="230"/>
      <c r="T499" s="270"/>
      <c r="V499" s="186"/>
    </row>
    <row r="500" spans="3:23" ht="26.25" customHeight="1" x14ac:dyDescent="0.3">
      <c r="C500" s="214"/>
      <c r="D500" s="215"/>
      <c r="E500" s="216"/>
      <c r="F500" s="216"/>
      <c r="G500" s="217"/>
      <c r="H500" s="218"/>
      <c r="I500" s="217"/>
      <c r="K500" s="217"/>
      <c r="L500" s="217"/>
      <c r="M500" s="250"/>
      <c r="N500" s="249"/>
      <c r="O500" s="250"/>
      <c r="P500" s="259"/>
      <c r="Q500" s="246"/>
      <c r="R500" s="242"/>
      <c r="S500" s="245"/>
      <c r="T500" s="251"/>
      <c r="U500" s="226"/>
      <c r="V500" s="186"/>
      <c r="W500" s="187"/>
    </row>
    <row r="501" spans="3:23" ht="26.25" customHeight="1" x14ac:dyDescent="0.3">
      <c r="C501" s="214"/>
      <c r="D501" s="215"/>
      <c r="E501" s="216"/>
      <c r="F501" s="216"/>
      <c r="G501" s="217"/>
      <c r="H501" s="218"/>
      <c r="I501" s="217"/>
      <c r="K501" s="217"/>
      <c r="L501" s="217"/>
      <c r="M501" s="250"/>
      <c r="N501" s="249"/>
      <c r="O501" s="250"/>
      <c r="P501" s="259"/>
      <c r="Q501" s="246"/>
      <c r="R501" s="242"/>
      <c r="S501" s="245"/>
      <c r="T501" s="251"/>
      <c r="U501" s="226"/>
      <c r="V501" s="186"/>
      <c r="W501" s="187"/>
    </row>
    <row r="502" spans="3:23" ht="26.25" customHeight="1" x14ac:dyDescent="0.3">
      <c r="C502" s="214"/>
      <c r="D502" s="202"/>
      <c r="G502" s="204"/>
      <c r="H502" s="205"/>
      <c r="I502" s="204"/>
      <c r="K502" s="204"/>
      <c r="L502" s="204"/>
      <c r="M502" s="253"/>
      <c r="N502" s="252"/>
      <c r="O502" s="253"/>
      <c r="P502" s="253"/>
      <c r="Q502" s="14"/>
      <c r="R502" s="211"/>
      <c r="S502" s="212"/>
      <c r="T502" s="270"/>
      <c r="V502" s="186"/>
    </row>
    <row r="503" spans="3:23" ht="26.25" customHeight="1" x14ac:dyDescent="0.3">
      <c r="C503" s="214"/>
      <c r="D503" s="202"/>
      <c r="E503" s="203"/>
      <c r="F503" s="203"/>
      <c r="G503" s="204"/>
      <c r="H503" s="205"/>
      <c r="I503" s="204"/>
      <c r="K503" s="204"/>
      <c r="L503" s="204"/>
      <c r="M503" s="253"/>
      <c r="N503" s="252"/>
      <c r="O503" s="253"/>
      <c r="P503" s="260"/>
      <c r="Q503" s="261"/>
      <c r="R503" s="210"/>
      <c r="S503" s="230"/>
      <c r="T503" s="270"/>
      <c r="V503" s="186"/>
      <c r="W503" s="187"/>
    </row>
    <row r="504" spans="3:23" ht="26.25" customHeight="1" x14ac:dyDescent="0.3">
      <c r="C504" s="214"/>
      <c r="D504" s="215"/>
      <c r="E504" s="216"/>
      <c r="F504" s="216"/>
      <c r="G504" s="217"/>
      <c r="H504" s="218"/>
      <c r="I504" s="217"/>
      <c r="K504" s="217"/>
      <c r="L504" s="217"/>
      <c r="M504" s="250"/>
      <c r="N504" s="249"/>
      <c r="O504" s="250"/>
      <c r="P504" s="259"/>
      <c r="Q504" s="246"/>
      <c r="R504" s="242"/>
      <c r="S504" s="245"/>
      <c r="T504" s="251"/>
      <c r="U504" s="226"/>
      <c r="V504" s="186"/>
      <c r="W504" s="243"/>
    </row>
    <row r="505" spans="3:23" ht="26.25" customHeight="1" x14ac:dyDescent="0.3">
      <c r="C505" s="214"/>
      <c r="D505" s="202"/>
      <c r="E505" s="202"/>
      <c r="F505" s="202"/>
      <c r="G505" s="204"/>
      <c r="H505" s="205"/>
      <c r="I505" s="204"/>
      <c r="K505" s="204"/>
      <c r="L505" s="204"/>
      <c r="M505" s="253"/>
      <c r="N505" s="252"/>
      <c r="O505" s="253"/>
      <c r="P505" s="253"/>
      <c r="Q505" s="14"/>
      <c r="R505" s="210"/>
      <c r="S505" s="230"/>
      <c r="T505" s="270"/>
      <c r="V505" s="186"/>
      <c r="W505" s="187"/>
    </row>
    <row r="506" spans="3:23" ht="26.25" customHeight="1" x14ac:dyDescent="0.3">
      <c r="C506" s="214"/>
      <c r="D506" s="202"/>
      <c r="E506" s="203"/>
      <c r="F506" s="203"/>
      <c r="G506" s="204"/>
      <c r="H506" s="205"/>
      <c r="I506" s="204"/>
      <c r="K506" s="204"/>
      <c r="L506" s="204"/>
      <c r="M506" s="253"/>
      <c r="N506" s="252"/>
      <c r="O506" s="253"/>
      <c r="P506" s="260"/>
      <c r="Q506" s="261"/>
      <c r="R506" s="210"/>
      <c r="S506" s="230"/>
      <c r="T506" s="270"/>
      <c r="V506" s="186"/>
      <c r="W506" s="187"/>
    </row>
    <row r="507" spans="3:23" ht="26.25" customHeight="1" x14ac:dyDescent="0.3">
      <c r="C507" s="214"/>
      <c r="D507" s="202"/>
      <c r="E507" s="203"/>
      <c r="F507" s="203"/>
      <c r="G507" s="204"/>
      <c r="H507" s="205"/>
      <c r="I507" s="204"/>
      <c r="K507" s="204"/>
      <c r="L507" s="204"/>
      <c r="M507" s="253"/>
      <c r="N507" s="252"/>
      <c r="O507" s="253"/>
      <c r="P507" s="260"/>
      <c r="Q507" s="261"/>
      <c r="R507" s="210"/>
      <c r="S507" s="230"/>
      <c r="T507" s="270"/>
      <c r="V507" s="186"/>
      <c r="W507" s="187"/>
    </row>
    <row r="508" spans="3:23" ht="26.25" customHeight="1" x14ac:dyDescent="0.3">
      <c r="C508" s="214"/>
      <c r="D508" s="202"/>
      <c r="E508" s="216"/>
      <c r="F508" s="216"/>
      <c r="G508" s="204"/>
      <c r="H508" s="205"/>
      <c r="I508" s="204"/>
      <c r="K508" s="204"/>
      <c r="L508" s="204"/>
      <c r="M508" s="253"/>
      <c r="N508" s="252"/>
      <c r="O508" s="253"/>
      <c r="P508" s="253"/>
      <c r="Q508" s="14"/>
      <c r="R508" s="211"/>
      <c r="S508" s="212"/>
      <c r="T508" s="270"/>
      <c r="V508" s="186"/>
    </row>
    <row r="509" spans="3:23" ht="26.25" customHeight="1" x14ac:dyDescent="0.3">
      <c r="C509" s="214"/>
      <c r="D509" s="202"/>
      <c r="G509" s="204"/>
      <c r="H509" s="205"/>
      <c r="I509" s="204"/>
      <c r="K509" s="204"/>
      <c r="L509" s="204"/>
      <c r="M509" s="253"/>
      <c r="N509" s="252"/>
      <c r="O509" s="253"/>
      <c r="P509" s="253"/>
      <c r="Q509" s="14"/>
      <c r="R509" s="211"/>
      <c r="S509" s="212"/>
      <c r="T509" s="270"/>
      <c r="V509" s="186"/>
    </row>
    <row r="510" spans="3:23" ht="26.25" customHeight="1" x14ac:dyDescent="0.3">
      <c r="C510" s="214"/>
      <c r="G510" s="204"/>
      <c r="H510" s="205"/>
      <c r="I510" s="204"/>
      <c r="K510" s="204"/>
      <c r="L510" s="204"/>
      <c r="M510" s="253"/>
      <c r="N510" s="252"/>
      <c r="O510" s="253"/>
      <c r="P510" s="253"/>
      <c r="Q510" s="14"/>
      <c r="R510" s="211"/>
      <c r="S510" s="212"/>
      <c r="T510" s="270"/>
      <c r="V510" s="186"/>
    </row>
    <row r="511" spans="3:23" ht="26.25" customHeight="1" x14ac:dyDescent="0.3">
      <c r="C511" s="214"/>
      <c r="D511" s="202"/>
      <c r="E511" s="203"/>
      <c r="F511" s="203"/>
      <c r="G511" s="204"/>
      <c r="H511" s="205"/>
      <c r="I511" s="204"/>
      <c r="K511" s="204"/>
      <c r="L511" s="204"/>
      <c r="M511" s="253"/>
      <c r="N511" s="252"/>
      <c r="O511" s="253"/>
      <c r="P511" s="253"/>
      <c r="Q511" s="14"/>
      <c r="R511" s="211"/>
      <c r="S511" s="212"/>
      <c r="T511" s="270"/>
      <c r="V511" s="271"/>
      <c r="W511" s="272"/>
    </row>
    <row r="512" spans="3:23" ht="26.25" customHeight="1" x14ac:dyDescent="0.3">
      <c r="C512" s="214"/>
      <c r="D512" s="215"/>
      <c r="E512" s="216"/>
      <c r="F512" s="216"/>
      <c r="G512" s="217"/>
      <c r="H512" s="218"/>
      <c r="I512" s="217"/>
      <c r="K512" s="217"/>
      <c r="L512" s="217"/>
      <c r="M512" s="250"/>
      <c r="N512" s="249"/>
      <c r="O512" s="250"/>
      <c r="P512" s="259"/>
      <c r="Q512" s="246"/>
      <c r="R512" s="242"/>
      <c r="S512" s="245"/>
      <c r="T512" s="251"/>
      <c r="U512" s="226"/>
      <c r="V512" s="186"/>
      <c r="W512" s="273"/>
    </row>
    <row r="513" spans="3:23" ht="26.25" customHeight="1" x14ac:dyDescent="0.3">
      <c r="C513" s="214"/>
      <c r="D513" s="215"/>
      <c r="E513" s="216"/>
      <c r="F513" s="216"/>
      <c r="G513" s="217"/>
      <c r="H513" s="218"/>
      <c r="I513" s="217"/>
      <c r="K513" s="217"/>
      <c r="L513" s="217"/>
      <c r="M513" s="250"/>
      <c r="N513" s="249"/>
      <c r="O513" s="250"/>
      <c r="P513" s="259"/>
      <c r="Q513" s="246"/>
      <c r="R513" s="242"/>
      <c r="S513" s="245"/>
      <c r="T513" s="251"/>
      <c r="U513" s="226"/>
      <c r="V513" s="186"/>
      <c r="W513" s="187"/>
    </row>
    <row r="514" spans="3:23" ht="26.25" customHeight="1" x14ac:dyDescent="0.3">
      <c r="C514" s="214"/>
      <c r="D514" s="202"/>
      <c r="G514" s="204"/>
      <c r="H514" s="205"/>
      <c r="I514" s="204"/>
      <c r="K514" s="204"/>
      <c r="L514" s="204"/>
      <c r="M514" s="253"/>
      <c r="N514" s="252"/>
      <c r="O514" s="253"/>
      <c r="P514" s="253"/>
      <c r="Q514" s="14"/>
      <c r="R514" s="211"/>
      <c r="S514" s="212"/>
      <c r="T514" s="270"/>
      <c r="V514" s="186"/>
    </row>
    <row r="515" spans="3:23" ht="26.25" customHeight="1" x14ac:dyDescent="0.3">
      <c r="C515" s="214"/>
      <c r="D515" s="202"/>
      <c r="G515" s="204"/>
      <c r="H515" s="205"/>
      <c r="I515" s="204"/>
      <c r="K515" s="204"/>
      <c r="L515" s="204"/>
      <c r="M515" s="253"/>
      <c r="N515" s="252"/>
      <c r="O515" s="253"/>
      <c r="P515" s="253"/>
      <c r="Q515" s="14"/>
      <c r="R515" s="210"/>
      <c r="S515" s="230"/>
      <c r="T515" s="270"/>
      <c r="V515" s="186"/>
    </row>
    <row r="516" spans="3:23" ht="26.25" customHeight="1" x14ac:dyDescent="0.3">
      <c r="C516" s="214"/>
      <c r="D516" s="202"/>
      <c r="G516" s="204"/>
      <c r="H516" s="205"/>
      <c r="I516" s="204"/>
      <c r="K516" s="204"/>
      <c r="L516" s="204"/>
      <c r="M516" s="253"/>
      <c r="N516" s="252"/>
      <c r="O516" s="253"/>
      <c r="P516" s="253"/>
      <c r="Q516" s="14"/>
      <c r="R516" s="211"/>
      <c r="S516" s="212"/>
      <c r="T516" s="270"/>
      <c r="V516" s="186"/>
    </row>
    <row r="517" spans="3:23" ht="26.25" customHeight="1" x14ac:dyDescent="0.3">
      <c r="C517" s="214"/>
      <c r="D517" s="274"/>
      <c r="G517" s="204"/>
      <c r="H517" s="205"/>
      <c r="I517" s="204"/>
      <c r="K517" s="204"/>
      <c r="L517" s="204"/>
      <c r="M517" s="253"/>
      <c r="N517" s="252"/>
      <c r="O517" s="253"/>
      <c r="P517" s="253"/>
      <c r="Q517" s="14"/>
      <c r="R517" s="211"/>
      <c r="S517" s="212"/>
      <c r="T517" s="270"/>
      <c r="V517" s="186"/>
    </row>
    <row r="518" spans="3:23" ht="26.25" customHeight="1" x14ac:dyDescent="0.3">
      <c r="C518" s="214"/>
      <c r="D518" s="202"/>
      <c r="G518" s="204"/>
      <c r="H518" s="205"/>
      <c r="I518" s="204"/>
      <c r="K518" s="204"/>
      <c r="L518" s="204"/>
      <c r="M518" s="258"/>
      <c r="N518" s="257"/>
      <c r="O518" s="258"/>
      <c r="P518" s="253"/>
      <c r="Q518" s="14"/>
      <c r="R518" s="211"/>
      <c r="S518" s="212"/>
      <c r="U518" s="275"/>
    </row>
    <row r="519" spans="3:23" ht="26.25" customHeight="1" x14ac:dyDescent="0.3">
      <c r="C519" s="214"/>
      <c r="D519" s="202"/>
      <c r="G519" s="204"/>
      <c r="H519" s="205"/>
      <c r="I519" s="204"/>
      <c r="K519" s="204"/>
      <c r="L519" s="204"/>
      <c r="M519" s="258"/>
      <c r="N519" s="257"/>
      <c r="O519" s="258"/>
      <c r="P519" s="253"/>
      <c r="Q519" s="14"/>
      <c r="R519" s="211"/>
      <c r="S519" s="212"/>
      <c r="U519" s="275"/>
    </row>
  </sheetData>
  <autoFilter ref="C1:C519"/>
  <mergeCells count="2">
    <mergeCell ref="E1:F1"/>
    <mergeCell ref="D36:J36"/>
  </mergeCells>
  <conditionalFormatting sqref="J324 J362:J363 J370:J371 M381:O381">
    <cfRule type="cellIs" dxfId="13" priority="13" operator="lessThan">
      <formula>$V$2</formula>
    </cfRule>
  </conditionalFormatting>
  <conditionalFormatting sqref="M273">
    <cfRule type="cellIs" dxfId="12" priority="12" operator="lessThan">
      <formula>#REF!</formula>
    </cfRule>
  </conditionalFormatting>
  <conditionalFormatting sqref="C434">
    <cfRule type="expression" dxfId="11" priority="11">
      <formula>$M433&lt;#REF!</formula>
    </cfRule>
  </conditionalFormatting>
  <conditionalFormatting sqref="M518:M519">
    <cfRule type="cellIs" dxfId="10" priority="10" operator="lessThan">
      <formula>#REF!</formula>
    </cfRule>
  </conditionalFormatting>
  <conditionalFormatting sqref="C518:C519">
    <cfRule type="expression" dxfId="9" priority="9">
      <formula>$M518&lt;#REF!</formula>
    </cfRule>
  </conditionalFormatting>
  <conditionalFormatting sqref="C327:C328 C331:C332 C336 C340:C360 C362:C363 C365 C367:C368 C370:C381 C383:C414 C416:C417 C421:C425 C316:C325 C288:C314">
    <cfRule type="expression" dxfId="8" priority="8">
      <formula>#REF!&lt;$V$2</formula>
    </cfRule>
  </conditionalFormatting>
  <conditionalFormatting sqref="C426:C428 C430:C432 C480:C484 C486:C489 C491 C493:C504 C509:C517">
    <cfRule type="expression" dxfId="7" priority="7">
      <formula>#REF!&lt;#REF!</formula>
    </cfRule>
  </conditionalFormatting>
  <conditionalFormatting sqref="C439:C442 C435:C437 C446:C450 C453:C454 C458:C462 C465:C469 C471:C476">
    <cfRule type="expression" dxfId="6" priority="6">
      <formula>#REF!&lt;#REF!</formula>
    </cfRule>
  </conditionalFormatting>
  <conditionalFormatting sqref="C445">
    <cfRule type="expression" dxfId="5" priority="5">
      <formula>#REF!&lt;#REF!</formula>
    </cfRule>
  </conditionalFormatting>
  <conditionalFormatting sqref="O273">
    <cfRule type="cellIs" dxfId="4" priority="4" operator="lessThan">
      <formula>#REF!</formula>
    </cfRule>
  </conditionalFormatting>
  <conditionalFormatting sqref="O518:O519">
    <cfRule type="cellIs" dxfId="3" priority="3" operator="lessThan">
      <formula>#REF!</formula>
    </cfRule>
  </conditionalFormatting>
  <conditionalFormatting sqref="N273">
    <cfRule type="cellIs" dxfId="2" priority="2" operator="lessThan">
      <formula>#REF!</formula>
    </cfRule>
  </conditionalFormatting>
  <conditionalFormatting sqref="N518:N519">
    <cfRule type="cellIs" dxfId="1" priority="1" operator="lessThan">
      <formula>#REF!</formula>
    </cfRule>
  </conditionalFormatting>
  <conditionalFormatting sqref="C451">
    <cfRule type="expression" dxfId="0" priority="14">
      <formula>#REF!&lt;#REF!</formula>
    </cfRule>
  </conditionalFormatting>
  <dataValidations count="1">
    <dataValidation type="list" allowBlank="1" showInputMessage="1" showErrorMessage="1" sqref="N3:N33 N38:N62">
      <formula1>jourprotect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GESTION CHANTIER</vt:lpstr>
      <vt:lpstr>adressesite</vt:lpstr>
      <vt:lpstr>codeetville</vt:lpstr>
      <vt:lpstr>gestionchant</vt:lpstr>
      <vt:lpstr>sitejnn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2016-02-18T16:24:11Z</dcterms:created>
  <dcterms:modified xsi:type="dcterms:W3CDTF">2016-02-18T16:50:04Z</dcterms:modified>
</cp:coreProperties>
</file>