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" windowWidth="22116" windowHeight="9552"/>
  </bookViews>
  <sheets>
    <sheet name="Situation Facturation" sheetId="1" r:id="rId1"/>
    <sheet name="CLIENT ALPHA" sheetId="2" r:id="rId2"/>
    <sheet name="CLIENT BETA" sheetId="3" r:id="rId3"/>
    <sheet name="CLIENT CHARLIE" sheetId="4" r:id="rId4"/>
  </sheets>
  <externalReferences>
    <externalReference r:id="rId5"/>
  </externalReferences>
  <definedNames>
    <definedName name="_xlnm._FilterDatabase" localSheetId="0" hidden="1">'Situation Facturation'!$A$2:$J$17</definedName>
    <definedName name="adressechantier">'[1]GESTION CHANTIER'!$E$3:$E$47</definedName>
    <definedName name="adressesite">'[1]GESTION CHANTIER'!$E$3:$F$556</definedName>
    <definedName name="casséouvolé">[1]Feuil4!$E$1:$E$2</definedName>
    <definedName name="client">'[1]Client et Prospect'!$A$2:$F$554</definedName>
    <definedName name="dpt">'[1]Client et Prospect'!$A$2:$A$554</definedName>
    <definedName name="kitbase">[1]Feuil3!$A$1:$A$3</definedName>
    <definedName name="listeclientg">OFFSET('[1]Client et Prospect'!$A$1,1,,COUNTA('[1]Client et Prospect'!$A:$A))</definedName>
    <definedName name="listeelementperdu">[1]Feuil4!$D$1:$D$4</definedName>
    <definedName name="_xlnm.Print_Area" localSheetId="1">'CLIENT ALPHA'!$A$1:$F$53</definedName>
    <definedName name="_xlnm.Print_Area" localSheetId="2">'CLIENT BETA'!$A$1:$F$53</definedName>
    <definedName name="_xlnm.Print_Area" localSheetId="3">'CLIENT CHARLIE'!$A$1:$F$53</definedName>
  </definedNames>
  <calcPr calcId="144525" concurrentCalc="0"/>
</workbook>
</file>

<file path=xl/calcChain.xml><?xml version="1.0" encoding="utf-8"?>
<calcChain xmlns="http://schemas.openxmlformats.org/spreadsheetml/2006/main">
  <c r="D40" i="4" l="1"/>
  <c r="B18" i="4"/>
  <c r="D40" i="3"/>
  <c r="B18" i="3"/>
  <c r="D7" i="1"/>
  <c r="B18" i="2"/>
  <c r="D5" i="1"/>
  <c r="D6" i="1"/>
  <c r="D40" i="2"/>
  <c r="E18" i="1"/>
  <c r="D3" i="1"/>
  <c r="D4" i="1"/>
  <c r="D18" i="1"/>
</calcChain>
</file>

<file path=xl/sharedStrings.xml><?xml version="1.0" encoding="utf-8"?>
<sst xmlns="http://schemas.openxmlformats.org/spreadsheetml/2006/main" count="76" uniqueCount="41">
  <si>
    <t>SITUATION FACTURATION</t>
  </si>
  <si>
    <t>Facture N°</t>
  </si>
  <si>
    <t>Client</t>
  </si>
  <si>
    <t>Nom du site</t>
  </si>
  <si>
    <t>Montant HT</t>
  </si>
  <si>
    <t>Montant TTC</t>
  </si>
  <si>
    <t>Date limite paiement</t>
  </si>
  <si>
    <t>Reglée le</t>
  </si>
  <si>
    <t>Moyen de paiement</t>
  </si>
  <si>
    <t>Pointage</t>
  </si>
  <si>
    <t>F0001</t>
  </si>
  <si>
    <t>oui</t>
  </si>
  <si>
    <t>x</t>
  </si>
  <si>
    <t>Facture réglée</t>
  </si>
  <si>
    <t>F0002</t>
  </si>
  <si>
    <t>F0003</t>
  </si>
  <si>
    <t>Facture en retard</t>
  </si>
  <si>
    <t>F0004</t>
  </si>
  <si>
    <t>F0005</t>
  </si>
  <si>
    <t>facture à regler</t>
  </si>
  <si>
    <t>CLIENT :</t>
  </si>
  <si>
    <t>SITUATION DE FACTURE AU :</t>
  </si>
  <si>
    <t>Numéro de facture</t>
  </si>
  <si>
    <t>Nom du chantier</t>
  </si>
  <si>
    <t>Date d'échéance</t>
  </si>
  <si>
    <t>Informations détaillées</t>
  </si>
  <si>
    <t>Chq/Sepa</t>
  </si>
  <si>
    <t>Total :</t>
  </si>
  <si>
    <t>Total CA HT 2015/2016 à la date de cette situation :</t>
  </si>
  <si>
    <t xml:space="preserve">SAS JNN SECURITE 2, rue du Pré des Aulnes 77340 Pontault-Combault
Tel : 01 72 62 37 43 - Fax : 01 84 10 75 73
SAS au capital de 10 000 € – SIRET : 812 334 308 000 10 N° TVA : FR59 812 334 308
</t>
  </si>
  <si>
    <t>CLIENT ALPHA</t>
  </si>
  <si>
    <t>CLIENT BETA</t>
  </si>
  <si>
    <t>CLIENT CHARLIE</t>
  </si>
  <si>
    <t>Rue bordel</t>
  </si>
  <si>
    <t>Rue truc</t>
  </si>
  <si>
    <t>Rue aidez moi svp</t>
  </si>
  <si>
    <t>Rue test</t>
  </si>
  <si>
    <t>ECRIRE DATE DE LA SITUATION</t>
  </si>
  <si>
    <t>rue je cherche</t>
  </si>
  <si>
    <t xml:space="preserve">oui </t>
  </si>
  <si>
    <t>chq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</si>
</sst>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F&quot;0000"/>
    <numFmt numFmtId="165" formatCode="#,##0.00\ &quot;€&quot;"/>
    <numFmt numFmtId="166" formatCode="[$-40C]d\ mmmm\ yyyy;@"/>
    <numFmt numFmtId="167" formatCode="#,##0.00&quot; &quot;[$€-40C];[Red]&quot;-&quot;#,##0.00&quot; &quot;[$€-40C]"/>
    <numFmt numFmtId="168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6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i/>
      <u/>
      <sz val="11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b/>
      <sz val="10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DFD51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1">
    <xf numFmtId="0" fontId="0" fillId="0" borderId="0"/>
    <xf numFmtId="167" fontId="6" fillId="0" borderId="0" applyNumberFormat="0" applyBorder="0" applyProtection="0">
      <alignment horizontal="center"/>
    </xf>
    <xf numFmtId="167" fontId="6" fillId="0" borderId="0" applyNumberFormat="0" applyBorder="0" applyProtection="0">
      <alignment horizontal="center" textRotation="90"/>
    </xf>
    <xf numFmtId="167" fontId="7" fillId="0" borderId="0" applyNumberFormat="0" applyFill="0" applyBorder="0" applyAlignment="0" applyProtection="0"/>
    <xf numFmtId="0" fontId="8" fillId="0" borderId="0"/>
    <xf numFmtId="167" fontId="1" fillId="0" borderId="0"/>
    <xf numFmtId="167" fontId="1" fillId="0" borderId="0"/>
    <xf numFmtId="167" fontId="1" fillId="0" borderId="0"/>
    <xf numFmtId="167" fontId="9" fillId="0" borderId="0" applyNumberFormat="0" applyBorder="0" applyProtection="0"/>
    <xf numFmtId="167" fontId="9" fillId="0" borderId="0" applyBorder="0" applyProtection="0"/>
    <xf numFmtId="0" fontId="7" fillId="0" borderId="0" applyNumberFormat="0" applyFill="0" applyBorder="0" applyAlignment="0" applyProtection="0"/>
  </cellStyleXfs>
  <cellXfs count="12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hidden="1"/>
    </xf>
    <xf numFmtId="164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165" fontId="2" fillId="3" borderId="3" xfId="0" applyNumberFormat="1" applyFont="1" applyFill="1" applyBorder="1" applyAlignment="1" applyProtection="1">
      <alignment horizontal="center" vertical="center"/>
      <protection hidden="1"/>
    </xf>
    <xf numFmtId="165" fontId="2" fillId="3" borderId="3" xfId="0" applyNumberFormat="1" applyFont="1" applyFill="1" applyBorder="1" applyAlignment="1" applyProtection="1">
      <alignment horizontal="center" vertical="center"/>
      <protection locked="0"/>
    </xf>
    <xf numFmtId="166" fontId="2" fillId="3" borderId="3" xfId="0" applyNumberFormat="1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 applyProtection="1">
      <alignment horizontal="center" vertical="center"/>
      <protection locked="0"/>
    </xf>
    <xf numFmtId="164" fontId="2" fillId="4" borderId="7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165" fontId="2" fillId="4" borderId="1" xfId="0" applyNumberFormat="1" applyFont="1" applyFill="1" applyBorder="1" applyAlignment="1" applyProtection="1">
      <alignment horizontal="center" vertical="center"/>
      <protection hidden="1"/>
    </xf>
    <xf numFmtId="165" fontId="2" fillId="4" borderId="1" xfId="0" applyNumberFormat="1" applyFont="1" applyFill="1" applyBorder="1" applyAlignment="1" applyProtection="1">
      <alignment horizontal="center" vertical="center"/>
      <protection locked="0"/>
    </xf>
    <xf numFmtId="166" fontId="2" fillId="4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8" xfId="0" applyFont="1" applyFill="1" applyBorder="1" applyAlignment="1" applyProtection="1">
      <alignment horizontal="center" vertical="center"/>
      <protection locked="0"/>
    </xf>
    <xf numFmtId="0" fontId="2" fillId="4" borderId="9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165" fontId="5" fillId="0" borderId="14" xfId="0" applyNumberFormat="1" applyFont="1" applyFill="1" applyBorder="1" applyAlignment="1" applyProtection="1">
      <alignment horizontal="center" vertical="center"/>
      <protection hidden="1"/>
    </xf>
    <xf numFmtId="165" fontId="5" fillId="0" borderId="14" xfId="0" applyNumberFormat="1" applyFont="1" applyFill="1" applyBorder="1" applyAlignment="1" applyProtection="1">
      <alignment horizontal="center" vertical="center"/>
      <protection locked="0"/>
    </xf>
    <xf numFmtId="16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 applyProtection="1">
      <alignment horizontal="center" vertical="center"/>
      <protection hidden="1"/>
    </xf>
    <xf numFmtId="165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hidden="1"/>
    </xf>
    <xf numFmtId="166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hidden="1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0" xfId="0" applyFill="1"/>
    <xf numFmtId="0" fontId="0" fillId="0" borderId="0" xfId="0" applyFill="1" applyBorder="1"/>
    <xf numFmtId="0" fontId="2" fillId="6" borderId="31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164" fontId="2" fillId="0" borderId="26" xfId="0" applyNumberFormat="1" applyFont="1" applyFill="1" applyBorder="1" applyAlignment="1" applyProtection="1">
      <alignment horizontal="center" vertical="center"/>
      <protection locked="0"/>
    </xf>
    <xf numFmtId="0" fontId="2" fillId="0" borderId="33" xfId="0" applyFont="1" applyFill="1" applyBorder="1" applyAlignment="1" applyProtection="1">
      <alignment horizontal="center" vertical="center"/>
      <protection locked="0"/>
    </xf>
    <xf numFmtId="14" fontId="2" fillId="0" borderId="33" xfId="0" applyNumberFormat="1" applyFont="1" applyFill="1" applyBorder="1" applyAlignment="1" applyProtection="1">
      <alignment horizontal="center" vertical="center"/>
      <protection locked="0"/>
    </xf>
    <xf numFmtId="165" fontId="2" fillId="0" borderId="33" xfId="0" applyNumberFormat="1" applyFont="1" applyFill="1" applyBorder="1" applyAlignment="1" applyProtection="1">
      <alignment horizontal="center" vertical="center"/>
      <protection hidden="1"/>
    </xf>
    <xf numFmtId="0" fontId="2" fillId="0" borderId="34" xfId="0" applyFont="1" applyFill="1" applyBorder="1" applyAlignment="1" applyProtection="1">
      <alignment horizontal="center" vertical="center"/>
      <protection locked="0"/>
    </xf>
    <xf numFmtId="164" fontId="2" fillId="0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14" fontId="2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9" xfId="0" applyFont="1" applyFill="1" applyBorder="1" applyAlignment="1" applyProtection="1">
      <alignment horizontal="center" vertical="center"/>
      <protection locked="0"/>
    </xf>
    <xf numFmtId="164" fontId="5" fillId="0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14" fontId="5" fillId="0" borderId="1" xfId="0" applyNumberFormat="1" applyFont="1" applyFill="1" applyBorder="1" applyAlignment="1" applyProtection="1">
      <alignment horizontal="center" vertical="center"/>
      <protection locked="0"/>
    </xf>
    <xf numFmtId="165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9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165" fontId="5" fillId="0" borderId="3" xfId="0" applyNumberFormat="1" applyFont="1" applyFill="1" applyBorder="1" applyAlignment="1" applyProtection="1">
      <alignment horizontal="center" vertical="center"/>
      <protection hidden="1"/>
    </xf>
    <xf numFmtId="164" fontId="5" fillId="0" borderId="11" xfId="0" applyNumberFormat="1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14" fontId="5" fillId="0" borderId="12" xfId="0" applyNumberFormat="1" applyFont="1" applyFill="1" applyBorder="1" applyAlignment="1" applyProtection="1">
      <alignment horizontal="center" vertical="center"/>
      <protection locked="0"/>
    </xf>
    <xf numFmtId="165" fontId="5" fillId="0" borderId="12" xfId="0" applyNumberFormat="1" applyFont="1" applyFill="1" applyBorder="1" applyAlignment="1" applyProtection="1">
      <alignment horizontal="center" vertical="center"/>
      <protection hidden="1"/>
    </xf>
    <xf numFmtId="0" fontId="5" fillId="0" borderId="13" xfId="0" applyFont="1" applyFill="1" applyBorder="1" applyAlignment="1" applyProtection="1">
      <alignment horizontal="center" vertical="center"/>
      <protection locked="0"/>
    </xf>
    <xf numFmtId="0" fontId="2" fillId="0" borderId="22" xfId="0" applyFont="1" applyBorder="1" applyAlignment="1">
      <alignment horizontal="center" vertical="center"/>
    </xf>
    <xf numFmtId="165" fontId="2" fillId="0" borderId="14" xfId="0" applyNumberFormat="1" applyFont="1" applyBorder="1" applyAlignment="1">
      <alignment horizontal="center" vertical="center"/>
    </xf>
    <xf numFmtId="165" fontId="2" fillId="0" borderId="32" xfId="0" applyNumberFormat="1" applyFont="1" applyFill="1" applyBorder="1" applyAlignment="1">
      <alignment horizontal="center" vertical="center"/>
    </xf>
    <xf numFmtId="0" fontId="0" fillId="0" borderId="16" xfId="0" applyBorder="1"/>
    <xf numFmtId="164" fontId="2" fillId="5" borderId="7" xfId="0" applyNumberFormat="1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165" fontId="2" fillId="5" borderId="1" xfId="0" applyNumberFormat="1" applyFont="1" applyFill="1" applyBorder="1" applyAlignment="1" applyProtection="1">
      <alignment horizontal="center" vertical="center"/>
      <protection hidden="1"/>
    </xf>
    <xf numFmtId="165" fontId="2" fillId="5" borderId="1" xfId="0" applyNumberFormat="1" applyFont="1" applyFill="1" applyBorder="1" applyAlignment="1" applyProtection="1">
      <alignment horizontal="center" vertical="center"/>
      <protection locked="0"/>
    </xf>
    <xf numFmtId="166" fontId="2" fillId="5" borderId="1" xfId="0" applyNumberFormat="1" applyFont="1" applyFill="1" applyBorder="1" applyAlignment="1" applyProtection="1">
      <alignment horizontal="center" vertical="center"/>
      <protection locked="0"/>
    </xf>
    <xf numFmtId="0" fontId="2" fillId="5" borderId="8" xfId="0" applyFont="1" applyFill="1" applyBorder="1" applyAlignment="1" applyProtection="1">
      <alignment horizontal="center" vertical="center"/>
      <protection locked="0"/>
    </xf>
    <xf numFmtId="0" fontId="2" fillId="5" borderId="9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top" wrapText="1"/>
    </xf>
    <xf numFmtId="0" fontId="13" fillId="0" borderId="16" xfId="0" applyFont="1" applyBorder="1" applyAlignment="1">
      <alignment horizontal="center" vertical="top"/>
    </xf>
    <xf numFmtId="0" fontId="13" fillId="0" borderId="17" xfId="0" applyFont="1" applyBorder="1" applyAlignment="1">
      <alignment horizontal="center" vertical="top"/>
    </xf>
    <xf numFmtId="0" fontId="13" fillId="0" borderId="20" xfId="0" applyFont="1" applyBorder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21" xfId="0" applyFont="1" applyBorder="1" applyAlignment="1">
      <alignment horizontal="center" vertical="top"/>
    </xf>
    <xf numFmtId="0" fontId="13" fillId="0" borderId="22" xfId="0" applyFont="1" applyBorder="1" applyAlignment="1">
      <alignment horizontal="center" vertical="top"/>
    </xf>
    <xf numFmtId="0" fontId="13" fillId="0" borderId="23" xfId="0" applyFont="1" applyBorder="1" applyAlignment="1">
      <alignment horizontal="center" vertical="top"/>
    </xf>
    <xf numFmtId="0" fontId="13" fillId="0" borderId="24" xfId="0" applyFont="1" applyBorder="1" applyAlignment="1">
      <alignment horizontal="center" vertical="top"/>
    </xf>
    <xf numFmtId="0" fontId="5" fillId="0" borderId="0" xfId="0" applyFont="1"/>
    <xf numFmtId="0" fontId="2" fillId="7" borderId="18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168" fontId="2" fillId="0" borderId="18" xfId="0" applyNumberFormat="1" applyFont="1" applyBorder="1" applyAlignment="1">
      <alignment horizontal="center" vertical="center"/>
    </xf>
    <xf numFmtId="168" fontId="2" fillId="0" borderId="19" xfId="0" applyNumberFormat="1" applyFont="1" applyBorder="1" applyAlignment="1">
      <alignment horizontal="center" vertical="center"/>
    </xf>
    <xf numFmtId="168" fontId="2" fillId="0" borderId="6" xfId="0" applyNumberFormat="1" applyFont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10" fillId="0" borderId="0" xfId="0" applyFont="1"/>
    <xf numFmtId="0" fontId="11" fillId="0" borderId="2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0" fillId="0" borderId="0" xfId="0" applyFont="1" applyFill="1" applyBorder="1"/>
    <xf numFmtId="0" fontId="5" fillId="0" borderId="0" xfId="10" applyFont="1"/>
    <xf numFmtId="0" fontId="12" fillId="0" borderId="0" xfId="0" applyFont="1"/>
    <xf numFmtId="0" fontId="11" fillId="0" borderId="2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4" fontId="2" fillId="2" borderId="18" xfId="0" applyNumberFormat="1" applyFont="1" applyFill="1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0" fillId="0" borderId="17" xfId="0" applyBorder="1"/>
  </cellXfs>
  <cellStyles count="11">
    <cellStyle name="Heading" xfId="1"/>
    <cellStyle name="Heading1" xfId="2"/>
    <cellStyle name="Lien hypertexte" xfId="10" builtinId="8"/>
    <cellStyle name="Lien hypertexte 2" xfId="3"/>
    <cellStyle name="Normal" xfId="0" builtinId="0"/>
    <cellStyle name="Normal 2" xfId="4"/>
    <cellStyle name="Normal 3" xfId="5"/>
    <cellStyle name="Normal 4" xfId="6"/>
    <cellStyle name="Normal 5" xfId="7"/>
    <cellStyle name="Result" xfId="8"/>
    <cellStyle name="Result2" xfId="9"/>
  </cellStyles>
  <dxfs count="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evis"/>
      <sheetName val="Devis vente alarme"/>
      <sheetName val="Devis zone stockage"/>
      <sheetName val="Facture"/>
      <sheetName val="fac"/>
      <sheetName val="Feuil1"/>
      <sheetName val="Feuil2"/>
      <sheetName val="fact mat"/>
      <sheetName val="Facture Vente Alarme"/>
      <sheetName val="Facture zone de stockage"/>
      <sheetName val="Facture Intervention"/>
      <sheetName val="Feuil4"/>
      <sheetName val="Facture materiel rsi"/>
      <sheetName val="Situation Facturation"/>
      <sheetName val="Situation facture intervention"/>
      <sheetName val="Situation facture rsi"/>
      <sheetName val="Situation facture vente"/>
      <sheetName val="Client et Prospect"/>
      <sheetName val="GESTION CHANTIER"/>
      <sheetName val="fiche consigne"/>
      <sheetName val="fiche raccordement"/>
      <sheetName val="Feuil1 (2)"/>
      <sheetName val="Visu install"/>
      <sheetName val="STOCK"/>
      <sheetName val="Feuil3"/>
      <sheetName val="MIMMO RAVAL"/>
      <sheetName val="EGIP"/>
      <sheetName val="ATELIER DES COMPAGNONS"/>
      <sheetName val="MAX SERVA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">
          <cell r="D1" t="str">
            <v>Radar(s) Infrarouge(s) Vidéo</v>
          </cell>
          <cell r="E1" t="str">
            <v>non restitué(s)</v>
          </cell>
        </row>
        <row r="2">
          <cell r="D2" t="str">
            <v>Centrale et son boitier plexo</v>
          </cell>
          <cell r="E2" t="str">
            <v>détérioré(s)</v>
          </cell>
        </row>
        <row r="3">
          <cell r="D3" t="str">
            <v>Clavier et son boitier plexo</v>
          </cell>
        </row>
        <row r="4">
          <cell r="D4" t="str">
            <v>Bâche(s) dissuasion M1 anti-feu</v>
          </cell>
        </row>
      </sheetData>
      <sheetData sheetId="13" refreshError="1"/>
      <sheetData sheetId="14"/>
      <sheetData sheetId="15" refreshError="1"/>
      <sheetData sheetId="16" refreshError="1"/>
      <sheetData sheetId="17" refreshError="1"/>
      <sheetData sheetId="18">
        <row r="1">
          <cell r="A1" t="str">
            <v>Nom client</v>
          </cell>
        </row>
        <row r="2">
          <cell r="A2" t="str">
            <v>2M</v>
          </cell>
          <cell r="B2" t="str">
            <v xml:space="preserve">58 rue Castagnary </v>
          </cell>
          <cell r="C2" t="str">
            <v>75015 Paris</v>
          </cell>
          <cell r="D2" t="str">
            <v>Mr Madeira</v>
          </cell>
          <cell r="E2" t="str">
            <v>01.55.76.61.51/06.07.79.04.57</v>
          </cell>
          <cell r="F2" t="str">
            <v>soc.2mparis@gmail.com</v>
          </cell>
        </row>
        <row r="3">
          <cell r="A3" t="str">
            <v>2TF</v>
          </cell>
          <cell r="B3" t="str">
            <v>23 rue Massenet</v>
          </cell>
          <cell r="C3" t="str">
            <v>94500 Champigny sur Marne</v>
          </cell>
          <cell r="D3" t="str">
            <v>Mme Gruet Masson</v>
          </cell>
          <cell r="E3" t="str">
            <v>01 41 79 33 70</v>
          </cell>
          <cell r="F3" t="str">
            <v>contact@2tf.fr</v>
          </cell>
        </row>
        <row r="4">
          <cell r="A4" t="str">
            <v>ACORUS</v>
          </cell>
          <cell r="B4" t="str">
            <v>22 rue leon jouhaux</v>
          </cell>
          <cell r="C4" t="str">
            <v>77183 Croissy Beaubourg</v>
          </cell>
          <cell r="D4" t="str">
            <v/>
          </cell>
          <cell r="E4" t="str">
            <v>01.79.78.04.78</v>
          </cell>
          <cell r="F4" t="str">
            <v>info@groupe-acorus.fr</v>
          </cell>
        </row>
        <row r="5">
          <cell r="A5" t="str">
            <v>ACR ETANCHEITE</v>
          </cell>
          <cell r="B5" t="str">
            <v>14 rue Maurice Pirolley</v>
          </cell>
          <cell r="C5" t="str">
            <v>94500 Champigny sur Marne</v>
          </cell>
          <cell r="F5" t="str">
            <v>acr.etancheite@free.fr</v>
          </cell>
        </row>
        <row r="6">
          <cell r="A6" t="str">
            <v>ALDEBERT</v>
          </cell>
          <cell r="B6" t="str">
            <v>22 rue Jean le Galleu</v>
          </cell>
          <cell r="C6" t="str">
            <v>94200 Ivry sur Seine</v>
          </cell>
          <cell r="D6" t="str">
            <v>Mr Tahmi</v>
          </cell>
          <cell r="E6" t="str">
            <v>06 86 26 81 67</v>
          </cell>
          <cell r="F6" t="str">
            <v>aldebert.sa@wanadoo.fr</v>
          </cell>
        </row>
        <row r="7">
          <cell r="A7" t="str">
            <v>ALLEAUME ET GOULART</v>
          </cell>
          <cell r="B7" t="str">
            <v>29 rue Francoeur</v>
          </cell>
          <cell r="C7" t="str">
            <v>75018 Paris</v>
          </cell>
          <cell r="E7" t="str">
            <v>01.42.80.41.39</v>
          </cell>
          <cell r="F7" t="str">
            <v>algobati@wanadoo.fr</v>
          </cell>
        </row>
        <row r="8">
          <cell r="A8" t="str">
            <v>ART NOUVEAU</v>
          </cell>
          <cell r="B8" t="str">
            <v>11, RUE DE LA HALLE</v>
          </cell>
          <cell r="C8" t="str">
            <v>77230 Dammartin-en-Goële</v>
          </cell>
          <cell r="D8" t="str">
            <v>MR BOULANGER</v>
          </cell>
          <cell r="E8" t="str">
            <v>09 50 44 53 08 - 06 95 10 10 68</v>
          </cell>
          <cell r="F8" t="str">
            <v>artnouveau77@free.fr</v>
          </cell>
        </row>
        <row r="9">
          <cell r="A9" t="str">
            <v>ART PRIM</v>
          </cell>
          <cell r="B9" t="str">
            <v>57 bis rue sadi carnot</v>
          </cell>
          <cell r="C9" t="str">
            <v>93170 Bagnolet</v>
          </cell>
          <cell r="D9" t="str">
            <v/>
          </cell>
          <cell r="E9" t="str">
            <v>01.48.97.14.24</v>
          </cell>
          <cell r="F9" t="str">
            <v>artprime@wanadoo.fr</v>
          </cell>
        </row>
        <row r="10">
          <cell r="A10" t="str">
            <v>AS2R</v>
          </cell>
          <cell r="B10" t="str">
            <v>1118 avenue Beaurepaire</v>
          </cell>
          <cell r="C10" t="str">
            <v>94100 Saint Maur des Fossés</v>
          </cell>
          <cell r="D10" t="str">
            <v>Mr Rodrigues</v>
          </cell>
          <cell r="E10" t="str">
            <v>06 60 32 92 62</v>
          </cell>
          <cell r="F10" t="str">
            <v>as2r@sfr.fr</v>
          </cell>
        </row>
        <row r="11">
          <cell r="A11" t="str">
            <v>ATB</v>
          </cell>
          <cell r="B11" t="str">
            <v>27 rue de Sèvres</v>
          </cell>
          <cell r="C11" t="str">
            <v>92100 boulogne billancourt</v>
          </cell>
          <cell r="D11" t="str">
            <v>Mr ouarda</v>
          </cell>
          <cell r="E11" t="str">
            <v>06 62 84 15 62</v>
          </cell>
          <cell r="F11" t="str">
            <v>contact@atb-sas.fr</v>
          </cell>
        </row>
        <row r="12">
          <cell r="A12" t="str">
            <v>ATELIER DES COMPAGNONS</v>
          </cell>
          <cell r="B12" t="str">
            <v xml:space="preserve">26-30 Boulevard Biron </v>
          </cell>
          <cell r="C12" t="str">
            <v>93400 St Ouen</v>
          </cell>
          <cell r="D12" t="str">
            <v>Mr Laude</v>
          </cell>
          <cell r="E12" t="str">
            <v>07 62 55 66 21</v>
          </cell>
          <cell r="F12" t="str">
            <v>f.laude@latelier-sas.com</v>
          </cell>
        </row>
        <row r="13">
          <cell r="A13" t="str">
            <v>AZUR PEINTURE</v>
          </cell>
          <cell r="B13" t="str">
            <v>27 rue Traversiere</v>
          </cell>
          <cell r="C13" t="str">
            <v>93100 Montreuil</v>
          </cell>
          <cell r="D13" t="str">
            <v>Mr Ali</v>
          </cell>
          <cell r="E13" t="str">
            <v>06 69 72 19 03</v>
          </cell>
          <cell r="F13" t="str">
            <v>azur-peinture@wanadoo.fr</v>
          </cell>
        </row>
        <row r="14">
          <cell r="A14" t="str">
            <v>B+M ARCHITECTE</v>
          </cell>
          <cell r="B14" t="str">
            <v>17 rue froment</v>
          </cell>
          <cell r="C14" t="str">
            <v>75011 paris</v>
          </cell>
          <cell r="D14" t="str">
            <v>sebastien mellet</v>
          </cell>
          <cell r="E14" t="str">
            <v>01.43.14.00.69</v>
          </cell>
          <cell r="F14" t="str">
            <v>contact@bplusm.fr</v>
          </cell>
        </row>
        <row r="15">
          <cell r="A15" t="str">
            <v>BAGNIS</v>
          </cell>
          <cell r="B15" t="str">
            <v>102 rue des moines</v>
          </cell>
          <cell r="C15" t="str">
            <v>75017 Paris</v>
          </cell>
          <cell r="D15" t="str">
            <v/>
          </cell>
          <cell r="E15" t="str">
            <v>01.44.85.27.00</v>
          </cell>
          <cell r="F15" t="str">
            <v>contact@bagnis.fr</v>
          </cell>
        </row>
        <row r="16">
          <cell r="A16" t="str">
            <v>BATIPOSE</v>
          </cell>
          <cell r="B16" t="str">
            <v>26 rue sainte felicite</v>
          </cell>
          <cell r="C16" t="str">
            <v>75015 paris</v>
          </cell>
          <cell r="D16" t="str">
            <v/>
          </cell>
          <cell r="E16" t="str">
            <v>0148282848</v>
          </cell>
          <cell r="F16" t="str">
            <v>contact@batipose.com</v>
          </cell>
        </row>
        <row r="17">
          <cell r="A17" t="str">
            <v>BATITEC</v>
          </cell>
          <cell r="B17" t="str">
            <v xml:space="preserve">78 av Adolphe Schneider </v>
          </cell>
          <cell r="C17" t="str">
            <v>92140 Clamart</v>
          </cell>
          <cell r="D17" t="str">
            <v>Mr hayrapian</v>
          </cell>
          <cell r="E17" t="str">
            <v>06 07 91 39 66</v>
          </cell>
          <cell r="F17" t="str">
            <v>contact@batitec-europe.com</v>
          </cell>
        </row>
        <row r="18">
          <cell r="A18" t="str">
            <v>BAT'OR</v>
          </cell>
          <cell r="B18" t="str">
            <v>520 Avenue Blaise Pascal</v>
          </cell>
          <cell r="C18" t="str">
            <v>77550 Moissy Cramayel</v>
          </cell>
          <cell r="F18" t="str">
            <v>contact-bator@orange.fr</v>
          </cell>
        </row>
        <row r="19">
          <cell r="A19" t="str">
            <v>BECHET</v>
          </cell>
          <cell r="B19" t="str">
            <v>33 avenue Claude Debussy</v>
          </cell>
          <cell r="C19" t="str">
            <v>92110 Clichy</v>
          </cell>
          <cell r="D19" t="str">
            <v>Mr bechet Morgan</v>
          </cell>
          <cell r="E19" t="str">
            <v>01 41 40 12 00</v>
          </cell>
          <cell r="F19" t="str">
            <v>morgan.bechet@bechet.fr</v>
          </cell>
        </row>
        <row r="20">
          <cell r="A20" t="str">
            <v>BORDE</v>
          </cell>
          <cell r="B20" t="str">
            <v>75 av parmentier</v>
          </cell>
          <cell r="C20" t="str">
            <v>75011 paris</v>
          </cell>
          <cell r="D20" t="str">
            <v/>
          </cell>
          <cell r="E20" t="str">
            <v>01.73.02.34.45</v>
          </cell>
          <cell r="F20" t="str">
            <v>entreprise.borde@gmail.com</v>
          </cell>
        </row>
        <row r="21">
          <cell r="A21" t="str">
            <v>BOZAR</v>
          </cell>
          <cell r="B21" t="str">
            <v>6 rue Maire</v>
          </cell>
          <cell r="C21" t="str">
            <v>94700 Maisons Alfort</v>
          </cell>
          <cell r="D21" t="str">
            <v>Mr Larboullet</v>
          </cell>
          <cell r="E21" t="str">
            <v>07 62 27 05 06</v>
          </cell>
          <cell r="F21" t="str">
            <v>contact.bozar@orange.fr</v>
          </cell>
        </row>
        <row r="22">
          <cell r="A22" t="str">
            <v>BROUSSAIL</v>
          </cell>
          <cell r="B22" t="str">
            <v>105 av Foch</v>
          </cell>
          <cell r="C22" t="str">
            <v>94100 Saint Maur</v>
          </cell>
          <cell r="D22" t="str">
            <v>Mr DALLET</v>
          </cell>
          <cell r="E22" t="str">
            <v>01 48 85 09 79</v>
          </cell>
          <cell r="F22" t="str">
            <v>broussail@wanadoo.fr</v>
          </cell>
        </row>
        <row r="23">
          <cell r="A23" t="str">
            <v>BT ZIMAT</v>
          </cell>
          <cell r="B23" t="str">
            <v>66 rue de Tournan</v>
          </cell>
          <cell r="C23" t="str">
            <v>77600 Jossigny</v>
          </cell>
          <cell r="D23" t="str">
            <v>Gorgio</v>
          </cell>
          <cell r="E23" t="str">
            <v>01 64 76 05 10</v>
          </cell>
          <cell r="F23" t="str">
            <v>secretariat@btzimat.fr</v>
          </cell>
        </row>
        <row r="24">
          <cell r="A24" t="str">
            <v>BTCI</v>
          </cell>
          <cell r="B24" t="str">
            <v>32 rue de Paris</v>
          </cell>
          <cell r="C24" t="str">
            <v>77220 Gretz Armainvilliers</v>
          </cell>
          <cell r="D24" t="str">
            <v>Mr Falck</v>
          </cell>
          <cell r="E24" t="str">
            <v>06 12 76 51 92</v>
          </cell>
          <cell r="F24" t="str">
            <v>btci@bbox.fr</v>
          </cell>
        </row>
        <row r="25">
          <cell r="A25" t="str">
            <v>C2R</v>
          </cell>
          <cell r="B25" t="str">
            <v>53 rue Marcel Paul</v>
          </cell>
          <cell r="C25" t="str">
            <v>94500 Champigny sur Marne</v>
          </cell>
          <cell r="D25" t="str">
            <v>Mr Martins</v>
          </cell>
          <cell r="E25" t="str">
            <v>01 48 82 06 10</v>
          </cell>
          <cell r="F25" t="str">
            <v>martins.c2r@orange.fr</v>
          </cell>
        </row>
        <row r="26">
          <cell r="A26" t="str">
            <v>CABINET GEI</v>
          </cell>
          <cell r="B26" t="str">
            <v>33 avenue Anatole France</v>
          </cell>
          <cell r="C26" t="str">
            <v>94400 Vitry sur Seine</v>
          </cell>
          <cell r="D26" t="str">
            <v>Mr Chartiot</v>
          </cell>
          <cell r="E26" t="str">
            <v/>
          </cell>
          <cell r="F26" t="str">
            <v>jean-marc.chartiot@cabinetgei.fr</v>
          </cell>
        </row>
        <row r="27">
          <cell r="A27" t="str">
            <v>CARMINE</v>
          </cell>
          <cell r="B27" t="str">
            <v>79 a 89 rue henri gautier</v>
          </cell>
          <cell r="C27" t="str">
            <v>93140 bondy</v>
          </cell>
          <cell r="D27" t="str">
            <v/>
          </cell>
          <cell r="E27" t="str">
            <v>01.48.44.81.50</v>
          </cell>
          <cell r="F27" t="str">
            <v>carmine@carmine.fr</v>
          </cell>
        </row>
        <row r="28">
          <cell r="A28" t="str">
            <v>CBS</v>
          </cell>
          <cell r="B28" t="str">
            <v>14 rue Bichat</v>
          </cell>
          <cell r="C28" t="str">
            <v>75010 Paris</v>
          </cell>
          <cell r="D28" t="str">
            <v/>
          </cell>
          <cell r="E28" t="str">
            <v>01 42 08 49 10</v>
          </cell>
          <cell r="F28" t="str">
            <v>cbs14@wanadoo.fr</v>
          </cell>
        </row>
        <row r="29">
          <cell r="A29" t="str">
            <v>CCOD RENOV</v>
          </cell>
          <cell r="B29" t="str">
            <v>14 Rue Theodore Bullier</v>
          </cell>
          <cell r="C29" t="str">
            <v>95200 Sarcelles</v>
          </cell>
          <cell r="D29" t="str">
            <v/>
          </cell>
          <cell r="E29" t="str">
            <v>01.39.94.25.67/06.81.95.08.55</v>
          </cell>
          <cell r="F29" t="str">
            <v>ccod-renov@hotmail.fr</v>
          </cell>
        </row>
        <row r="30">
          <cell r="A30" t="str">
            <v>CENTRALE PEINTURE</v>
          </cell>
          <cell r="B30" t="str">
            <v xml:space="preserve">27 Rue Roger Simon Barboux </v>
          </cell>
          <cell r="C30" t="str">
            <v>94110 Arcueil</v>
          </cell>
          <cell r="D30" t="str">
            <v>Mr Bouharoud</v>
          </cell>
          <cell r="E30" t="str">
            <v>06 77 05 62 51</v>
          </cell>
          <cell r="F30" t="str">
            <v>abdelaziz.bouharoud@centralpeinture.fr</v>
          </cell>
        </row>
        <row r="31">
          <cell r="A31" t="str">
            <v>CLN</v>
          </cell>
          <cell r="B31" t="str">
            <v>201 rue Jules Ferry</v>
          </cell>
          <cell r="C31" t="str">
            <v>95360 Montmagny</v>
          </cell>
          <cell r="D31" t="str">
            <v/>
          </cell>
          <cell r="E31" t="str">
            <v>01.34.05.10.36</v>
          </cell>
          <cell r="F31" t="str">
            <v>sa.cln@wanadoo.fr</v>
          </cell>
        </row>
        <row r="32">
          <cell r="A32" t="str">
            <v>CLV Couverture</v>
          </cell>
          <cell r="B32" t="str">
            <v>167 Avenue du Général Leclerc</v>
          </cell>
          <cell r="C32" t="str">
            <v>92340 Bourg la Reine</v>
          </cell>
          <cell r="D32" t="str">
            <v xml:space="preserve">Mr </v>
          </cell>
          <cell r="E32" t="str">
            <v>01 40 91 03 02</v>
          </cell>
          <cell r="F32" t="str">
            <v>clvcouverture@wanadoo.fr</v>
          </cell>
        </row>
        <row r="33">
          <cell r="A33" t="str">
            <v>COMBET SERITH</v>
          </cell>
          <cell r="B33" t="str">
            <v>6 rue Paul Bert</v>
          </cell>
          <cell r="C33" t="str">
            <v>94100 St Maur des Fossées</v>
          </cell>
          <cell r="D33" t="str">
            <v>Mme Alves</v>
          </cell>
          <cell r="E33" t="str">
            <v/>
          </cell>
          <cell r="F33" t="str">
            <v>combet-s@combet-serith.fr</v>
          </cell>
        </row>
        <row r="34">
          <cell r="A34" t="str">
            <v>COULON SA</v>
          </cell>
          <cell r="B34" t="str">
            <v>15 RUE Rene Coche</v>
          </cell>
          <cell r="C34" t="str">
            <v>91170 Vanves</v>
          </cell>
          <cell r="D34" t="str">
            <v>Lopes Belmiro</v>
          </cell>
          <cell r="E34" t="str">
            <v>06.85.21.8101</v>
          </cell>
          <cell r="F34" t="str">
            <v>coulon@coulon-sa.fr</v>
          </cell>
        </row>
        <row r="35">
          <cell r="A35" t="str">
            <v>COUVERTURE LANGLINAY</v>
          </cell>
          <cell r="B35" t="str">
            <v>18 rue saint christophe</v>
          </cell>
          <cell r="C35" t="str">
            <v>77470 villemareuil</v>
          </cell>
          <cell r="D35" t="str">
            <v/>
          </cell>
          <cell r="E35" t="str">
            <v>01.6025.78.31</v>
          </cell>
          <cell r="F35" t="str">
            <v>couverturelanglinay@laposte.net</v>
          </cell>
        </row>
        <row r="36">
          <cell r="A36" t="str">
            <v>COUVERTURE POIRIER</v>
          </cell>
          <cell r="B36" t="str">
            <v>128 av jack gourevitch</v>
          </cell>
          <cell r="C36" t="str">
            <v>94500 champigny sur marne</v>
          </cell>
          <cell r="D36" t="str">
            <v/>
          </cell>
          <cell r="E36" t="str">
            <v>01.48.82.32.32</v>
          </cell>
          <cell r="F36" t="str">
            <v>couverture-poirier@wanadoo.fr</v>
          </cell>
        </row>
        <row r="37">
          <cell r="A37" t="str">
            <v>CPPR</v>
          </cell>
          <cell r="B37" t="str">
            <v xml:space="preserve">16 rue Henri Barbusse </v>
          </cell>
          <cell r="C37" t="str">
            <v>92110 Clichy</v>
          </cell>
          <cell r="D37" t="str">
            <v>Mr Bricout</v>
          </cell>
          <cell r="E37" t="str">
            <v>06 09 78 31 38</v>
          </cell>
          <cell r="F37" t="str">
            <v>cppr@wanadoo.fr</v>
          </cell>
        </row>
        <row r="38">
          <cell r="A38" t="str">
            <v>CRB</v>
          </cell>
          <cell r="B38" t="str">
            <v>27 avenue Dugay Trouin</v>
          </cell>
          <cell r="C38" t="str">
            <v>93150 Le Blanc Mesnil</v>
          </cell>
          <cell r="D38" t="str">
            <v>Mr Pépé</v>
          </cell>
          <cell r="E38" t="str">
            <v>06 62 56 46 04</v>
          </cell>
          <cell r="F38" t="str">
            <v>crbluigi@gmail.com</v>
          </cell>
        </row>
        <row r="39">
          <cell r="A39" t="str">
            <v>CREUSOISE DE CONSTRUCTION</v>
          </cell>
          <cell r="B39" t="str">
            <v>62bis rue denis gogue</v>
          </cell>
          <cell r="C39" t="str">
            <v>92140 Clamart</v>
          </cell>
          <cell r="D39" t="str">
            <v/>
          </cell>
          <cell r="E39" t="str">
            <v/>
          </cell>
          <cell r="F39" t="str">
            <v>contact@creusoise.com</v>
          </cell>
        </row>
        <row r="40">
          <cell r="A40" t="str">
            <v>CSPR</v>
          </cell>
          <cell r="B40" t="str">
            <v>3 rue Guillaume Bertrand</v>
          </cell>
          <cell r="C40" t="str">
            <v>75011 Paris</v>
          </cell>
          <cell r="D40" t="str">
            <v>Mr Mesguich</v>
          </cell>
          <cell r="E40" t="str">
            <v>06 42 05 11 35</v>
          </cell>
          <cell r="F40" t="str">
            <v>cspr.technique@gmail.com</v>
          </cell>
        </row>
        <row r="41">
          <cell r="A41" t="str">
            <v>DAS RAVALEMENT</v>
          </cell>
          <cell r="B41" t="str">
            <v>69/73 avenue de la République</v>
          </cell>
          <cell r="C41" t="str">
            <v>92320 Chatillon</v>
          </cell>
          <cell r="D41" t="str">
            <v/>
          </cell>
          <cell r="E41" t="str">
            <v>01.46.55.14.64</v>
          </cell>
          <cell r="F41" t="str">
            <v>contact@dasravalement.com</v>
          </cell>
        </row>
        <row r="42">
          <cell r="A42" t="str">
            <v>DE ABREU</v>
          </cell>
          <cell r="B42" t="str">
            <v>112 rue de Picpus</v>
          </cell>
          <cell r="C42" t="str">
            <v>75012 Paris</v>
          </cell>
          <cell r="D42" t="str">
            <v/>
          </cell>
          <cell r="E42" t="str">
            <v>01.46.22.05.50</v>
          </cell>
          <cell r="F42" t="str">
            <v>deabreusarl@deabreusarl.fr</v>
          </cell>
        </row>
        <row r="43">
          <cell r="A43" t="str">
            <v>DEBARLE ENTREPRISE</v>
          </cell>
          <cell r="B43" t="str">
            <v>29 Av Sainte- Foy</v>
          </cell>
          <cell r="C43" t="str">
            <v>92200 Neuilly sur Seine</v>
          </cell>
          <cell r="D43" t="str">
            <v/>
          </cell>
          <cell r="E43" t="str">
            <v/>
          </cell>
          <cell r="F43" t="str">
            <v>contact@debarle-entreprise.fr</v>
          </cell>
        </row>
        <row r="44">
          <cell r="A44" t="str">
            <v>DECO 2R</v>
          </cell>
          <cell r="B44" t="str">
            <v>18 rue Jean Allemane</v>
          </cell>
          <cell r="C44" t="str">
            <v>94500 Champigny sur Marne</v>
          </cell>
          <cell r="D44" t="str">
            <v/>
          </cell>
          <cell r="E44" t="str">
            <v>01 43 77 03 01</v>
          </cell>
          <cell r="F44" t="str">
            <v>deco2r@deco2r.com</v>
          </cell>
        </row>
        <row r="45">
          <cell r="A45" t="str">
            <v>DML COUVERTURE</v>
          </cell>
          <cell r="B45" t="str">
            <v>141 rue JB Charcot</v>
          </cell>
          <cell r="C45" t="str">
            <v>92400 Courbevoie</v>
          </cell>
          <cell r="D45" t="str">
            <v>Mr Damany</v>
          </cell>
          <cell r="E45" t="str">
            <v>06 63 72 27 15</v>
          </cell>
          <cell r="F45" t="str">
            <v>dmlcouverture@gmail.com</v>
          </cell>
        </row>
        <row r="46">
          <cell r="A46" t="str">
            <v>EDP</v>
          </cell>
          <cell r="B46" t="str">
            <v>83-85 rue Henri Barbusse</v>
          </cell>
          <cell r="C46" t="str">
            <v>92110 Clichy</v>
          </cell>
          <cell r="D46" t="str">
            <v>Mr Voye</v>
          </cell>
          <cell r="E46" t="str">
            <v>06 09 17 46 21</v>
          </cell>
          <cell r="F46" t="str">
            <v>roger.voye@orange.fr</v>
          </cell>
        </row>
        <row r="47">
          <cell r="A47" t="str">
            <v>EGIP</v>
          </cell>
          <cell r="B47" t="str">
            <v xml:space="preserve">21 rue de Paris RN4 </v>
          </cell>
          <cell r="C47" t="str">
            <v>77340 Pontault Combault</v>
          </cell>
          <cell r="D47" t="str">
            <v>Mr Neves</v>
          </cell>
          <cell r="E47" t="str">
            <v>06 83 56 63 65</v>
          </cell>
          <cell r="F47" t="str">
            <v>neves22.jn@gmail.com</v>
          </cell>
        </row>
        <row r="48">
          <cell r="A48" t="str">
            <v>EGML</v>
          </cell>
          <cell r="B48" t="str">
            <v>8 chemin de la Couture</v>
          </cell>
          <cell r="C48" t="str">
            <v>95500 Bonneuil en france</v>
          </cell>
          <cell r="D48" t="str">
            <v/>
          </cell>
          <cell r="E48" t="str">
            <v>01 39 93 90 09</v>
          </cell>
          <cell r="F48" t="str">
            <v>egml.sas@wanadoo.fr</v>
          </cell>
        </row>
        <row r="49">
          <cell r="A49" t="str">
            <v>EK BATIMENT</v>
          </cell>
          <cell r="B49" t="str">
            <v xml:space="preserve">40 rue Vedrines </v>
          </cell>
          <cell r="C49" t="str">
            <v>91170 Viry Chatillon</v>
          </cell>
          <cell r="D49" t="str">
            <v>Mr ouadji Lajili</v>
          </cell>
          <cell r="E49" t="str">
            <v>06 03 83 58 78</v>
          </cell>
          <cell r="F49" t="str">
            <v>e-k.batiment@hotmail.fr</v>
          </cell>
        </row>
        <row r="50">
          <cell r="A50" t="str">
            <v>ELIEZ</v>
          </cell>
          <cell r="B50" t="str">
            <v>30 bis rue de bailly</v>
          </cell>
          <cell r="C50" t="str">
            <v>93210 la plaine st denis</v>
          </cell>
          <cell r="D50" t="str">
            <v/>
          </cell>
          <cell r="E50" t="str">
            <v>01.49.98.22.00</v>
          </cell>
          <cell r="F50" t="str">
            <v>eliez@eliez.fr</v>
          </cell>
        </row>
        <row r="51">
          <cell r="A51" t="str">
            <v>EMMER</v>
          </cell>
          <cell r="B51" t="str">
            <v>21 rue de Rocroy</v>
          </cell>
          <cell r="C51" t="str">
            <v>75010 Paris</v>
          </cell>
          <cell r="D51" t="str">
            <v>Mr Ouali</v>
          </cell>
          <cell r="F51" t="str">
            <v>contact@emmer.fr</v>
          </cell>
        </row>
        <row r="52">
          <cell r="A52" t="str">
            <v>ENTREPRISE ROUSSIERE</v>
          </cell>
          <cell r="B52" t="str">
            <v>zae de la plaine haute 26 rue des batisseurs</v>
          </cell>
          <cell r="C52" t="str">
            <v>91560 crosne</v>
          </cell>
          <cell r="D52" t="str">
            <v>mr bodoux</v>
          </cell>
          <cell r="E52" t="str">
            <v>06.50.69.97.43</v>
          </cell>
          <cell r="F52" t="str">
            <v>entreprise-roussiere@wanadoo.fr</v>
          </cell>
        </row>
        <row r="53">
          <cell r="A53" t="str">
            <v>ESPR</v>
          </cell>
          <cell r="B53" t="str">
            <v>70 rue du marechal joffre</v>
          </cell>
          <cell r="C53" t="str">
            <v>95110 sannois</v>
          </cell>
          <cell r="D53" t="str">
            <v/>
          </cell>
          <cell r="E53" t="str">
            <v>01.39.81.68.19</v>
          </cell>
          <cell r="F53" t="str">
            <v>espr@orange.fr</v>
          </cell>
        </row>
        <row r="54">
          <cell r="A54" t="str">
            <v>EURO DECOR</v>
          </cell>
          <cell r="B54" t="str">
            <v>10 rue henry say</v>
          </cell>
          <cell r="C54" t="str">
            <v>92000 asnieres</v>
          </cell>
          <cell r="D54" t="str">
            <v/>
          </cell>
          <cell r="E54" t="str">
            <v>01.40.8695.45</v>
          </cell>
          <cell r="F54" t="str">
            <v>contact@euro-decor.fr</v>
          </cell>
        </row>
        <row r="55">
          <cell r="A55" t="str">
            <v>FIRODI</v>
          </cell>
          <cell r="B55" t="str">
            <v>76 rue malsherbe</v>
          </cell>
          <cell r="C55" t="str">
            <v>93700 drancy</v>
          </cell>
          <cell r="D55" t="str">
            <v>mr ficca</v>
          </cell>
          <cell r="E55" t="str">
            <v>06.09.61.15.88</v>
          </cell>
          <cell r="F55" t="str">
            <v>contact@firodi.fr</v>
          </cell>
        </row>
        <row r="56">
          <cell r="A56" t="str">
            <v>FLIPO</v>
          </cell>
          <cell r="B56" t="str">
            <v>202 avenue du General Leclerc</v>
          </cell>
          <cell r="C56" t="str">
            <v>93500 Pantin</v>
          </cell>
          <cell r="D56" t="str">
            <v>Mr Calhelha</v>
          </cell>
          <cell r="E56" t="str">
            <v>06.61.94.37.56</v>
          </cell>
          <cell r="F56" t="str">
            <v>flipo@flipo.fr</v>
          </cell>
        </row>
        <row r="57">
          <cell r="A57" t="str">
            <v>FPGB</v>
          </cell>
          <cell r="B57" t="str">
            <v>10 rue saint louis</v>
          </cell>
          <cell r="C57" t="str">
            <v>93500 pantin</v>
          </cell>
          <cell r="D57" t="str">
            <v>mr rechache</v>
          </cell>
          <cell r="E57" t="str">
            <v>06 64 17 49 90</v>
          </cell>
        </row>
        <row r="58">
          <cell r="A58" t="str">
            <v>GENERE</v>
          </cell>
          <cell r="B58" t="str">
            <v>5 avenue de la Villa Antony</v>
          </cell>
          <cell r="C58" t="str">
            <v>94410 Saint Maurice</v>
          </cell>
          <cell r="D58" t="str">
            <v>Mr Candelaria</v>
          </cell>
          <cell r="E58" t="str">
            <v>063 70 75 51 13</v>
          </cell>
          <cell r="F58" t="str">
            <v>a.candelaria@genere.fr</v>
          </cell>
        </row>
        <row r="59">
          <cell r="A59" t="str">
            <v>GLOBAL RAVALEMENT</v>
          </cell>
          <cell r="B59" t="str">
            <v>60 rue anizan cavaillon</v>
          </cell>
          <cell r="C59" t="str">
            <v>93350 le bourget</v>
          </cell>
          <cell r="D59" t="str">
            <v/>
          </cell>
          <cell r="E59" t="str">
            <v>01.48.36.66.07</v>
          </cell>
          <cell r="F59" t="str">
            <v>global-ravalement@orange.fr</v>
          </cell>
        </row>
        <row r="60">
          <cell r="A60" t="str">
            <v>GOUIDER</v>
          </cell>
          <cell r="B60" t="str">
            <v>16 av marechal de lattre de tassigny</v>
          </cell>
          <cell r="C60" t="str">
            <v>94440 villecresnes</v>
          </cell>
          <cell r="D60" t="str">
            <v/>
          </cell>
          <cell r="E60" t="str">
            <v>01.45.95.00.00</v>
          </cell>
          <cell r="F60" t="str">
            <v>contact@gouider.fr;gouider3@wanadoo.fr</v>
          </cell>
        </row>
        <row r="61">
          <cell r="A61" t="str">
            <v>GRUN</v>
          </cell>
          <cell r="B61" t="str">
            <v>1 rue Raymond Poincare</v>
          </cell>
          <cell r="C61" t="str">
            <v>93330 Neuilly sur Marne</v>
          </cell>
          <cell r="D61" t="str">
            <v/>
          </cell>
          <cell r="E61" t="str">
            <v>01.79.95.10.94</v>
          </cell>
          <cell r="F61" t="str">
            <v>contact@grun.fr</v>
          </cell>
        </row>
        <row r="62">
          <cell r="A62" t="str">
            <v>HABITAT RENOV</v>
          </cell>
          <cell r="B62" t="str">
            <v>25 rue Montfleury</v>
          </cell>
          <cell r="C62" t="str">
            <v>95200 Sarcelles</v>
          </cell>
          <cell r="D62" t="str">
            <v>Mr Lajili</v>
          </cell>
          <cell r="E62" t="str">
            <v>06 67 37 51 51</v>
          </cell>
          <cell r="F62" t="str">
            <v>habitat.renov@live.fr</v>
          </cell>
        </row>
        <row r="63">
          <cell r="A63" t="str">
            <v>HARMONIE</v>
          </cell>
          <cell r="B63" t="str">
            <v>6 bis rue du Maréchal Foch</v>
          </cell>
          <cell r="C63" t="str">
            <v>78600 Maisons Laffitte</v>
          </cell>
          <cell r="D63" t="str">
            <v>Mr Ferreira</v>
          </cell>
          <cell r="E63" t="str">
            <v>06.08.89.51.75</v>
          </cell>
          <cell r="F63" t="str">
            <v>gabriel@harmonie.fr</v>
          </cell>
        </row>
        <row r="64">
          <cell r="A64" t="str">
            <v>HERVE ENTREPRISE</v>
          </cell>
          <cell r="B64" t="str">
            <v/>
          </cell>
          <cell r="C64" t="str">
            <v/>
          </cell>
          <cell r="D64" t="str">
            <v/>
          </cell>
          <cell r="E64" t="str">
            <v/>
          </cell>
          <cell r="F64" t="str">
            <v>herve-entreprises@wanadoo.fr</v>
          </cell>
        </row>
        <row r="65">
          <cell r="A65" t="str">
            <v>HEXATECH</v>
          </cell>
          <cell r="B65" t="str">
            <v>251 bd des aviateurs allies</v>
          </cell>
          <cell r="C65" t="str">
            <v>95610 Eragny</v>
          </cell>
          <cell r="D65" t="str">
            <v/>
          </cell>
          <cell r="E65" t="str">
            <v>0139094909</v>
          </cell>
          <cell r="F65" t="str">
            <v>contact@hexatech.fr</v>
          </cell>
        </row>
        <row r="66">
          <cell r="A66" t="str">
            <v>IDF COMPAGNONS</v>
          </cell>
          <cell r="B66" t="str">
            <v>1 av des marguerites</v>
          </cell>
          <cell r="C66" t="str">
            <v>94380 bonneuil sur marne</v>
          </cell>
          <cell r="D66" t="str">
            <v/>
          </cell>
          <cell r="E66" t="str">
            <v>01.43.77.10.09</v>
          </cell>
          <cell r="F66" t="str">
            <v>idflescompagnons@gmail.com</v>
          </cell>
        </row>
        <row r="67">
          <cell r="A67" t="str">
            <v>IFTC</v>
          </cell>
          <cell r="B67" t="str">
            <v>7 rue de la Prévoté</v>
          </cell>
          <cell r="C67" t="str">
            <v>93120 La courneuve</v>
          </cell>
          <cell r="D67" t="str">
            <v>Mr Ducloux</v>
          </cell>
          <cell r="E67" t="str">
            <v>06 66 51 07 40</v>
          </cell>
          <cell r="F67" t="str">
            <v>pducloux@iftc.fr</v>
          </cell>
        </row>
        <row r="68">
          <cell r="A68" t="str">
            <v>IMPER FRANCE</v>
          </cell>
          <cell r="B68" t="str">
            <v>12 rue Saint Merry</v>
          </cell>
          <cell r="C68" t="str">
            <v>91310 Linas</v>
          </cell>
          <cell r="D68" t="str">
            <v/>
          </cell>
          <cell r="E68" t="str">
            <v>06 06 55 59 98</v>
          </cell>
          <cell r="F68" t="str">
            <v>imperfrance@gmail.com</v>
          </cell>
        </row>
        <row r="69">
          <cell r="A69" t="str">
            <v>IREC</v>
          </cell>
          <cell r="B69" t="str">
            <v xml:space="preserve">28 allée de la Source </v>
          </cell>
          <cell r="C69" t="str">
            <v>93600 Aulnay sous Bois</v>
          </cell>
          <cell r="D69" t="str">
            <v>Mr Alfaia</v>
          </cell>
          <cell r="E69" t="str">
            <v>06 89 49 68 19</v>
          </cell>
          <cell r="F69" t="str">
            <v>irec-j@orange.fr</v>
          </cell>
        </row>
        <row r="70">
          <cell r="A70" t="str">
            <v>J BIZON ET GONET</v>
          </cell>
          <cell r="B70" t="str">
            <v>7 rue du cdt Jean Duhail</v>
          </cell>
          <cell r="C70" t="str">
            <v>94120 Fontenay sous Bois</v>
          </cell>
          <cell r="D70" t="str">
            <v>Mr Volage</v>
          </cell>
          <cell r="E70" t="str">
            <v>06.73.67.28.70</v>
          </cell>
          <cell r="F70" t="str">
            <v>b.volage@bizon-gonet.fr</v>
          </cell>
        </row>
        <row r="71">
          <cell r="A71" t="str">
            <v>JACKY LADUNE</v>
          </cell>
          <cell r="B71" t="str">
            <v>22 rue des alouettes</v>
          </cell>
          <cell r="C71" t="str">
            <v>95600 eaubonne</v>
          </cell>
          <cell r="D71" t="str">
            <v/>
          </cell>
          <cell r="E71" t="str">
            <v>0139595631</v>
          </cell>
          <cell r="F71" t="str">
            <v>societe@ladune.fr</v>
          </cell>
        </row>
        <row r="72">
          <cell r="A72" t="str">
            <v>JFR</v>
          </cell>
          <cell r="B72" t="str">
            <v>73 av du 14 Juillet</v>
          </cell>
          <cell r="C72" t="str">
            <v>93140 Bondy</v>
          </cell>
          <cell r="D72" t="str">
            <v>Jaffar</v>
          </cell>
          <cell r="E72" t="str">
            <v/>
          </cell>
          <cell r="F72" t="str">
            <v>contact@jfr-sas.fr</v>
          </cell>
        </row>
        <row r="73">
          <cell r="A73" t="str">
            <v>JPB</v>
          </cell>
          <cell r="B73" t="str">
            <v>10 cité Phalsbourg</v>
          </cell>
          <cell r="C73" t="str">
            <v>75011 Paris</v>
          </cell>
          <cell r="D73" t="str">
            <v>Mr Borde</v>
          </cell>
          <cell r="F73" t="str">
            <v>jpb.doussinault@wanadoo.fr</v>
          </cell>
        </row>
        <row r="74">
          <cell r="A74" t="str">
            <v xml:space="preserve">JULIAN </v>
          </cell>
          <cell r="B74" t="str">
            <v>5 bis rue Nobel</v>
          </cell>
          <cell r="C74" t="str">
            <v>75018 Paris</v>
          </cell>
          <cell r="D74" t="str">
            <v>Mr Julian Michel</v>
          </cell>
          <cell r="E74" t="str">
            <v>01.44.92.92.50</v>
          </cell>
          <cell r="F74" t="str">
            <v>contact@julian-entreprise.fr</v>
          </cell>
        </row>
        <row r="75">
          <cell r="A75" t="str">
            <v>LA COLONNADE</v>
          </cell>
          <cell r="B75" t="str">
            <v>35 rue des Vignes</v>
          </cell>
          <cell r="C75" t="str">
            <v>91510 Lardy</v>
          </cell>
          <cell r="D75" t="str">
            <v>Mr Pasquali</v>
          </cell>
          <cell r="E75" t="str">
            <v>06.68.39.24.25</v>
          </cell>
          <cell r="F75" t="str">
            <v>pasquali.fabrice@gmail.com</v>
          </cell>
        </row>
        <row r="76">
          <cell r="A76" t="str">
            <v>LA FRESNOISE</v>
          </cell>
          <cell r="B76" t="str">
            <v>16 rue denis papin</v>
          </cell>
          <cell r="C76" t="str">
            <v>94240 l hay les roses</v>
          </cell>
          <cell r="D76" t="str">
            <v/>
          </cell>
          <cell r="E76" t="str">
            <v>01.45.46.11.44</v>
          </cell>
          <cell r="F76" t="str">
            <v>lafresnoise@club.fr</v>
          </cell>
        </row>
        <row r="77">
          <cell r="A77" t="str">
            <v>LA GASCOGNE</v>
          </cell>
          <cell r="B77" t="str">
            <v>37 rue des Rabats</v>
          </cell>
          <cell r="C77" t="str">
            <v>92160 Antony</v>
          </cell>
          <cell r="D77" t="str">
            <v/>
          </cell>
          <cell r="E77" t="str">
            <v>01 46 60 45 55</v>
          </cell>
        </row>
        <row r="78">
          <cell r="A78" t="str">
            <v>LAMARE BTP</v>
          </cell>
          <cell r="B78" t="str">
            <v xml:space="preserve">25 bis avenue des tulipes </v>
          </cell>
          <cell r="C78" t="str">
            <v>93370 Montfermeil</v>
          </cell>
          <cell r="D78" t="str">
            <v>Mr Lamare</v>
          </cell>
          <cell r="E78" t="str">
            <v>06 33 08 42 53</v>
          </cell>
          <cell r="F78" t="str">
            <v>lamarebtp@hotmail.fr</v>
          </cell>
        </row>
        <row r="79">
          <cell r="A79" t="str">
            <v>LCS</v>
          </cell>
          <cell r="B79" t="str">
            <v>9 rue Benoit Malon</v>
          </cell>
          <cell r="C79" t="str">
            <v>92150 Suresnes</v>
          </cell>
          <cell r="D79" t="str">
            <v>Mr Moreira</v>
          </cell>
          <cell r="E79" t="str">
            <v>06 33 81 52 25</v>
          </cell>
          <cell r="F79" t="str">
            <v>lcs.moreira92@gmail.com</v>
          </cell>
        </row>
        <row r="80">
          <cell r="A80" t="str">
            <v>LE MEHAUTE</v>
          </cell>
          <cell r="B80" t="str">
            <v xml:space="preserve">15 avenue du Général de Gaulle </v>
          </cell>
          <cell r="C80" t="str">
            <v>92250 La garenne Colombe</v>
          </cell>
          <cell r="D80" t="str">
            <v>Mr Lebris</v>
          </cell>
          <cell r="E80" t="str">
            <v>06 27 69 21 52</v>
          </cell>
          <cell r="F80" t="str">
            <v>c.lebris@lemehaute.net</v>
          </cell>
        </row>
        <row r="81">
          <cell r="A81" t="str">
            <v>LECLERE FILS ET BEINEX</v>
          </cell>
          <cell r="B81" t="str">
            <v>6 imp massonnet</v>
          </cell>
          <cell r="C81" t="str">
            <v>75018 paris</v>
          </cell>
          <cell r="D81" t="str">
            <v/>
          </cell>
          <cell r="E81" t="str">
            <v>09.63.26.30.53</v>
          </cell>
          <cell r="F81" t="str">
            <v>beneixleclere@wanadoo.fr</v>
          </cell>
        </row>
        <row r="82">
          <cell r="A82" t="str">
            <v>LES COUVREURS D'ILE DE FRANCE</v>
          </cell>
          <cell r="B82" t="str">
            <v>1 RUE LAMARTINE</v>
          </cell>
          <cell r="C82" t="str">
            <v>78000 VERSAILLES</v>
          </cell>
          <cell r="D82" t="str">
            <v>Mr Souedet</v>
          </cell>
          <cell r="E82" t="str">
            <v>01 30 21 89 59/06 16 70 30 72</v>
          </cell>
          <cell r="F82" t="str">
            <v>couvreur.idf@orange.fr</v>
          </cell>
        </row>
        <row r="83">
          <cell r="A83" t="str">
            <v>LETELLIER 28</v>
          </cell>
          <cell r="B83" t="str">
            <v xml:space="preserve">28 rue des montiboeufs </v>
          </cell>
          <cell r="C83" t="str">
            <v>75020 Paris</v>
          </cell>
          <cell r="D83" t="str">
            <v>Mr marques</v>
          </cell>
          <cell r="E83" t="str">
            <v>06 33 61 65 53</v>
          </cell>
          <cell r="F83" t="str">
            <v>marques@letellier28.fr</v>
          </cell>
        </row>
        <row r="84">
          <cell r="A84" t="str">
            <v>LIBERT&amp;Cie</v>
          </cell>
          <cell r="B84" t="str">
            <v>15 rue brezin</v>
          </cell>
          <cell r="C84" t="str">
            <v>75014 paris</v>
          </cell>
          <cell r="D84" t="str">
            <v/>
          </cell>
          <cell r="E84" t="str">
            <v>01.40.44.69.44</v>
          </cell>
          <cell r="F84" t="str">
            <v>libert.cie@wanadoo.fr</v>
          </cell>
        </row>
        <row r="85">
          <cell r="A85" t="str">
            <v>LIVET</v>
          </cell>
          <cell r="B85" t="str">
            <v>61 rue Rivay</v>
          </cell>
          <cell r="C85" t="str">
            <v>92300 Levallois Perret</v>
          </cell>
          <cell r="D85" t="str">
            <v/>
          </cell>
          <cell r="E85" t="str">
            <v>01.42.70.80.34</v>
          </cell>
          <cell r="F85" t="str">
            <v>info@livet.com.fr</v>
          </cell>
        </row>
        <row r="86">
          <cell r="A86" t="str">
            <v>MAES</v>
          </cell>
          <cell r="B86" t="str">
            <v>5 rue des Fontenelles</v>
          </cell>
          <cell r="C86" t="str">
            <v>78920 Ecquevilly</v>
          </cell>
          <cell r="D86" t="str">
            <v>Mme Gendouze</v>
          </cell>
          <cell r="E86" t="str">
            <v>06 42 62 25 05</v>
          </cell>
          <cell r="F86" t="str">
            <v>samira.guendouze@maes-sa.com</v>
          </cell>
        </row>
        <row r="87">
          <cell r="A87" t="str">
            <v>MAINE GESTION</v>
          </cell>
          <cell r="B87" t="str">
            <v>181 Av du Maine</v>
          </cell>
          <cell r="C87" t="str">
            <v>75014 Paris</v>
          </cell>
          <cell r="D87" t="str">
            <v/>
          </cell>
          <cell r="E87" t="str">
            <v/>
          </cell>
          <cell r="F87" t="str">
            <v>contact@maine-gestion.fr</v>
          </cell>
        </row>
        <row r="88">
          <cell r="A88" t="str">
            <v>MAISON AUFRERE</v>
          </cell>
          <cell r="B88" t="str">
            <v>8 rue Michel Peter</v>
          </cell>
          <cell r="C88" t="str">
            <v>75013 Paris</v>
          </cell>
          <cell r="D88" t="str">
            <v/>
          </cell>
          <cell r="E88" t="str">
            <v>01.43.31.03.12</v>
          </cell>
          <cell r="F88" t="str">
            <v>patrick.ravizza@maison-aufrere.fr</v>
          </cell>
        </row>
        <row r="89">
          <cell r="A89" t="str">
            <v>MANNUCCI</v>
          </cell>
          <cell r="B89" t="str">
            <v>37 bis rue du Docteur Schweitzer</v>
          </cell>
          <cell r="C89" t="str">
            <v>95230 Soisy sous Montmorency</v>
          </cell>
          <cell r="D89" t="str">
            <v/>
          </cell>
          <cell r="E89" t="str">
            <v>01 34 16 58 89</v>
          </cell>
          <cell r="F89" t="str">
            <v>mannucci.jp@wanadoo.fr</v>
          </cell>
        </row>
        <row r="90">
          <cell r="A90" t="str">
            <v>MAX SERVANT</v>
          </cell>
          <cell r="B90" t="str">
            <v>133 avenue Louis Roche</v>
          </cell>
          <cell r="C90" t="str">
            <v>92230 Gennevilliers</v>
          </cell>
          <cell r="D90" t="str">
            <v>Mr Gautier</v>
          </cell>
          <cell r="E90" t="str">
            <v>06 09 03 01 02</v>
          </cell>
          <cell r="F90" t="str">
            <v>pgautier@maxservant.com</v>
          </cell>
        </row>
        <row r="91">
          <cell r="A91" t="str">
            <v>MAZATAUD</v>
          </cell>
          <cell r="B91" t="str">
            <v>6 bis rue du Plan d'Argent</v>
          </cell>
          <cell r="C91" t="str">
            <v>93600 Aulnay sous bois</v>
          </cell>
          <cell r="D91" t="str">
            <v>Mr Kotewicz</v>
          </cell>
          <cell r="E91" t="str">
            <v>0158030558</v>
          </cell>
          <cell r="F91" t="str">
            <v>mazataud.bk@gmail.com</v>
          </cell>
        </row>
        <row r="92">
          <cell r="A92" t="str">
            <v>MGE</v>
          </cell>
          <cell r="B92" t="str">
            <v xml:space="preserve">11 rue du Bois Du Pont BP 99572 </v>
          </cell>
          <cell r="C92" t="str">
            <v>95310 Saint Ouen L'aumone</v>
          </cell>
          <cell r="D92" t="str">
            <v>Mr Gicquel</v>
          </cell>
          <cell r="E92" t="str">
            <v>06 09 10 87 00</v>
          </cell>
          <cell r="F92" t="str">
            <v>mge@mge-sarl.fr</v>
          </cell>
        </row>
        <row r="93">
          <cell r="A93" t="str">
            <v>MICHELON NITZEL</v>
          </cell>
          <cell r="B93" t="str">
            <v>45 rue Victor Ruiz</v>
          </cell>
          <cell r="C93" t="str">
            <v>94400 Vitry sur Seine</v>
          </cell>
          <cell r="D93" t="str">
            <v>Mr Orselli</v>
          </cell>
          <cell r="E93" t="str">
            <v/>
          </cell>
          <cell r="F93" t="str">
            <v>sorselli@michelon-nitzel.fr</v>
          </cell>
        </row>
        <row r="94">
          <cell r="A94" t="str">
            <v>MIMMO RAVAL</v>
          </cell>
          <cell r="B94" t="str">
            <v>1bis, rue Pierre Moulie</v>
          </cell>
          <cell r="C94" t="str">
            <v>94200 Ivry sur Seine</v>
          </cell>
          <cell r="D94" t="str">
            <v>Mr Radwan</v>
          </cell>
          <cell r="E94" t="str">
            <v>06 09 69 89 13</v>
          </cell>
          <cell r="F94" t="str">
            <v>contact@mimmoravaldeco.fr</v>
          </cell>
        </row>
        <row r="95">
          <cell r="A95" t="str">
            <v>MISCKOVIC</v>
          </cell>
          <cell r="B95" t="str">
            <v>210 rue Sadi Carnot</v>
          </cell>
          <cell r="C95" t="str">
            <v>93170 BAGNOLET</v>
          </cell>
          <cell r="D95" t="str">
            <v/>
          </cell>
          <cell r="E95" t="str">
            <v>01.41.63.98.96</v>
          </cell>
          <cell r="F95" t="str">
            <v>stemiskovic@gmail.com</v>
          </cell>
        </row>
        <row r="96">
          <cell r="A96" t="str">
            <v>MV VALORISATION</v>
          </cell>
          <cell r="B96" t="str">
            <v>62 boulevard de Beaubourg</v>
          </cell>
          <cell r="C96" t="str">
            <v>77184 Emerainville</v>
          </cell>
          <cell r="D96" t="str">
            <v>Mr Lopes</v>
          </cell>
          <cell r="E96" t="str">
            <v>01 60 17 10 11</v>
          </cell>
          <cell r="F96" t="str">
            <v>contact@mv-valorisation.fr</v>
          </cell>
        </row>
        <row r="97">
          <cell r="A97" t="str">
            <v>NALL BAT</v>
          </cell>
          <cell r="B97" t="str">
            <v xml:space="preserve">4 rue du Moulin bateau </v>
          </cell>
          <cell r="C97" t="str">
            <v>94370 Sucy en Brie</v>
          </cell>
          <cell r="D97" t="str">
            <v>Sandrine</v>
          </cell>
          <cell r="E97" t="str">
            <v>01 45 94 22 04</v>
          </cell>
          <cell r="F97" t="str">
            <v>stenallbat@gmail.com</v>
          </cell>
        </row>
        <row r="98">
          <cell r="A98" t="str">
            <v>NEGRO</v>
          </cell>
          <cell r="B98" t="str">
            <v>47 Rue Paul Vaillant Couturier</v>
          </cell>
          <cell r="C98" t="str">
            <v>93130 Noisy-le-Sec</v>
          </cell>
          <cell r="D98" t="str">
            <v/>
          </cell>
          <cell r="E98" t="str">
            <v>01.48.43.37.64</v>
          </cell>
          <cell r="F98" t="str">
            <v>courrier@negro.fr;pcavanna@negro.fr</v>
          </cell>
        </row>
        <row r="99">
          <cell r="A99" t="str">
            <v>NICOLETTE FANTONI</v>
          </cell>
          <cell r="B99" t="str">
            <v>9 av des boutons d or zac des petits carreaux</v>
          </cell>
          <cell r="C99" t="str">
            <v>94380 bonneuil sur marne</v>
          </cell>
          <cell r="D99" t="str">
            <v/>
          </cell>
          <cell r="E99" t="str">
            <v>01.46.82.36.04</v>
          </cell>
          <cell r="F99" t="str">
            <v>contact.paris@nicolette.fr</v>
          </cell>
        </row>
        <row r="100">
          <cell r="A100" t="str">
            <v>NUANCE</v>
          </cell>
          <cell r="B100" t="str">
            <v>2-4 rue de la Darse</v>
          </cell>
          <cell r="C100" t="str">
            <v>94600 Choisy le roi</v>
          </cell>
          <cell r="D100" t="str">
            <v>Mr Frenard</v>
          </cell>
          <cell r="E100" t="str">
            <v>01 46 80 19 22</v>
          </cell>
          <cell r="F100" t="str">
            <v>nuance.peinture@ymail.com</v>
          </cell>
        </row>
        <row r="101">
          <cell r="A101" t="str">
            <v>NUANCE3</v>
          </cell>
          <cell r="B101" t="str">
            <v>157 rue Garibaldi</v>
          </cell>
          <cell r="C101" t="str">
            <v>94100 Saint Maur des Fossés</v>
          </cell>
          <cell r="D101" t="str">
            <v>Mr</v>
          </cell>
          <cell r="E101" t="str">
            <v>01 49 76 38 38</v>
          </cell>
          <cell r="F101" t="str">
            <v>contact@nuance3.fr</v>
          </cell>
        </row>
        <row r="102">
          <cell r="A102" t="str">
            <v>ORBIS</v>
          </cell>
          <cell r="B102" t="str">
            <v>11 rue JB Marty</v>
          </cell>
          <cell r="C102" t="str">
            <v>94220 Charenton le Pont</v>
          </cell>
          <cell r="D102" t="str">
            <v>Mr Ducré</v>
          </cell>
          <cell r="E102" t="str">
            <v>06 22 25 16 63</v>
          </cell>
        </row>
        <row r="103">
          <cell r="A103" t="str">
            <v>PARINET</v>
          </cell>
          <cell r="B103" t="str">
            <v>3 rue Alfred Ottino</v>
          </cell>
          <cell r="C103" t="str">
            <v>93400 Saint Ouen</v>
          </cell>
          <cell r="D103" t="str">
            <v>Mr Polette</v>
          </cell>
          <cell r="E103" t="str">
            <v>01 40 12 08 04</v>
          </cell>
          <cell r="F103" t="str">
            <v>parinet@wanadoo.fr</v>
          </cell>
        </row>
        <row r="104">
          <cell r="A104" t="str">
            <v>PATRIMOINE ET RENOVATION</v>
          </cell>
          <cell r="B104" t="str">
            <v>57 rue Michelet</v>
          </cell>
          <cell r="C104" t="str">
            <v>93400 Saint Ouen</v>
          </cell>
          <cell r="D104" t="str">
            <v>Mr Pawlik</v>
          </cell>
          <cell r="E104" t="str">
            <v>06 61 02 60 54</v>
          </cell>
          <cell r="F104" t="str">
            <v>fabrice.pawlik@patrimoine-et-renovation.fr</v>
          </cell>
        </row>
        <row r="105">
          <cell r="A105" t="str">
            <v>PBS</v>
          </cell>
          <cell r="B105" t="str">
            <v>68 rue alfred dequeant</v>
          </cell>
          <cell r="C105" t="str">
            <v>9200 nanterre</v>
          </cell>
          <cell r="D105" t="str">
            <v/>
          </cell>
          <cell r="E105" t="str">
            <v>01.41..11.20.81</v>
          </cell>
          <cell r="F105" t="str">
            <v>isag1976@hotmail.fr</v>
          </cell>
        </row>
        <row r="106">
          <cell r="A106" t="str">
            <v>PEINTECO</v>
          </cell>
          <cell r="B106" t="str">
            <v>87 ter rue Cartier Bresson</v>
          </cell>
          <cell r="C106" t="str">
            <v>93500 Pantin</v>
          </cell>
          <cell r="D106" t="str">
            <v>Mr Stoyanov</v>
          </cell>
          <cell r="E106" t="str">
            <v>01.41.50.51.80/06.27.46.56.96</v>
          </cell>
          <cell r="F106" t="str">
            <v>peinteco@wanadoo.fr; peinteco.sstoyanov@orange.fr</v>
          </cell>
        </row>
        <row r="107">
          <cell r="A107" t="str">
            <v>PEREIRA</v>
          </cell>
          <cell r="B107" t="str">
            <v>84 Bd de la Tour Maubourg</v>
          </cell>
          <cell r="C107" t="str">
            <v>75007 Paris</v>
          </cell>
          <cell r="D107" t="str">
            <v/>
          </cell>
          <cell r="E107" t="str">
            <v>01.41.70.38.60</v>
          </cell>
          <cell r="F107" t="str">
            <v>pereira-sa@wanadoo.fr</v>
          </cell>
        </row>
        <row r="108">
          <cell r="A108" t="str">
            <v>PIERRE ET TRADITION</v>
          </cell>
          <cell r="B108" t="str">
            <v xml:space="preserve">10t rue du Maréchal Leclerc BP60 </v>
          </cell>
          <cell r="C108" t="str">
            <v>94410 St Maurice</v>
          </cell>
          <cell r="D108" t="str">
            <v>Mr Letoffe</v>
          </cell>
          <cell r="E108" t="str">
            <v>06 11 07 88 44</v>
          </cell>
          <cell r="F108" t="str">
            <v>pierre.trad@wanadoo.fr</v>
          </cell>
        </row>
        <row r="109">
          <cell r="A109" t="str">
            <v>PRONUANCES</v>
          </cell>
          <cell r="B109" t="str">
            <v>8 rue leon jouhaux</v>
          </cell>
          <cell r="C109" t="str">
            <v>77183 croissy beaubourg</v>
          </cell>
          <cell r="D109" t="str">
            <v/>
          </cell>
          <cell r="E109" t="str">
            <v>06.58.56.06.15</v>
          </cell>
          <cell r="F109" t="str">
            <v>ghuet.pronuances@gmail.com</v>
          </cell>
        </row>
        <row r="110">
          <cell r="A110" t="str">
            <v>R.P.I</v>
          </cell>
          <cell r="B110" t="str">
            <v>87 rue Colmet Lépinay</v>
          </cell>
          <cell r="C110" t="str">
            <v>93100 Montreuil</v>
          </cell>
          <cell r="D110" t="str">
            <v>Mr</v>
          </cell>
          <cell r="E110" t="str">
            <v>01 48 59 51 80</v>
          </cell>
          <cell r="F110" t="str">
            <v>contact@rpi-batiment.com</v>
          </cell>
        </row>
        <row r="111">
          <cell r="A111" t="str">
            <v>RAVALISO</v>
          </cell>
          <cell r="B111" t="str">
            <v>7 avenue Spinoza</v>
          </cell>
          <cell r="C111" t="str">
            <v>77184 Emerainville</v>
          </cell>
          <cell r="D111" t="str">
            <v>Madame Tardy</v>
          </cell>
          <cell r="E111" t="str">
            <v/>
          </cell>
          <cell r="F111" t="str">
            <v>s.tardy@ravaliso.fr</v>
          </cell>
        </row>
        <row r="112">
          <cell r="A112" t="str">
            <v>RECB</v>
          </cell>
          <cell r="B112" t="str">
            <v>99 av mederic</v>
          </cell>
          <cell r="C112" t="str">
            <v>93160 noisy le grand</v>
          </cell>
          <cell r="D112" t="str">
            <v/>
          </cell>
          <cell r="E112" t="str">
            <v>01 45 92 23 70</v>
          </cell>
          <cell r="F112" t="str">
            <v>recb@wanadoo.fr</v>
          </cell>
        </row>
        <row r="113">
          <cell r="A113" t="str">
            <v>SAPA</v>
          </cell>
          <cell r="B113" t="str">
            <v>2 rue escudier</v>
          </cell>
          <cell r="C113" t="str">
            <v>92100 boulogne billancourt</v>
          </cell>
          <cell r="D113" t="str">
            <v>mr raoul</v>
          </cell>
          <cell r="E113" t="str">
            <v>06.12.70.05.73</v>
          </cell>
          <cell r="F113" t="str">
            <v>secretariat@sapa.fr</v>
          </cell>
        </row>
        <row r="114">
          <cell r="A114" t="str">
            <v>SARL INTEGRAL BATIMENT</v>
          </cell>
          <cell r="B114" t="str">
            <v>57 rue de Montreuil</v>
          </cell>
          <cell r="C114" t="str">
            <v>75011 Paris</v>
          </cell>
          <cell r="D114" t="str">
            <v>christophe Tatry</v>
          </cell>
          <cell r="E114" t="str">
            <v/>
          </cell>
          <cell r="F114" t="str">
            <v>steintegralbatiment@gmail.com</v>
          </cell>
        </row>
        <row r="115">
          <cell r="A115" t="str">
            <v>SAS BQSE</v>
          </cell>
          <cell r="B115" t="str">
            <v>1 route de la revolte</v>
          </cell>
          <cell r="C115" t="str">
            <v>93200 st denis</v>
          </cell>
          <cell r="D115" t="str">
            <v>mr pottel</v>
          </cell>
          <cell r="E115" t="str">
            <v>06.27.66.77.63</v>
          </cell>
          <cell r="F115" t="str">
            <v>gpotel@bqse.fr</v>
          </cell>
        </row>
        <row r="116">
          <cell r="A116" t="str">
            <v>SCIM-BAT</v>
          </cell>
          <cell r="B116" t="str">
            <v>2 rue edmee guillou</v>
          </cell>
          <cell r="C116" t="str">
            <v>94200 Ivry sur seine</v>
          </cell>
          <cell r="D116" t="str">
            <v/>
          </cell>
          <cell r="E116" t="str">
            <v>01.78.76.92.95</v>
          </cell>
          <cell r="F116" t="str">
            <v>contact@scim-bat.fr</v>
          </cell>
        </row>
        <row r="117">
          <cell r="A117" t="str">
            <v xml:space="preserve">SEB </v>
          </cell>
          <cell r="B117" t="str">
            <v>7 rue de la procession</v>
          </cell>
          <cell r="C117" t="str">
            <v>94100 saint maur des fausses</v>
          </cell>
          <cell r="D117" t="str">
            <v/>
          </cell>
          <cell r="E117" t="str">
            <v>01 55 12 36 22</v>
          </cell>
          <cell r="F117" t="str">
            <v>sebgas@wanadoo.fr</v>
          </cell>
        </row>
        <row r="118">
          <cell r="A118" t="str">
            <v>SEEF</v>
          </cell>
          <cell r="B118" t="str">
            <v>9-11 rue de la Riviere</v>
          </cell>
          <cell r="C118" t="str">
            <v>78420 Carrieres sur Seine</v>
          </cell>
          <cell r="D118" t="str">
            <v/>
          </cell>
          <cell r="E118" t="str">
            <v>01 61 04 33 00</v>
          </cell>
          <cell r="F118" t="str">
            <v>contact@seef.fr</v>
          </cell>
        </row>
        <row r="119">
          <cell r="A119" t="str">
            <v>SEVDALIS</v>
          </cell>
          <cell r="B119" t="str">
            <v>51 rue du Landy</v>
          </cell>
          <cell r="C119" t="str">
            <v>92110 Clichy</v>
          </cell>
          <cell r="D119" t="str">
            <v>Mr Leroy</v>
          </cell>
          <cell r="F119" t="str">
            <v>a.leroy@sevdalis.fr</v>
          </cell>
        </row>
        <row r="120">
          <cell r="A120" t="str">
            <v>SIMMOGEST</v>
          </cell>
          <cell r="B120" t="str">
            <v>40 rue Bouret</v>
          </cell>
          <cell r="C120" t="str">
            <v>75019 Paris</v>
          </cell>
          <cell r="D120" t="str">
            <v>mme Le Mentec</v>
          </cell>
          <cell r="E120" t="str">
            <v>06 18 58 84 38</v>
          </cell>
          <cell r="F120" t="str">
            <v>simmogest@wanadoo.fr</v>
          </cell>
        </row>
        <row r="121">
          <cell r="A121" t="str">
            <v>SMB</v>
          </cell>
          <cell r="B121" t="str">
            <v>11 rue Leornard De Vinci</v>
          </cell>
          <cell r="C121" t="str">
            <v>92160 Antony</v>
          </cell>
          <cell r="D121" t="str">
            <v>Mr Martin</v>
          </cell>
          <cell r="E121" t="str">
            <v>06 59 96 97 30</v>
          </cell>
          <cell r="F121" t="str">
            <v>k.martin-smb@orange.fr</v>
          </cell>
        </row>
        <row r="122">
          <cell r="A122" t="str">
            <v>SOCATEB</v>
          </cell>
          <cell r="B122" t="str">
            <v>15-17 Rue du Moulin À Cailloux</v>
          </cell>
          <cell r="C122" t="str">
            <v>94310 Orly</v>
          </cell>
          <cell r="D122" t="str">
            <v>Mr Filot</v>
          </cell>
          <cell r="E122" t="str">
            <v>06 27 77 33 92</v>
          </cell>
          <cell r="F122" t="str">
            <v>afilot@socateb.fr</v>
          </cell>
        </row>
        <row r="123">
          <cell r="A123" t="str">
            <v>SOFRABAT</v>
          </cell>
          <cell r="B123" t="str">
            <v>428 avenue G.Pillet</v>
          </cell>
          <cell r="C123" t="str">
            <v>77220 Gretz Armainvilliers</v>
          </cell>
          <cell r="D123" t="str">
            <v/>
          </cell>
          <cell r="E123" t="str">
            <v>01 64 07 04 38</v>
          </cell>
          <cell r="F123" t="str">
            <v>contact@sofrabat.com</v>
          </cell>
        </row>
        <row r="124">
          <cell r="A124" t="str">
            <v>SOGEBAT</v>
          </cell>
          <cell r="B124" t="str">
            <v xml:space="preserve">19  rue Georgette Agutte </v>
          </cell>
          <cell r="C124" t="str">
            <v>75019 Paris</v>
          </cell>
          <cell r="D124" t="str">
            <v>Mr Fournier</v>
          </cell>
          <cell r="E124" t="str">
            <v>06 14 56 60 52</v>
          </cell>
          <cell r="F124" t="str">
            <v>so.ge.bat@hotmail.fr</v>
          </cell>
        </row>
        <row r="125">
          <cell r="A125" t="str">
            <v>SPEBI</v>
          </cell>
          <cell r="B125" t="str">
            <v>85 bis rue jean le galleu</v>
          </cell>
          <cell r="C125" t="str">
            <v>94200 ivry sur seine</v>
          </cell>
          <cell r="D125" t="str">
            <v/>
          </cell>
          <cell r="E125" t="str">
            <v>01.46.70.21.21</v>
          </cell>
          <cell r="F125" t="str">
            <v>spebi@spebi.fr</v>
          </cell>
        </row>
        <row r="126">
          <cell r="A126" t="str">
            <v>SRC</v>
          </cell>
          <cell r="B126" t="str">
            <v>ZAC du petit le Roy</v>
          </cell>
          <cell r="C126" t="str">
            <v>94550 Chevilly Larue</v>
          </cell>
          <cell r="D126" t="str">
            <v>Mr Gualini</v>
          </cell>
          <cell r="E126" t="str">
            <v>06.14.60.62.96</v>
          </cell>
          <cell r="F126" t="str">
            <v>jean-baptiste.gualini@vinci-construction.fr</v>
          </cell>
        </row>
        <row r="127">
          <cell r="A127" t="str">
            <v>STL RENOVATION</v>
          </cell>
          <cell r="B127" t="str">
            <v xml:space="preserve">5 rue luigi gavanni </v>
          </cell>
          <cell r="C127" t="str">
            <v>92160 Antony</v>
          </cell>
          <cell r="D127" t="str">
            <v>Mr Meunier</v>
          </cell>
          <cell r="E127" t="str">
            <v>06 03 78 87 81</v>
          </cell>
          <cell r="F127" t="str">
            <v>e.meunier@stl-renovation.fr</v>
          </cell>
        </row>
        <row r="128">
          <cell r="A128" t="str">
            <v>SUSANNA</v>
          </cell>
          <cell r="B128" t="str">
            <v>66 avenue Paul Signac</v>
          </cell>
          <cell r="C128" t="str">
            <v>93100 Montreuil</v>
          </cell>
          <cell r="D128" t="str">
            <v>Mme Flora Mendes</v>
          </cell>
          <cell r="E128" t="str">
            <v>01.49.72.72.46</v>
          </cell>
          <cell r="F128" t="str">
            <v>susanna2@wanadoo.fr</v>
          </cell>
        </row>
        <row r="129">
          <cell r="A129" t="str">
            <v>TEMA</v>
          </cell>
          <cell r="B129" t="str">
            <v>85 avenue Faidherbe</v>
          </cell>
          <cell r="C129" t="str">
            <v>93100 Montreuil</v>
          </cell>
          <cell r="D129" t="str">
            <v>Mr Clerico</v>
          </cell>
          <cell r="F129" t="str">
            <v>c.clerico@tema-entreprise.fr</v>
          </cell>
        </row>
        <row r="130">
          <cell r="A130" t="str">
            <v>TOURRET</v>
          </cell>
          <cell r="B130" t="str">
            <v>121 rue du Port</v>
          </cell>
          <cell r="C130" t="str">
            <v>77190 Dammarie-les-lys</v>
          </cell>
          <cell r="D130" t="str">
            <v>Mr Bezy</v>
          </cell>
          <cell r="E130" t="str">
            <v>06 84 74 49 02</v>
          </cell>
          <cell r="F130" t="str">
            <v>laurent.bezy@tourret-sa.fr</v>
          </cell>
        </row>
        <row r="131">
          <cell r="A131" t="str">
            <v>TSB</v>
          </cell>
          <cell r="B131" t="str">
            <v>328 rue des pyrenees</v>
          </cell>
          <cell r="C131" t="str">
            <v>75020 Paris</v>
          </cell>
          <cell r="D131" t="str">
            <v/>
          </cell>
          <cell r="E131" t="str">
            <v>01.83.62.22.55</v>
          </cell>
          <cell r="F131" t="str">
            <v>contact@tsb-batiment.fr</v>
          </cell>
        </row>
        <row r="132">
          <cell r="A132" t="str">
            <v>URBAINE DE PEINTURE</v>
          </cell>
          <cell r="B132" t="str">
            <v>5 rue d'Alembert</v>
          </cell>
          <cell r="C132" t="str">
            <v>75014 Paris</v>
          </cell>
          <cell r="D132" t="str">
            <v>Mr Perronnin</v>
          </cell>
          <cell r="E132" t="str">
            <v>06 30 46 88 18</v>
          </cell>
          <cell r="F132" t="str">
            <v>j.perronnin@urbaine-de-peinture.fr</v>
          </cell>
        </row>
        <row r="133">
          <cell r="A133" t="str">
            <v>UTB</v>
          </cell>
          <cell r="B133" t="str">
            <v>159 avenue Jean Lolive</v>
          </cell>
          <cell r="C133" t="str">
            <v>93695 Pantin cedex</v>
          </cell>
          <cell r="D133" t="str">
            <v>Mr Arromba</v>
          </cell>
          <cell r="E133" t="str">
            <v>01 49 91 68 17</v>
          </cell>
          <cell r="F133" t="str">
            <v>jc.baptistaarromba@utb.fr</v>
          </cell>
        </row>
        <row r="134">
          <cell r="A134" t="str">
            <v>VERZOTTI</v>
          </cell>
          <cell r="B134" t="str">
            <v>21 rue Thiers</v>
          </cell>
          <cell r="C134" t="str">
            <v>92100 Boulogne-Billancourt</v>
          </cell>
          <cell r="D134" t="str">
            <v/>
          </cell>
          <cell r="E134" t="str">
            <v/>
          </cell>
        </row>
        <row r="135">
          <cell r="A135" t="str">
            <v>VITTE</v>
          </cell>
          <cell r="B135" t="str">
            <v>hameau de St leonard 8 av de poigny BPN22</v>
          </cell>
          <cell r="C135" t="str">
            <v>78481 provins</v>
          </cell>
          <cell r="D135" t="str">
            <v>mr leboeuf</v>
          </cell>
          <cell r="E135" t="str">
            <v>01.64.00.03.64</v>
          </cell>
          <cell r="F135" t="str">
            <v>dleboeuf@vittebtp.fr</v>
          </cell>
        </row>
      </sheetData>
      <sheetData sheetId="19">
        <row r="3">
          <cell r="E3" t="str">
            <v>42 rue championnet</v>
          </cell>
          <cell r="F3" t="str">
            <v>75018 Paris</v>
          </cell>
        </row>
        <row r="4">
          <cell r="E4" t="str">
            <v>72 avenue Marceau</v>
          </cell>
          <cell r="F4" t="str">
            <v>92400 Courbevoie</v>
          </cell>
        </row>
        <row r="5">
          <cell r="E5" t="str">
            <v>33 rue Pierre Nicole</v>
          </cell>
          <cell r="F5" t="str">
            <v>75005 Paris</v>
          </cell>
        </row>
        <row r="6">
          <cell r="E6" t="str">
            <v xml:space="preserve">1 rue Madame </v>
          </cell>
          <cell r="F6" t="str">
            <v>75006 Paris</v>
          </cell>
        </row>
        <row r="7">
          <cell r="E7" t="str">
            <v>17 quai Gambetta</v>
          </cell>
          <cell r="F7" t="str">
            <v>91260 Juvisy sur Orge</v>
          </cell>
        </row>
        <row r="8">
          <cell r="E8" t="str">
            <v>71 rue de Rome</v>
          </cell>
          <cell r="F8" t="str">
            <v>75008 Paris</v>
          </cell>
        </row>
        <row r="9">
          <cell r="E9" t="str">
            <v>90-94 Avenue Francois Molé</v>
          </cell>
          <cell r="F9" t="str">
            <v>92160 Antony</v>
          </cell>
        </row>
        <row r="10">
          <cell r="E10" t="str">
            <v>20 avenue Victor Hugo</v>
          </cell>
          <cell r="F10" t="str">
            <v>75116 Paris</v>
          </cell>
        </row>
        <row r="11">
          <cell r="E11" t="str">
            <v>13 rue de Budapest</v>
          </cell>
          <cell r="F11" t="str">
            <v>75009 Paris</v>
          </cell>
        </row>
        <row r="12">
          <cell r="E12" t="str">
            <v>3 avenue Paul Doumer</v>
          </cell>
          <cell r="F12" t="str">
            <v>75116 Paris</v>
          </cell>
        </row>
        <row r="13">
          <cell r="E13" t="str">
            <v>116 avenue de Paris</v>
          </cell>
          <cell r="F13" t="str">
            <v>94800 Villejuif</v>
          </cell>
        </row>
        <row r="14">
          <cell r="E14" t="str">
            <v>98 Boulevard de Bellechasse</v>
          </cell>
          <cell r="F14" t="str">
            <v>94100 Saint-Maur</v>
          </cell>
        </row>
        <row r="15">
          <cell r="E15" t="str">
            <v>9 rue cadet</v>
          </cell>
          <cell r="F15" t="str">
            <v>75009 Paris</v>
          </cell>
        </row>
        <row r="16">
          <cell r="E16" t="str">
            <v>15 rue des Commines</v>
          </cell>
          <cell r="F16" t="str">
            <v>75003 Paris</v>
          </cell>
        </row>
        <row r="17">
          <cell r="E17" t="str">
            <v>15 rue Lacepede</v>
          </cell>
          <cell r="F17" t="str">
            <v>75005 Paris</v>
          </cell>
        </row>
        <row r="18">
          <cell r="E18" t="str">
            <v>9 parc d'Ardenay</v>
          </cell>
          <cell r="F18" t="str">
            <v>91120 Palaiseau</v>
          </cell>
        </row>
        <row r="19">
          <cell r="E19" t="str">
            <v>5 passage de l'union</v>
          </cell>
          <cell r="F19" t="str">
            <v>75007 Paris</v>
          </cell>
        </row>
        <row r="20">
          <cell r="E20" t="str">
            <v>64 rue des Entrepreneurs</v>
          </cell>
          <cell r="F20" t="str">
            <v>75014 Paris</v>
          </cell>
        </row>
        <row r="21">
          <cell r="E21" t="str">
            <v>7 avenue de Champagne</v>
          </cell>
          <cell r="F21" t="str">
            <v>91940 Les Ulis</v>
          </cell>
        </row>
        <row r="22">
          <cell r="E22" t="str">
            <v>24 rue du Faubourg Poissonniere</v>
          </cell>
          <cell r="F22" t="str">
            <v>75010 Paris</v>
          </cell>
        </row>
        <row r="23">
          <cell r="E23" t="str">
            <v>17 rue de la Grange Bateliere</v>
          </cell>
          <cell r="F23" t="str">
            <v>75009 Paris</v>
          </cell>
        </row>
        <row r="24">
          <cell r="E24" t="str">
            <v>104 rue Richard Lenoir</v>
          </cell>
          <cell r="F24" t="str">
            <v>75011 Paris</v>
          </cell>
        </row>
        <row r="25">
          <cell r="E25" t="str">
            <v>88 rue Damremont</v>
          </cell>
          <cell r="F25" t="str">
            <v>75018 Paris</v>
          </cell>
        </row>
        <row r="26">
          <cell r="E26" t="str">
            <v>15 rue Gaillon</v>
          </cell>
          <cell r="F26" t="str">
            <v>75002 Paris</v>
          </cell>
        </row>
        <row r="27">
          <cell r="E27" t="str">
            <v>18 parc d'Ardenay</v>
          </cell>
          <cell r="F27" t="str">
            <v>91120 Palaiseau</v>
          </cell>
        </row>
        <row r="28">
          <cell r="E28" t="str">
            <v>19 rue poirier de Narçay</v>
          </cell>
          <cell r="F28" t="str">
            <v>75014 Paris</v>
          </cell>
        </row>
        <row r="29">
          <cell r="E29" t="str">
            <v>2 bis rue de Jourdain</v>
          </cell>
          <cell r="F29" t="str">
            <v>75020 Paris</v>
          </cell>
        </row>
        <row r="30">
          <cell r="E30" t="str">
            <v>150 rue de Belleville</v>
          </cell>
          <cell r="F30" t="str">
            <v>75020 Paris</v>
          </cell>
        </row>
        <row r="31">
          <cell r="E31" t="str">
            <v>10 Parc d'ardenay</v>
          </cell>
          <cell r="F31" t="str">
            <v>91120 Palaiseau</v>
          </cell>
        </row>
        <row r="32">
          <cell r="E32" t="str">
            <v>3 rue des Roses</v>
          </cell>
          <cell r="F32" t="str">
            <v>75018 Paris</v>
          </cell>
        </row>
        <row r="33">
          <cell r="E33" t="str">
            <v>14 avenue de trudaine</v>
          </cell>
          <cell r="F33" t="str">
            <v>75009 Paris</v>
          </cell>
        </row>
        <row r="34">
          <cell r="E34" t="str">
            <v>176 avenue Marx Dormoy</v>
          </cell>
          <cell r="F34" t="str">
            <v>92120 Montrouge</v>
          </cell>
        </row>
        <row r="35">
          <cell r="E35" t="str">
            <v>17 Chemin de Prunay</v>
          </cell>
          <cell r="F35" t="str">
            <v>78350 Louveciennes</v>
          </cell>
        </row>
        <row r="36">
          <cell r="E36" t="str">
            <v>78 rue de la Mare</v>
          </cell>
          <cell r="F36" t="str">
            <v>75020 Paris</v>
          </cell>
        </row>
        <row r="37">
          <cell r="E37" t="str">
            <v>17 rue sainte apolline</v>
          </cell>
          <cell r="F37" t="str">
            <v>75002 Paris</v>
          </cell>
        </row>
        <row r="38">
          <cell r="E38" t="str">
            <v>21 rue Affre</v>
          </cell>
          <cell r="F38" t="str">
            <v>75018 Paris</v>
          </cell>
        </row>
        <row r="39">
          <cell r="E39" t="str">
            <v>19 rue Riquet</v>
          </cell>
          <cell r="F39" t="str">
            <v>75019 Paris</v>
          </cell>
        </row>
        <row r="40">
          <cell r="E40" t="str">
            <v>2 rue de la Chapelle</v>
          </cell>
          <cell r="F40" t="str">
            <v>75018 Paris</v>
          </cell>
        </row>
        <row r="41">
          <cell r="E41" t="str">
            <v>22 rue Violet</v>
          </cell>
          <cell r="F41" t="str">
            <v>75015 Paris</v>
          </cell>
        </row>
        <row r="42">
          <cell r="E42" t="str">
            <v>7 rue d'Amboise</v>
          </cell>
          <cell r="F42" t="str">
            <v>75002 Paris</v>
          </cell>
        </row>
        <row r="43">
          <cell r="E43" t="str">
            <v>37 rue Malar</v>
          </cell>
          <cell r="F43" t="str">
            <v>75007 Paris</v>
          </cell>
        </row>
        <row r="44">
          <cell r="E44" t="str">
            <v>5 les Rayés Verte</v>
          </cell>
          <cell r="F44" t="str">
            <v>95610 Eragny</v>
          </cell>
        </row>
        <row r="50">
          <cell r="E50" t="str">
            <v>Lieu du chantier</v>
          </cell>
          <cell r="F50" t="str">
            <v>Code Postal et Ville</v>
          </cell>
        </row>
        <row r="51">
          <cell r="E51" t="str">
            <v>16 rue des amperes</v>
          </cell>
          <cell r="F51" t="str">
            <v>75017 paris</v>
          </cell>
        </row>
        <row r="52">
          <cell r="E52" t="str">
            <v>3 rue de la Gaieté</v>
          </cell>
          <cell r="F52" t="str">
            <v>75014 Paris</v>
          </cell>
        </row>
        <row r="53">
          <cell r="E53" t="str">
            <v>111 rue du turenne</v>
          </cell>
          <cell r="F53" t="str">
            <v>75003 Paris</v>
          </cell>
        </row>
        <row r="54">
          <cell r="E54" t="str">
            <v>7 rue vincent Compoint</v>
          </cell>
          <cell r="F54" t="str">
            <v>75018 Paris</v>
          </cell>
        </row>
        <row r="55">
          <cell r="E55" t="str">
            <v>57 rue Pernety</v>
          </cell>
          <cell r="F55" t="str">
            <v>75014 Paris</v>
          </cell>
        </row>
        <row r="56">
          <cell r="E56" t="str">
            <v>2 rue jules guesdes</v>
          </cell>
          <cell r="F56" t="str">
            <v>92130 Issy les moulineaux</v>
          </cell>
        </row>
        <row r="57">
          <cell r="E57" t="str">
            <v>252 avenue Dausmenil</v>
          </cell>
          <cell r="F57" t="str">
            <v>75012 Paris</v>
          </cell>
        </row>
        <row r="58">
          <cell r="E58" t="str">
            <v>18 rue vintimilles</v>
          </cell>
          <cell r="F58" t="str">
            <v>75009 Paris</v>
          </cell>
        </row>
        <row r="59">
          <cell r="E59" t="str">
            <v>15 Boulevard de courcelles</v>
          </cell>
          <cell r="F59" t="str">
            <v>75008 Paris</v>
          </cell>
        </row>
        <row r="60">
          <cell r="E60" t="str">
            <v>19 rue du temple</v>
          </cell>
          <cell r="F60" t="str">
            <v>75004 Paris</v>
          </cell>
        </row>
        <row r="61">
          <cell r="E61" t="str">
            <v>84 bis grande rue</v>
          </cell>
          <cell r="F61" t="str">
            <v>92310 Sevres</v>
          </cell>
        </row>
        <row r="62">
          <cell r="E62" t="str">
            <v>32 rue debelleyme</v>
          </cell>
          <cell r="F62" t="str">
            <v>75003 Paris</v>
          </cell>
        </row>
        <row r="63">
          <cell r="E63" t="str">
            <v>56 rue Santos Dumont</v>
          </cell>
          <cell r="F63" t="str">
            <v>75015 Paris</v>
          </cell>
        </row>
        <row r="64">
          <cell r="E64" t="str">
            <v>83 quai louis ferber</v>
          </cell>
          <cell r="F64" t="str">
            <v>94360 Bry sur marne</v>
          </cell>
        </row>
        <row r="65">
          <cell r="E65" t="str">
            <v>13 rue Villehardouin</v>
          </cell>
          <cell r="F65" t="str">
            <v>75003 Paris</v>
          </cell>
        </row>
        <row r="66">
          <cell r="E66" t="str">
            <v>6 avenue du colonel bonnet</v>
          </cell>
          <cell r="F66" t="str">
            <v>75016 Paris</v>
          </cell>
        </row>
        <row r="67">
          <cell r="E67" t="str">
            <v>15 rue des Perchamps</v>
          </cell>
          <cell r="F67" t="str">
            <v>75016 Paris</v>
          </cell>
        </row>
        <row r="68">
          <cell r="E68" t="str">
            <v>6 rue de la Martinique</v>
          </cell>
          <cell r="F68" t="str">
            <v>75019 Paris</v>
          </cell>
        </row>
        <row r="69">
          <cell r="E69" t="str">
            <v>8 rue Sainte Foy</v>
          </cell>
          <cell r="F69" t="str">
            <v>75002 Paris</v>
          </cell>
        </row>
        <row r="70">
          <cell r="E70" t="str">
            <v>11-13 Rue littre</v>
          </cell>
          <cell r="F70" t="str">
            <v>75006 Paris</v>
          </cell>
        </row>
        <row r="71">
          <cell r="E71" t="str">
            <v>32 rue moret</v>
          </cell>
          <cell r="F71" t="str">
            <v>75011 Paris</v>
          </cell>
        </row>
        <row r="72">
          <cell r="E72" t="str">
            <v>33 avenue de suffren</v>
          </cell>
          <cell r="F72" t="str">
            <v>75007 Paris</v>
          </cell>
        </row>
        <row r="73">
          <cell r="E73" t="str">
            <v>2 rue Henrion Berthier</v>
          </cell>
          <cell r="F73" t="str">
            <v>92200 Neuilly</v>
          </cell>
        </row>
        <row r="74">
          <cell r="E74" t="str">
            <v>15 rue Alphonse De Neuville</v>
          </cell>
          <cell r="F74" t="str">
            <v>75017 Paris</v>
          </cell>
        </row>
        <row r="75">
          <cell r="E75" t="str">
            <v>14 Bd Port Royal</v>
          </cell>
          <cell r="F75" t="str">
            <v>75004 Paris</v>
          </cell>
        </row>
        <row r="76">
          <cell r="E76" t="str">
            <v>7 rue Roger Campestre</v>
          </cell>
          <cell r="F76" t="str">
            <v>92600 Asnieres</v>
          </cell>
        </row>
        <row r="77">
          <cell r="E77" t="str">
            <v>6 rue de calais</v>
          </cell>
          <cell r="F77" t="str">
            <v>75009 Paris</v>
          </cell>
        </row>
        <row r="78">
          <cell r="E78" t="str">
            <v>80 rue blanche</v>
          </cell>
          <cell r="F78" t="str">
            <v>75009 Paris</v>
          </cell>
        </row>
        <row r="79">
          <cell r="E79" t="str">
            <v>36-48 Bd Edgar Quinet</v>
          </cell>
          <cell r="F79" t="str">
            <v>75014 Paris</v>
          </cell>
        </row>
        <row r="80">
          <cell r="E80" t="str">
            <v>22 rue tournefort</v>
          </cell>
          <cell r="F80" t="str">
            <v>75005 Paris</v>
          </cell>
        </row>
        <row r="81">
          <cell r="E81" t="str">
            <v>14 avenue Trudaine</v>
          </cell>
          <cell r="F81" t="str">
            <v>75009 Paris</v>
          </cell>
        </row>
        <row r="82">
          <cell r="E82" t="str">
            <v>1-3 rue rougemont</v>
          </cell>
          <cell r="F82" t="str">
            <v>75009 Paris</v>
          </cell>
        </row>
        <row r="83">
          <cell r="E83" t="str">
            <v>91 rue des Pyrénées</v>
          </cell>
          <cell r="F83" t="str">
            <v>75020 Paris</v>
          </cell>
        </row>
        <row r="84">
          <cell r="E84" t="str">
            <v>19 avenue de friedland</v>
          </cell>
          <cell r="F84" t="str">
            <v>75008 Paris</v>
          </cell>
        </row>
        <row r="85">
          <cell r="E85" t="str">
            <v xml:space="preserve">4 rue Saint Jean </v>
          </cell>
          <cell r="F85" t="str">
            <v>75017 Paris</v>
          </cell>
        </row>
        <row r="86">
          <cell r="E86" t="str">
            <v>81 rue lecourbe</v>
          </cell>
          <cell r="F86" t="str">
            <v>75015 paris</v>
          </cell>
        </row>
        <row r="87">
          <cell r="E87" t="str">
            <v>7 avenue de Suffren</v>
          </cell>
          <cell r="F87" t="str">
            <v>75007 Paris</v>
          </cell>
        </row>
        <row r="88">
          <cell r="E88" t="str">
            <v>105 rue du Cherche-Midi</v>
          </cell>
          <cell r="F88" t="str">
            <v>75006 Paris</v>
          </cell>
        </row>
        <row r="89">
          <cell r="E89" t="str">
            <v>35 rue Beaumarchais</v>
          </cell>
          <cell r="F89" t="str">
            <v>93100 Montreuil</v>
          </cell>
        </row>
        <row r="90">
          <cell r="E90" t="str">
            <v>40 rue Pierre Brossolette</v>
          </cell>
          <cell r="F90" t="str">
            <v>92600 Asnieres sur Seine</v>
          </cell>
        </row>
        <row r="91">
          <cell r="E91" t="str">
            <v>19 boulevard Garibaldi</v>
          </cell>
          <cell r="F91" t="str">
            <v>75015 Paris</v>
          </cell>
        </row>
        <row r="92">
          <cell r="E92" t="str">
            <v>54 rue de l'aqueduc</v>
          </cell>
          <cell r="F92" t="str">
            <v>75010 Paris</v>
          </cell>
        </row>
        <row r="93">
          <cell r="E93" t="str">
            <v>152 Bd Malesherbe</v>
          </cell>
          <cell r="F93" t="str">
            <v>75017 Paris</v>
          </cell>
        </row>
        <row r="94">
          <cell r="E94" t="str">
            <v>15 avenue Foch</v>
          </cell>
          <cell r="F94" t="str">
            <v>75116 Paris</v>
          </cell>
        </row>
        <row r="95">
          <cell r="E95" t="str">
            <v>2 rue Franklin</v>
          </cell>
          <cell r="F95" t="str">
            <v>92600 Asnieres sur Seine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1">
          <cell r="A1" t="str">
            <v>Kit de base pour protection echafaudage</v>
          </cell>
        </row>
        <row r="2">
          <cell r="A2" t="str">
            <v>Kit de base pour protection chantier</v>
          </cell>
        </row>
        <row r="3">
          <cell r="A3" t="str">
            <v>Kit de base pour protection stockage</v>
          </cell>
        </row>
      </sheetData>
      <sheetData sheetId="26" refreshError="1"/>
      <sheetData sheetId="27" refreshError="1"/>
      <sheetData sheetId="28" refreshError="1"/>
      <sheetData sheetId="2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J234"/>
  <sheetViews>
    <sheetView tabSelected="1" zoomScale="85" zoomScaleNormal="85" workbookViewId="0">
      <pane ySplit="1" topLeftCell="A2" activePane="bottomLeft" state="frozen"/>
      <selection activeCell="J12" sqref="J12"/>
      <selection pane="bottomLeft" activeCell="B12" sqref="B12"/>
    </sheetView>
  </sheetViews>
  <sheetFormatPr baseColWidth="10" defaultColWidth="11.44140625" defaultRowHeight="20.25" customHeight="1" x14ac:dyDescent="0.3"/>
  <cols>
    <col min="1" max="1" width="15.109375" style="1" bestFit="1" customWidth="1"/>
    <col min="2" max="2" width="26.109375" style="1" bestFit="1" customWidth="1"/>
    <col min="3" max="3" width="28.6640625" style="1" bestFit="1" customWidth="1"/>
    <col min="4" max="4" width="16.6640625" style="33" bestFit="1" customWidth="1"/>
    <col min="5" max="5" width="17.6640625" style="1" bestFit="1" customWidth="1"/>
    <col min="6" max="6" width="25.33203125" style="1" bestFit="1" customWidth="1"/>
    <col min="7" max="7" width="13.6640625" style="1" bestFit="1" customWidth="1"/>
    <col min="8" max="8" width="29.44140625" style="1" bestFit="1" customWidth="1"/>
    <col min="9" max="9" width="13.6640625" style="2" bestFit="1" customWidth="1"/>
    <col min="10" max="10" width="16.33203125" style="1" bestFit="1" customWidth="1"/>
    <col min="11" max="16384" width="11.44140625" style="1"/>
  </cols>
  <sheetData>
    <row r="1" spans="1:10" ht="104.4" customHeight="1" x14ac:dyDescent="0.3">
      <c r="C1" s="75" t="s">
        <v>0</v>
      </c>
      <c r="D1" s="76"/>
      <c r="E1" s="76"/>
      <c r="F1" s="76"/>
    </row>
    <row r="2" spans="1:10" ht="23.25" customHeight="1" thickBot="1" x14ac:dyDescent="0.35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10" ht="20.25" customHeight="1" thickBot="1" x14ac:dyDescent="0.35">
      <c r="A3" s="5" t="s">
        <v>10</v>
      </c>
      <c r="B3" s="6" t="s">
        <v>30</v>
      </c>
      <c r="C3" s="6" t="s">
        <v>35</v>
      </c>
      <c r="D3" s="7">
        <f t="shared" ref="D3:D7" si="0">E3/1.2</f>
        <v>200</v>
      </c>
      <c r="E3" s="8">
        <v>240</v>
      </c>
      <c r="F3" s="9">
        <v>42307</v>
      </c>
      <c r="G3" s="6" t="s">
        <v>11</v>
      </c>
      <c r="H3" s="10" t="s">
        <v>40</v>
      </c>
      <c r="I3" s="11" t="s">
        <v>12</v>
      </c>
      <c r="J3" s="12" t="s">
        <v>13</v>
      </c>
    </row>
    <row r="4" spans="1:10" ht="20.25" customHeight="1" thickBot="1" x14ac:dyDescent="0.35">
      <c r="A4" s="17" t="s">
        <v>14</v>
      </c>
      <c r="B4" s="18" t="s">
        <v>30</v>
      </c>
      <c r="C4" s="18" t="s">
        <v>36</v>
      </c>
      <c r="D4" s="19">
        <f t="shared" si="0"/>
        <v>54</v>
      </c>
      <c r="E4" s="20">
        <v>64.8</v>
      </c>
      <c r="F4" s="21">
        <v>42307</v>
      </c>
      <c r="G4" s="18"/>
      <c r="H4" s="22"/>
      <c r="I4" s="23"/>
      <c r="J4" s="13"/>
    </row>
    <row r="5" spans="1:10" ht="20.25" customHeight="1" thickBot="1" x14ac:dyDescent="0.35">
      <c r="A5" s="17" t="s">
        <v>15</v>
      </c>
      <c r="B5" s="18" t="s">
        <v>32</v>
      </c>
      <c r="C5" s="18" t="s">
        <v>33</v>
      </c>
      <c r="D5" s="19">
        <f t="shared" si="0"/>
        <v>125</v>
      </c>
      <c r="E5" s="20">
        <v>150</v>
      </c>
      <c r="F5" s="21">
        <v>42541</v>
      </c>
      <c r="G5" s="18"/>
      <c r="H5" s="22"/>
      <c r="I5" s="23"/>
      <c r="J5" s="14" t="s">
        <v>16</v>
      </c>
    </row>
    <row r="6" spans="1:10" ht="20.25" customHeight="1" thickBot="1" x14ac:dyDescent="0.35">
      <c r="A6" s="67" t="s">
        <v>17</v>
      </c>
      <c r="B6" s="68" t="s">
        <v>30</v>
      </c>
      <c r="C6" s="68" t="s">
        <v>34</v>
      </c>
      <c r="D6" s="69">
        <f t="shared" si="0"/>
        <v>137.5</v>
      </c>
      <c r="E6" s="70">
        <v>165</v>
      </c>
      <c r="F6" s="71">
        <v>42552</v>
      </c>
      <c r="G6" s="68"/>
      <c r="H6" s="72"/>
      <c r="I6" s="73"/>
      <c r="J6" s="13"/>
    </row>
    <row r="7" spans="1:10" ht="20.25" customHeight="1" thickBot="1" x14ac:dyDescent="0.35">
      <c r="A7" s="67" t="s">
        <v>18</v>
      </c>
      <c r="B7" s="68" t="s">
        <v>31</v>
      </c>
      <c r="C7" s="68" t="s">
        <v>38</v>
      </c>
      <c r="D7" s="69">
        <f t="shared" si="0"/>
        <v>120.83333333333334</v>
      </c>
      <c r="E7" s="70">
        <v>145</v>
      </c>
      <c r="F7" s="71">
        <v>42552</v>
      </c>
      <c r="G7" s="68" t="s">
        <v>39</v>
      </c>
      <c r="H7" s="72" t="s">
        <v>40</v>
      </c>
      <c r="I7" s="73" t="s">
        <v>12</v>
      </c>
      <c r="J7" s="15" t="s">
        <v>19</v>
      </c>
    </row>
    <row r="8" spans="1:10" ht="20.25" customHeight="1" x14ac:dyDescent="0.3">
      <c r="A8" s="67"/>
      <c r="B8" s="68"/>
      <c r="C8" s="68"/>
      <c r="D8" s="69"/>
      <c r="E8" s="70"/>
      <c r="F8" s="71"/>
      <c r="G8" s="68"/>
      <c r="H8" s="72"/>
      <c r="I8" s="73"/>
    </row>
    <row r="9" spans="1:10" ht="20.25" customHeight="1" x14ac:dyDescent="0.3">
      <c r="A9" s="67"/>
      <c r="B9" s="68"/>
      <c r="C9" s="68"/>
      <c r="D9" s="69"/>
      <c r="E9" s="70"/>
      <c r="F9" s="71"/>
      <c r="G9" s="68"/>
      <c r="H9" s="72"/>
      <c r="I9" s="73"/>
    </row>
    <row r="10" spans="1:10" ht="20.25" customHeight="1" x14ac:dyDescent="0.3">
      <c r="A10" s="67"/>
      <c r="B10" s="68"/>
      <c r="C10" s="68"/>
      <c r="D10" s="69"/>
      <c r="E10" s="70"/>
      <c r="F10" s="71"/>
      <c r="G10" s="68"/>
      <c r="H10" s="72"/>
      <c r="I10" s="73"/>
    </row>
    <row r="11" spans="1:10" ht="20.25" customHeight="1" x14ac:dyDescent="0.3">
      <c r="A11" s="67"/>
      <c r="B11" s="68"/>
      <c r="C11" s="68"/>
      <c r="D11" s="69"/>
      <c r="E11" s="70"/>
      <c r="F11" s="71"/>
      <c r="G11" s="68"/>
      <c r="H11" s="72"/>
      <c r="I11" s="73"/>
    </row>
    <row r="12" spans="1:10" ht="20.25" customHeight="1" x14ac:dyDescent="0.3">
      <c r="A12" s="67"/>
      <c r="B12" s="68"/>
      <c r="C12" s="68"/>
      <c r="D12" s="69"/>
      <c r="E12" s="70"/>
      <c r="F12" s="71"/>
      <c r="G12" s="68"/>
      <c r="H12" s="72"/>
      <c r="I12" s="73"/>
    </row>
    <row r="13" spans="1:10" ht="20.25" customHeight="1" x14ac:dyDescent="0.3">
      <c r="A13" s="67"/>
      <c r="B13" s="68"/>
      <c r="C13" s="68"/>
      <c r="D13" s="69"/>
      <c r="E13" s="70"/>
      <c r="F13" s="71"/>
      <c r="G13" s="68"/>
      <c r="H13" s="72"/>
      <c r="I13" s="73"/>
    </row>
    <row r="14" spans="1:10" ht="20.25" customHeight="1" x14ac:dyDescent="0.3">
      <c r="A14" s="67"/>
      <c r="B14" s="68"/>
      <c r="C14" s="68"/>
      <c r="D14" s="69"/>
      <c r="E14" s="70"/>
      <c r="F14" s="71"/>
      <c r="G14" s="68"/>
      <c r="H14" s="72"/>
      <c r="I14" s="73"/>
    </row>
    <row r="15" spans="1:10" ht="20.25" customHeight="1" x14ac:dyDescent="0.3">
      <c r="A15" s="67"/>
      <c r="B15" s="68"/>
      <c r="C15" s="68"/>
      <c r="D15" s="69"/>
      <c r="E15" s="70"/>
      <c r="F15" s="71"/>
      <c r="G15" s="68"/>
      <c r="H15" s="72"/>
      <c r="I15" s="73"/>
    </row>
    <row r="16" spans="1:10" ht="20.25" customHeight="1" x14ac:dyDescent="0.3">
      <c r="A16" s="67"/>
      <c r="B16" s="68"/>
      <c r="C16" s="68"/>
      <c r="D16" s="69"/>
      <c r="E16" s="70"/>
      <c r="F16" s="71"/>
      <c r="G16" s="68"/>
      <c r="H16" s="72"/>
      <c r="I16" s="74"/>
    </row>
    <row r="17" spans="1:9" ht="20.25" customHeight="1" x14ac:dyDescent="0.3">
      <c r="A17" s="67"/>
      <c r="B17" s="16"/>
      <c r="C17" s="68"/>
      <c r="D17" s="69"/>
      <c r="E17" s="70"/>
      <c r="F17" s="71"/>
      <c r="G17" s="68"/>
      <c r="H17" s="72"/>
      <c r="I17" s="73"/>
    </row>
    <row r="18" spans="1:9" ht="20.25" customHeight="1" thickBot="1" x14ac:dyDescent="0.35">
      <c r="A18" s="24"/>
      <c r="B18" s="24"/>
      <c r="C18" s="24"/>
      <c r="D18" s="25">
        <f>SUM(D3:D17)</f>
        <v>637.33333333333337</v>
      </c>
      <c r="E18" s="26">
        <f>SUM(E3:E17)</f>
        <v>764.8</v>
      </c>
      <c r="F18" s="27"/>
      <c r="G18" s="24"/>
      <c r="H18" s="24"/>
      <c r="I18" s="28"/>
    </row>
    <row r="19" spans="1:9" ht="20.25" customHeight="1" x14ac:dyDescent="0.3">
      <c r="A19" s="24"/>
      <c r="B19" s="24"/>
      <c r="C19" s="24"/>
      <c r="D19" s="29"/>
      <c r="E19" s="30"/>
      <c r="F19" s="27"/>
      <c r="G19" s="24"/>
      <c r="H19" s="24"/>
      <c r="I19" s="28"/>
    </row>
    <row r="20" spans="1:9" ht="20.25" customHeight="1" x14ac:dyDescent="0.3">
      <c r="A20" s="24"/>
      <c r="B20" s="24"/>
      <c r="C20" s="24"/>
      <c r="D20" s="29"/>
      <c r="E20" s="30"/>
      <c r="F20" s="27"/>
      <c r="G20" s="24"/>
      <c r="H20" s="24"/>
      <c r="I20" s="28"/>
    </row>
    <row r="21" spans="1:9" ht="20.25" customHeight="1" x14ac:dyDescent="0.3">
      <c r="A21" s="24"/>
      <c r="B21" s="24"/>
      <c r="C21" s="24"/>
      <c r="D21" s="29"/>
      <c r="E21" s="30"/>
      <c r="F21" s="27"/>
      <c r="G21" s="24"/>
      <c r="H21" s="24"/>
      <c r="I21" s="28"/>
    </row>
    <row r="22" spans="1:9" ht="20.25" customHeight="1" x14ac:dyDescent="0.3">
      <c r="A22" s="24"/>
      <c r="B22" s="24"/>
      <c r="C22" s="24"/>
      <c r="D22" s="29"/>
      <c r="E22" s="30"/>
      <c r="F22" s="27"/>
      <c r="G22" s="24"/>
      <c r="H22" s="24"/>
      <c r="I22" s="28"/>
    </row>
    <row r="23" spans="1:9" ht="20.25" customHeight="1" x14ac:dyDescent="0.3">
      <c r="A23" s="24"/>
      <c r="B23" s="24"/>
      <c r="C23" s="24"/>
      <c r="D23" s="29"/>
      <c r="E23" s="30"/>
      <c r="F23" s="27"/>
      <c r="G23" s="24"/>
      <c r="H23" s="24"/>
      <c r="I23" s="28"/>
    </row>
    <row r="24" spans="1:9" ht="20.25" customHeight="1" x14ac:dyDescent="0.3">
      <c r="A24" s="24"/>
      <c r="B24" s="24"/>
      <c r="C24" s="24"/>
      <c r="D24" s="29"/>
      <c r="E24" s="30"/>
      <c r="F24" s="27"/>
      <c r="G24" s="24"/>
      <c r="H24" s="24"/>
      <c r="I24" s="28"/>
    </row>
    <row r="25" spans="1:9" ht="20.25" customHeight="1" x14ac:dyDescent="0.3">
      <c r="A25" s="24"/>
      <c r="B25" s="24"/>
      <c r="C25" s="24"/>
      <c r="D25" s="29"/>
      <c r="E25" s="30"/>
      <c r="F25" s="27"/>
      <c r="G25" s="24"/>
      <c r="H25" s="24"/>
      <c r="I25" s="28"/>
    </row>
    <row r="26" spans="1:9" ht="20.25" customHeight="1" x14ac:dyDescent="0.3">
      <c r="A26" s="24"/>
      <c r="B26" s="24"/>
      <c r="C26" s="24"/>
      <c r="D26" s="29"/>
      <c r="E26" s="30"/>
      <c r="F26" s="27"/>
      <c r="G26" s="24"/>
      <c r="H26" s="24"/>
      <c r="I26" s="28"/>
    </row>
    <row r="27" spans="1:9" ht="20.25" customHeight="1" x14ac:dyDescent="0.3">
      <c r="A27" s="24"/>
      <c r="B27" s="24"/>
      <c r="C27" s="24"/>
      <c r="D27" s="29"/>
      <c r="E27" s="30"/>
      <c r="F27" s="27"/>
      <c r="G27" s="24"/>
      <c r="H27" s="24"/>
      <c r="I27" s="28"/>
    </row>
    <row r="28" spans="1:9" ht="20.25" customHeight="1" x14ac:dyDescent="0.3">
      <c r="A28" s="24"/>
      <c r="B28" s="24"/>
      <c r="C28" s="24"/>
      <c r="D28" s="29"/>
      <c r="E28" s="30"/>
      <c r="F28" s="27"/>
      <c r="G28" s="24"/>
      <c r="H28" s="24"/>
      <c r="I28" s="28"/>
    </row>
    <row r="29" spans="1:9" ht="20.25" customHeight="1" x14ac:dyDescent="0.3">
      <c r="A29" s="24"/>
      <c r="B29" s="24"/>
      <c r="C29" s="24"/>
      <c r="D29" s="29"/>
      <c r="E29" s="30"/>
      <c r="F29" s="27"/>
      <c r="G29" s="24"/>
      <c r="H29" s="24"/>
      <c r="I29" s="28"/>
    </row>
    <row r="30" spans="1:9" ht="20.25" customHeight="1" x14ac:dyDescent="0.3">
      <c r="A30" s="24"/>
      <c r="B30" s="24"/>
      <c r="C30" s="24"/>
      <c r="D30" s="29"/>
      <c r="E30" s="30"/>
      <c r="F30" s="27"/>
      <c r="G30" s="24"/>
      <c r="H30" s="24"/>
      <c r="I30" s="28"/>
    </row>
    <row r="31" spans="1:9" ht="20.25" customHeight="1" x14ac:dyDescent="0.3">
      <c r="A31" s="24"/>
      <c r="B31" s="24"/>
      <c r="C31" s="24"/>
      <c r="D31" s="29"/>
      <c r="E31" s="30"/>
      <c r="F31" s="27"/>
      <c r="G31" s="24"/>
      <c r="H31" s="24"/>
      <c r="I31" s="28"/>
    </row>
    <row r="32" spans="1:9" ht="20.25" customHeight="1" x14ac:dyDescent="0.3">
      <c r="A32" s="24"/>
      <c r="B32" s="24"/>
      <c r="C32" s="24"/>
      <c r="D32" s="29"/>
      <c r="E32" s="30"/>
      <c r="F32" s="27"/>
      <c r="G32" s="24"/>
      <c r="H32" s="24"/>
      <c r="I32" s="28"/>
    </row>
    <row r="33" spans="1:9" ht="20.25" customHeight="1" x14ac:dyDescent="0.3">
      <c r="A33" s="24"/>
      <c r="B33" s="24"/>
      <c r="C33" s="24"/>
      <c r="D33" s="29"/>
      <c r="E33" s="30"/>
      <c r="F33" s="27"/>
      <c r="G33" s="24"/>
      <c r="H33" s="24"/>
      <c r="I33" s="28"/>
    </row>
    <row r="34" spans="1:9" ht="20.25" customHeight="1" x14ac:dyDescent="0.3">
      <c r="A34" s="24"/>
      <c r="B34" s="24"/>
      <c r="C34" s="24"/>
      <c r="D34" s="29"/>
      <c r="E34" s="30"/>
      <c r="F34" s="27"/>
      <c r="G34" s="24"/>
      <c r="H34" s="24"/>
      <c r="I34" s="28"/>
    </row>
    <row r="35" spans="1:9" ht="20.25" customHeight="1" x14ac:dyDescent="0.3">
      <c r="A35" s="24"/>
      <c r="B35" s="24"/>
      <c r="C35" s="24"/>
      <c r="D35" s="29"/>
      <c r="E35" s="30"/>
      <c r="F35" s="27"/>
      <c r="G35" s="24"/>
      <c r="H35" s="24"/>
      <c r="I35" s="28"/>
    </row>
    <row r="36" spans="1:9" ht="20.25" customHeight="1" x14ac:dyDescent="0.3">
      <c r="A36" s="24"/>
      <c r="B36" s="24"/>
      <c r="C36" s="24"/>
      <c r="D36" s="29"/>
      <c r="E36" s="30"/>
      <c r="F36" s="27"/>
      <c r="G36" s="24"/>
      <c r="H36" s="24"/>
      <c r="I36" s="28"/>
    </row>
    <row r="37" spans="1:9" ht="20.25" customHeight="1" x14ac:dyDescent="0.3">
      <c r="A37" s="24"/>
      <c r="B37" s="24"/>
      <c r="C37" s="24"/>
      <c r="D37" s="29"/>
      <c r="E37" s="30"/>
      <c r="F37" s="27"/>
      <c r="G37" s="24"/>
      <c r="H37" s="24"/>
      <c r="I37" s="28"/>
    </row>
    <row r="38" spans="1:9" ht="20.25" customHeight="1" x14ac:dyDescent="0.3">
      <c r="A38" s="24"/>
      <c r="B38" s="24"/>
      <c r="C38" s="24"/>
      <c r="D38" s="29"/>
      <c r="E38" s="30"/>
      <c r="F38" s="27"/>
      <c r="G38" s="24"/>
      <c r="H38" s="24"/>
      <c r="I38" s="28"/>
    </row>
    <row r="39" spans="1:9" ht="20.25" customHeight="1" x14ac:dyDescent="0.3">
      <c r="A39" s="24"/>
      <c r="B39" s="24"/>
      <c r="C39" s="24"/>
      <c r="D39" s="29"/>
      <c r="E39" s="30"/>
      <c r="F39" s="27"/>
      <c r="G39" s="24"/>
      <c r="H39" s="24"/>
      <c r="I39" s="28"/>
    </row>
    <row r="40" spans="1:9" ht="20.25" customHeight="1" x14ac:dyDescent="0.3">
      <c r="A40" s="24"/>
      <c r="B40" s="24"/>
      <c r="C40" s="24"/>
      <c r="D40" s="29"/>
      <c r="E40" s="30"/>
      <c r="F40" s="27"/>
      <c r="G40" s="24"/>
      <c r="H40" s="24"/>
      <c r="I40" s="28"/>
    </row>
    <row r="41" spans="1:9" ht="20.25" customHeight="1" x14ac:dyDescent="0.3">
      <c r="A41" s="24"/>
      <c r="B41" s="24"/>
      <c r="C41" s="24"/>
      <c r="D41" s="29"/>
      <c r="E41" s="30"/>
      <c r="F41" s="27"/>
      <c r="G41" s="24"/>
      <c r="H41" s="24"/>
      <c r="I41" s="28"/>
    </row>
    <row r="42" spans="1:9" ht="20.25" customHeight="1" x14ac:dyDescent="0.3">
      <c r="A42" s="24"/>
      <c r="B42" s="24"/>
      <c r="C42" s="24"/>
      <c r="D42" s="29"/>
      <c r="E42" s="30"/>
      <c r="F42" s="27"/>
      <c r="G42" s="24"/>
      <c r="H42" s="24"/>
      <c r="I42" s="28"/>
    </row>
    <row r="43" spans="1:9" ht="20.25" customHeight="1" x14ac:dyDescent="0.3">
      <c r="A43" s="24"/>
      <c r="B43" s="24"/>
      <c r="C43" s="24"/>
      <c r="D43" s="29"/>
      <c r="E43" s="30"/>
      <c r="F43" s="27"/>
      <c r="G43" s="24"/>
      <c r="H43" s="24"/>
      <c r="I43" s="28"/>
    </row>
    <row r="44" spans="1:9" ht="20.25" customHeight="1" x14ac:dyDescent="0.3">
      <c r="A44" s="24"/>
      <c r="B44" s="24"/>
      <c r="C44" s="24"/>
      <c r="D44" s="29"/>
      <c r="E44" s="30"/>
      <c r="F44" s="27"/>
      <c r="G44" s="24"/>
      <c r="H44" s="24"/>
      <c r="I44" s="28"/>
    </row>
    <row r="45" spans="1:9" ht="20.25" customHeight="1" x14ac:dyDescent="0.3">
      <c r="A45" s="24"/>
      <c r="B45" s="24"/>
      <c r="C45" s="24"/>
      <c r="D45" s="29"/>
      <c r="E45" s="30"/>
      <c r="F45" s="27"/>
      <c r="G45" s="24"/>
      <c r="H45" s="24"/>
      <c r="I45" s="28"/>
    </row>
    <row r="46" spans="1:9" ht="20.25" customHeight="1" x14ac:dyDescent="0.3">
      <c r="A46" s="24"/>
      <c r="B46" s="24"/>
      <c r="C46" s="24"/>
      <c r="D46" s="29"/>
      <c r="E46" s="30"/>
      <c r="F46" s="27"/>
      <c r="G46" s="24"/>
      <c r="H46" s="24"/>
      <c r="I46" s="28"/>
    </row>
    <row r="47" spans="1:9" ht="20.25" customHeight="1" x14ac:dyDescent="0.3">
      <c r="A47" s="24"/>
      <c r="B47" s="24"/>
      <c r="C47" s="24"/>
      <c r="D47" s="29"/>
      <c r="E47" s="30"/>
      <c r="F47" s="27"/>
      <c r="G47" s="24"/>
      <c r="H47" s="24"/>
      <c r="I47" s="28"/>
    </row>
    <row r="48" spans="1:9" ht="20.25" customHeight="1" x14ac:dyDescent="0.3">
      <c r="A48" s="24"/>
      <c r="B48" s="24"/>
      <c r="C48" s="24"/>
      <c r="D48" s="29"/>
      <c r="E48" s="30"/>
      <c r="F48" s="27"/>
      <c r="G48" s="24"/>
      <c r="H48" s="24"/>
      <c r="I48" s="28"/>
    </row>
    <row r="49" spans="1:9" ht="20.25" customHeight="1" x14ac:dyDescent="0.3">
      <c r="A49" s="24"/>
      <c r="B49" s="24"/>
      <c r="C49" s="24"/>
      <c r="D49" s="29"/>
      <c r="E49" s="30"/>
      <c r="F49" s="27"/>
      <c r="G49" s="24"/>
      <c r="H49" s="24"/>
      <c r="I49" s="28"/>
    </row>
    <row r="50" spans="1:9" ht="20.25" customHeight="1" x14ac:dyDescent="0.3">
      <c r="A50" s="24"/>
      <c r="B50" s="24"/>
      <c r="C50" s="24"/>
      <c r="D50" s="29"/>
      <c r="E50" s="30"/>
      <c r="F50" s="27"/>
      <c r="G50" s="24"/>
      <c r="H50" s="24"/>
      <c r="I50" s="28"/>
    </row>
    <row r="51" spans="1:9" ht="20.25" customHeight="1" x14ac:dyDescent="0.3">
      <c r="A51" s="24"/>
      <c r="B51" s="24"/>
      <c r="C51" s="24"/>
      <c r="D51" s="29"/>
      <c r="E51" s="30"/>
      <c r="F51" s="27"/>
      <c r="G51" s="24"/>
      <c r="H51" s="24"/>
      <c r="I51" s="28"/>
    </row>
    <row r="52" spans="1:9" ht="20.25" customHeight="1" x14ac:dyDescent="0.3">
      <c r="A52" s="24"/>
      <c r="B52" s="24"/>
      <c r="C52" s="24"/>
      <c r="D52" s="29"/>
      <c r="E52" s="30"/>
      <c r="F52" s="27"/>
      <c r="G52" s="24"/>
      <c r="H52" s="24"/>
      <c r="I52" s="28"/>
    </row>
    <row r="53" spans="1:9" ht="20.25" customHeight="1" x14ac:dyDescent="0.3">
      <c r="A53" s="24"/>
      <c r="B53" s="24"/>
      <c r="C53" s="24"/>
      <c r="D53" s="29"/>
      <c r="E53" s="30"/>
      <c r="F53" s="27"/>
      <c r="G53" s="24"/>
      <c r="H53" s="24"/>
      <c r="I53" s="28"/>
    </row>
    <row r="54" spans="1:9" ht="20.25" customHeight="1" x14ac:dyDescent="0.3">
      <c r="A54" s="24"/>
      <c r="B54" s="24"/>
      <c r="C54" s="24"/>
      <c r="D54" s="29"/>
      <c r="E54" s="30"/>
      <c r="F54" s="27"/>
      <c r="G54" s="24"/>
      <c r="H54" s="24"/>
      <c r="I54" s="28"/>
    </row>
    <row r="55" spans="1:9" ht="20.25" customHeight="1" x14ac:dyDescent="0.3">
      <c r="A55" s="24"/>
      <c r="B55" s="24"/>
      <c r="C55" s="24"/>
      <c r="D55" s="29"/>
      <c r="E55" s="30"/>
      <c r="F55" s="27"/>
      <c r="G55" s="24"/>
      <c r="H55" s="24"/>
      <c r="I55" s="28"/>
    </row>
    <row r="56" spans="1:9" ht="20.25" customHeight="1" x14ac:dyDescent="0.3">
      <c r="A56" s="24"/>
      <c r="B56" s="24"/>
      <c r="C56" s="24"/>
      <c r="D56" s="29"/>
      <c r="E56" s="30"/>
      <c r="F56" s="27"/>
      <c r="G56" s="24"/>
      <c r="H56" s="24"/>
      <c r="I56" s="28"/>
    </row>
    <row r="57" spans="1:9" ht="20.25" customHeight="1" x14ac:dyDescent="0.3">
      <c r="A57" s="24"/>
      <c r="B57" s="24"/>
      <c r="C57" s="24"/>
      <c r="D57" s="29"/>
      <c r="E57" s="30"/>
      <c r="F57" s="27"/>
      <c r="G57" s="24"/>
      <c r="H57" s="24"/>
      <c r="I57" s="28"/>
    </row>
    <row r="58" spans="1:9" ht="20.25" customHeight="1" x14ac:dyDescent="0.3">
      <c r="A58" s="24"/>
      <c r="B58" s="24"/>
      <c r="C58" s="24"/>
      <c r="D58" s="29"/>
      <c r="E58" s="30"/>
      <c r="F58" s="27"/>
      <c r="G58" s="24"/>
      <c r="H58" s="24"/>
      <c r="I58" s="28"/>
    </row>
    <row r="59" spans="1:9" ht="20.25" customHeight="1" x14ac:dyDescent="0.3">
      <c r="A59" s="24"/>
      <c r="B59" s="24"/>
      <c r="C59" s="24"/>
      <c r="D59" s="29"/>
      <c r="E59" s="30"/>
      <c r="F59" s="27"/>
      <c r="G59" s="24"/>
      <c r="H59" s="24"/>
      <c r="I59" s="28"/>
    </row>
    <row r="60" spans="1:9" ht="20.25" customHeight="1" x14ac:dyDescent="0.3">
      <c r="A60" s="24"/>
      <c r="B60" s="24"/>
      <c r="C60" s="24"/>
      <c r="D60" s="29"/>
      <c r="E60" s="30"/>
      <c r="F60" s="27"/>
      <c r="G60" s="24"/>
      <c r="H60" s="24"/>
      <c r="I60" s="28"/>
    </row>
    <row r="61" spans="1:9" ht="20.25" customHeight="1" x14ac:dyDescent="0.3">
      <c r="A61" s="24"/>
      <c r="B61" s="24"/>
      <c r="C61" s="24"/>
      <c r="D61" s="29"/>
      <c r="E61" s="30"/>
      <c r="F61" s="27"/>
      <c r="G61" s="24"/>
      <c r="H61" s="24"/>
      <c r="I61" s="28"/>
    </row>
    <row r="62" spans="1:9" ht="20.25" customHeight="1" x14ac:dyDescent="0.3">
      <c r="A62" s="24"/>
      <c r="B62" s="24"/>
      <c r="C62" s="24"/>
      <c r="D62" s="29"/>
      <c r="E62" s="30"/>
      <c r="F62" s="27"/>
      <c r="G62" s="24"/>
      <c r="H62" s="24"/>
      <c r="I62" s="28"/>
    </row>
    <row r="63" spans="1:9" ht="20.25" customHeight="1" x14ac:dyDescent="0.3">
      <c r="A63" s="24"/>
      <c r="B63" s="24"/>
      <c r="C63" s="24"/>
      <c r="D63" s="29"/>
      <c r="E63" s="30"/>
      <c r="F63" s="27"/>
      <c r="G63" s="24"/>
      <c r="H63" s="24"/>
      <c r="I63" s="28"/>
    </row>
    <row r="64" spans="1:9" ht="20.25" customHeight="1" x14ac:dyDescent="0.3">
      <c r="A64" s="24"/>
      <c r="B64" s="24"/>
      <c r="C64" s="24"/>
      <c r="D64" s="29"/>
      <c r="E64" s="30"/>
      <c r="F64" s="27"/>
      <c r="G64" s="24"/>
      <c r="H64" s="24"/>
      <c r="I64" s="28"/>
    </row>
    <row r="65" spans="1:9" ht="20.25" customHeight="1" x14ac:dyDescent="0.3">
      <c r="A65" s="24"/>
      <c r="B65" s="24"/>
      <c r="C65" s="24"/>
      <c r="D65" s="29"/>
      <c r="E65" s="30"/>
      <c r="F65" s="27"/>
      <c r="G65" s="24"/>
      <c r="H65" s="24"/>
      <c r="I65" s="28"/>
    </row>
    <row r="66" spans="1:9" ht="20.25" customHeight="1" x14ac:dyDescent="0.3">
      <c r="A66" s="24"/>
      <c r="B66" s="24"/>
      <c r="C66" s="24"/>
      <c r="D66" s="29"/>
      <c r="E66" s="30"/>
      <c r="F66" s="27"/>
      <c r="G66" s="24"/>
      <c r="H66" s="24"/>
      <c r="I66" s="28"/>
    </row>
    <row r="67" spans="1:9" ht="20.25" customHeight="1" x14ac:dyDescent="0.3">
      <c r="A67" s="24"/>
      <c r="B67" s="24"/>
      <c r="C67" s="24"/>
      <c r="D67" s="29"/>
      <c r="E67" s="30"/>
      <c r="F67" s="27"/>
      <c r="G67" s="24"/>
      <c r="H67" s="24"/>
      <c r="I67" s="28"/>
    </row>
    <row r="68" spans="1:9" ht="20.25" customHeight="1" x14ac:dyDescent="0.3">
      <c r="A68" s="24"/>
      <c r="B68" s="24"/>
      <c r="C68" s="24"/>
      <c r="D68" s="29"/>
      <c r="E68" s="30"/>
      <c r="F68" s="27"/>
      <c r="G68" s="24"/>
      <c r="H68" s="24"/>
      <c r="I68" s="28"/>
    </row>
    <row r="69" spans="1:9" ht="20.25" customHeight="1" x14ac:dyDescent="0.3">
      <c r="A69" s="24"/>
      <c r="B69" s="24"/>
      <c r="C69" s="24"/>
      <c r="D69" s="29"/>
      <c r="E69" s="30"/>
      <c r="F69" s="27"/>
      <c r="G69" s="24"/>
      <c r="H69" s="24"/>
      <c r="I69" s="28"/>
    </row>
    <row r="70" spans="1:9" ht="20.25" customHeight="1" x14ac:dyDescent="0.3">
      <c r="A70" s="24"/>
      <c r="B70" s="24"/>
      <c r="C70" s="24"/>
      <c r="D70" s="29"/>
      <c r="E70" s="30"/>
      <c r="F70" s="27"/>
      <c r="G70" s="24"/>
      <c r="H70" s="24"/>
      <c r="I70" s="28"/>
    </row>
    <row r="71" spans="1:9" ht="20.25" customHeight="1" x14ac:dyDescent="0.3">
      <c r="A71" s="24"/>
      <c r="B71" s="24"/>
      <c r="C71" s="24"/>
      <c r="D71" s="29"/>
      <c r="E71" s="30"/>
      <c r="F71" s="27"/>
      <c r="G71" s="24"/>
      <c r="H71" s="24"/>
      <c r="I71" s="28"/>
    </row>
    <row r="72" spans="1:9" ht="20.25" customHeight="1" x14ac:dyDescent="0.3">
      <c r="A72" s="24"/>
      <c r="B72" s="24"/>
      <c r="C72" s="24"/>
      <c r="D72" s="29"/>
      <c r="E72" s="30"/>
      <c r="F72" s="27"/>
      <c r="G72" s="24"/>
      <c r="H72" s="24"/>
      <c r="I72" s="28"/>
    </row>
    <row r="73" spans="1:9" ht="20.25" customHeight="1" x14ac:dyDescent="0.3">
      <c r="A73" s="24"/>
      <c r="B73" s="24"/>
      <c r="C73" s="24"/>
      <c r="D73" s="29"/>
      <c r="E73" s="30"/>
      <c r="F73" s="27"/>
      <c r="G73" s="24"/>
      <c r="H73" s="24"/>
      <c r="I73" s="28"/>
    </row>
    <row r="74" spans="1:9" ht="20.25" customHeight="1" x14ac:dyDescent="0.3">
      <c r="A74" s="24"/>
      <c r="B74" s="24"/>
      <c r="C74" s="24"/>
      <c r="D74" s="29"/>
      <c r="E74" s="30"/>
      <c r="F74" s="27"/>
      <c r="G74" s="24"/>
      <c r="H74" s="24"/>
      <c r="I74" s="28"/>
    </row>
    <row r="75" spans="1:9" ht="20.25" customHeight="1" x14ac:dyDescent="0.3">
      <c r="A75" s="24"/>
      <c r="B75" s="24"/>
      <c r="C75" s="24"/>
      <c r="D75" s="29"/>
      <c r="E75" s="30"/>
      <c r="F75" s="27"/>
      <c r="G75" s="24"/>
      <c r="H75" s="24"/>
      <c r="I75" s="28"/>
    </row>
    <row r="76" spans="1:9" ht="20.25" customHeight="1" x14ac:dyDescent="0.3">
      <c r="A76" s="24"/>
      <c r="B76" s="24"/>
      <c r="C76" s="24"/>
      <c r="D76" s="29"/>
      <c r="E76" s="30"/>
      <c r="F76" s="27"/>
      <c r="G76" s="24"/>
      <c r="H76" s="24"/>
      <c r="I76" s="28"/>
    </row>
    <row r="77" spans="1:9" ht="20.25" customHeight="1" x14ac:dyDescent="0.3">
      <c r="A77" s="24"/>
      <c r="B77" s="24"/>
      <c r="C77" s="24"/>
      <c r="D77" s="29"/>
      <c r="E77" s="30"/>
      <c r="F77" s="27"/>
      <c r="G77" s="24"/>
      <c r="H77" s="24"/>
      <c r="I77" s="28"/>
    </row>
    <row r="78" spans="1:9" ht="20.25" customHeight="1" x14ac:dyDescent="0.3">
      <c r="A78" s="24"/>
      <c r="B78" s="24"/>
      <c r="C78" s="24"/>
      <c r="D78" s="29"/>
      <c r="E78" s="30"/>
      <c r="F78" s="27"/>
      <c r="G78" s="24"/>
      <c r="H78" s="24"/>
      <c r="I78" s="28"/>
    </row>
    <row r="79" spans="1:9" ht="20.25" customHeight="1" x14ac:dyDescent="0.3">
      <c r="A79" s="24"/>
      <c r="B79" s="24"/>
      <c r="C79" s="24"/>
      <c r="D79" s="29"/>
      <c r="E79" s="30"/>
      <c r="F79" s="27"/>
      <c r="G79" s="24"/>
      <c r="H79" s="24"/>
      <c r="I79" s="28"/>
    </row>
    <row r="80" spans="1:9" ht="20.25" customHeight="1" x14ac:dyDescent="0.3">
      <c r="A80" s="24"/>
      <c r="B80" s="24"/>
      <c r="C80" s="24"/>
      <c r="D80" s="29"/>
      <c r="E80" s="30"/>
      <c r="F80" s="27"/>
      <c r="G80" s="24"/>
      <c r="H80" s="24"/>
      <c r="I80" s="28"/>
    </row>
    <row r="81" spans="1:9" ht="20.25" customHeight="1" x14ac:dyDescent="0.3">
      <c r="A81" s="24"/>
      <c r="B81" s="24"/>
      <c r="C81" s="24"/>
      <c r="D81" s="29"/>
      <c r="E81" s="30"/>
      <c r="F81" s="27"/>
      <c r="G81" s="24"/>
      <c r="H81" s="24"/>
      <c r="I81" s="28"/>
    </row>
    <row r="82" spans="1:9" ht="20.25" customHeight="1" x14ac:dyDescent="0.3">
      <c r="A82" s="24"/>
      <c r="B82" s="24"/>
      <c r="C82" s="24"/>
      <c r="D82" s="29"/>
      <c r="E82" s="30"/>
      <c r="F82" s="27"/>
      <c r="G82" s="24"/>
      <c r="H82" s="24"/>
      <c r="I82" s="28"/>
    </row>
    <row r="83" spans="1:9" ht="20.25" customHeight="1" x14ac:dyDescent="0.3">
      <c r="A83" s="24"/>
      <c r="B83" s="24"/>
      <c r="C83" s="24"/>
      <c r="D83" s="29"/>
      <c r="E83" s="30"/>
      <c r="F83" s="27"/>
      <c r="G83" s="24"/>
      <c r="H83" s="24"/>
      <c r="I83" s="28"/>
    </row>
    <row r="84" spans="1:9" ht="20.25" customHeight="1" x14ac:dyDescent="0.3">
      <c r="A84" s="24"/>
      <c r="B84" s="24"/>
      <c r="C84" s="24"/>
      <c r="D84" s="29"/>
      <c r="E84" s="30"/>
      <c r="F84" s="27"/>
      <c r="G84" s="24"/>
      <c r="H84" s="24"/>
      <c r="I84" s="28"/>
    </row>
    <row r="85" spans="1:9" ht="20.25" customHeight="1" x14ac:dyDescent="0.3">
      <c r="A85" s="24"/>
      <c r="B85" s="24"/>
      <c r="C85" s="24"/>
      <c r="D85" s="29"/>
      <c r="E85" s="30"/>
      <c r="F85" s="27"/>
      <c r="G85" s="24"/>
      <c r="H85" s="24"/>
      <c r="I85" s="28"/>
    </row>
    <row r="86" spans="1:9" ht="20.25" customHeight="1" x14ac:dyDescent="0.3">
      <c r="A86" s="24"/>
      <c r="B86" s="24"/>
      <c r="C86" s="24"/>
      <c r="D86" s="29"/>
      <c r="E86" s="30"/>
      <c r="F86" s="27"/>
      <c r="G86" s="24"/>
      <c r="H86" s="24"/>
      <c r="I86" s="28"/>
    </row>
    <row r="87" spans="1:9" ht="20.25" customHeight="1" x14ac:dyDescent="0.3">
      <c r="A87" s="24"/>
      <c r="B87" s="24"/>
      <c r="C87" s="24"/>
      <c r="D87" s="29"/>
      <c r="E87" s="30"/>
      <c r="F87" s="27"/>
      <c r="G87" s="24"/>
      <c r="H87" s="24"/>
      <c r="I87" s="28"/>
    </row>
    <row r="88" spans="1:9" ht="20.25" customHeight="1" x14ac:dyDescent="0.3">
      <c r="A88" s="24"/>
      <c r="B88" s="24"/>
      <c r="C88" s="24"/>
      <c r="D88" s="29"/>
      <c r="E88" s="30"/>
      <c r="F88" s="27"/>
      <c r="G88" s="24"/>
      <c r="H88" s="24"/>
      <c r="I88" s="28"/>
    </row>
    <row r="89" spans="1:9" ht="20.25" customHeight="1" x14ac:dyDescent="0.3">
      <c r="A89" s="24"/>
      <c r="B89" s="24"/>
      <c r="C89" s="24"/>
      <c r="D89" s="29"/>
      <c r="E89" s="30"/>
      <c r="F89" s="27"/>
      <c r="G89" s="24"/>
      <c r="H89" s="24"/>
      <c r="I89" s="28"/>
    </row>
    <row r="90" spans="1:9" ht="20.25" customHeight="1" x14ac:dyDescent="0.3">
      <c r="A90" s="24"/>
      <c r="B90" s="24"/>
      <c r="C90" s="24"/>
      <c r="D90" s="29"/>
      <c r="E90" s="30"/>
      <c r="F90" s="27"/>
      <c r="G90" s="24"/>
      <c r="H90" s="24"/>
      <c r="I90" s="28"/>
    </row>
    <row r="91" spans="1:9" ht="20.25" customHeight="1" x14ac:dyDescent="0.3">
      <c r="A91" s="24"/>
      <c r="B91" s="24"/>
      <c r="C91" s="24"/>
      <c r="D91" s="29"/>
      <c r="E91" s="30"/>
      <c r="F91" s="27"/>
      <c r="G91" s="24"/>
      <c r="H91" s="24"/>
      <c r="I91" s="28"/>
    </row>
    <row r="92" spans="1:9" ht="20.25" customHeight="1" x14ac:dyDescent="0.3">
      <c r="A92" s="24"/>
      <c r="B92" s="24"/>
      <c r="C92" s="24"/>
      <c r="D92" s="29"/>
      <c r="E92" s="30"/>
      <c r="F92" s="27"/>
      <c r="G92" s="24"/>
      <c r="H92" s="24"/>
      <c r="I92" s="28"/>
    </row>
    <row r="93" spans="1:9" ht="20.25" customHeight="1" x14ac:dyDescent="0.3">
      <c r="A93" s="24"/>
      <c r="B93" s="24"/>
      <c r="C93" s="24"/>
      <c r="D93" s="29"/>
      <c r="E93" s="30"/>
      <c r="F93" s="27"/>
      <c r="G93" s="24"/>
      <c r="H93" s="24"/>
      <c r="I93" s="28"/>
    </row>
    <row r="94" spans="1:9" ht="20.25" customHeight="1" x14ac:dyDescent="0.3">
      <c r="A94" s="24"/>
      <c r="B94" s="24"/>
      <c r="C94" s="24"/>
      <c r="D94" s="29"/>
      <c r="E94" s="30"/>
      <c r="F94" s="27"/>
      <c r="G94" s="24"/>
      <c r="H94" s="24"/>
      <c r="I94" s="28"/>
    </row>
    <row r="95" spans="1:9" ht="20.25" customHeight="1" x14ac:dyDescent="0.3">
      <c r="A95" s="24"/>
      <c r="B95" s="24"/>
      <c r="C95" s="24"/>
      <c r="D95" s="29"/>
      <c r="E95" s="30"/>
      <c r="F95" s="27"/>
      <c r="G95" s="24"/>
      <c r="H95" s="24"/>
      <c r="I95" s="28"/>
    </row>
    <row r="96" spans="1:9" ht="20.25" customHeight="1" x14ac:dyDescent="0.3">
      <c r="A96" s="24"/>
      <c r="B96" s="24"/>
      <c r="C96" s="24"/>
      <c r="D96" s="29"/>
      <c r="E96" s="30"/>
      <c r="F96" s="27"/>
      <c r="G96" s="24"/>
      <c r="H96" s="24"/>
      <c r="I96" s="28"/>
    </row>
    <row r="97" spans="1:9" ht="20.25" customHeight="1" x14ac:dyDescent="0.3">
      <c r="A97" s="24"/>
      <c r="B97" s="24"/>
      <c r="C97" s="24"/>
      <c r="D97" s="29"/>
      <c r="E97" s="30"/>
      <c r="F97" s="27"/>
      <c r="G97" s="24"/>
      <c r="H97" s="24"/>
      <c r="I97" s="28"/>
    </row>
    <row r="98" spans="1:9" ht="20.25" customHeight="1" x14ac:dyDescent="0.3">
      <c r="A98" s="24"/>
      <c r="B98" s="24"/>
      <c r="C98" s="24"/>
      <c r="D98" s="29"/>
      <c r="E98" s="30"/>
      <c r="F98" s="27"/>
      <c r="G98" s="24"/>
      <c r="H98" s="24"/>
      <c r="I98" s="28"/>
    </row>
    <row r="99" spans="1:9" ht="20.25" customHeight="1" x14ac:dyDescent="0.3">
      <c r="A99" s="24"/>
      <c r="B99" s="24"/>
      <c r="C99" s="24"/>
      <c r="D99" s="29"/>
      <c r="E99" s="30"/>
      <c r="F99" s="27"/>
      <c r="G99" s="24"/>
      <c r="H99" s="24"/>
      <c r="I99" s="28"/>
    </row>
    <row r="100" spans="1:9" ht="20.25" customHeight="1" x14ac:dyDescent="0.3">
      <c r="A100" s="24"/>
      <c r="B100" s="24"/>
      <c r="C100" s="24"/>
      <c r="D100" s="29"/>
      <c r="E100" s="30"/>
      <c r="F100" s="27"/>
      <c r="G100" s="24"/>
      <c r="H100" s="24"/>
      <c r="I100" s="28"/>
    </row>
    <row r="101" spans="1:9" ht="20.25" customHeight="1" x14ac:dyDescent="0.3">
      <c r="A101" s="24"/>
      <c r="B101" s="24"/>
      <c r="C101" s="24"/>
      <c r="D101" s="29"/>
      <c r="E101" s="30"/>
      <c r="F101" s="27"/>
      <c r="G101" s="24"/>
      <c r="H101" s="24"/>
      <c r="I101" s="28"/>
    </row>
    <row r="102" spans="1:9" ht="20.25" customHeight="1" x14ac:dyDescent="0.3">
      <c r="A102" s="24"/>
      <c r="B102" s="24"/>
      <c r="C102" s="24"/>
      <c r="D102" s="29"/>
      <c r="E102" s="30"/>
      <c r="F102" s="27"/>
      <c r="G102" s="24"/>
      <c r="H102" s="24"/>
      <c r="I102" s="28"/>
    </row>
    <row r="103" spans="1:9" ht="20.25" customHeight="1" x14ac:dyDescent="0.3">
      <c r="A103" s="24"/>
      <c r="B103" s="24"/>
      <c r="C103" s="24"/>
      <c r="D103" s="29"/>
      <c r="E103" s="30"/>
      <c r="F103" s="27"/>
      <c r="G103" s="24"/>
      <c r="H103" s="24"/>
      <c r="I103" s="28"/>
    </row>
    <row r="104" spans="1:9" ht="20.25" customHeight="1" x14ac:dyDescent="0.3">
      <c r="A104" s="24"/>
      <c r="B104" s="24"/>
      <c r="C104" s="24"/>
      <c r="D104" s="29"/>
      <c r="E104" s="30"/>
      <c r="F104" s="27"/>
      <c r="G104" s="24"/>
      <c r="H104" s="24"/>
      <c r="I104" s="28"/>
    </row>
    <row r="105" spans="1:9" ht="20.25" customHeight="1" x14ac:dyDescent="0.3">
      <c r="A105" s="24"/>
      <c r="B105" s="24"/>
      <c r="C105" s="24"/>
      <c r="D105" s="29"/>
      <c r="E105" s="30"/>
      <c r="F105" s="27"/>
      <c r="G105" s="24"/>
      <c r="H105" s="24"/>
      <c r="I105" s="28"/>
    </row>
    <row r="106" spans="1:9" ht="20.25" customHeight="1" x14ac:dyDescent="0.3">
      <c r="A106" s="24"/>
      <c r="B106" s="24"/>
      <c r="C106" s="24"/>
      <c r="D106" s="29"/>
      <c r="E106" s="30"/>
      <c r="F106" s="27"/>
      <c r="G106" s="24"/>
      <c r="H106" s="24"/>
      <c r="I106" s="28"/>
    </row>
    <row r="107" spans="1:9" ht="20.25" customHeight="1" x14ac:dyDescent="0.3">
      <c r="A107" s="24"/>
      <c r="B107" s="24"/>
      <c r="C107" s="24"/>
      <c r="D107" s="29"/>
      <c r="E107" s="30"/>
      <c r="F107" s="27"/>
      <c r="G107" s="24"/>
      <c r="H107" s="24"/>
      <c r="I107" s="28"/>
    </row>
    <row r="108" spans="1:9" ht="20.25" customHeight="1" x14ac:dyDescent="0.3">
      <c r="A108" s="24"/>
      <c r="B108" s="24"/>
      <c r="C108" s="24"/>
      <c r="D108" s="29"/>
      <c r="E108" s="30"/>
      <c r="F108" s="27"/>
      <c r="G108" s="24"/>
      <c r="H108" s="24"/>
      <c r="I108" s="28"/>
    </row>
    <row r="109" spans="1:9" ht="20.25" customHeight="1" x14ac:dyDescent="0.3">
      <c r="A109" s="24"/>
      <c r="B109" s="24"/>
      <c r="C109" s="24"/>
      <c r="D109" s="29"/>
      <c r="E109" s="30"/>
      <c r="F109" s="27"/>
      <c r="G109" s="24"/>
      <c r="H109" s="24"/>
      <c r="I109" s="28"/>
    </row>
    <row r="110" spans="1:9" ht="20.25" customHeight="1" x14ac:dyDescent="0.3">
      <c r="A110" s="24"/>
      <c r="B110" s="24"/>
      <c r="C110" s="24"/>
      <c r="D110" s="29"/>
      <c r="E110" s="30"/>
      <c r="F110" s="27"/>
      <c r="G110" s="24"/>
      <c r="H110" s="24"/>
      <c r="I110" s="28"/>
    </row>
    <row r="111" spans="1:9" ht="20.25" customHeight="1" x14ac:dyDescent="0.3">
      <c r="A111" s="24"/>
      <c r="B111" s="24"/>
      <c r="C111" s="24"/>
      <c r="D111" s="29"/>
      <c r="E111" s="30"/>
      <c r="F111" s="27"/>
      <c r="G111" s="24"/>
      <c r="H111" s="24"/>
      <c r="I111" s="28"/>
    </row>
    <row r="112" spans="1:9" ht="20.25" customHeight="1" x14ac:dyDescent="0.3">
      <c r="A112" s="24"/>
      <c r="B112" s="24"/>
      <c r="C112" s="24"/>
      <c r="D112" s="29"/>
      <c r="E112" s="30"/>
      <c r="F112" s="27"/>
      <c r="G112" s="24"/>
      <c r="H112" s="24"/>
      <c r="I112" s="28"/>
    </row>
    <row r="113" spans="1:9" ht="20.25" customHeight="1" x14ac:dyDescent="0.3">
      <c r="A113" s="24"/>
      <c r="B113" s="24"/>
      <c r="C113" s="24"/>
      <c r="D113" s="29"/>
      <c r="E113" s="30"/>
      <c r="F113" s="27"/>
      <c r="G113" s="24"/>
      <c r="H113" s="24"/>
      <c r="I113" s="28"/>
    </row>
    <row r="114" spans="1:9" ht="20.25" customHeight="1" x14ac:dyDescent="0.3">
      <c r="A114" s="24"/>
      <c r="B114" s="24"/>
      <c r="C114" s="24"/>
      <c r="D114" s="29"/>
      <c r="E114" s="30"/>
      <c r="F114" s="27"/>
      <c r="G114" s="24"/>
      <c r="H114" s="24"/>
      <c r="I114" s="28"/>
    </row>
    <row r="115" spans="1:9" ht="20.25" customHeight="1" x14ac:dyDescent="0.3">
      <c r="A115" s="24"/>
      <c r="B115" s="24"/>
      <c r="C115" s="24"/>
      <c r="D115" s="29"/>
      <c r="E115" s="30"/>
      <c r="F115" s="27"/>
      <c r="G115" s="24"/>
      <c r="H115" s="24"/>
      <c r="I115" s="28"/>
    </row>
    <row r="116" spans="1:9" ht="20.25" customHeight="1" x14ac:dyDescent="0.3">
      <c r="A116" s="24"/>
      <c r="B116" s="24"/>
      <c r="C116" s="24"/>
      <c r="D116" s="29"/>
      <c r="E116" s="30"/>
      <c r="F116" s="27"/>
      <c r="G116" s="24"/>
      <c r="H116" s="24"/>
      <c r="I116" s="28"/>
    </row>
    <row r="117" spans="1:9" ht="20.25" customHeight="1" x14ac:dyDescent="0.3">
      <c r="A117" s="24"/>
      <c r="B117" s="24"/>
      <c r="C117" s="24"/>
      <c r="D117" s="29"/>
      <c r="E117" s="30"/>
      <c r="F117" s="27"/>
      <c r="G117" s="24"/>
      <c r="H117" s="24"/>
      <c r="I117" s="28"/>
    </row>
    <row r="118" spans="1:9" ht="20.25" customHeight="1" x14ac:dyDescent="0.3">
      <c r="A118" s="24"/>
      <c r="B118" s="24"/>
      <c r="C118" s="24"/>
      <c r="D118" s="29"/>
      <c r="E118" s="30"/>
      <c r="F118" s="27"/>
      <c r="G118" s="24"/>
      <c r="H118" s="24"/>
      <c r="I118" s="28"/>
    </row>
    <row r="119" spans="1:9" ht="20.25" customHeight="1" x14ac:dyDescent="0.3">
      <c r="A119" s="24"/>
      <c r="B119" s="24"/>
      <c r="C119" s="24"/>
      <c r="D119" s="29"/>
      <c r="E119" s="30"/>
      <c r="F119" s="27"/>
      <c r="G119" s="24"/>
      <c r="H119" s="24"/>
      <c r="I119" s="28"/>
    </row>
    <row r="120" spans="1:9" ht="20.25" customHeight="1" x14ac:dyDescent="0.3">
      <c r="A120" s="24"/>
      <c r="B120" s="24"/>
      <c r="C120" s="24"/>
      <c r="D120" s="29"/>
      <c r="E120" s="30"/>
      <c r="F120" s="27"/>
      <c r="G120" s="24"/>
      <c r="H120" s="24"/>
      <c r="I120" s="28"/>
    </row>
    <row r="121" spans="1:9" ht="20.25" customHeight="1" x14ac:dyDescent="0.3">
      <c r="A121" s="24"/>
      <c r="B121" s="24"/>
      <c r="C121" s="24"/>
      <c r="D121" s="29"/>
      <c r="E121" s="30"/>
      <c r="F121" s="27"/>
      <c r="G121" s="24"/>
      <c r="H121" s="24"/>
      <c r="I121" s="28"/>
    </row>
    <row r="122" spans="1:9" ht="20.25" customHeight="1" x14ac:dyDescent="0.3">
      <c r="A122" s="24"/>
      <c r="B122" s="24"/>
      <c r="C122" s="24"/>
      <c r="D122" s="29"/>
      <c r="E122" s="30"/>
      <c r="F122" s="27"/>
      <c r="G122" s="24"/>
      <c r="H122" s="24"/>
      <c r="I122" s="28"/>
    </row>
    <row r="123" spans="1:9" ht="20.25" customHeight="1" x14ac:dyDescent="0.3">
      <c r="A123" s="24"/>
      <c r="B123" s="24"/>
      <c r="C123" s="24"/>
      <c r="D123" s="29"/>
      <c r="E123" s="30"/>
      <c r="F123" s="27"/>
      <c r="G123" s="24"/>
      <c r="H123" s="24"/>
      <c r="I123" s="28"/>
    </row>
    <row r="124" spans="1:9" ht="20.25" customHeight="1" x14ac:dyDescent="0.3">
      <c r="A124" s="24"/>
      <c r="B124" s="24"/>
      <c r="C124" s="24"/>
      <c r="D124" s="29"/>
      <c r="E124" s="30"/>
      <c r="F124" s="27"/>
      <c r="G124" s="24"/>
      <c r="H124" s="24"/>
      <c r="I124" s="28"/>
    </row>
    <row r="125" spans="1:9" ht="20.25" customHeight="1" x14ac:dyDescent="0.3">
      <c r="A125" s="24"/>
      <c r="B125" s="24"/>
      <c r="C125" s="24"/>
      <c r="D125" s="29"/>
      <c r="E125" s="30"/>
      <c r="F125" s="27"/>
      <c r="G125" s="24"/>
      <c r="H125" s="24"/>
      <c r="I125" s="28"/>
    </row>
    <row r="126" spans="1:9" ht="20.25" customHeight="1" x14ac:dyDescent="0.3">
      <c r="A126" s="24"/>
      <c r="B126" s="24"/>
      <c r="C126" s="24"/>
      <c r="D126" s="29"/>
      <c r="E126" s="30"/>
      <c r="F126" s="27"/>
      <c r="G126" s="24"/>
      <c r="H126" s="24"/>
      <c r="I126" s="28"/>
    </row>
    <row r="127" spans="1:9" ht="20.25" customHeight="1" x14ac:dyDescent="0.3">
      <c r="A127" s="24"/>
      <c r="B127" s="24"/>
      <c r="C127" s="24"/>
      <c r="D127" s="29"/>
      <c r="E127" s="30"/>
      <c r="F127" s="27"/>
      <c r="G127" s="24"/>
      <c r="H127" s="24"/>
      <c r="I127" s="28"/>
    </row>
    <row r="128" spans="1:9" ht="20.25" customHeight="1" x14ac:dyDescent="0.3">
      <c r="A128" s="24"/>
      <c r="B128" s="24"/>
      <c r="C128" s="24"/>
      <c r="D128" s="29"/>
      <c r="E128" s="30"/>
      <c r="F128" s="27"/>
      <c r="G128" s="24"/>
      <c r="H128" s="24"/>
      <c r="I128" s="28"/>
    </row>
    <row r="129" spans="1:9" ht="20.25" customHeight="1" x14ac:dyDescent="0.3">
      <c r="A129" s="24"/>
      <c r="B129" s="24"/>
      <c r="C129" s="24"/>
      <c r="D129" s="29"/>
      <c r="E129" s="30"/>
      <c r="F129" s="27"/>
      <c r="G129" s="24"/>
      <c r="H129" s="24"/>
      <c r="I129" s="28"/>
    </row>
    <row r="130" spans="1:9" ht="20.25" customHeight="1" x14ac:dyDescent="0.3">
      <c r="A130" s="24"/>
      <c r="B130" s="24"/>
      <c r="C130" s="24"/>
      <c r="D130" s="29"/>
      <c r="E130" s="30"/>
      <c r="F130" s="27"/>
      <c r="G130" s="24"/>
      <c r="H130" s="24"/>
      <c r="I130" s="28"/>
    </row>
    <row r="131" spans="1:9" ht="20.25" customHeight="1" x14ac:dyDescent="0.3">
      <c r="A131" s="24"/>
      <c r="B131" s="24"/>
      <c r="C131" s="24"/>
      <c r="D131" s="29"/>
      <c r="E131" s="30"/>
      <c r="F131" s="27"/>
      <c r="G131" s="24"/>
      <c r="H131" s="24"/>
      <c r="I131" s="28"/>
    </row>
    <row r="132" spans="1:9" ht="20.25" customHeight="1" x14ac:dyDescent="0.3">
      <c r="A132" s="24"/>
      <c r="B132" s="24"/>
      <c r="C132" s="24"/>
      <c r="D132" s="29"/>
      <c r="E132" s="30"/>
      <c r="F132" s="27"/>
      <c r="G132" s="24"/>
      <c r="H132" s="24"/>
      <c r="I132" s="28"/>
    </row>
    <row r="133" spans="1:9" ht="20.25" customHeight="1" x14ac:dyDescent="0.3">
      <c r="A133" s="24"/>
      <c r="B133" s="24"/>
      <c r="C133" s="24"/>
      <c r="D133" s="29"/>
      <c r="E133" s="30"/>
      <c r="F133" s="27"/>
      <c r="G133" s="24"/>
      <c r="H133" s="24"/>
      <c r="I133" s="28"/>
    </row>
    <row r="134" spans="1:9" ht="20.25" customHeight="1" x14ac:dyDescent="0.3">
      <c r="A134" s="24"/>
      <c r="B134" s="24"/>
      <c r="C134" s="24"/>
      <c r="D134" s="29"/>
      <c r="E134" s="30"/>
      <c r="F134" s="27"/>
      <c r="G134" s="24"/>
      <c r="H134" s="24"/>
      <c r="I134" s="28"/>
    </row>
    <row r="135" spans="1:9" ht="20.25" customHeight="1" x14ac:dyDescent="0.3">
      <c r="A135" s="24"/>
      <c r="B135" s="24"/>
      <c r="C135" s="24"/>
      <c r="D135" s="29"/>
      <c r="E135" s="30"/>
      <c r="F135" s="27"/>
      <c r="G135" s="24"/>
      <c r="H135" s="24"/>
      <c r="I135" s="28"/>
    </row>
    <row r="136" spans="1:9" ht="20.25" customHeight="1" x14ac:dyDescent="0.3">
      <c r="A136" s="24"/>
      <c r="B136" s="24"/>
      <c r="C136" s="24"/>
      <c r="D136" s="29"/>
      <c r="E136" s="30"/>
      <c r="F136" s="27"/>
      <c r="G136" s="24"/>
      <c r="H136" s="24"/>
      <c r="I136" s="28"/>
    </row>
    <row r="137" spans="1:9" ht="20.25" customHeight="1" x14ac:dyDescent="0.3">
      <c r="A137" s="24"/>
      <c r="B137" s="24"/>
      <c r="C137" s="24"/>
      <c r="D137" s="29"/>
      <c r="E137" s="30"/>
      <c r="F137" s="27"/>
      <c r="G137" s="24"/>
      <c r="H137" s="24"/>
      <c r="I137" s="28"/>
    </row>
    <row r="138" spans="1:9" ht="20.25" customHeight="1" x14ac:dyDescent="0.3">
      <c r="A138" s="24"/>
      <c r="B138" s="24"/>
      <c r="C138" s="24"/>
      <c r="D138" s="29"/>
      <c r="E138" s="30"/>
      <c r="F138" s="27"/>
      <c r="G138" s="24"/>
      <c r="H138" s="24"/>
      <c r="I138" s="28"/>
    </row>
    <row r="139" spans="1:9" ht="20.25" customHeight="1" x14ac:dyDescent="0.3">
      <c r="A139" s="24"/>
      <c r="B139" s="24"/>
      <c r="C139" s="24"/>
      <c r="D139" s="29"/>
      <c r="E139" s="30"/>
      <c r="F139" s="27"/>
      <c r="G139" s="24"/>
      <c r="H139" s="24"/>
      <c r="I139" s="28"/>
    </row>
    <row r="140" spans="1:9" ht="20.25" customHeight="1" x14ac:dyDescent="0.3">
      <c r="A140" s="24"/>
      <c r="B140" s="24"/>
      <c r="C140" s="24"/>
      <c r="D140" s="29"/>
      <c r="E140" s="30"/>
      <c r="F140" s="27"/>
      <c r="G140" s="24"/>
      <c r="H140" s="24"/>
      <c r="I140" s="28"/>
    </row>
    <row r="141" spans="1:9" ht="20.25" customHeight="1" x14ac:dyDescent="0.3">
      <c r="A141" s="24"/>
      <c r="B141" s="24"/>
      <c r="C141" s="24"/>
      <c r="D141" s="29"/>
      <c r="E141" s="30"/>
      <c r="F141" s="27"/>
      <c r="G141" s="24"/>
      <c r="H141" s="24"/>
      <c r="I141" s="28"/>
    </row>
    <row r="142" spans="1:9" ht="20.25" customHeight="1" x14ac:dyDescent="0.3">
      <c r="A142" s="24"/>
      <c r="B142" s="24"/>
      <c r="C142" s="24"/>
      <c r="D142" s="29"/>
      <c r="E142" s="30"/>
      <c r="F142" s="27"/>
      <c r="G142" s="24"/>
      <c r="H142" s="24"/>
      <c r="I142" s="28"/>
    </row>
    <row r="143" spans="1:9" ht="20.25" customHeight="1" x14ac:dyDescent="0.3">
      <c r="A143" s="24"/>
      <c r="B143" s="24"/>
      <c r="C143" s="24"/>
      <c r="D143" s="29"/>
      <c r="E143" s="30"/>
      <c r="F143" s="27"/>
      <c r="G143" s="24"/>
      <c r="H143" s="24"/>
      <c r="I143" s="28"/>
    </row>
    <row r="144" spans="1:9" ht="20.25" customHeight="1" x14ac:dyDescent="0.3">
      <c r="A144" s="24"/>
      <c r="B144" s="24"/>
      <c r="C144" s="24"/>
      <c r="D144" s="29"/>
      <c r="E144" s="30"/>
      <c r="F144" s="27"/>
      <c r="G144" s="24"/>
      <c r="H144" s="24"/>
      <c r="I144" s="28"/>
    </row>
    <row r="145" spans="1:9" ht="20.25" customHeight="1" x14ac:dyDescent="0.3">
      <c r="A145" s="24"/>
      <c r="B145" s="24"/>
      <c r="C145" s="24"/>
      <c r="D145" s="29"/>
      <c r="E145" s="30"/>
      <c r="F145" s="27"/>
      <c r="G145" s="24"/>
      <c r="H145" s="24"/>
      <c r="I145" s="28"/>
    </row>
    <row r="146" spans="1:9" ht="20.25" customHeight="1" x14ac:dyDescent="0.3">
      <c r="A146" s="24"/>
      <c r="B146" s="24"/>
      <c r="C146" s="24"/>
      <c r="D146" s="29"/>
      <c r="E146" s="30"/>
      <c r="F146" s="27"/>
      <c r="G146" s="24"/>
      <c r="H146" s="24"/>
      <c r="I146" s="28"/>
    </row>
    <row r="147" spans="1:9" ht="20.25" customHeight="1" x14ac:dyDescent="0.3">
      <c r="A147" s="24"/>
      <c r="B147" s="24"/>
      <c r="C147" s="24"/>
      <c r="D147" s="29"/>
      <c r="E147" s="30"/>
      <c r="F147" s="27"/>
      <c r="G147" s="24"/>
      <c r="H147" s="24"/>
      <c r="I147" s="28"/>
    </row>
    <row r="148" spans="1:9" ht="20.25" customHeight="1" x14ac:dyDescent="0.3">
      <c r="A148" s="24"/>
      <c r="B148" s="24"/>
      <c r="C148" s="24"/>
      <c r="D148" s="29"/>
      <c r="E148" s="30"/>
      <c r="F148" s="27"/>
      <c r="G148" s="24"/>
      <c r="H148" s="24"/>
      <c r="I148" s="28"/>
    </row>
    <row r="149" spans="1:9" ht="20.25" customHeight="1" x14ac:dyDescent="0.3">
      <c r="A149" s="24"/>
      <c r="B149" s="24"/>
      <c r="C149" s="24"/>
      <c r="D149" s="29"/>
      <c r="E149" s="30"/>
      <c r="F149" s="27"/>
      <c r="G149" s="24"/>
      <c r="H149" s="24"/>
      <c r="I149" s="28"/>
    </row>
    <row r="150" spans="1:9" ht="20.25" customHeight="1" x14ac:dyDescent="0.3">
      <c r="A150" s="24"/>
      <c r="B150" s="24"/>
      <c r="C150" s="24"/>
      <c r="D150" s="29"/>
      <c r="E150" s="30"/>
      <c r="F150" s="27"/>
      <c r="G150" s="24"/>
      <c r="H150" s="24"/>
      <c r="I150" s="28"/>
    </row>
    <row r="151" spans="1:9" ht="20.25" customHeight="1" x14ac:dyDescent="0.3">
      <c r="A151" s="24"/>
      <c r="B151" s="24"/>
      <c r="C151" s="24"/>
      <c r="D151" s="29"/>
      <c r="E151" s="30"/>
      <c r="F151" s="27"/>
      <c r="G151" s="24"/>
      <c r="H151" s="24"/>
      <c r="I151" s="28"/>
    </row>
    <row r="152" spans="1:9" ht="20.25" customHeight="1" x14ac:dyDescent="0.3">
      <c r="A152" s="24"/>
      <c r="B152" s="24"/>
      <c r="C152" s="24"/>
      <c r="D152" s="29"/>
      <c r="E152" s="30"/>
      <c r="F152" s="27"/>
      <c r="G152" s="24"/>
      <c r="H152" s="24"/>
      <c r="I152" s="28"/>
    </row>
    <row r="153" spans="1:9" ht="20.25" customHeight="1" x14ac:dyDescent="0.3">
      <c r="A153" s="24"/>
      <c r="B153" s="24"/>
      <c r="C153" s="24"/>
      <c r="D153" s="29"/>
      <c r="E153" s="30"/>
      <c r="F153" s="27"/>
      <c r="G153" s="24"/>
      <c r="H153" s="24"/>
      <c r="I153" s="28"/>
    </row>
    <row r="154" spans="1:9" ht="20.25" customHeight="1" x14ac:dyDescent="0.3">
      <c r="A154" s="24"/>
      <c r="B154" s="24"/>
      <c r="C154" s="24"/>
      <c r="D154" s="29"/>
      <c r="E154" s="30"/>
      <c r="F154" s="27"/>
      <c r="G154" s="24"/>
      <c r="H154" s="24"/>
      <c r="I154" s="28"/>
    </row>
    <row r="155" spans="1:9" ht="20.25" customHeight="1" x14ac:dyDescent="0.3">
      <c r="A155" s="24"/>
      <c r="B155" s="24"/>
      <c r="C155" s="24"/>
      <c r="D155" s="29"/>
      <c r="E155" s="30"/>
      <c r="F155" s="27"/>
      <c r="G155" s="24"/>
      <c r="H155" s="24"/>
      <c r="I155" s="28"/>
    </row>
    <row r="156" spans="1:9" ht="20.25" customHeight="1" x14ac:dyDescent="0.3">
      <c r="A156" s="24"/>
      <c r="B156" s="24"/>
      <c r="C156" s="24"/>
      <c r="D156" s="29"/>
      <c r="E156" s="30"/>
      <c r="F156" s="27"/>
      <c r="G156" s="24"/>
      <c r="H156" s="24"/>
      <c r="I156" s="28"/>
    </row>
    <row r="157" spans="1:9" ht="20.25" customHeight="1" x14ac:dyDescent="0.3">
      <c r="A157" s="24"/>
      <c r="B157" s="24"/>
      <c r="C157" s="24"/>
      <c r="D157" s="29"/>
      <c r="E157" s="30"/>
      <c r="F157" s="27"/>
      <c r="G157" s="24"/>
      <c r="H157" s="24"/>
      <c r="I157" s="28"/>
    </row>
    <row r="158" spans="1:9" ht="20.25" customHeight="1" x14ac:dyDescent="0.3">
      <c r="A158" s="24"/>
      <c r="B158" s="24"/>
      <c r="C158" s="24"/>
      <c r="D158" s="29"/>
      <c r="E158" s="30"/>
      <c r="F158" s="27"/>
      <c r="G158" s="24"/>
      <c r="H158" s="24"/>
      <c r="I158" s="28"/>
    </row>
    <row r="159" spans="1:9" ht="20.25" customHeight="1" x14ac:dyDescent="0.3">
      <c r="A159" s="24"/>
      <c r="B159" s="24"/>
      <c r="C159" s="24"/>
      <c r="D159" s="29"/>
      <c r="E159" s="24"/>
      <c r="F159" s="27"/>
      <c r="G159" s="24"/>
      <c r="H159" s="24"/>
      <c r="I159" s="28"/>
    </row>
    <row r="160" spans="1:9" ht="20.25" customHeight="1" x14ac:dyDescent="0.3">
      <c r="A160" s="24"/>
      <c r="B160" s="24"/>
      <c r="C160" s="24"/>
      <c r="D160" s="29"/>
      <c r="E160" s="24"/>
      <c r="F160" s="27"/>
      <c r="G160" s="24"/>
      <c r="H160" s="24"/>
      <c r="I160" s="28"/>
    </row>
    <row r="161" spans="1:9" ht="20.25" customHeight="1" x14ac:dyDescent="0.3">
      <c r="A161" s="24"/>
      <c r="B161" s="24"/>
      <c r="C161" s="24"/>
      <c r="D161" s="29"/>
      <c r="E161" s="24"/>
      <c r="F161" s="27"/>
      <c r="G161" s="24"/>
      <c r="H161" s="24"/>
      <c r="I161" s="28"/>
    </row>
    <row r="162" spans="1:9" ht="20.25" customHeight="1" x14ac:dyDescent="0.3">
      <c r="A162" s="24"/>
      <c r="B162" s="24"/>
      <c r="C162" s="24"/>
      <c r="D162" s="29"/>
      <c r="E162" s="24"/>
      <c r="F162" s="27"/>
      <c r="G162" s="24"/>
      <c r="H162" s="24"/>
      <c r="I162" s="28"/>
    </row>
    <row r="163" spans="1:9" ht="20.25" customHeight="1" x14ac:dyDescent="0.3">
      <c r="A163" s="24"/>
      <c r="B163" s="24"/>
      <c r="C163" s="24"/>
      <c r="D163" s="29"/>
      <c r="E163" s="24"/>
      <c r="F163" s="27"/>
      <c r="G163" s="24"/>
      <c r="H163" s="24"/>
      <c r="I163" s="28"/>
    </row>
    <row r="164" spans="1:9" ht="20.25" customHeight="1" x14ac:dyDescent="0.3">
      <c r="A164" s="24"/>
      <c r="B164" s="24"/>
      <c r="C164" s="24"/>
      <c r="D164" s="29"/>
      <c r="E164" s="24"/>
      <c r="F164" s="27"/>
      <c r="G164" s="24"/>
      <c r="H164" s="24"/>
      <c r="I164" s="28"/>
    </row>
    <row r="165" spans="1:9" ht="20.25" customHeight="1" x14ac:dyDescent="0.3">
      <c r="A165" s="24"/>
      <c r="B165" s="24"/>
      <c r="C165" s="24"/>
      <c r="D165" s="29"/>
      <c r="E165" s="24"/>
      <c r="F165" s="27"/>
      <c r="G165" s="24"/>
      <c r="H165" s="24"/>
      <c r="I165" s="28"/>
    </row>
    <row r="166" spans="1:9" ht="20.25" customHeight="1" x14ac:dyDescent="0.3">
      <c r="A166" s="24"/>
      <c r="B166" s="24"/>
      <c r="C166" s="24"/>
      <c r="D166" s="29"/>
      <c r="E166" s="24"/>
      <c r="F166" s="27"/>
      <c r="G166" s="24"/>
      <c r="H166" s="24"/>
      <c r="I166" s="28"/>
    </row>
    <row r="167" spans="1:9" ht="20.25" customHeight="1" x14ac:dyDescent="0.3">
      <c r="A167" s="13"/>
      <c r="B167" s="13"/>
      <c r="C167" s="13"/>
      <c r="D167" s="31"/>
      <c r="E167" s="13"/>
      <c r="F167" s="32"/>
      <c r="G167" s="13"/>
      <c r="H167" s="13"/>
      <c r="I167" s="13"/>
    </row>
    <row r="168" spans="1:9" ht="20.25" customHeight="1" x14ac:dyDescent="0.3">
      <c r="A168" s="13"/>
      <c r="B168" s="13"/>
      <c r="C168" s="13"/>
      <c r="D168" s="31"/>
      <c r="E168" s="13"/>
      <c r="F168" s="32"/>
      <c r="G168" s="13"/>
      <c r="H168" s="13"/>
      <c r="I168" s="13"/>
    </row>
    <row r="169" spans="1:9" ht="20.25" customHeight="1" x14ac:dyDescent="0.3">
      <c r="A169" s="13"/>
      <c r="B169" s="13"/>
      <c r="C169" s="13"/>
      <c r="D169" s="31"/>
      <c r="E169" s="13"/>
      <c r="F169" s="32"/>
      <c r="G169" s="13"/>
      <c r="H169" s="13"/>
      <c r="I169" s="13"/>
    </row>
    <row r="170" spans="1:9" ht="20.25" customHeight="1" x14ac:dyDescent="0.3">
      <c r="A170" s="13"/>
      <c r="B170" s="13"/>
      <c r="C170" s="13"/>
      <c r="D170" s="31"/>
      <c r="E170" s="13"/>
      <c r="F170" s="32"/>
      <c r="G170" s="13"/>
      <c r="H170" s="13"/>
      <c r="I170" s="13"/>
    </row>
    <row r="171" spans="1:9" ht="20.25" customHeight="1" x14ac:dyDescent="0.3">
      <c r="A171" s="13"/>
      <c r="B171" s="13"/>
      <c r="C171" s="13"/>
      <c r="D171" s="31"/>
      <c r="E171" s="13"/>
      <c r="F171" s="32"/>
      <c r="G171" s="13"/>
      <c r="H171" s="13"/>
      <c r="I171" s="13"/>
    </row>
    <row r="172" spans="1:9" ht="20.25" customHeight="1" x14ac:dyDescent="0.3">
      <c r="A172" s="13"/>
      <c r="B172" s="13"/>
      <c r="C172" s="13"/>
      <c r="D172" s="31"/>
      <c r="E172" s="13"/>
      <c r="F172" s="32"/>
      <c r="G172" s="13"/>
      <c r="H172" s="13"/>
      <c r="I172" s="13"/>
    </row>
    <row r="173" spans="1:9" ht="20.25" customHeight="1" x14ac:dyDescent="0.3">
      <c r="A173" s="13"/>
      <c r="B173" s="13"/>
      <c r="C173" s="13"/>
      <c r="D173" s="31"/>
      <c r="E173" s="13"/>
      <c r="F173" s="32"/>
      <c r="G173" s="13"/>
      <c r="H173" s="13"/>
      <c r="I173" s="13"/>
    </row>
    <row r="174" spans="1:9" ht="20.25" customHeight="1" x14ac:dyDescent="0.3">
      <c r="A174" s="13"/>
      <c r="B174" s="13"/>
      <c r="C174" s="13"/>
      <c r="D174" s="31"/>
      <c r="E174" s="13"/>
      <c r="F174" s="13"/>
      <c r="G174" s="13"/>
      <c r="H174" s="13"/>
      <c r="I174" s="13"/>
    </row>
    <row r="175" spans="1:9" ht="20.25" customHeight="1" x14ac:dyDescent="0.3">
      <c r="A175" s="13"/>
      <c r="B175" s="13"/>
      <c r="C175" s="13"/>
      <c r="D175" s="31"/>
      <c r="E175" s="13"/>
      <c r="F175" s="13"/>
      <c r="G175" s="13"/>
      <c r="H175" s="13"/>
      <c r="I175" s="13"/>
    </row>
    <row r="176" spans="1:9" ht="20.25" customHeight="1" x14ac:dyDescent="0.3">
      <c r="A176" s="13"/>
      <c r="B176" s="13"/>
      <c r="C176" s="13"/>
      <c r="D176" s="31"/>
      <c r="E176" s="13"/>
      <c r="F176" s="13"/>
      <c r="G176" s="13"/>
      <c r="H176" s="13"/>
      <c r="I176" s="13"/>
    </row>
    <row r="177" spans="1:9" ht="20.25" customHeight="1" x14ac:dyDescent="0.3">
      <c r="A177" s="13"/>
      <c r="B177" s="13"/>
      <c r="C177" s="13"/>
      <c r="D177" s="31"/>
      <c r="E177" s="13"/>
      <c r="F177" s="13"/>
      <c r="G177" s="13"/>
      <c r="H177" s="13"/>
      <c r="I177" s="13"/>
    </row>
    <row r="178" spans="1:9" ht="20.25" customHeight="1" x14ac:dyDescent="0.3">
      <c r="A178" s="13"/>
      <c r="B178" s="13"/>
      <c r="C178" s="13"/>
      <c r="D178" s="31"/>
      <c r="E178" s="13"/>
      <c r="F178" s="13"/>
      <c r="G178" s="13"/>
      <c r="H178" s="13"/>
      <c r="I178" s="13"/>
    </row>
    <row r="179" spans="1:9" ht="20.25" customHeight="1" x14ac:dyDescent="0.3">
      <c r="A179" s="13"/>
      <c r="B179" s="13"/>
      <c r="C179" s="13"/>
      <c r="D179" s="31"/>
      <c r="E179" s="13"/>
      <c r="F179" s="13"/>
      <c r="G179" s="13"/>
      <c r="H179" s="13"/>
      <c r="I179" s="13"/>
    </row>
    <row r="180" spans="1:9" ht="20.25" customHeight="1" x14ac:dyDescent="0.3">
      <c r="A180" s="13"/>
      <c r="B180" s="13"/>
      <c r="C180" s="13"/>
      <c r="D180" s="31"/>
      <c r="E180" s="13"/>
      <c r="F180" s="13"/>
      <c r="G180" s="13"/>
      <c r="H180" s="13"/>
      <c r="I180" s="13"/>
    </row>
    <row r="181" spans="1:9" ht="20.25" customHeight="1" x14ac:dyDescent="0.3">
      <c r="A181" s="13"/>
      <c r="B181" s="13"/>
      <c r="C181" s="13"/>
      <c r="D181" s="31"/>
      <c r="E181" s="13"/>
      <c r="F181" s="13"/>
      <c r="G181" s="13"/>
      <c r="H181" s="13"/>
      <c r="I181" s="13"/>
    </row>
    <row r="182" spans="1:9" ht="20.25" customHeight="1" x14ac:dyDescent="0.3">
      <c r="A182" s="13"/>
      <c r="B182" s="13"/>
      <c r="C182" s="13"/>
      <c r="D182" s="31"/>
      <c r="E182" s="13"/>
      <c r="F182" s="13"/>
      <c r="G182" s="13"/>
      <c r="H182" s="13"/>
      <c r="I182" s="13"/>
    </row>
    <row r="183" spans="1:9" ht="20.25" customHeight="1" x14ac:dyDescent="0.3">
      <c r="A183" s="13"/>
      <c r="B183" s="13"/>
      <c r="C183" s="13"/>
      <c r="D183" s="31"/>
      <c r="E183" s="13"/>
      <c r="F183" s="13"/>
      <c r="G183" s="13"/>
      <c r="H183" s="13"/>
      <c r="I183" s="13"/>
    </row>
    <row r="184" spans="1:9" ht="20.25" customHeight="1" x14ac:dyDescent="0.3">
      <c r="A184" s="13"/>
      <c r="B184" s="13"/>
      <c r="C184" s="13"/>
      <c r="D184" s="31"/>
      <c r="E184" s="13"/>
      <c r="F184" s="13"/>
      <c r="G184" s="13"/>
      <c r="H184" s="13"/>
      <c r="I184" s="13"/>
    </row>
    <row r="185" spans="1:9" ht="20.25" customHeight="1" x14ac:dyDescent="0.3">
      <c r="A185" s="13"/>
      <c r="B185" s="13"/>
      <c r="C185" s="13"/>
      <c r="D185" s="31"/>
      <c r="E185" s="13"/>
      <c r="F185" s="13"/>
      <c r="G185" s="13"/>
      <c r="H185" s="13"/>
      <c r="I185" s="13"/>
    </row>
    <row r="186" spans="1:9" ht="20.25" customHeight="1" x14ac:dyDescent="0.3">
      <c r="A186" s="13"/>
      <c r="B186" s="13"/>
      <c r="C186" s="13"/>
      <c r="D186" s="31"/>
      <c r="E186" s="13"/>
      <c r="F186" s="13"/>
      <c r="G186" s="13"/>
      <c r="H186" s="13"/>
      <c r="I186" s="13"/>
    </row>
    <row r="187" spans="1:9" ht="20.25" customHeight="1" x14ac:dyDescent="0.3">
      <c r="A187" s="13"/>
      <c r="B187" s="13"/>
      <c r="C187" s="13"/>
      <c r="D187" s="31"/>
      <c r="E187" s="13"/>
      <c r="F187" s="13"/>
      <c r="G187" s="13"/>
      <c r="H187" s="13"/>
      <c r="I187" s="13"/>
    </row>
    <row r="188" spans="1:9" ht="20.25" customHeight="1" x14ac:dyDescent="0.3">
      <c r="A188" s="13"/>
      <c r="B188" s="13"/>
      <c r="C188" s="13"/>
      <c r="D188" s="31"/>
      <c r="E188" s="13"/>
      <c r="F188" s="13"/>
      <c r="G188" s="13"/>
      <c r="H188" s="13"/>
      <c r="I188" s="13"/>
    </row>
    <row r="189" spans="1:9" ht="20.25" customHeight="1" x14ac:dyDescent="0.3">
      <c r="A189" s="13"/>
      <c r="B189" s="13"/>
      <c r="C189" s="13"/>
      <c r="D189" s="31"/>
      <c r="E189" s="13"/>
      <c r="F189" s="13"/>
      <c r="G189" s="13"/>
      <c r="H189" s="13"/>
      <c r="I189" s="13"/>
    </row>
    <row r="190" spans="1:9" ht="20.25" customHeight="1" x14ac:dyDescent="0.3">
      <c r="A190" s="13"/>
      <c r="B190" s="13"/>
      <c r="C190" s="13"/>
      <c r="D190" s="31"/>
      <c r="E190" s="13"/>
      <c r="F190" s="13"/>
      <c r="G190" s="13"/>
      <c r="H190" s="13"/>
      <c r="I190" s="13"/>
    </row>
    <row r="191" spans="1:9" ht="20.25" customHeight="1" x14ac:dyDescent="0.3">
      <c r="A191" s="13"/>
      <c r="B191" s="13"/>
      <c r="C191" s="13"/>
      <c r="D191" s="31"/>
      <c r="E191" s="13"/>
      <c r="F191" s="13"/>
      <c r="G191" s="13"/>
      <c r="H191" s="13"/>
      <c r="I191" s="13"/>
    </row>
    <row r="192" spans="1:9" ht="20.25" customHeight="1" x14ac:dyDescent="0.3">
      <c r="A192" s="13"/>
      <c r="B192" s="13"/>
      <c r="C192" s="13"/>
      <c r="D192" s="31"/>
      <c r="E192" s="13"/>
      <c r="F192" s="13"/>
      <c r="G192" s="13"/>
      <c r="H192" s="13"/>
      <c r="I192" s="13"/>
    </row>
    <row r="193" spans="1:9" ht="20.25" customHeight="1" x14ac:dyDescent="0.3">
      <c r="A193" s="13"/>
      <c r="B193" s="13"/>
      <c r="C193" s="13"/>
      <c r="D193" s="31"/>
      <c r="E193" s="13"/>
      <c r="F193" s="13"/>
      <c r="G193" s="13"/>
      <c r="H193" s="13"/>
      <c r="I193" s="13"/>
    </row>
    <row r="194" spans="1:9" ht="20.25" customHeight="1" x14ac:dyDescent="0.3">
      <c r="A194" s="13"/>
      <c r="B194" s="13"/>
      <c r="C194" s="13"/>
      <c r="D194" s="31"/>
      <c r="E194" s="13"/>
      <c r="F194" s="13"/>
      <c r="G194" s="13"/>
      <c r="H194" s="13"/>
      <c r="I194" s="13"/>
    </row>
    <row r="195" spans="1:9" ht="20.25" customHeight="1" x14ac:dyDescent="0.3">
      <c r="A195" s="13"/>
      <c r="B195" s="13"/>
      <c r="C195" s="13"/>
      <c r="D195" s="31"/>
      <c r="E195" s="13"/>
      <c r="F195" s="13"/>
      <c r="G195" s="13"/>
      <c r="H195" s="13"/>
      <c r="I195" s="13"/>
    </row>
    <row r="196" spans="1:9" ht="20.25" customHeight="1" x14ac:dyDescent="0.3">
      <c r="A196" s="13"/>
      <c r="B196" s="13"/>
      <c r="C196" s="13"/>
      <c r="D196" s="31"/>
      <c r="E196" s="13"/>
      <c r="F196" s="13"/>
      <c r="G196" s="13"/>
      <c r="H196" s="13"/>
      <c r="I196" s="13"/>
    </row>
    <row r="197" spans="1:9" ht="20.25" customHeight="1" x14ac:dyDescent="0.3">
      <c r="A197" s="13"/>
      <c r="B197" s="13"/>
      <c r="C197" s="13"/>
      <c r="D197" s="31"/>
      <c r="E197" s="13"/>
      <c r="F197" s="13"/>
      <c r="G197" s="13"/>
      <c r="H197" s="13"/>
      <c r="I197" s="13"/>
    </row>
    <row r="198" spans="1:9" ht="20.25" customHeight="1" x14ac:dyDescent="0.3">
      <c r="A198" s="13"/>
      <c r="B198" s="13"/>
      <c r="C198" s="13"/>
      <c r="D198" s="31"/>
      <c r="E198" s="13"/>
      <c r="F198" s="13"/>
      <c r="G198" s="13"/>
      <c r="H198" s="13"/>
      <c r="I198" s="13"/>
    </row>
    <row r="199" spans="1:9" ht="20.25" customHeight="1" x14ac:dyDescent="0.3">
      <c r="A199" s="13"/>
      <c r="B199" s="13"/>
      <c r="C199" s="13"/>
      <c r="D199" s="31"/>
      <c r="E199" s="13"/>
      <c r="F199" s="13"/>
      <c r="G199" s="13"/>
      <c r="H199" s="13"/>
      <c r="I199" s="13"/>
    </row>
    <row r="200" spans="1:9" ht="20.25" customHeight="1" x14ac:dyDescent="0.3">
      <c r="A200" s="13"/>
      <c r="B200" s="13"/>
      <c r="C200" s="13"/>
      <c r="D200" s="31"/>
      <c r="E200" s="13"/>
      <c r="F200" s="13"/>
      <c r="G200" s="13"/>
      <c r="H200" s="13"/>
      <c r="I200" s="13"/>
    </row>
    <row r="201" spans="1:9" ht="20.25" customHeight="1" x14ac:dyDescent="0.3">
      <c r="A201" s="13"/>
      <c r="B201" s="13"/>
      <c r="C201" s="13"/>
      <c r="D201" s="31"/>
      <c r="E201" s="13"/>
      <c r="F201" s="13"/>
      <c r="G201" s="13"/>
      <c r="H201" s="13"/>
      <c r="I201" s="13"/>
    </row>
    <row r="202" spans="1:9" ht="20.25" customHeight="1" x14ac:dyDescent="0.3">
      <c r="A202" s="13"/>
      <c r="B202" s="13"/>
      <c r="C202" s="13"/>
      <c r="D202" s="31"/>
      <c r="E202" s="13"/>
      <c r="F202" s="13"/>
      <c r="G202" s="13"/>
      <c r="H202" s="13"/>
      <c r="I202" s="13"/>
    </row>
    <row r="203" spans="1:9" ht="20.25" customHeight="1" x14ac:dyDescent="0.3">
      <c r="A203" s="13"/>
      <c r="B203" s="13"/>
      <c r="C203" s="13"/>
      <c r="D203" s="31"/>
      <c r="E203" s="13"/>
      <c r="F203" s="13"/>
      <c r="G203" s="13"/>
      <c r="H203" s="13"/>
      <c r="I203" s="13"/>
    </row>
    <row r="204" spans="1:9" ht="20.25" customHeight="1" x14ac:dyDescent="0.3">
      <c r="A204" s="13"/>
      <c r="B204" s="13"/>
      <c r="C204" s="13"/>
      <c r="D204" s="31"/>
      <c r="E204" s="13"/>
      <c r="F204" s="13"/>
      <c r="G204" s="13"/>
      <c r="H204" s="13"/>
      <c r="I204" s="13"/>
    </row>
    <row r="205" spans="1:9" ht="20.25" customHeight="1" x14ac:dyDescent="0.3">
      <c r="A205" s="13"/>
      <c r="B205" s="13"/>
      <c r="C205" s="13"/>
      <c r="D205" s="31"/>
      <c r="E205" s="13"/>
      <c r="F205" s="13"/>
      <c r="G205" s="13"/>
      <c r="H205" s="13"/>
      <c r="I205" s="13"/>
    </row>
    <row r="206" spans="1:9" ht="20.25" customHeight="1" x14ac:dyDescent="0.3">
      <c r="A206" s="13"/>
      <c r="B206" s="13"/>
      <c r="C206" s="13"/>
      <c r="D206" s="31"/>
      <c r="E206" s="13"/>
      <c r="F206" s="13"/>
      <c r="G206" s="13"/>
      <c r="H206" s="13"/>
      <c r="I206" s="13"/>
    </row>
    <row r="207" spans="1:9" ht="20.25" customHeight="1" x14ac:dyDescent="0.3">
      <c r="A207" s="13"/>
      <c r="B207" s="13"/>
      <c r="C207" s="13"/>
      <c r="D207" s="31"/>
      <c r="E207" s="13"/>
      <c r="F207" s="13"/>
      <c r="G207" s="13"/>
      <c r="H207" s="13"/>
      <c r="I207" s="13"/>
    </row>
    <row r="208" spans="1:9" ht="20.25" customHeight="1" x14ac:dyDescent="0.3">
      <c r="A208" s="13"/>
      <c r="B208" s="13"/>
      <c r="C208" s="13"/>
      <c r="D208" s="31"/>
      <c r="E208" s="13"/>
      <c r="F208" s="13"/>
      <c r="G208" s="13"/>
      <c r="H208" s="13"/>
      <c r="I208" s="13"/>
    </row>
    <row r="209" spans="1:9" ht="20.25" customHeight="1" x14ac:dyDescent="0.3">
      <c r="A209" s="13"/>
      <c r="B209" s="13"/>
      <c r="C209" s="13"/>
      <c r="D209" s="31"/>
      <c r="E209" s="13"/>
      <c r="F209" s="13"/>
      <c r="G209" s="13"/>
      <c r="H209" s="13"/>
      <c r="I209" s="13"/>
    </row>
    <row r="210" spans="1:9" ht="20.25" customHeight="1" x14ac:dyDescent="0.3">
      <c r="A210" s="13"/>
      <c r="B210" s="13"/>
      <c r="C210" s="13"/>
      <c r="D210" s="31"/>
      <c r="E210" s="13"/>
      <c r="F210" s="13"/>
      <c r="G210" s="13"/>
      <c r="H210" s="13"/>
      <c r="I210" s="13"/>
    </row>
    <row r="211" spans="1:9" ht="20.25" customHeight="1" x14ac:dyDescent="0.3">
      <c r="A211" s="13"/>
      <c r="B211" s="13"/>
      <c r="C211" s="13"/>
      <c r="D211" s="31"/>
      <c r="E211" s="13"/>
      <c r="F211" s="13"/>
      <c r="G211" s="13"/>
      <c r="H211" s="13"/>
      <c r="I211" s="13"/>
    </row>
    <row r="212" spans="1:9" ht="20.25" customHeight="1" x14ac:dyDescent="0.3">
      <c r="A212" s="13"/>
      <c r="B212" s="13"/>
      <c r="C212" s="13"/>
      <c r="D212" s="31"/>
      <c r="E212" s="13"/>
      <c r="F212" s="13"/>
      <c r="G212" s="13"/>
      <c r="H212" s="13"/>
      <c r="I212" s="13"/>
    </row>
    <row r="213" spans="1:9" ht="20.25" customHeight="1" x14ac:dyDescent="0.3">
      <c r="A213" s="13"/>
      <c r="B213" s="13"/>
      <c r="C213" s="13"/>
      <c r="D213" s="31"/>
      <c r="E213" s="13"/>
      <c r="F213" s="13"/>
      <c r="G213" s="13"/>
      <c r="H213" s="13"/>
      <c r="I213" s="13"/>
    </row>
    <row r="214" spans="1:9" ht="20.25" customHeight="1" x14ac:dyDescent="0.3">
      <c r="A214" s="13"/>
      <c r="B214" s="13"/>
      <c r="C214" s="13"/>
      <c r="D214" s="31"/>
      <c r="E214" s="13"/>
      <c r="F214" s="13"/>
      <c r="G214" s="13"/>
      <c r="H214" s="13"/>
      <c r="I214" s="13"/>
    </row>
    <row r="215" spans="1:9" ht="20.25" customHeight="1" x14ac:dyDescent="0.3">
      <c r="A215" s="13"/>
      <c r="B215" s="13"/>
      <c r="C215" s="13"/>
      <c r="D215" s="31"/>
      <c r="E215" s="13"/>
      <c r="F215" s="13"/>
      <c r="G215" s="13"/>
      <c r="H215" s="13"/>
      <c r="I215" s="13"/>
    </row>
    <row r="216" spans="1:9" ht="20.25" customHeight="1" x14ac:dyDescent="0.3">
      <c r="A216" s="13"/>
      <c r="B216" s="13"/>
      <c r="C216" s="13"/>
      <c r="D216" s="31"/>
      <c r="E216" s="13"/>
      <c r="F216" s="13"/>
      <c r="G216" s="13"/>
      <c r="H216" s="13"/>
      <c r="I216" s="13"/>
    </row>
    <row r="217" spans="1:9" ht="20.25" customHeight="1" x14ac:dyDescent="0.3">
      <c r="A217" s="13"/>
      <c r="B217" s="13"/>
      <c r="C217" s="13"/>
      <c r="D217" s="31"/>
      <c r="E217" s="13"/>
      <c r="F217" s="13"/>
      <c r="G217" s="13"/>
      <c r="H217" s="13"/>
      <c r="I217" s="13"/>
    </row>
    <row r="218" spans="1:9" ht="20.25" customHeight="1" x14ac:dyDescent="0.3">
      <c r="A218" s="13"/>
      <c r="B218" s="13"/>
      <c r="C218" s="13"/>
      <c r="D218" s="31"/>
      <c r="E218" s="13"/>
      <c r="F218" s="13"/>
      <c r="G218" s="13"/>
      <c r="H218" s="13"/>
      <c r="I218" s="13"/>
    </row>
    <row r="219" spans="1:9" ht="20.25" customHeight="1" x14ac:dyDescent="0.3">
      <c r="A219" s="13"/>
      <c r="B219" s="13"/>
      <c r="C219" s="13"/>
      <c r="D219" s="31"/>
      <c r="E219" s="13"/>
      <c r="F219" s="13"/>
      <c r="G219" s="13"/>
      <c r="H219" s="13"/>
      <c r="I219" s="13"/>
    </row>
    <row r="220" spans="1:9" ht="20.25" customHeight="1" x14ac:dyDescent="0.3">
      <c r="A220" s="13"/>
      <c r="B220" s="13"/>
      <c r="C220" s="13"/>
      <c r="D220" s="31"/>
      <c r="E220" s="13"/>
      <c r="F220" s="13"/>
      <c r="G220" s="13"/>
      <c r="H220" s="13"/>
      <c r="I220" s="13"/>
    </row>
    <row r="221" spans="1:9" ht="20.25" customHeight="1" x14ac:dyDescent="0.3">
      <c r="A221" s="13"/>
      <c r="B221" s="13"/>
      <c r="C221" s="13"/>
      <c r="D221" s="31"/>
      <c r="E221" s="13"/>
      <c r="F221" s="13"/>
      <c r="G221" s="13"/>
      <c r="H221" s="13"/>
      <c r="I221" s="13"/>
    </row>
    <row r="222" spans="1:9" ht="20.25" customHeight="1" x14ac:dyDescent="0.3">
      <c r="A222" s="13"/>
      <c r="B222" s="13"/>
      <c r="C222" s="13"/>
      <c r="D222" s="31"/>
      <c r="E222" s="13"/>
      <c r="F222" s="13"/>
      <c r="G222" s="13"/>
      <c r="H222" s="13"/>
      <c r="I222" s="13"/>
    </row>
    <row r="223" spans="1:9" ht="20.25" customHeight="1" x14ac:dyDescent="0.3">
      <c r="A223" s="13"/>
      <c r="B223" s="13"/>
      <c r="C223" s="13"/>
      <c r="D223" s="31"/>
      <c r="E223" s="13"/>
      <c r="F223" s="13"/>
      <c r="G223" s="13"/>
      <c r="H223" s="13"/>
      <c r="I223" s="13"/>
    </row>
    <row r="224" spans="1:9" ht="20.25" customHeight="1" x14ac:dyDescent="0.3">
      <c r="A224" s="13"/>
      <c r="B224" s="13"/>
      <c r="C224" s="13"/>
      <c r="D224" s="31"/>
      <c r="E224" s="13"/>
      <c r="F224" s="13"/>
      <c r="G224" s="13"/>
      <c r="H224" s="13"/>
      <c r="I224" s="13"/>
    </row>
    <row r="225" spans="1:9" ht="20.25" customHeight="1" x14ac:dyDescent="0.3">
      <c r="A225" s="13"/>
      <c r="B225" s="13"/>
      <c r="C225" s="13"/>
      <c r="D225" s="31"/>
      <c r="E225" s="13"/>
      <c r="F225" s="13"/>
      <c r="G225" s="13"/>
      <c r="H225" s="13"/>
      <c r="I225" s="13"/>
    </row>
    <row r="226" spans="1:9" ht="20.25" customHeight="1" x14ac:dyDescent="0.3">
      <c r="A226" s="13"/>
      <c r="B226" s="13"/>
      <c r="C226" s="13"/>
      <c r="D226" s="31"/>
      <c r="E226" s="13"/>
      <c r="F226" s="13"/>
      <c r="G226" s="13"/>
      <c r="H226" s="13"/>
      <c r="I226" s="13"/>
    </row>
    <row r="227" spans="1:9" ht="20.25" customHeight="1" x14ac:dyDescent="0.3">
      <c r="A227" s="13"/>
      <c r="B227" s="13"/>
      <c r="C227" s="13"/>
      <c r="D227" s="31"/>
      <c r="E227" s="13"/>
      <c r="F227" s="13"/>
      <c r="G227" s="13"/>
      <c r="H227" s="13"/>
      <c r="I227" s="13"/>
    </row>
    <row r="228" spans="1:9" ht="20.25" customHeight="1" x14ac:dyDescent="0.3">
      <c r="A228" s="13"/>
      <c r="B228" s="13"/>
      <c r="C228" s="13"/>
      <c r="D228" s="31"/>
      <c r="E228" s="13"/>
      <c r="F228" s="13"/>
      <c r="G228" s="13"/>
      <c r="H228" s="13"/>
      <c r="I228" s="13"/>
    </row>
    <row r="229" spans="1:9" ht="20.25" customHeight="1" x14ac:dyDescent="0.3">
      <c r="A229" s="13"/>
      <c r="B229" s="13"/>
      <c r="C229" s="13"/>
      <c r="D229" s="31"/>
      <c r="E229" s="13"/>
      <c r="F229" s="13"/>
      <c r="G229" s="13"/>
      <c r="H229" s="13"/>
      <c r="I229" s="13"/>
    </row>
    <row r="230" spans="1:9" ht="20.25" customHeight="1" x14ac:dyDescent="0.3">
      <c r="A230" s="13"/>
      <c r="B230" s="13"/>
      <c r="C230" s="13"/>
      <c r="D230" s="31"/>
      <c r="E230" s="13"/>
      <c r="F230" s="13"/>
      <c r="G230" s="13"/>
      <c r="H230" s="13"/>
      <c r="I230" s="13"/>
    </row>
    <row r="231" spans="1:9" ht="20.25" customHeight="1" x14ac:dyDescent="0.3">
      <c r="A231" s="13"/>
      <c r="B231" s="13"/>
      <c r="C231" s="13"/>
      <c r="D231" s="31"/>
      <c r="E231" s="13"/>
      <c r="F231" s="13"/>
      <c r="G231" s="13"/>
      <c r="H231" s="13"/>
      <c r="I231" s="13"/>
    </row>
    <row r="232" spans="1:9" ht="20.25" customHeight="1" x14ac:dyDescent="0.3">
      <c r="A232" s="13"/>
      <c r="B232" s="13"/>
      <c r="C232" s="13"/>
      <c r="D232" s="31"/>
      <c r="E232" s="13"/>
      <c r="F232" s="13"/>
      <c r="G232" s="13"/>
      <c r="H232" s="13"/>
      <c r="I232" s="13"/>
    </row>
    <row r="233" spans="1:9" ht="20.25" customHeight="1" x14ac:dyDescent="0.3">
      <c r="A233" s="13"/>
      <c r="B233" s="13"/>
      <c r="C233" s="13"/>
      <c r="D233" s="31"/>
      <c r="E233" s="13"/>
      <c r="F233" s="13"/>
      <c r="G233" s="13"/>
      <c r="H233" s="13"/>
      <c r="I233" s="13"/>
    </row>
    <row r="234" spans="1:9" ht="20.25" customHeight="1" x14ac:dyDescent="0.3">
      <c r="A234" s="13"/>
      <c r="B234" s="13"/>
      <c r="C234" s="13"/>
      <c r="D234" s="31"/>
      <c r="E234" s="13"/>
      <c r="F234" s="13"/>
      <c r="G234" s="13"/>
      <c r="H234" s="13"/>
      <c r="I234" s="13"/>
    </row>
  </sheetData>
  <autoFilter ref="A2:J17"/>
  <mergeCells count="1">
    <mergeCell ref="C1:F1"/>
  </mergeCells>
  <conditionalFormatting sqref="A3:I17">
    <cfRule type="expression" dxfId="6" priority="1">
      <formula>IF($I3="x",1,0)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8:L52"/>
  <sheetViews>
    <sheetView showGridLines="0" workbookViewId="0">
      <selection activeCell="C22" sqref="C22"/>
    </sheetView>
  </sheetViews>
  <sheetFormatPr baseColWidth="10" defaultColWidth="11.5546875" defaultRowHeight="14.4" x14ac:dyDescent="0.3"/>
  <cols>
    <col min="2" max="2" width="28" customWidth="1"/>
    <col min="3" max="3" width="14.88671875" bestFit="1" customWidth="1"/>
    <col min="4" max="4" width="13.6640625" bestFit="1" customWidth="1"/>
    <col min="6" max="6" width="13.6640625" bestFit="1" customWidth="1"/>
  </cols>
  <sheetData>
    <row r="8" spans="1:12" ht="15" thickBot="1" x14ac:dyDescent="0.35"/>
    <row r="9" spans="1:12" ht="15" thickBot="1" x14ac:dyDescent="0.35">
      <c r="A9" s="102"/>
      <c r="B9" s="102"/>
      <c r="D9" s="112" t="s">
        <v>20</v>
      </c>
      <c r="E9" s="113"/>
      <c r="F9" s="114"/>
      <c r="H9" s="115" t="s">
        <v>37</v>
      </c>
      <c r="I9" s="116"/>
      <c r="J9" s="117"/>
      <c r="K9" s="118">
        <v>42546</v>
      </c>
      <c r="L9" s="78"/>
    </row>
    <row r="10" spans="1:12" x14ac:dyDescent="0.3">
      <c r="A10" s="102"/>
      <c r="B10" s="102"/>
      <c r="D10" s="119"/>
      <c r="E10" s="120"/>
      <c r="F10" s="121"/>
    </row>
    <row r="11" spans="1:12" ht="14.4" customHeight="1" x14ac:dyDescent="0.3">
      <c r="A11" s="102"/>
      <c r="B11" s="102"/>
      <c r="D11" s="103" t="s">
        <v>30</v>
      </c>
      <c r="E11" s="104"/>
      <c r="F11" s="105"/>
    </row>
    <row r="12" spans="1:12" ht="14.4" customHeight="1" x14ac:dyDescent="0.3">
      <c r="A12" s="106"/>
      <c r="B12" s="106"/>
      <c r="D12" s="103"/>
      <c r="E12" s="104"/>
      <c r="F12" s="105"/>
    </row>
    <row r="13" spans="1:12" ht="15.6" x14ac:dyDescent="0.3">
      <c r="A13" s="107"/>
      <c r="B13" s="108"/>
      <c r="D13" s="109"/>
      <c r="E13" s="110"/>
      <c r="F13" s="111"/>
    </row>
    <row r="14" spans="1:12" ht="15" thickBot="1" x14ac:dyDescent="0.35">
      <c r="A14" s="88"/>
      <c r="B14" s="88"/>
      <c r="D14" s="34"/>
      <c r="E14" s="35"/>
      <c r="F14" s="36"/>
    </row>
    <row r="16" spans="1:12" ht="15" thickBot="1" x14ac:dyDescent="0.35"/>
    <row r="17" spans="1:9" ht="16.95" customHeight="1" thickBot="1" x14ac:dyDescent="0.35">
      <c r="B17" s="89" t="s">
        <v>21</v>
      </c>
      <c r="C17" s="90"/>
      <c r="D17" s="91"/>
      <c r="E17" s="37"/>
    </row>
    <row r="18" spans="1:9" ht="20.399999999999999" customHeight="1" thickBot="1" x14ac:dyDescent="0.35">
      <c r="B18" s="92">
        <f>K9</f>
        <v>42546</v>
      </c>
      <c r="C18" s="93"/>
      <c r="D18" s="94"/>
      <c r="E18" s="37"/>
    </row>
    <row r="19" spans="1:9" ht="15" thickBot="1" x14ac:dyDescent="0.35">
      <c r="H19" s="38"/>
      <c r="I19" s="38"/>
    </row>
    <row r="20" spans="1:9" ht="15" thickBot="1" x14ac:dyDescent="0.35">
      <c r="A20" s="95" t="s">
        <v>22</v>
      </c>
      <c r="B20" s="97" t="s">
        <v>23</v>
      </c>
      <c r="C20" s="95" t="s">
        <v>24</v>
      </c>
      <c r="D20" s="99" t="s">
        <v>25</v>
      </c>
      <c r="E20" s="100"/>
      <c r="F20" s="101"/>
      <c r="H20" s="38"/>
      <c r="I20" s="38"/>
    </row>
    <row r="21" spans="1:9" ht="15" thickBot="1" x14ac:dyDescent="0.35">
      <c r="A21" s="96"/>
      <c r="B21" s="98"/>
      <c r="C21" s="96"/>
      <c r="D21" s="39" t="s">
        <v>4</v>
      </c>
      <c r="E21" s="40" t="s">
        <v>5</v>
      </c>
      <c r="F21" s="39" t="s">
        <v>26</v>
      </c>
      <c r="H21" s="29"/>
      <c r="I21" s="38"/>
    </row>
    <row r="22" spans="1:9" ht="14.4" customHeight="1" x14ac:dyDescent="0.3">
      <c r="A22" s="41"/>
      <c r="B22" s="42"/>
      <c r="C22" s="43"/>
      <c r="D22" s="44"/>
      <c r="E22" s="42"/>
      <c r="F22" s="45"/>
      <c r="H22" s="29"/>
      <c r="I22" s="38"/>
    </row>
    <row r="23" spans="1:9" ht="14.4" customHeight="1" x14ac:dyDescent="0.3">
      <c r="A23" s="46"/>
      <c r="B23" s="47"/>
      <c r="C23" s="48"/>
      <c r="D23" s="49"/>
      <c r="E23" s="47"/>
      <c r="F23" s="50"/>
      <c r="H23" s="29"/>
      <c r="I23" s="38"/>
    </row>
    <row r="24" spans="1:9" ht="14.4" customHeight="1" x14ac:dyDescent="0.3">
      <c r="A24" s="46"/>
      <c r="B24" s="47"/>
      <c r="C24" s="48"/>
      <c r="D24" s="49"/>
      <c r="E24" s="47"/>
      <c r="F24" s="50"/>
      <c r="H24" s="29"/>
      <c r="I24" s="38"/>
    </row>
    <row r="25" spans="1:9" ht="14.4" customHeight="1" x14ac:dyDescent="0.3">
      <c r="A25" s="46"/>
      <c r="B25" s="47"/>
      <c r="C25" s="48"/>
      <c r="D25" s="49"/>
      <c r="E25" s="47"/>
      <c r="F25" s="50"/>
      <c r="H25" s="29"/>
      <c r="I25" s="38"/>
    </row>
    <row r="26" spans="1:9" ht="14.4" customHeight="1" x14ac:dyDescent="0.3">
      <c r="A26" s="46"/>
      <c r="B26" s="47"/>
      <c r="C26" s="48"/>
      <c r="D26" s="49"/>
      <c r="E26" s="47"/>
      <c r="F26" s="50"/>
      <c r="H26" s="29"/>
      <c r="I26" s="38"/>
    </row>
    <row r="27" spans="1:9" ht="14.4" customHeight="1" x14ac:dyDescent="0.3">
      <c r="A27" s="46"/>
      <c r="B27" s="47"/>
      <c r="C27" s="48"/>
      <c r="D27" s="49"/>
      <c r="E27" s="47"/>
      <c r="F27" s="50"/>
      <c r="H27" s="29"/>
      <c r="I27" s="38"/>
    </row>
    <row r="28" spans="1:9" ht="14.4" customHeight="1" x14ac:dyDescent="0.3">
      <c r="A28" s="51"/>
      <c r="B28" s="52"/>
      <c r="C28" s="53"/>
      <c r="D28" s="54"/>
      <c r="E28" s="53"/>
      <c r="F28" s="55"/>
      <c r="H28" s="29"/>
      <c r="I28" s="38"/>
    </row>
    <row r="29" spans="1:9" ht="14.4" customHeight="1" x14ac:dyDescent="0.3">
      <c r="A29" s="51"/>
      <c r="B29" s="52"/>
      <c r="C29" s="53"/>
      <c r="D29" s="54"/>
      <c r="E29" s="53"/>
      <c r="F29" s="55"/>
      <c r="H29" s="29"/>
      <c r="I29" s="38"/>
    </row>
    <row r="30" spans="1:9" ht="14.4" customHeight="1" x14ac:dyDescent="0.3">
      <c r="A30" s="51"/>
      <c r="B30" s="52"/>
      <c r="C30" s="53"/>
      <c r="D30" s="54"/>
      <c r="E30" s="53"/>
      <c r="F30" s="55"/>
      <c r="H30" s="29"/>
      <c r="I30" s="38"/>
    </row>
    <row r="31" spans="1:9" ht="14.4" customHeight="1" x14ac:dyDescent="0.3">
      <c r="A31" s="51"/>
      <c r="B31" s="56"/>
      <c r="C31" s="53"/>
      <c r="D31" s="57"/>
      <c r="E31" s="53"/>
      <c r="F31" s="55"/>
      <c r="H31" s="29"/>
      <c r="I31" s="38"/>
    </row>
    <row r="32" spans="1:9" ht="14.4" customHeight="1" x14ac:dyDescent="0.3">
      <c r="A32" s="51"/>
      <c r="B32" s="56"/>
      <c r="C32" s="53"/>
      <c r="D32" s="57"/>
      <c r="E32" s="53"/>
      <c r="F32" s="55"/>
      <c r="H32" s="29"/>
      <c r="I32" s="38"/>
    </row>
    <row r="33" spans="1:9" ht="14.4" customHeight="1" x14ac:dyDescent="0.3">
      <c r="A33" s="51"/>
      <c r="B33" s="56"/>
      <c r="C33" s="53"/>
      <c r="D33" s="57"/>
      <c r="E33" s="53"/>
      <c r="F33" s="55"/>
      <c r="H33" s="29"/>
      <c r="I33" s="38"/>
    </row>
    <row r="34" spans="1:9" ht="14.4" customHeight="1" x14ac:dyDescent="0.3">
      <c r="A34" s="51"/>
      <c r="B34" s="56"/>
      <c r="C34" s="53"/>
      <c r="D34" s="57"/>
      <c r="E34" s="53"/>
      <c r="F34" s="55"/>
      <c r="H34" s="29"/>
      <c r="I34" s="38"/>
    </row>
    <row r="35" spans="1:9" ht="14.4" customHeight="1" x14ac:dyDescent="0.3">
      <c r="A35" s="51"/>
      <c r="B35" s="56"/>
      <c r="C35" s="53"/>
      <c r="D35" s="57"/>
      <c r="E35" s="53"/>
      <c r="F35" s="55"/>
      <c r="H35" s="29"/>
      <c r="I35" s="38"/>
    </row>
    <row r="36" spans="1:9" ht="14.4" customHeight="1" x14ac:dyDescent="0.3">
      <c r="A36" s="51"/>
      <c r="B36" s="56"/>
      <c r="C36" s="53"/>
      <c r="D36" s="57"/>
      <c r="E36" s="53"/>
      <c r="F36" s="55"/>
      <c r="H36" s="29"/>
      <c r="I36" s="38"/>
    </row>
    <row r="37" spans="1:9" ht="14.4" customHeight="1" x14ac:dyDescent="0.3">
      <c r="A37" s="51"/>
      <c r="B37" s="56"/>
      <c r="C37" s="53"/>
      <c r="D37" s="57"/>
      <c r="E37" s="53"/>
      <c r="F37" s="55"/>
      <c r="H37" s="29"/>
      <c r="I37" s="38"/>
    </row>
    <row r="38" spans="1:9" x14ac:dyDescent="0.3">
      <c r="A38" s="51"/>
      <c r="B38" s="52"/>
      <c r="C38" s="53"/>
      <c r="D38" s="54"/>
      <c r="E38" s="53"/>
      <c r="F38" s="55"/>
      <c r="H38" s="29"/>
      <c r="I38" s="38"/>
    </row>
    <row r="39" spans="1:9" ht="15" thickBot="1" x14ac:dyDescent="0.35">
      <c r="A39" s="58"/>
      <c r="B39" s="59"/>
      <c r="C39" s="60"/>
      <c r="D39" s="61"/>
      <c r="E39" s="60"/>
      <c r="F39" s="62"/>
      <c r="H39" s="29"/>
      <c r="I39" s="38"/>
    </row>
    <row r="40" spans="1:9" ht="15" thickBot="1" x14ac:dyDescent="0.35">
      <c r="C40" s="63" t="s">
        <v>27</v>
      </c>
      <c r="D40" s="64">
        <f>SUM(D22:D39)</f>
        <v>0</v>
      </c>
      <c r="H40" s="38"/>
      <c r="I40" s="38"/>
    </row>
    <row r="41" spans="1:9" ht="15" thickBot="1" x14ac:dyDescent="0.35">
      <c r="H41" s="38"/>
      <c r="I41" s="38"/>
    </row>
    <row r="42" spans="1:9" ht="15" thickBot="1" x14ac:dyDescent="0.35">
      <c r="B42" s="77" t="s">
        <v>28</v>
      </c>
      <c r="C42" s="78"/>
      <c r="D42" s="65"/>
    </row>
    <row r="43" spans="1:9" x14ac:dyDescent="0.3">
      <c r="C43" s="66"/>
    </row>
    <row r="49" spans="1:6" ht="15" thickBot="1" x14ac:dyDescent="0.35"/>
    <row r="50" spans="1:6" x14ac:dyDescent="0.3">
      <c r="A50" s="79" t="s">
        <v>29</v>
      </c>
      <c r="B50" s="80"/>
      <c r="C50" s="80"/>
      <c r="D50" s="80"/>
      <c r="E50" s="80"/>
      <c r="F50" s="81"/>
    </row>
    <row r="51" spans="1:6" x14ac:dyDescent="0.3">
      <c r="A51" s="82"/>
      <c r="B51" s="83"/>
      <c r="C51" s="83"/>
      <c r="D51" s="83"/>
      <c r="E51" s="83"/>
      <c r="F51" s="84"/>
    </row>
    <row r="52" spans="1:6" ht="15" thickBot="1" x14ac:dyDescent="0.35">
      <c r="A52" s="85"/>
      <c r="B52" s="86"/>
      <c r="C52" s="86"/>
      <c r="D52" s="86"/>
      <c r="E52" s="86"/>
      <c r="F52" s="87"/>
    </row>
  </sheetData>
  <mergeCells count="21">
    <mergeCell ref="A9:B9"/>
    <mergeCell ref="D9:F9"/>
    <mergeCell ref="H9:J9"/>
    <mergeCell ref="K9:L9"/>
    <mergeCell ref="A10:B10"/>
    <mergeCell ref="D10:F10"/>
    <mergeCell ref="A11:B11"/>
    <mergeCell ref="D11:F11"/>
    <mergeCell ref="A12:B12"/>
    <mergeCell ref="D12:F12"/>
    <mergeCell ref="A13:B13"/>
    <mergeCell ref="D13:F13"/>
    <mergeCell ref="B42:C42"/>
    <mergeCell ref="A50:F52"/>
    <mergeCell ref="A14:B14"/>
    <mergeCell ref="B17:D17"/>
    <mergeCell ref="B18:D18"/>
    <mergeCell ref="A20:A21"/>
    <mergeCell ref="B20:B21"/>
    <mergeCell ref="C20:C21"/>
    <mergeCell ref="D20:F20"/>
  </mergeCells>
  <conditionalFormatting sqref="H21:H39">
    <cfRule type="expression" dxfId="5" priority="2">
      <formula>IF($G21="x",1,0)</formula>
    </cfRule>
  </conditionalFormatting>
  <conditionalFormatting sqref="A22:F39">
    <cfRule type="expression" dxfId="4" priority="1">
      <formula>IF($I22="x",1,0)</formula>
    </cfRule>
  </conditionalFormatting>
  <pageMargins left="0.23622047244094491" right="0.23622047244094491" top="0.19685039370078741" bottom="0.35433070866141736" header="0.31496062992125984" footer="0.31496062992125984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8:L52"/>
  <sheetViews>
    <sheetView showGridLines="0" workbookViewId="0">
      <selection activeCell="D31" sqref="D31:D32"/>
    </sheetView>
  </sheetViews>
  <sheetFormatPr baseColWidth="10" defaultColWidth="11.5546875" defaultRowHeight="14.4" x14ac:dyDescent="0.3"/>
  <cols>
    <col min="2" max="2" width="28" customWidth="1"/>
    <col min="3" max="3" width="14.88671875" bestFit="1" customWidth="1"/>
    <col min="4" max="4" width="13.6640625" bestFit="1" customWidth="1"/>
    <col min="6" max="6" width="13.6640625" bestFit="1" customWidth="1"/>
  </cols>
  <sheetData>
    <row r="8" spans="1:12" ht="15" thickBot="1" x14ac:dyDescent="0.35"/>
    <row r="9" spans="1:12" ht="15" thickBot="1" x14ac:dyDescent="0.35">
      <c r="A9" s="102"/>
      <c r="B9" s="102"/>
      <c r="D9" s="112" t="s">
        <v>20</v>
      </c>
      <c r="E9" s="113"/>
      <c r="F9" s="114"/>
      <c r="H9" s="115" t="s">
        <v>37</v>
      </c>
      <c r="I9" s="116"/>
      <c r="J9" s="117"/>
      <c r="K9" s="118">
        <v>42546</v>
      </c>
      <c r="L9" s="78"/>
    </row>
    <row r="10" spans="1:12" x14ac:dyDescent="0.3">
      <c r="A10" s="102"/>
      <c r="B10" s="102"/>
      <c r="D10" s="119"/>
      <c r="E10" s="120"/>
      <c r="F10" s="121"/>
    </row>
    <row r="11" spans="1:12" ht="14.4" customHeight="1" x14ac:dyDescent="0.3">
      <c r="A11" s="102"/>
      <c r="B11" s="102"/>
      <c r="D11" s="103" t="s">
        <v>31</v>
      </c>
      <c r="E11" s="104"/>
      <c r="F11" s="105"/>
    </row>
    <row r="12" spans="1:12" ht="14.4" customHeight="1" x14ac:dyDescent="0.3">
      <c r="A12" s="106"/>
      <c r="B12" s="106"/>
      <c r="D12" s="103"/>
      <c r="E12" s="104"/>
      <c r="F12" s="105"/>
    </row>
    <row r="13" spans="1:12" ht="15.6" x14ac:dyDescent="0.3">
      <c r="A13" s="107"/>
      <c r="B13" s="108"/>
      <c r="D13" s="109"/>
      <c r="E13" s="110"/>
      <c r="F13" s="111"/>
    </row>
    <row r="14" spans="1:12" ht="15" thickBot="1" x14ac:dyDescent="0.35">
      <c r="A14" s="88"/>
      <c r="B14" s="88"/>
      <c r="D14" s="34"/>
      <c r="E14" s="35"/>
      <c r="F14" s="36"/>
    </row>
    <row r="16" spans="1:12" ht="15" thickBot="1" x14ac:dyDescent="0.35"/>
    <row r="17" spans="1:9" ht="16.95" customHeight="1" thickBot="1" x14ac:dyDescent="0.35">
      <c r="B17" s="89" t="s">
        <v>21</v>
      </c>
      <c r="C17" s="90"/>
      <c r="D17" s="91"/>
      <c r="E17" s="37"/>
    </row>
    <row r="18" spans="1:9" ht="20.399999999999999" customHeight="1" thickBot="1" x14ac:dyDescent="0.35">
      <c r="B18" s="92">
        <f>K9</f>
        <v>42546</v>
      </c>
      <c r="C18" s="93"/>
      <c r="D18" s="94"/>
      <c r="E18" s="37"/>
    </row>
    <row r="19" spans="1:9" ht="15" thickBot="1" x14ac:dyDescent="0.35">
      <c r="H19" s="38"/>
      <c r="I19" s="38"/>
    </row>
    <row r="20" spans="1:9" ht="15" thickBot="1" x14ac:dyDescent="0.35">
      <c r="A20" s="95" t="s">
        <v>22</v>
      </c>
      <c r="B20" s="97" t="s">
        <v>23</v>
      </c>
      <c r="C20" s="95" t="s">
        <v>24</v>
      </c>
      <c r="D20" s="99" t="s">
        <v>25</v>
      </c>
      <c r="E20" s="100"/>
      <c r="F20" s="101"/>
      <c r="H20" s="38"/>
      <c r="I20" s="38"/>
    </row>
    <row r="21" spans="1:9" ht="15" thickBot="1" x14ac:dyDescent="0.35">
      <c r="A21" s="96"/>
      <c r="B21" s="98"/>
      <c r="C21" s="96"/>
      <c r="D21" s="39" t="s">
        <v>4</v>
      </c>
      <c r="E21" s="40" t="s">
        <v>5</v>
      </c>
      <c r="F21" s="39" t="s">
        <v>26</v>
      </c>
      <c r="H21" s="29"/>
      <c r="I21" s="38"/>
    </row>
    <row r="22" spans="1:9" ht="14.4" customHeight="1" x14ac:dyDescent="0.3">
      <c r="A22" s="41"/>
      <c r="B22" s="42"/>
      <c r="C22" s="43"/>
      <c r="D22" s="44"/>
      <c r="E22" s="42"/>
      <c r="F22" s="45"/>
      <c r="H22" s="29"/>
      <c r="I22" s="38"/>
    </row>
    <row r="23" spans="1:9" ht="14.4" customHeight="1" x14ac:dyDescent="0.3">
      <c r="A23" s="46"/>
      <c r="B23" s="47"/>
      <c r="C23" s="48"/>
      <c r="D23" s="49"/>
      <c r="E23" s="47"/>
      <c r="F23" s="50"/>
      <c r="H23" s="29"/>
      <c r="I23" s="38"/>
    </row>
    <row r="24" spans="1:9" ht="14.4" customHeight="1" x14ac:dyDescent="0.3">
      <c r="A24" s="46"/>
      <c r="B24" s="47"/>
      <c r="C24" s="48"/>
      <c r="D24" s="49"/>
      <c r="E24" s="47"/>
      <c r="F24" s="50"/>
      <c r="H24" s="29"/>
      <c r="I24" s="38"/>
    </row>
    <row r="25" spans="1:9" ht="14.4" customHeight="1" x14ac:dyDescent="0.3">
      <c r="A25" s="46"/>
      <c r="B25" s="47"/>
      <c r="C25" s="48"/>
      <c r="D25" s="49"/>
      <c r="E25" s="47"/>
      <c r="F25" s="50"/>
      <c r="H25" s="29"/>
      <c r="I25" s="38"/>
    </row>
    <row r="26" spans="1:9" ht="14.4" customHeight="1" x14ac:dyDescent="0.3">
      <c r="A26" s="46"/>
      <c r="B26" s="47"/>
      <c r="C26" s="48"/>
      <c r="D26" s="49"/>
      <c r="E26" s="47"/>
      <c r="F26" s="50"/>
      <c r="H26" s="29"/>
      <c r="I26" s="38"/>
    </row>
    <row r="27" spans="1:9" ht="14.4" customHeight="1" x14ac:dyDescent="0.3">
      <c r="A27" s="46"/>
      <c r="B27" s="47"/>
      <c r="C27" s="48"/>
      <c r="D27" s="49"/>
      <c r="E27" s="47"/>
      <c r="F27" s="50"/>
      <c r="H27" s="29"/>
      <c r="I27" s="38"/>
    </row>
    <row r="28" spans="1:9" ht="14.4" customHeight="1" x14ac:dyDescent="0.3">
      <c r="A28" s="51"/>
      <c r="B28" s="52"/>
      <c r="C28" s="53"/>
      <c r="D28" s="54"/>
      <c r="E28" s="53"/>
      <c r="F28" s="55"/>
      <c r="H28" s="29"/>
      <c r="I28" s="38"/>
    </row>
    <row r="29" spans="1:9" ht="14.4" customHeight="1" x14ac:dyDescent="0.3">
      <c r="A29" s="51"/>
      <c r="B29" s="52"/>
      <c r="C29" s="53"/>
      <c r="D29" s="54"/>
      <c r="E29" s="53"/>
      <c r="F29" s="55"/>
      <c r="H29" s="29"/>
      <c r="I29" s="38"/>
    </row>
    <row r="30" spans="1:9" ht="14.4" customHeight="1" x14ac:dyDescent="0.3">
      <c r="A30" s="51"/>
      <c r="B30" s="52"/>
      <c r="C30" s="53"/>
      <c r="D30" s="54"/>
      <c r="E30" s="53"/>
      <c r="F30" s="55"/>
      <c r="H30" s="29"/>
      <c r="I30" s="38"/>
    </row>
    <row r="31" spans="1:9" ht="14.4" customHeight="1" x14ac:dyDescent="0.3">
      <c r="A31" s="51"/>
      <c r="B31" s="56"/>
      <c r="C31" s="53"/>
      <c r="D31" s="57"/>
      <c r="E31" s="53"/>
      <c r="F31" s="55"/>
      <c r="H31" s="29"/>
      <c r="I31" s="38"/>
    </row>
    <row r="32" spans="1:9" ht="14.4" customHeight="1" x14ac:dyDescent="0.3">
      <c r="A32" s="51"/>
      <c r="B32" s="56"/>
      <c r="C32" s="53"/>
      <c r="D32" s="57"/>
      <c r="E32" s="53"/>
      <c r="F32" s="55"/>
      <c r="H32" s="29"/>
      <c r="I32" s="38"/>
    </row>
    <row r="33" spans="1:9" ht="14.4" customHeight="1" x14ac:dyDescent="0.3">
      <c r="A33" s="51"/>
      <c r="B33" s="56"/>
      <c r="C33" s="53"/>
      <c r="D33" s="57"/>
      <c r="E33" s="53"/>
      <c r="F33" s="55"/>
      <c r="H33" s="29"/>
      <c r="I33" s="38"/>
    </row>
    <row r="34" spans="1:9" ht="14.4" customHeight="1" x14ac:dyDescent="0.3">
      <c r="A34" s="51"/>
      <c r="B34" s="56"/>
      <c r="C34" s="53"/>
      <c r="D34" s="57"/>
      <c r="E34" s="53"/>
      <c r="F34" s="55"/>
      <c r="H34" s="29"/>
      <c r="I34" s="38"/>
    </row>
    <row r="35" spans="1:9" ht="14.4" customHeight="1" x14ac:dyDescent="0.3">
      <c r="A35" s="51"/>
      <c r="B35" s="56"/>
      <c r="C35" s="53"/>
      <c r="D35" s="57"/>
      <c r="E35" s="53"/>
      <c r="F35" s="55"/>
      <c r="H35" s="29"/>
      <c r="I35" s="38"/>
    </row>
    <row r="36" spans="1:9" ht="14.4" customHeight="1" x14ac:dyDescent="0.3">
      <c r="A36" s="51"/>
      <c r="B36" s="56"/>
      <c r="C36" s="53"/>
      <c r="D36" s="57"/>
      <c r="E36" s="53"/>
      <c r="F36" s="55"/>
      <c r="H36" s="29"/>
      <c r="I36" s="38"/>
    </row>
    <row r="37" spans="1:9" ht="14.4" customHeight="1" x14ac:dyDescent="0.3">
      <c r="A37" s="51"/>
      <c r="B37" s="56"/>
      <c r="C37" s="53"/>
      <c r="D37" s="57"/>
      <c r="E37" s="53"/>
      <c r="F37" s="55"/>
      <c r="H37" s="29"/>
      <c r="I37" s="38"/>
    </row>
    <row r="38" spans="1:9" x14ac:dyDescent="0.3">
      <c r="A38" s="51"/>
      <c r="B38" s="52"/>
      <c r="C38" s="53"/>
      <c r="D38" s="54"/>
      <c r="E38" s="53"/>
      <c r="F38" s="55"/>
      <c r="H38" s="29"/>
      <c r="I38" s="38"/>
    </row>
    <row r="39" spans="1:9" ht="15" thickBot="1" x14ac:dyDescent="0.35">
      <c r="A39" s="58"/>
      <c r="B39" s="59"/>
      <c r="C39" s="60"/>
      <c r="D39" s="61"/>
      <c r="E39" s="60"/>
      <c r="F39" s="62"/>
      <c r="H39" s="29"/>
      <c r="I39" s="38"/>
    </row>
    <row r="40" spans="1:9" ht="15" thickBot="1" x14ac:dyDescent="0.35">
      <c r="C40" s="63" t="s">
        <v>27</v>
      </c>
      <c r="D40" s="64">
        <f>SUM(D22:D39)</f>
        <v>0</v>
      </c>
      <c r="H40" s="38"/>
      <c r="I40" s="38"/>
    </row>
    <row r="41" spans="1:9" ht="15" thickBot="1" x14ac:dyDescent="0.35">
      <c r="H41" s="38"/>
      <c r="I41" s="38"/>
    </row>
    <row r="42" spans="1:9" ht="15" thickBot="1" x14ac:dyDescent="0.35">
      <c r="B42" s="77" t="s">
        <v>28</v>
      </c>
      <c r="C42" s="78"/>
      <c r="D42" s="65"/>
    </row>
    <row r="43" spans="1:9" x14ac:dyDescent="0.3">
      <c r="C43" s="66"/>
    </row>
    <row r="49" spans="1:6" ht="15" thickBot="1" x14ac:dyDescent="0.35"/>
    <row r="50" spans="1:6" x14ac:dyDescent="0.3">
      <c r="A50" s="79" t="s">
        <v>29</v>
      </c>
      <c r="B50" s="80"/>
      <c r="C50" s="80"/>
      <c r="D50" s="80"/>
      <c r="E50" s="80"/>
      <c r="F50" s="81"/>
    </row>
    <row r="51" spans="1:6" x14ac:dyDescent="0.3">
      <c r="A51" s="82"/>
      <c r="B51" s="83"/>
      <c r="C51" s="83"/>
      <c r="D51" s="83"/>
      <c r="E51" s="83"/>
      <c r="F51" s="84"/>
    </row>
    <row r="52" spans="1:6" ht="15" thickBot="1" x14ac:dyDescent="0.35">
      <c r="A52" s="85"/>
      <c r="B52" s="86"/>
      <c r="C52" s="86"/>
      <c r="D52" s="86"/>
      <c r="E52" s="86"/>
      <c r="F52" s="87"/>
    </row>
  </sheetData>
  <mergeCells count="21">
    <mergeCell ref="A9:B9"/>
    <mergeCell ref="D9:F9"/>
    <mergeCell ref="H9:J9"/>
    <mergeCell ref="K9:L9"/>
    <mergeCell ref="A10:B10"/>
    <mergeCell ref="D10:F10"/>
    <mergeCell ref="A11:B11"/>
    <mergeCell ref="D11:F11"/>
    <mergeCell ref="A12:B12"/>
    <mergeCell ref="D12:F12"/>
    <mergeCell ref="A13:B13"/>
    <mergeCell ref="D13:F13"/>
    <mergeCell ref="B42:C42"/>
    <mergeCell ref="A50:F52"/>
    <mergeCell ref="A14:B14"/>
    <mergeCell ref="B17:D17"/>
    <mergeCell ref="B18:D18"/>
    <mergeCell ref="A20:A21"/>
    <mergeCell ref="B20:B21"/>
    <mergeCell ref="C20:C21"/>
    <mergeCell ref="D20:F20"/>
  </mergeCells>
  <conditionalFormatting sqref="H21:H39">
    <cfRule type="expression" dxfId="3" priority="2">
      <formula>IF($G21="x",1,0)</formula>
    </cfRule>
  </conditionalFormatting>
  <conditionalFormatting sqref="A22:F39">
    <cfRule type="expression" dxfId="2" priority="1">
      <formula>IF($I22="x",1,0)</formula>
    </cfRule>
  </conditionalFormatting>
  <pageMargins left="0.23622047244094491" right="0.23622047244094491" top="0.19685039370078741" bottom="0.35433070866141736" header="0.31496062992125984" footer="0.31496062992125984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8:L52"/>
  <sheetViews>
    <sheetView showGridLines="0" workbookViewId="0">
      <selection activeCell="D11" sqref="D11:F11"/>
    </sheetView>
  </sheetViews>
  <sheetFormatPr baseColWidth="10" defaultColWidth="11.5546875" defaultRowHeight="14.4" x14ac:dyDescent="0.3"/>
  <cols>
    <col min="2" max="2" width="28" customWidth="1"/>
    <col min="3" max="3" width="14.88671875" bestFit="1" customWidth="1"/>
    <col min="4" max="4" width="13.6640625" bestFit="1" customWidth="1"/>
    <col min="6" max="6" width="13.6640625" bestFit="1" customWidth="1"/>
  </cols>
  <sheetData>
    <row r="8" spans="1:12" ht="15" thickBot="1" x14ac:dyDescent="0.35"/>
    <row r="9" spans="1:12" ht="15" thickBot="1" x14ac:dyDescent="0.35">
      <c r="A9" s="102"/>
      <c r="B9" s="102"/>
      <c r="D9" s="112" t="s">
        <v>20</v>
      </c>
      <c r="E9" s="113"/>
      <c r="F9" s="114"/>
      <c r="H9" s="115" t="s">
        <v>37</v>
      </c>
      <c r="I9" s="116"/>
      <c r="J9" s="117"/>
      <c r="K9" s="118">
        <v>42546</v>
      </c>
      <c r="L9" s="78"/>
    </row>
    <row r="10" spans="1:12" x14ac:dyDescent="0.3">
      <c r="A10" s="102"/>
      <c r="B10" s="102"/>
      <c r="D10" s="119"/>
      <c r="E10" s="120"/>
      <c r="F10" s="121"/>
    </row>
    <row r="11" spans="1:12" ht="14.4" customHeight="1" x14ac:dyDescent="0.3">
      <c r="A11" s="102"/>
      <c r="B11" s="102"/>
      <c r="D11" s="103" t="s">
        <v>32</v>
      </c>
      <c r="E11" s="104"/>
      <c r="F11" s="105"/>
    </row>
    <row r="12" spans="1:12" ht="14.4" customHeight="1" x14ac:dyDescent="0.3">
      <c r="A12" s="106"/>
      <c r="B12" s="106"/>
      <c r="D12" s="103"/>
      <c r="E12" s="104"/>
      <c r="F12" s="105"/>
    </row>
    <row r="13" spans="1:12" ht="15.6" x14ac:dyDescent="0.3">
      <c r="A13" s="107"/>
      <c r="B13" s="108"/>
      <c r="D13" s="109"/>
      <c r="E13" s="110"/>
      <c r="F13" s="111"/>
    </row>
    <row r="14" spans="1:12" ht="15" thickBot="1" x14ac:dyDescent="0.35">
      <c r="A14" s="88"/>
      <c r="B14" s="88"/>
      <c r="D14" s="34"/>
      <c r="E14" s="35"/>
      <c r="F14" s="36"/>
    </row>
    <row r="16" spans="1:12" ht="15" thickBot="1" x14ac:dyDescent="0.35"/>
    <row r="17" spans="1:9" ht="16.95" customHeight="1" thickBot="1" x14ac:dyDescent="0.35">
      <c r="B17" s="89" t="s">
        <v>21</v>
      </c>
      <c r="C17" s="90"/>
      <c r="D17" s="91"/>
      <c r="E17" s="37"/>
    </row>
    <row r="18" spans="1:9" ht="20.399999999999999" customHeight="1" thickBot="1" x14ac:dyDescent="0.35">
      <c r="B18" s="92">
        <f>K9</f>
        <v>42546</v>
      </c>
      <c r="C18" s="93"/>
      <c r="D18" s="94"/>
      <c r="E18" s="37"/>
    </row>
    <row r="19" spans="1:9" ht="15" thickBot="1" x14ac:dyDescent="0.35">
      <c r="H19" s="38"/>
      <c r="I19" s="38"/>
    </row>
    <row r="20" spans="1:9" ht="15" thickBot="1" x14ac:dyDescent="0.35">
      <c r="A20" s="95" t="s">
        <v>22</v>
      </c>
      <c r="B20" s="97" t="s">
        <v>23</v>
      </c>
      <c r="C20" s="95" t="s">
        <v>24</v>
      </c>
      <c r="D20" s="99" t="s">
        <v>25</v>
      </c>
      <c r="E20" s="100"/>
      <c r="F20" s="101"/>
      <c r="H20" s="38"/>
      <c r="I20" s="38"/>
    </row>
    <row r="21" spans="1:9" ht="15" thickBot="1" x14ac:dyDescent="0.35">
      <c r="A21" s="96"/>
      <c r="B21" s="98"/>
      <c r="C21" s="96"/>
      <c r="D21" s="39" t="s">
        <v>4</v>
      </c>
      <c r="E21" s="40" t="s">
        <v>5</v>
      </c>
      <c r="F21" s="39" t="s">
        <v>26</v>
      </c>
      <c r="H21" s="29"/>
      <c r="I21" s="38"/>
    </row>
    <row r="22" spans="1:9" ht="14.4" customHeight="1" x14ac:dyDescent="0.3">
      <c r="A22" s="41"/>
      <c r="B22" s="42"/>
      <c r="C22" s="43"/>
      <c r="D22" s="44"/>
      <c r="E22" s="42"/>
      <c r="F22" s="45"/>
      <c r="H22" s="29"/>
      <c r="I22" s="38"/>
    </row>
    <row r="23" spans="1:9" ht="14.4" customHeight="1" x14ac:dyDescent="0.3">
      <c r="A23" s="46"/>
      <c r="B23" s="47"/>
      <c r="C23" s="48"/>
      <c r="D23" s="49"/>
      <c r="E23" s="47"/>
      <c r="F23" s="50"/>
      <c r="H23" s="29"/>
      <c r="I23" s="38"/>
    </row>
    <row r="24" spans="1:9" ht="14.4" customHeight="1" x14ac:dyDescent="0.3">
      <c r="A24" s="46"/>
      <c r="B24" s="47"/>
      <c r="C24" s="48"/>
      <c r="D24" s="49"/>
      <c r="E24" s="47"/>
      <c r="F24" s="50"/>
      <c r="H24" s="29"/>
      <c r="I24" s="38"/>
    </row>
    <row r="25" spans="1:9" ht="14.4" customHeight="1" x14ac:dyDescent="0.3">
      <c r="A25" s="46"/>
      <c r="B25" s="47"/>
      <c r="C25" s="48"/>
      <c r="D25" s="49"/>
      <c r="E25" s="47"/>
      <c r="F25" s="50"/>
      <c r="H25" s="29"/>
      <c r="I25" s="38"/>
    </row>
    <row r="26" spans="1:9" ht="14.4" customHeight="1" x14ac:dyDescent="0.3">
      <c r="A26" s="46"/>
      <c r="B26" s="47"/>
      <c r="C26" s="48"/>
      <c r="D26" s="49"/>
      <c r="E26" s="47"/>
      <c r="F26" s="50"/>
      <c r="H26" s="29"/>
      <c r="I26" s="38"/>
    </row>
    <row r="27" spans="1:9" ht="14.4" customHeight="1" x14ac:dyDescent="0.3">
      <c r="A27" s="46"/>
      <c r="B27" s="47"/>
      <c r="C27" s="48"/>
      <c r="D27" s="49"/>
      <c r="E27" s="47"/>
      <c r="F27" s="50"/>
      <c r="H27" s="29"/>
      <c r="I27" s="38"/>
    </row>
    <row r="28" spans="1:9" ht="14.4" customHeight="1" x14ac:dyDescent="0.3">
      <c r="A28" s="51"/>
      <c r="B28" s="52"/>
      <c r="C28" s="53"/>
      <c r="D28" s="54"/>
      <c r="E28" s="53"/>
      <c r="F28" s="55"/>
      <c r="H28" s="29"/>
      <c r="I28" s="38"/>
    </row>
    <row r="29" spans="1:9" ht="14.4" customHeight="1" x14ac:dyDescent="0.3">
      <c r="A29" s="51"/>
      <c r="B29" s="52"/>
      <c r="C29" s="53"/>
      <c r="D29" s="54"/>
      <c r="E29" s="53"/>
      <c r="F29" s="55"/>
      <c r="H29" s="29"/>
      <c r="I29" s="38"/>
    </row>
    <row r="30" spans="1:9" ht="14.4" customHeight="1" x14ac:dyDescent="0.3">
      <c r="A30" s="51"/>
      <c r="B30" s="52"/>
      <c r="C30" s="53"/>
      <c r="D30" s="54"/>
      <c r="E30" s="53"/>
      <c r="F30" s="55"/>
      <c r="H30" s="29"/>
      <c r="I30" s="38"/>
    </row>
    <row r="31" spans="1:9" ht="14.4" customHeight="1" x14ac:dyDescent="0.3">
      <c r="A31" s="51"/>
      <c r="B31" s="56"/>
      <c r="C31" s="53"/>
      <c r="D31" s="57"/>
      <c r="E31" s="53"/>
      <c r="F31" s="55"/>
      <c r="H31" s="29"/>
      <c r="I31" s="38"/>
    </row>
    <row r="32" spans="1:9" ht="14.4" customHeight="1" x14ac:dyDescent="0.3">
      <c r="A32" s="51"/>
      <c r="B32" s="56"/>
      <c r="C32" s="53"/>
      <c r="D32" s="57"/>
      <c r="E32" s="53"/>
      <c r="F32" s="55"/>
      <c r="H32" s="29"/>
      <c r="I32" s="38"/>
    </row>
    <row r="33" spans="1:9" ht="14.4" customHeight="1" x14ac:dyDescent="0.3">
      <c r="A33" s="51"/>
      <c r="B33" s="56"/>
      <c r="C33" s="53"/>
      <c r="D33" s="57"/>
      <c r="E33" s="53"/>
      <c r="F33" s="55"/>
      <c r="H33" s="29"/>
      <c r="I33" s="38"/>
    </row>
    <row r="34" spans="1:9" ht="14.4" customHeight="1" x14ac:dyDescent="0.3">
      <c r="A34" s="51"/>
      <c r="B34" s="56"/>
      <c r="C34" s="53"/>
      <c r="D34" s="57"/>
      <c r="E34" s="53"/>
      <c r="F34" s="55"/>
      <c r="H34" s="29"/>
      <c r="I34" s="38"/>
    </row>
    <row r="35" spans="1:9" ht="14.4" customHeight="1" x14ac:dyDescent="0.3">
      <c r="A35" s="51"/>
      <c r="B35" s="56"/>
      <c r="C35" s="53"/>
      <c r="D35" s="57"/>
      <c r="E35" s="53"/>
      <c r="F35" s="55"/>
      <c r="H35" s="29"/>
      <c r="I35" s="38"/>
    </row>
    <row r="36" spans="1:9" ht="14.4" customHeight="1" x14ac:dyDescent="0.3">
      <c r="A36" s="51"/>
      <c r="B36" s="56"/>
      <c r="C36" s="53"/>
      <c r="D36" s="57"/>
      <c r="E36" s="53"/>
      <c r="F36" s="55"/>
      <c r="H36" s="29"/>
      <c r="I36" s="38"/>
    </row>
    <row r="37" spans="1:9" ht="14.4" customHeight="1" x14ac:dyDescent="0.3">
      <c r="A37" s="51"/>
      <c r="B37" s="56"/>
      <c r="C37" s="53"/>
      <c r="D37" s="57"/>
      <c r="E37" s="53"/>
      <c r="F37" s="55"/>
      <c r="H37" s="29"/>
      <c r="I37" s="38"/>
    </row>
    <row r="38" spans="1:9" x14ac:dyDescent="0.3">
      <c r="A38" s="51"/>
      <c r="B38" s="52"/>
      <c r="C38" s="53"/>
      <c r="D38" s="54"/>
      <c r="E38" s="53"/>
      <c r="F38" s="55"/>
      <c r="H38" s="29"/>
      <c r="I38" s="38"/>
    </row>
    <row r="39" spans="1:9" ht="15" thickBot="1" x14ac:dyDescent="0.35">
      <c r="A39" s="58"/>
      <c r="B39" s="59"/>
      <c r="C39" s="60"/>
      <c r="D39" s="61"/>
      <c r="E39" s="60"/>
      <c r="F39" s="62"/>
      <c r="H39" s="29"/>
      <c r="I39" s="38"/>
    </row>
    <row r="40" spans="1:9" ht="15" thickBot="1" x14ac:dyDescent="0.35">
      <c r="C40" s="63" t="s">
        <v>27</v>
      </c>
      <c r="D40" s="64">
        <f>SUM(D22:D39)</f>
        <v>0</v>
      </c>
      <c r="H40" s="38"/>
      <c r="I40" s="38"/>
    </row>
    <row r="41" spans="1:9" ht="15" thickBot="1" x14ac:dyDescent="0.35">
      <c r="H41" s="38"/>
      <c r="I41" s="38"/>
    </row>
    <row r="42" spans="1:9" ht="15" thickBot="1" x14ac:dyDescent="0.35">
      <c r="B42" s="77" t="s">
        <v>28</v>
      </c>
      <c r="C42" s="78"/>
      <c r="D42" s="65"/>
    </row>
    <row r="43" spans="1:9" x14ac:dyDescent="0.3">
      <c r="C43" s="66"/>
    </row>
    <row r="49" spans="1:6" ht="15" thickBot="1" x14ac:dyDescent="0.35"/>
    <row r="50" spans="1:6" x14ac:dyDescent="0.3">
      <c r="A50" s="79" t="s">
        <v>29</v>
      </c>
      <c r="B50" s="80"/>
      <c r="C50" s="80"/>
      <c r="D50" s="80"/>
      <c r="E50" s="80"/>
      <c r="F50" s="81"/>
    </row>
    <row r="51" spans="1:6" x14ac:dyDescent="0.3">
      <c r="A51" s="82"/>
      <c r="B51" s="83"/>
      <c r="C51" s="83"/>
      <c r="D51" s="83"/>
      <c r="E51" s="83"/>
      <c r="F51" s="84"/>
    </row>
    <row r="52" spans="1:6" ht="15" thickBot="1" x14ac:dyDescent="0.35">
      <c r="A52" s="85"/>
      <c r="B52" s="86"/>
      <c r="C52" s="86"/>
      <c r="D52" s="86"/>
      <c r="E52" s="86"/>
      <c r="F52" s="87"/>
    </row>
  </sheetData>
  <mergeCells count="21">
    <mergeCell ref="A9:B9"/>
    <mergeCell ref="D9:F9"/>
    <mergeCell ref="H9:J9"/>
    <mergeCell ref="K9:L9"/>
    <mergeCell ref="A10:B10"/>
    <mergeCell ref="D10:F10"/>
    <mergeCell ref="A11:B11"/>
    <mergeCell ref="D11:F11"/>
    <mergeCell ref="A12:B12"/>
    <mergeCell ref="D12:F12"/>
    <mergeCell ref="A13:B13"/>
    <mergeCell ref="D13:F13"/>
    <mergeCell ref="B42:C42"/>
    <mergeCell ref="A50:F52"/>
    <mergeCell ref="A14:B14"/>
    <mergeCell ref="B17:D17"/>
    <mergeCell ref="B18:D18"/>
    <mergeCell ref="A20:A21"/>
    <mergeCell ref="B20:B21"/>
    <mergeCell ref="C20:C21"/>
    <mergeCell ref="D20:F20"/>
  </mergeCells>
  <conditionalFormatting sqref="H21:H39">
    <cfRule type="expression" dxfId="1" priority="2">
      <formula>IF($G21="x",1,0)</formula>
    </cfRule>
  </conditionalFormatting>
  <conditionalFormatting sqref="A22:F39">
    <cfRule type="expression" dxfId="0" priority="1">
      <formula>IF($I22="x",1,0)</formula>
    </cfRule>
  </conditionalFormatting>
  <pageMargins left="0.23622047244094491" right="0.23622047244094491" top="0.19685039370078741" bottom="0.35433070866141736" header="0.31496062992125984" footer="0.31496062992125984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Situation Facturation</vt:lpstr>
      <vt:lpstr>CLIENT ALPHA</vt:lpstr>
      <vt:lpstr>CLIENT BETA</vt:lpstr>
      <vt:lpstr>CLIENT CHARLIE</vt:lpstr>
      <vt:lpstr>'CLIENT ALPHA'!Zone_d_impression</vt:lpstr>
      <vt:lpstr>'CLIENT BETA'!Zone_d_impression</vt:lpstr>
      <vt:lpstr>'CLIENT CHARLIE'!Zone_d_impression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2016-06-24T22:13:02Z</dcterms:created>
  <dcterms:modified xsi:type="dcterms:W3CDTF">2016-06-24T22:56:22Z</dcterms:modified>
</cp:coreProperties>
</file>