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20" windowWidth="23256" windowHeight="12588"/>
  </bookViews>
  <sheets>
    <sheet name="Septembre 2017" sheetId="1" r:id="rId1"/>
    <sheet name="Feuil2" sheetId="2" r:id="rId2"/>
  </sheets>
  <calcPr calcId="144525"/>
</workbook>
</file>

<file path=xl/calcChain.xml><?xml version="1.0" encoding="utf-8"?>
<calcChain xmlns="http://schemas.openxmlformats.org/spreadsheetml/2006/main">
  <c r="K61" i="1" l="1"/>
  <c r="I61" i="1"/>
  <c r="K60" i="1"/>
  <c r="I60" i="1"/>
  <c r="K59" i="1"/>
  <c r="I59" i="1"/>
  <c r="K58" i="1"/>
  <c r="I58" i="1"/>
  <c r="K57" i="1"/>
  <c r="I57" i="1"/>
  <c r="K56" i="1"/>
  <c r="I56" i="1"/>
  <c r="I62" i="1" s="1"/>
  <c r="K55" i="1"/>
  <c r="K62" i="1" s="1"/>
  <c r="I55" i="1"/>
  <c r="K51" i="1"/>
  <c r="I51" i="1"/>
  <c r="K50" i="1"/>
  <c r="I50" i="1"/>
  <c r="K49" i="1"/>
  <c r="I49" i="1"/>
  <c r="K48" i="1"/>
  <c r="I48" i="1"/>
  <c r="K47" i="1"/>
  <c r="I47" i="1"/>
  <c r="K46" i="1"/>
  <c r="I46" i="1"/>
  <c r="I52" i="1" s="1"/>
  <c r="J52" i="1" s="1"/>
  <c r="K45" i="1"/>
  <c r="K52" i="1" s="1"/>
  <c r="I45" i="1"/>
  <c r="K41" i="1"/>
  <c r="I41" i="1"/>
  <c r="K40" i="1"/>
  <c r="I40" i="1"/>
  <c r="K39" i="1"/>
  <c r="I39" i="1"/>
  <c r="K38" i="1"/>
  <c r="I38" i="1"/>
  <c r="K37" i="1"/>
  <c r="I37" i="1"/>
  <c r="K36" i="1"/>
  <c r="K42" i="1" s="1"/>
  <c r="I36" i="1"/>
  <c r="K35" i="1"/>
  <c r="I35" i="1"/>
  <c r="I42" i="1" s="1"/>
  <c r="J42" i="1" s="1"/>
  <c r="K31" i="1"/>
  <c r="I31" i="1"/>
  <c r="K30" i="1"/>
  <c r="I30" i="1"/>
  <c r="K29" i="1"/>
  <c r="I29" i="1"/>
  <c r="K28" i="1"/>
  <c r="I28" i="1"/>
  <c r="K27" i="1"/>
  <c r="I27" i="1"/>
  <c r="K26" i="1"/>
  <c r="I26" i="1"/>
  <c r="K25" i="1"/>
  <c r="K32" i="1" s="1"/>
  <c r="I25" i="1"/>
  <c r="I32" i="1" s="1"/>
  <c r="J32" i="1" s="1"/>
  <c r="K21" i="1"/>
  <c r="I21" i="1"/>
  <c r="K20" i="1"/>
  <c r="I20" i="1"/>
  <c r="K19" i="1"/>
  <c r="I19" i="1"/>
  <c r="K18" i="1"/>
  <c r="I18" i="1"/>
  <c r="K17" i="1"/>
  <c r="I17" i="1"/>
  <c r="K16" i="1"/>
  <c r="I16" i="1"/>
  <c r="K15" i="1"/>
  <c r="I15" i="1"/>
  <c r="K11" i="1"/>
  <c r="I11" i="1"/>
  <c r="K10" i="1"/>
  <c r="I10" i="1"/>
  <c r="K9" i="1"/>
  <c r="I9" i="1"/>
  <c r="K8" i="1"/>
  <c r="I8" i="1"/>
  <c r="K7" i="1"/>
  <c r="I7" i="1"/>
  <c r="K6" i="1"/>
  <c r="I6" i="1"/>
  <c r="I12" i="1" s="1"/>
  <c r="J12" i="1" s="1"/>
  <c r="K5" i="1"/>
  <c r="I5" i="1"/>
  <c r="G1" i="1"/>
  <c r="K12" i="1" l="1"/>
  <c r="K22" i="1"/>
  <c r="K65" i="1" s="1"/>
  <c r="I22" i="1"/>
  <c r="J22" i="1" s="1"/>
  <c r="J62" i="1"/>
  <c r="J65" i="1" s="1"/>
  <c r="I65" i="1" l="1"/>
</calcChain>
</file>

<file path=xl/sharedStrings.xml><?xml version="1.0" encoding="utf-8"?>
<sst xmlns="http://schemas.openxmlformats.org/spreadsheetml/2006/main" count="115" uniqueCount="19">
  <si>
    <t>Ecole</t>
  </si>
  <si>
    <t>Psy</t>
  </si>
  <si>
    <t>Ortho</t>
  </si>
  <si>
    <t>DEBUT</t>
  </si>
  <si>
    <t>FIN</t>
  </si>
  <si>
    <t>Total/Jours</t>
  </si>
  <si>
    <t>H Sup</t>
  </si>
  <si>
    <t>Kms</t>
  </si>
  <si>
    <t>Kms Sup</t>
  </si>
  <si>
    <t>LUNDI</t>
  </si>
  <si>
    <t>MARDI</t>
  </si>
  <si>
    <t>MERCREDI</t>
  </si>
  <si>
    <t>JEUDI</t>
  </si>
  <si>
    <t>VENDREDI</t>
  </si>
  <si>
    <t>*</t>
  </si>
  <si>
    <t>SAMEDI</t>
  </si>
  <si>
    <t>DIMANCHE</t>
  </si>
  <si>
    <t xml:space="preserve">TOTAL    </t>
  </si>
  <si>
    <t>TOTAL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</si>
</sst>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[h]:mm:ss;@"/>
    <numFmt numFmtId="165" formatCode="0.0"/>
    <numFmt numFmtId="166" formatCode="mmmm\ yyyy"/>
    <numFmt numFmtId="167" formatCode="h:mm;@"/>
    <numFmt numFmtId="168" formatCode="0.0;\-0;;@"/>
    <numFmt numFmtId="169" formatCode="00&quot;:&quot;00"/>
    <numFmt numFmtId="170" formatCode="[h]:mm\ &quot;h&quot;"/>
    <numFmt numFmtId="171" formatCode="[hh]:mm\ &quot;h&quot;"/>
    <numFmt numFmtId="172" formatCode="General\ &quot;kms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7" fontId="2" fillId="0" borderId="0" xfId="0" applyNumberFormat="1" applyFont="1" applyAlignment="1">
      <alignment horizontal="center" vertical="center"/>
    </xf>
    <xf numFmtId="167" fontId="4" fillId="0" borderId="0" xfId="0" applyNumberFormat="1" applyFont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2" fillId="0" borderId="12" xfId="0" applyFont="1" applyFill="1" applyBorder="1" applyAlignment="1" applyProtection="1">
      <alignment horizontal="center" vertical="center"/>
      <protection locked="0"/>
    </xf>
    <xf numFmtId="0" fontId="5" fillId="0" borderId="11" xfId="0" applyFont="1" applyFill="1" applyBorder="1" applyAlignment="1" applyProtection="1">
      <alignment horizontal="center" vertical="center"/>
      <protection locked="0"/>
    </xf>
    <xf numFmtId="167" fontId="0" fillId="0" borderId="13" xfId="0" applyNumberFormat="1" applyFill="1" applyBorder="1" applyAlignment="1" applyProtection="1">
      <alignment horizontal="center" vertical="center"/>
      <protection locked="0"/>
    </xf>
    <xf numFmtId="167" fontId="0" fillId="0" borderId="11" xfId="0" applyNumberFormat="1" applyFill="1" applyBorder="1" applyAlignment="1" applyProtection="1">
      <alignment horizontal="center" vertical="center"/>
      <protection locked="0"/>
    </xf>
    <xf numFmtId="20" fontId="0" fillId="2" borderId="11" xfId="0" applyNumberFormat="1" applyFill="1" applyBorder="1" applyAlignment="1" applyProtection="1">
      <alignment horizontal="center" vertical="center"/>
    </xf>
    <xf numFmtId="164" fontId="0" fillId="2" borderId="14" xfId="0" applyNumberFormat="1" applyFill="1" applyBorder="1" applyAlignment="1" applyProtection="1">
      <alignment vertical="center"/>
    </xf>
    <xf numFmtId="168" fontId="0" fillId="2" borderId="11" xfId="0" applyNumberFormat="1" applyFill="1" applyBorder="1" applyAlignment="1" applyProtection="1">
      <alignment horizontal="center" vertical="center"/>
    </xf>
    <xf numFmtId="0" fontId="0" fillId="0" borderId="15" xfId="0" applyFill="1" applyBorder="1" applyAlignment="1" applyProtection="1">
      <alignment horizontal="center" vertical="center"/>
      <protection locked="0"/>
    </xf>
    <xf numFmtId="164" fontId="0" fillId="2" borderId="16" xfId="0" applyNumberFormat="1" applyFill="1" applyBorder="1" applyAlignment="1" applyProtection="1">
      <alignment vertical="center"/>
    </xf>
    <xf numFmtId="169" fontId="0" fillId="0" borderId="0" xfId="0" applyNumberFormat="1"/>
    <xf numFmtId="0" fontId="2" fillId="0" borderId="11" xfId="0" applyFont="1" applyFill="1" applyBorder="1" applyAlignment="1" applyProtection="1">
      <alignment horizontal="center" vertical="center"/>
      <protection locked="0"/>
    </xf>
    <xf numFmtId="164" fontId="0" fillId="0" borderId="13" xfId="0" applyNumberFormat="1" applyFill="1" applyBorder="1" applyAlignment="1" applyProtection="1">
      <alignment horizontal="center" vertical="center"/>
      <protection locked="0"/>
    </xf>
    <xf numFmtId="164" fontId="0" fillId="0" borderId="11" xfId="0" applyNumberFormat="1" applyFill="1" applyBorder="1" applyAlignment="1" applyProtection="1">
      <alignment horizontal="center" vertical="center"/>
      <protection locked="0"/>
    </xf>
    <xf numFmtId="20" fontId="0" fillId="2" borderId="17" xfId="0" applyNumberFormat="1" applyFill="1" applyBorder="1" applyAlignment="1" applyProtection="1">
      <alignment horizontal="center" vertical="center"/>
    </xf>
    <xf numFmtId="164" fontId="0" fillId="2" borderId="18" xfId="0" applyNumberFormat="1" applyFill="1" applyBorder="1" applyAlignment="1" applyProtection="1">
      <alignment vertical="center"/>
    </xf>
    <xf numFmtId="168" fontId="0" fillId="2" borderId="17" xfId="0" applyNumberFormat="1" applyFill="1" applyBorder="1" applyAlignment="1" applyProtection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70" fontId="0" fillId="3" borderId="21" xfId="0" applyNumberFormat="1" applyFill="1" applyBorder="1" applyAlignment="1">
      <alignment horizontal="center" vertical="center"/>
    </xf>
    <xf numFmtId="171" fontId="0" fillId="3" borderId="18" xfId="0" applyNumberFormat="1" applyFill="1" applyBorder="1" applyAlignment="1">
      <alignment horizontal="center" vertical="center"/>
    </xf>
    <xf numFmtId="167" fontId="2" fillId="0" borderId="0" xfId="0" applyNumberFormat="1" applyFont="1" applyBorder="1" applyAlignment="1">
      <alignment horizontal="center" vertical="center"/>
    </xf>
    <xf numFmtId="166" fontId="3" fillId="0" borderId="0" xfId="0" applyNumberFormat="1" applyFont="1" applyBorder="1" applyAlignment="1">
      <alignment horizontal="center" vertical="center"/>
    </xf>
    <xf numFmtId="20" fontId="0" fillId="0" borderId="13" xfId="0" applyNumberFormat="1" applyFill="1" applyBorder="1" applyAlignment="1" applyProtection="1">
      <alignment horizontal="center" vertical="center"/>
      <protection locked="0"/>
    </xf>
    <xf numFmtId="20" fontId="0" fillId="0" borderId="11" xfId="0" applyNumberForma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170" fontId="1" fillId="0" borderId="1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6" fillId="0" borderId="0" xfId="0" applyNumberFormat="1" applyFont="1" applyBorder="1" applyAlignment="1">
      <alignment horizontal="center" vertical="center"/>
    </xf>
    <xf numFmtId="167" fontId="6" fillId="0" borderId="0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2" fontId="0" fillId="3" borderId="22" xfId="0" applyNumberFormat="1" applyFill="1" applyBorder="1" applyAlignment="1">
      <alignment horizontal="center" vertical="center"/>
    </xf>
    <xf numFmtId="172" fontId="0" fillId="3" borderId="20" xfId="0" applyNumberFormat="1" applyFill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166" fontId="3" fillId="0" borderId="2" xfId="0" applyNumberFormat="1" applyFont="1" applyBorder="1" applyAlignment="1">
      <alignment horizontal="center" vertical="center"/>
    </xf>
    <xf numFmtId="166" fontId="3" fillId="0" borderId="3" xfId="0" applyNumberFormat="1" applyFont="1" applyBorder="1" applyAlignment="1">
      <alignment horizontal="center" vertical="center"/>
    </xf>
    <xf numFmtId="166" fontId="3" fillId="0" borderId="4" xfId="0" applyNumberFormat="1" applyFont="1" applyBorder="1" applyAlignment="1">
      <alignment horizontal="center" vertical="center"/>
    </xf>
    <xf numFmtId="166" fontId="3" fillId="0" borderId="5" xfId="0" applyNumberFormat="1" applyFont="1" applyBorder="1" applyAlignment="1">
      <alignment horizontal="center" vertical="center"/>
    </xf>
    <xf numFmtId="166" fontId="3" fillId="0" borderId="6" xfId="0" applyNumberFormat="1" applyFon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172" fontId="1" fillId="0" borderId="26" xfId="0" applyNumberFormat="1" applyFont="1" applyBorder="1" applyAlignment="1">
      <alignment horizontal="center" vertical="center"/>
    </xf>
    <xf numFmtId="172" fontId="1" fillId="0" borderId="27" xfId="0" applyNumberFormat="1" applyFont="1" applyBorder="1" applyAlignment="1">
      <alignment horizontal="center" vertical="center"/>
    </xf>
  </cellXfs>
  <cellStyles count="1">
    <cellStyle name="Normal" xfId="0" builtinId="0"/>
  </cellStyles>
  <dxfs count="135"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65"/>
  <sheetViews>
    <sheetView tabSelected="1" zoomScale="85" zoomScaleNormal="85" workbookViewId="0">
      <selection activeCell="O8" sqref="O8"/>
    </sheetView>
  </sheetViews>
  <sheetFormatPr baseColWidth="10" defaultRowHeight="14.4" x14ac:dyDescent="0.3"/>
  <cols>
    <col min="1" max="2" width="12.6640625" style="1" customWidth="1"/>
    <col min="3" max="3" width="4.88671875" style="2" customWidth="1"/>
    <col min="4" max="12" width="12.6640625" style="1" customWidth="1"/>
    <col min="13" max="13" width="11.44140625" style="1"/>
  </cols>
  <sheetData>
    <row r="1" spans="1:15" ht="15" customHeight="1" x14ac:dyDescent="0.3">
      <c r="A1" s="41">
        <v>0.85416666666666663</v>
      </c>
      <c r="B1" s="39"/>
      <c r="C1" s="39"/>
      <c r="D1" s="40">
        <v>1.1000000000000001</v>
      </c>
      <c r="E1" s="40">
        <v>1.1000000000000001</v>
      </c>
      <c r="F1" s="40">
        <v>20.399999999999999</v>
      </c>
      <c r="G1" s="46" t="str">
        <f ca="1">MID(CELL("filename",A1),FIND("]",CELL("filename",A1))+1,50)</f>
        <v>Septembre 2017</v>
      </c>
      <c r="H1" s="47"/>
      <c r="I1" s="47"/>
      <c r="J1" s="47"/>
      <c r="K1" s="48"/>
    </row>
    <row r="2" spans="1:15" ht="15.75" customHeight="1" thickBot="1" x14ac:dyDescent="0.35">
      <c r="G2" s="49"/>
      <c r="H2" s="50"/>
      <c r="I2" s="50"/>
      <c r="J2" s="50"/>
      <c r="K2" s="51"/>
    </row>
    <row r="3" spans="1:15" ht="15.75" thickBot="1" x14ac:dyDescent="0.3"/>
    <row r="4" spans="1:15" ht="15" x14ac:dyDescent="0.25">
      <c r="B4" s="3"/>
      <c r="C4" s="4"/>
      <c r="D4" s="5" t="s">
        <v>0</v>
      </c>
      <c r="E4" s="5" t="s">
        <v>1</v>
      </c>
      <c r="F4" s="5" t="s">
        <v>2</v>
      </c>
      <c r="G4" s="6" t="s">
        <v>3</v>
      </c>
      <c r="H4" s="7" t="s">
        <v>4</v>
      </c>
      <c r="I4" s="7" t="s">
        <v>5</v>
      </c>
      <c r="J4" s="7" t="s">
        <v>6</v>
      </c>
      <c r="K4" s="8" t="s">
        <v>7</v>
      </c>
      <c r="L4" s="9" t="s">
        <v>8</v>
      </c>
    </row>
    <row r="5" spans="1:15" ht="23.25" x14ac:dyDescent="0.25">
      <c r="B5" s="10" t="s">
        <v>9</v>
      </c>
      <c r="C5" s="11"/>
      <c r="D5" s="12"/>
      <c r="E5" s="12"/>
      <c r="F5" s="12"/>
      <c r="G5" s="13"/>
      <c r="H5" s="14"/>
      <c r="I5" s="15" t="str">
        <f t="shared" ref="I5:I11" si="0">IF(H5="","",H5-G5)</f>
        <v/>
      </c>
      <c r="J5" s="16"/>
      <c r="K5" s="17">
        <f>IF(D5="*",$D$1,0)+IF(E5="*",$E$1,0)+IF(F5="*",$F$1,0)</f>
        <v>0</v>
      </c>
      <c r="L5" s="18"/>
    </row>
    <row r="6" spans="1:15" ht="23.25" x14ac:dyDescent="0.25">
      <c r="B6" s="10" t="s">
        <v>10</v>
      </c>
      <c r="C6" s="11"/>
      <c r="D6" s="12"/>
      <c r="E6" s="12"/>
      <c r="F6" s="12"/>
      <c r="G6" s="13"/>
      <c r="H6" s="14"/>
      <c r="I6" s="15" t="str">
        <f t="shared" si="0"/>
        <v/>
      </c>
      <c r="J6" s="19"/>
      <c r="K6" s="17">
        <f t="shared" ref="K6:K11" si="1">IF(D6="*",$D$1,0)+IF(E6="*",$E$1,0)+IF(F6="*",$F$1,0)</f>
        <v>0</v>
      </c>
      <c r="L6" s="18"/>
      <c r="O6" s="20"/>
    </row>
    <row r="7" spans="1:15" ht="23.25" x14ac:dyDescent="0.25">
      <c r="B7" s="10" t="s">
        <v>11</v>
      </c>
      <c r="C7" s="11"/>
      <c r="D7" s="12"/>
      <c r="E7" s="12"/>
      <c r="F7" s="12"/>
      <c r="G7" s="13"/>
      <c r="H7" s="14"/>
      <c r="I7" s="15" t="str">
        <f t="shared" si="0"/>
        <v/>
      </c>
      <c r="J7" s="19"/>
      <c r="K7" s="17">
        <f t="shared" si="1"/>
        <v>0</v>
      </c>
      <c r="L7" s="18"/>
    </row>
    <row r="8" spans="1:15" ht="23.25" x14ac:dyDescent="0.25">
      <c r="B8" s="10" t="s">
        <v>12</v>
      </c>
      <c r="C8" s="11"/>
      <c r="D8" s="12"/>
      <c r="E8" s="12"/>
      <c r="F8" s="12"/>
      <c r="G8" s="13"/>
      <c r="H8" s="14"/>
      <c r="I8" s="15" t="str">
        <f t="shared" si="0"/>
        <v/>
      </c>
      <c r="J8" s="19"/>
      <c r="K8" s="17">
        <f t="shared" si="1"/>
        <v>0</v>
      </c>
      <c r="L8" s="18"/>
    </row>
    <row r="9" spans="1:15" ht="23.25" x14ac:dyDescent="0.25">
      <c r="B9" s="10" t="s">
        <v>13</v>
      </c>
      <c r="C9" s="11">
        <v>1</v>
      </c>
      <c r="D9" s="12" t="s">
        <v>14</v>
      </c>
      <c r="E9" s="12"/>
      <c r="F9" s="12"/>
      <c r="G9" s="13">
        <v>0.33333333333333331</v>
      </c>
      <c r="H9" s="14">
        <v>0.625</v>
      </c>
      <c r="I9" s="15">
        <f t="shared" si="0"/>
        <v>0.29166666666666669</v>
      </c>
      <c r="J9" s="19"/>
      <c r="K9" s="17">
        <f t="shared" si="1"/>
        <v>1.1000000000000001</v>
      </c>
      <c r="L9" s="18"/>
    </row>
    <row r="10" spans="1:15" ht="23.25" x14ac:dyDescent="0.25">
      <c r="B10" s="10" t="s">
        <v>15</v>
      </c>
      <c r="C10" s="21">
        <v>2</v>
      </c>
      <c r="D10" s="12"/>
      <c r="E10" s="12" t="s">
        <v>14</v>
      </c>
      <c r="F10" s="12" t="s">
        <v>14</v>
      </c>
      <c r="G10" s="13">
        <v>0.60416666666666663</v>
      </c>
      <c r="H10" s="14">
        <v>0.78125</v>
      </c>
      <c r="I10" s="15">
        <f t="shared" si="0"/>
        <v>0.17708333333333337</v>
      </c>
      <c r="J10" s="19"/>
      <c r="K10" s="17">
        <f t="shared" si="1"/>
        <v>21.5</v>
      </c>
      <c r="L10" s="18"/>
    </row>
    <row r="11" spans="1:15" ht="24" thickBot="1" x14ac:dyDescent="0.3">
      <c r="B11" s="10" t="s">
        <v>16</v>
      </c>
      <c r="C11" s="21">
        <v>3</v>
      </c>
      <c r="D11" s="12"/>
      <c r="E11" s="12"/>
      <c r="F11" s="12"/>
      <c r="G11" s="22"/>
      <c r="H11" s="23"/>
      <c r="I11" s="24" t="str">
        <f t="shared" si="0"/>
        <v/>
      </c>
      <c r="J11" s="25"/>
      <c r="K11" s="26">
        <f t="shared" si="1"/>
        <v>0</v>
      </c>
      <c r="L11" s="18"/>
    </row>
    <row r="12" spans="1:15" ht="15.75" thickBot="1" x14ac:dyDescent="0.3">
      <c r="C12" s="27"/>
      <c r="D12" s="28"/>
      <c r="E12" s="28"/>
      <c r="F12" s="28"/>
      <c r="G12" s="52" t="s">
        <v>17</v>
      </c>
      <c r="H12" s="53"/>
      <c r="I12" s="29">
        <f>SUM(I5:I11)</f>
        <v>0.46875000000000006</v>
      </c>
      <c r="J12" s="30" t="str">
        <f>IF((I12 &gt;A$1),I12-A$1," ")</f>
        <v xml:space="preserve"> </v>
      </c>
      <c r="K12" s="44">
        <f>SUM(K5:L11)</f>
        <v>22.6</v>
      </c>
      <c r="L12" s="45"/>
    </row>
    <row r="13" spans="1:15" ht="29.25" thickBot="1" x14ac:dyDescent="0.3">
      <c r="C13" s="31"/>
      <c r="G13" s="32"/>
      <c r="H13" s="32"/>
      <c r="I13" s="32"/>
      <c r="J13" s="32"/>
      <c r="K13" s="32"/>
    </row>
    <row r="14" spans="1:15" ht="15" x14ac:dyDescent="0.25">
      <c r="B14" s="3"/>
      <c r="C14" s="4"/>
      <c r="D14" s="5" t="s">
        <v>0</v>
      </c>
      <c r="E14" s="5" t="s">
        <v>1</v>
      </c>
      <c r="F14" s="5" t="s">
        <v>2</v>
      </c>
      <c r="G14" s="6" t="s">
        <v>3</v>
      </c>
      <c r="H14" s="7" t="s">
        <v>4</v>
      </c>
      <c r="I14" s="7" t="s">
        <v>5</v>
      </c>
      <c r="J14" s="7" t="s">
        <v>6</v>
      </c>
      <c r="K14" s="8" t="s">
        <v>7</v>
      </c>
      <c r="L14" s="9" t="s">
        <v>8</v>
      </c>
    </row>
    <row r="15" spans="1:15" ht="23.25" x14ac:dyDescent="0.25">
      <c r="B15" s="10" t="s">
        <v>9</v>
      </c>
      <c r="C15" s="11">
        <v>4</v>
      </c>
      <c r="D15" s="12" t="s">
        <v>14</v>
      </c>
      <c r="E15" s="12"/>
      <c r="F15" s="12"/>
      <c r="G15" s="33">
        <v>0.58333333333333337</v>
      </c>
      <c r="H15" s="34">
        <v>0.79166666666666663</v>
      </c>
      <c r="I15" s="15">
        <f t="shared" ref="I15:I21" si="2">IF(H15="","",H15-G15)</f>
        <v>0.20833333333333326</v>
      </c>
      <c r="J15" s="16"/>
      <c r="K15" s="17">
        <f>IF(D15="*",$D$1,0)+IF(E15="*",$E$1,0)+IF(F15="*",$F$1,0)</f>
        <v>1.1000000000000001</v>
      </c>
      <c r="L15" s="18">
        <v>5</v>
      </c>
    </row>
    <row r="16" spans="1:15" ht="23.25" x14ac:dyDescent="0.25">
      <c r="B16" s="10" t="s">
        <v>10</v>
      </c>
      <c r="C16" s="11">
        <v>5</v>
      </c>
      <c r="D16" s="12" t="s">
        <v>14</v>
      </c>
      <c r="E16" s="12"/>
      <c r="F16" s="12"/>
      <c r="G16" s="33">
        <v>0.58333333333333337</v>
      </c>
      <c r="H16" s="34">
        <v>0.79166666666666663</v>
      </c>
      <c r="I16" s="15">
        <f t="shared" si="2"/>
        <v>0.20833333333333326</v>
      </c>
      <c r="J16" s="19"/>
      <c r="K16" s="17">
        <f t="shared" ref="K16:K21" si="3">IF(D16="*",$D$1,0)+IF(E16="*",$E$1,0)+IF(F16="*",$F$1,0)</f>
        <v>1.1000000000000001</v>
      </c>
      <c r="L16" s="18"/>
    </row>
    <row r="17" spans="2:12" ht="23.25" x14ac:dyDescent="0.25">
      <c r="B17" s="10" t="s">
        <v>11</v>
      </c>
      <c r="C17" s="11">
        <v>6</v>
      </c>
      <c r="D17" s="12" t="s">
        <v>14</v>
      </c>
      <c r="E17" s="12" t="s">
        <v>14</v>
      </c>
      <c r="F17" s="12"/>
      <c r="G17" s="33">
        <v>0.58333333333333337</v>
      </c>
      <c r="H17" s="34">
        <v>0.79166666666666663</v>
      </c>
      <c r="I17" s="15">
        <f t="shared" si="2"/>
        <v>0.20833333333333326</v>
      </c>
      <c r="J17" s="19"/>
      <c r="K17" s="17">
        <f t="shared" si="3"/>
        <v>2.2000000000000002</v>
      </c>
      <c r="L17" s="18"/>
    </row>
    <row r="18" spans="2:12" ht="23.25" x14ac:dyDescent="0.25">
      <c r="B18" s="10" t="s">
        <v>12</v>
      </c>
      <c r="C18" s="11">
        <v>7</v>
      </c>
      <c r="D18" s="12" t="s">
        <v>14</v>
      </c>
      <c r="E18" s="12"/>
      <c r="F18" s="12" t="s">
        <v>14</v>
      </c>
      <c r="G18" s="33">
        <v>0.58333333333333337</v>
      </c>
      <c r="H18" s="34">
        <v>0.79166666666666663</v>
      </c>
      <c r="I18" s="15">
        <f t="shared" si="2"/>
        <v>0.20833333333333326</v>
      </c>
      <c r="J18" s="19"/>
      <c r="K18" s="17">
        <f t="shared" si="3"/>
        <v>21.5</v>
      </c>
      <c r="L18" s="18"/>
    </row>
    <row r="19" spans="2:12" ht="23.25" x14ac:dyDescent="0.25">
      <c r="B19" s="10" t="s">
        <v>13</v>
      </c>
      <c r="C19" s="11">
        <v>8</v>
      </c>
      <c r="D19" s="12"/>
      <c r="E19" s="12"/>
      <c r="F19" s="12"/>
      <c r="G19" s="33">
        <v>0.58333333333333337</v>
      </c>
      <c r="H19" s="34">
        <v>0.79166666666666663</v>
      </c>
      <c r="I19" s="15">
        <f t="shared" si="2"/>
        <v>0.20833333333333326</v>
      </c>
      <c r="J19" s="19"/>
      <c r="K19" s="17">
        <f t="shared" si="3"/>
        <v>0</v>
      </c>
      <c r="L19" s="18"/>
    </row>
    <row r="20" spans="2:12" ht="23.25" x14ac:dyDescent="0.25">
      <c r="B20" s="10" t="s">
        <v>15</v>
      </c>
      <c r="C20" s="21">
        <v>9</v>
      </c>
      <c r="D20" s="12"/>
      <c r="E20" s="12"/>
      <c r="F20" s="12"/>
      <c r="G20" s="33"/>
      <c r="H20" s="34"/>
      <c r="I20" s="15" t="str">
        <f t="shared" si="2"/>
        <v/>
      </c>
      <c r="J20" s="19"/>
      <c r="K20" s="17">
        <f t="shared" si="3"/>
        <v>0</v>
      </c>
      <c r="L20" s="18"/>
    </row>
    <row r="21" spans="2:12" ht="24" thickBot="1" x14ac:dyDescent="0.3">
      <c r="B21" s="10" t="s">
        <v>16</v>
      </c>
      <c r="C21" s="21">
        <v>10</v>
      </c>
      <c r="D21" s="12"/>
      <c r="E21" s="12"/>
      <c r="F21" s="12"/>
      <c r="G21" s="33"/>
      <c r="H21" s="34"/>
      <c r="I21" s="24" t="str">
        <f t="shared" si="2"/>
        <v/>
      </c>
      <c r="J21" s="25"/>
      <c r="K21" s="26">
        <f t="shared" si="3"/>
        <v>0</v>
      </c>
      <c r="L21" s="18"/>
    </row>
    <row r="22" spans="2:12" ht="15.75" thickBot="1" x14ac:dyDescent="0.3">
      <c r="C22" s="27"/>
      <c r="D22" s="28"/>
      <c r="E22" s="28"/>
      <c r="F22" s="28"/>
      <c r="G22" s="42" t="s">
        <v>17</v>
      </c>
      <c r="H22" s="43"/>
      <c r="I22" s="29">
        <f>SUM(I15:I21)</f>
        <v>1.0416666666666663</v>
      </c>
      <c r="J22" s="30">
        <f>IF((I22 &gt;A$1),I22-A$1," ")</f>
        <v>0.18749999999999967</v>
      </c>
      <c r="K22" s="44">
        <f>SUM(K15:L21)</f>
        <v>30.9</v>
      </c>
      <c r="L22" s="45"/>
    </row>
    <row r="23" spans="2:12" ht="15.75" thickBot="1" x14ac:dyDescent="0.3"/>
    <row r="24" spans="2:12" ht="15" x14ac:dyDescent="0.25">
      <c r="B24" s="3"/>
      <c r="C24" s="4"/>
      <c r="D24" s="5" t="s">
        <v>0</v>
      </c>
      <c r="E24" s="5" t="s">
        <v>1</v>
      </c>
      <c r="F24" s="5" t="s">
        <v>2</v>
      </c>
      <c r="G24" s="6" t="s">
        <v>3</v>
      </c>
      <c r="H24" s="7" t="s">
        <v>4</v>
      </c>
      <c r="I24" s="7" t="s">
        <v>5</v>
      </c>
      <c r="J24" s="7" t="s">
        <v>6</v>
      </c>
      <c r="K24" s="8" t="s">
        <v>7</v>
      </c>
      <c r="L24" s="9" t="s">
        <v>8</v>
      </c>
    </row>
    <row r="25" spans="2:12" ht="23.25" x14ac:dyDescent="0.25">
      <c r="B25" s="10" t="s">
        <v>9</v>
      </c>
      <c r="C25" s="11"/>
      <c r="D25" s="12"/>
      <c r="E25" s="12"/>
      <c r="F25" s="12"/>
      <c r="G25" s="33"/>
      <c r="H25" s="34"/>
      <c r="I25" s="15" t="str">
        <f t="shared" ref="I25:I31" si="4">IF(H25="","",H25-G25)</f>
        <v/>
      </c>
      <c r="J25" s="16"/>
      <c r="K25" s="17">
        <f>IF(D25="*",$D$1,0)+IF(E25="*",$E$1,0)+IF(F25="*",$F$1,0)</f>
        <v>0</v>
      </c>
      <c r="L25" s="18"/>
    </row>
    <row r="26" spans="2:12" ht="23.25" x14ac:dyDescent="0.25">
      <c r="B26" s="10" t="s">
        <v>10</v>
      </c>
      <c r="C26" s="11"/>
      <c r="D26" s="12"/>
      <c r="E26" s="12"/>
      <c r="F26" s="12"/>
      <c r="G26" s="33"/>
      <c r="H26" s="34"/>
      <c r="I26" s="15" t="str">
        <f t="shared" si="4"/>
        <v/>
      </c>
      <c r="J26" s="19"/>
      <c r="K26" s="17">
        <f t="shared" ref="K26:K31" si="5">IF(D26="*",$D$1,0)+IF(E26="*",$E$1,0)+IF(F26="*",$F$1,0)</f>
        <v>0</v>
      </c>
      <c r="L26" s="18"/>
    </row>
    <row r="27" spans="2:12" ht="23.25" x14ac:dyDescent="0.25">
      <c r="B27" s="10" t="s">
        <v>11</v>
      </c>
      <c r="C27" s="11"/>
      <c r="D27" s="12"/>
      <c r="E27" s="12"/>
      <c r="F27" s="12"/>
      <c r="G27" s="33"/>
      <c r="H27" s="34"/>
      <c r="I27" s="15" t="str">
        <f t="shared" si="4"/>
        <v/>
      </c>
      <c r="J27" s="19"/>
      <c r="K27" s="17">
        <f t="shared" si="5"/>
        <v>0</v>
      </c>
      <c r="L27" s="18"/>
    </row>
    <row r="28" spans="2:12" ht="23.25" x14ac:dyDescent="0.25">
      <c r="B28" s="10" t="s">
        <v>12</v>
      </c>
      <c r="C28" s="11"/>
      <c r="D28" s="12"/>
      <c r="E28" s="12"/>
      <c r="F28" s="12"/>
      <c r="G28" s="33"/>
      <c r="H28" s="34"/>
      <c r="I28" s="15" t="str">
        <f t="shared" si="4"/>
        <v/>
      </c>
      <c r="J28" s="19"/>
      <c r="K28" s="17">
        <f t="shared" si="5"/>
        <v>0</v>
      </c>
      <c r="L28" s="18"/>
    </row>
    <row r="29" spans="2:12" ht="23.25" x14ac:dyDescent="0.25">
      <c r="B29" s="10" t="s">
        <v>13</v>
      </c>
      <c r="C29" s="11"/>
      <c r="D29" s="12"/>
      <c r="E29" s="12"/>
      <c r="F29" s="12"/>
      <c r="G29" s="33"/>
      <c r="H29" s="34"/>
      <c r="I29" s="15" t="str">
        <f t="shared" si="4"/>
        <v/>
      </c>
      <c r="J29" s="19"/>
      <c r="K29" s="17">
        <f t="shared" si="5"/>
        <v>0</v>
      </c>
      <c r="L29" s="18"/>
    </row>
    <row r="30" spans="2:12" ht="23.25" x14ac:dyDescent="0.25">
      <c r="B30" s="10" t="s">
        <v>15</v>
      </c>
      <c r="C30" s="21"/>
      <c r="D30" s="12"/>
      <c r="E30" s="12"/>
      <c r="F30" s="12"/>
      <c r="G30" s="33"/>
      <c r="H30" s="34"/>
      <c r="I30" s="15" t="str">
        <f t="shared" si="4"/>
        <v/>
      </c>
      <c r="J30" s="19"/>
      <c r="K30" s="17">
        <f t="shared" si="5"/>
        <v>0</v>
      </c>
      <c r="L30" s="18"/>
    </row>
    <row r="31" spans="2:12" ht="24" thickBot="1" x14ac:dyDescent="0.3">
      <c r="B31" s="10" t="s">
        <v>16</v>
      </c>
      <c r="C31" s="21"/>
      <c r="D31" s="12"/>
      <c r="E31" s="12"/>
      <c r="F31" s="12"/>
      <c r="G31" s="33"/>
      <c r="H31" s="34"/>
      <c r="I31" s="24" t="str">
        <f t="shared" si="4"/>
        <v/>
      </c>
      <c r="J31" s="25"/>
      <c r="K31" s="26">
        <f t="shared" si="5"/>
        <v>0</v>
      </c>
      <c r="L31" s="18"/>
    </row>
    <row r="32" spans="2:12" ht="15.75" thickBot="1" x14ac:dyDescent="0.3">
      <c r="C32" s="27"/>
      <c r="D32" s="28"/>
      <c r="E32" s="28"/>
      <c r="F32" s="28"/>
      <c r="G32" s="42" t="s">
        <v>17</v>
      </c>
      <c r="H32" s="43"/>
      <c r="I32" s="29">
        <f>SUM(I25:I31)</f>
        <v>0</v>
      </c>
      <c r="J32" s="30" t="str">
        <f>IF((I32 &gt;A$1),I32-A$1," ")</f>
        <v xml:space="preserve"> </v>
      </c>
      <c r="K32" s="44">
        <f>SUM(K25:L31)</f>
        <v>0</v>
      </c>
      <c r="L32" s="45"/>
    </row>
    <row r="33" spans="2:12" ht="15.75" thickBot="1" x14ac:dyDescent="0.3"/>
    <row r="34" spans="2:12" x14ac:dyDescent="0.3">
      <c r="B34" s="3"/>
      <c r="C34" s="4"/>
      <c r="D34" s="5" t="s">
        <v>0</v>
      </c>
      <c r="E34" s="5" t="s">
        <v>1</v>
      </c>
      <c r="F34" s="5" t="s">
        <v>2</v>
      </c>
      <c r="G34" s="6" t="s">
        <v>3</v>
      </c>
      <c r="H34" s="7" t="s">
        <v>4</v>
      </c>
      <c r="I34" s="7" t="s">
        <v>5</v>
      </c>
      <c r="J34" s="7" t="s">
        <v>6</v>
      </c>
      <c r="K34" s="8" t="s">
        <v>7</v>
      </c>
      <c r="L34" s="9" t="s">
        <v>8</v>
      </c>
    </row>
    <row r="35" spans="2:12" ht="23.4" x14ac:dyDescent="0.3">
      <c r="B35" s="10" t="s">
        <v>9</v>
      </c>
      <c r="C35" s="11"/>
      <c r="D35" s="12"/>
      <c r="E35" s="12"/>
      <c r="F35" s="12"/>
      <c r="G35" s="33"/>
      <c r="H35" s="34"/>
      <c r="I35" s="15" t="str">
        <f t="shared" ref="I35:I41" si="6">IF(H35="","",H35-G35)</f>
        <v/>
      </c>
      <c r="J35" s="16"/>
      <c r="K35" s="17">
        <f>IF(D35="*",$D$1,0)+IF(E35="*",$E$1,0)+IF(F35="*",$F$1,0)</f>
        <v>0</v>
      </c>
      <c r="L35" s="18"/>
    </row>
    <row r="36" spans="2:12" ht="23.4" x14ac:dyDescent="0.3">
      <c r="B36" s="10" t="s">
        <v>10</v>
      </c>
      <c r="C36" s="11"/>
      <c r="D36" s="12"/>
      <c r="E36" s="12"/>
      <c r="F36" s="12"/>
      <c r="G36" s="33"/>
      <c r="H36" s="34"/>
      <c r="I36" s="15" t="str">
        <f t="shared" si="6"/>
        <v/>
      </c>
      <c r="J36" s="19"/>
      <c r="K36" s="17">
        <f t="shared" ref="K36:K41" si="7">IF(D36="*",$D$1,0)+IF(E36="*",$E$1,0)+IF(F36="*",$F$1,0)</f>
        <v>0</v>
      </c>
      <c r="L36" s="18"/>
    </row>
    <row r="37" spans="2:12" ht="23.4" x14ac:dyDescent="0.3">
      <c r="B37" s="10" t="s">
        <v>11</v>
      </c>
      <c r="C37" s="11"/>
      <c r="D37" s="12"/>
      <c r="E37" s="12"/>
      <c r="F37" s="12"/>
      <c r="G37" s="33"/>
      <c r="H37" s="34"/>
      <c r="I37" s="15" t="str">
        <f t="shared" si="6"/>
        <v/>
      </c>
      <c r="J37" s="19"/>
      <c r="K37" s="17">
        <f t="shared" si="7"/>
        <v>0</v>
      </c>
      <c r="L37" s="18"/>
    </row>
    <row r="38" spans="2:12" ht="23.4" x14ac:dyDescent="0.3">
      <c r="B38" s="10" t="s">
        <v>12</v>
      </c>
      <c r="C38" s="11"/>
      <c r="D38" s="12"/>
      <c r="E38" s="12"/>
      <c r="F38" s="12"/>
      <c r="G38" s="33"/>
      <c r="H38" s="34"/>
      <c r="I38" s="15" t="str">
        <f t="shared" si="6"/>
        <v/>
      </c>
      <c r="J38" s="19"/>
      <c r="K38" s="17">
        <f t="shared" si="7"/>
        <v>0</v>
      </c>
      <c r="L38" s="18"/>
    </row>
    <row r="39" spans="2:12" ht="23.4" x14ac:dyDescent="0.3">
      <c r="B39" s="10" t="s">
        <v>13</v>
      </c>
      <c r="C39" s="11"/>
      <c r="D39" s="12"/>
      <c r="E39" s="12"/>
      <c r="F39" s="12"/>
      <c r="G39" s="33"/>
      <c r="H39" s="34"/>
      <c r="I39" s="15" t="str">
        <f t="shared" si="6"/>
        <v/>
      </c>
      <c r="J39" s="19"/>
      <c r="K39" s="17">
        <f t="shared" si="7"/>
        <v>0</v>
      </c>
      <c r="L39" s="18"/>
    </row>
    <row r="40" spans="2:12" ht="23.4" x14ac:dyDescent="0.3">
      <c r="B40" s="10" t="s">
        <v>15</v>
      </c>
      <c r="C40" s="21"/>
      <c r="D40" s="12"/>
      <c r="E40" s="12"/>
      <c r="F40" s="12"/>
      <c r="G40" s="33"/>
      <c r="H40" s="34"/>
      <c r="I40" s="15" t="str">
        <f t="shared" si="6"/>
        <v/>
      </c>
      <c r="J40" s="19"/>
      <c r="K40" s="17">
        <f t="shared" si="7"/>
        <v>0</v>
      </c>
      <c r="L40" s="18"/>
    </row>
    <row r="41" spans="2:12" ht="24" thickBot="1" x14ac:dyDescent="0.35">
      <c r="B41" s="10" t="s">
        <v>16</v>
      </c>
      <c r="C41" s="21"/>
      <c r="D41" s="12"/>
      <c r="E41" s="12"/>
      <c r="F41" s="12"/>
      <c r="G41" s="33"/>
      <c r="H41" s="34"/>
      <c r="I41" s="24" t="str">
        <f t="shared" si="6"/>
        <v/>
      </c>
      <c r="J41" s="25"/>
      <c r="K41" s="26">
        <f t="shared" si="7"/>
        <v>0</v>
      </c>
      <c r="L41" s="18"/>
    </row>
    <row r="42" spans="2:12" ht="15" thickBot="1" x14ac:dyDescent="0.35">
      <c r="C42" s="27"/>
      <c r="D42" s="28"/>
      <c r="E42" s="28"/>
      <c r="F42" s="28"/>
      <c r="G42" s="42" t="s">
        <v>17</v>
      </c>
      <c r="H42" s="43"/>
      <c r="I42" s="29">
        <f>SUM(I35:I41)</f>
        <v>0</v>
      </c>
      <c r="J42" s="30" t="str">
        <f>IF((I42 &gt;A$1),I42-A$1," ")</f>
        <v xml:space="preserve"> </v>
      </c>
      <c r="K42" s="44">
        <f>SUM(K35:L41)</f>
        <v>0</v>
      </c>
      <c r="L42" s="45"/>
    </row>
    <row r="43" spans="2:12" ht="15" thickBot="1" x14ac:dyDescent="0.35"/>
    <row r="44" spans="2:12" x14ac:dyDescent="0.3">
      <c r="B44" s="3"/>
      <c r="C44" s="4"/>
      <c r="D44" s="5" t="s">
        <v>0</v>
      </c>
      <c r="E44" s="5" t="s">
        <v>1</v>
      </c>
      <c r="F44" s="5" t="s">
        <v>2</v>
      </c>
      <c r="G44" s="6" t="s">
        <v>3</v>
      </c>
      <c r="H44" s="7" t="s">
        <v>4</v>
      </c>
      <c r="I44" s="7" t="s">
        <v>5</v>
      </c>
      <c r="J44" s="7" t="s">
        <v>6</v>
      </c>
      <c r="K44" s="8" t="s">
        <v>7</v>
      </c>
      <c r="L44" s="9" t="s">
        <v>8</v>
      </c>
    </row>
    <row r="45" spans="2:12" ht="23.4" x14ac:dyDescent="0.3">
      <c r="B45" s="10" t="s">
        <v>9</v>
      </c>
      <c r="C45" s="11"/>
      <c r="D45" s="12"/>
      <c r="E45" s="12"/>
      <c r="F45" s="12"/>
      <c r="G45" s="33"/>
      <c r="H45" s="34"/>
      <c r="I45" s="15" t="str">
        <f t="shared" ref="I45:I51" si="8">IF(H45="","",H45-G45)</f>
        <v/>
      </c>
      <c r="J45" s="16"/>
      <c r="K45" s="17">
        <f>IF(D45="*",$D$1,0)+IF(E45="*",$E$1,0)+IF(F45="*",$F$1,0)</f>
        <v>0</v>
      </c>
      <c r="L45" s="18"/>
    </row>
    <row r="46" spans="2:12" ht="23.4" x14ac:dyDescent="0.3">
      <c r="B46" s="10" t="s">
        <v>10</v>
      </c>
      <c r="C46" s="11"/>
      <c r="D46" s="12"/>
      <c r="E46" s="12"/>
      <c r="F46" s="12"/>
      <c r="G46" s="33"/>
      <c r="H46" s="34"/>
      <c r="I46" s="15" t="str">
        <f t="shared" si="8"/>
        <v/>
      </c>
      <c r="J46" s="19"/>
      <c r="K46" s="17">
        <f t="shared" ref="K46:K51" si="9">IF(D46="*",$D$1,0)+IF(E46="*",$E$1,0)+IF(F46="*",$F$1,0)</f>
        <v>0</v>
      </c>
      <c r="L46" s="18"/>
    </row>
    <row r="47" spans="2:12" ht="23.4" x14ac:dyDescent="0.3">
      <c r="B47" s="10" t="s">
        <v>11</v>
      </c>
      <c r="C47" s="11"/>
      <c r="D47" s="12"/>
      <c r="E47" s="12"/>
      <c r="F47" s="12"/>
      <c r="G47" s="33"/>
      <c r="H47" s="34"/>
      <c r="I47" s="15" t="str">
        <f t="shared" si="8"/>
        <v/>
      </c>
      <c r="J47" s="19"/>
      <c r="K47" s="17">
        <f t="shared" si="9"/>
        <v>0</v>
      </c>
      <c r="L47" s="18"/>
    </row>
    <row r="48" spans="2:12" ht="23.4" x14ac:dyDescent="0.3">
      <c r="B48" s="10" t="s">
        <v>12</v>
      </c>
      <c r="C48" s="11"/>
      <c r="D48" s="12"/>
      <c r="E48" s="12"/>
      <c r="F48" s="12"/>
      <c r="G48" s="33"/>
      <c r="H48" s="34"/>
      <c r="I48" s="15" t="str">
        <f t="shared" si="8"/>
        <v/>
      </c>
      <c r="J48" s="19"/>
      <c r="K48" s="17">
        <f t="shared" si="9"/>
        <v>0</v>
      </c>
      <c r="L48" s="18"/>
    </row>
    <row r="49" spans="2:12" ht="23.4" x14ac:dyDescent="0.3">
      <c r="B49" s="10" t="s">
        <v>13</v>
      </c>
      <c r="C49" s="11"/>
      <c r="D49" s="12"/>
      <c r="E49" s="12"/>
      <c r="F49" s="12"/>
      <c r="G49" s="33"/>
      <c r="H49" s="34"/>
      <c r="I49" s="15" t="str">
        <f t="shared" si="8"/>
        <v/>
      </c>
      <c r="J49" s="19"/>
      <c r="K49" s="17">
        <f t="shared" si="9"/>
        <v>0</v>
      </c>
      <c r="L49" s="18"/>
    </row>
    <row r="50" spans="2:12" ht="23.4" x14ac:dyDescent="0.3">
      <c r="B50" s="10" t="s">
        <v>15</v>
      </c>
      <c r="C50" s="21"/>
      <c r="D50" s="12"/>
      <c r="E50" s="12"/>
      <c r="F50" s="12"/>
      <c r="G50" s="33"/>
      <c r="H50" s="34"/>
      <c r="I50" s="15" t="str">
        <f t="shared" si="8"/>
        <v/>
      </c>
      <c r="J50" s="19"/>
      <c r="K50" s="17">
        <f t="shared" si="9"/>
        <v>0</v>
      </c>
      <c r="L50" s="18"/>
    </row>
    <row r="51" spans="2:12" ht="24" thickBot="1" x14ac:dyDescent="0.35">
      <c r="B51" s="10" t="s">
        <v>16</v>
      </c>
      <c r="C51" s="21"/>
      <c r="D51" s="12"/>
      <c r="E51" s="12"/>
      <c r="F51" s="12"/>
      <c r="G51" s="33"/>
      <c r="H51" s="34"/>
      <c r="I51" s="24" t="str">
        <f t="shared" si="8"/>
        <v/>
      </c>
      <c r="J51" s="25"/>
      <c r="K51" s="26">
        <f t="shared" si="9"/>
        <v>0</v>
      </c>
      <c r="L51" s="18"/>
    </row>
    <row r="52" spans="2:12" ht="15" thickBot="1" x14ac:dyDescent="0.35">
      <c r="C52" s="27"/>
      <c r="D52" s="28"/>
      <c r="E52" s="28"/>
      <c r="F52" s="28"/>
      <c r="G52" s="42" t="s">
        <v>17</v>
      </c>
      <c r="H52" s="43"/>
      <c r="I52" s="29">
        <f>SUM(I45:I51)</f>
        <v>0</v>
      </c>
      <c r="J52" s="30" t="str">
        <f>IF((I52 &gt;A$1),I52-A$1," ")</f>
        <v xml:space="preserve"> </v>
      </c>
      <c r="K52" s="44">
        <f>SUM(K45:L51)</f>
        <v>0</v>
      </c>
      <c r="L52" s="45"/>
    </row>
    <row r="53" spans="2:12" ht="15" thickBot="1" x14ac:dyDescent="0.35"/>
    <row r="54" spans="2:12" x14ac:dyDescent="0.3">
      <c r="B54" s="3"/>
      <c r="C54" s="4"/>
      <c r="D54" s="5" t="s">
        <v>0</v>
      </c>
      <c r="E54" s="5" t="s">
        <v>1</v>
      </c>
      <c r="F54" s="5" t="s">
        <v>2</v>
      </c>
      <c r="G54" s="6" t="s">
        <v>3</v>
      </c>
      <c r="H54" s="7" t="s">
        <v>4</v>
      </c>
      <c r="I54" s="7" t="s">
        <v>5</v>
      </c>
      <c r="J54" s="7" t="s">
        <v>6</v>
      </c>
      <c r="K54" s="8" t="s">
        <v>7</v>
      </c>
      <c r="L54" s="9" t="s">
        <v>8</v>
      </c>
    </row>
    <row r="55" spans="2:12" ht="23.4" x14ac:dyDescent="0.3">
      <c r="B55" s="10" t="s">
        <v>9</v>
      </c>
      <c r="C55" s="11"/>
      <c r="D55" s="12"/>
      <c r="E55" s="12"/>
      <c r="F55" s="12"/>
      <c r="G55" s="33"/>
      <c r="H55" s="34"/>
      <c r="I55" s="15" t="str">
        <f t="shared" ref="I55:I61" si="10">IF(H55="","",H55-G55)</f>
        <v/>
      </c>
      <c r="J55" s="16"/>
      <c r="K55" s="17">
        <f>IF(D55="*",$D$1,0)+IF(E55="*",$E$1,0)+IF(F55="*",$F$1,0)</f>
        <v>0</v>
      </c>
      <c r="L55" s="18"/>
    </row>
    <row r="56" spans="2:12" ht="23.4" x14ac:dyDescent="0.3">
      <c r="B56" s="10" t="s">
        <v>10</v>
      </c>
      <c r="C56" s="11"/>
      <c r="D56" s="12"/>
      <c r="E56" s="12"/>
      <c r="F56" s="12"/>
      <c r="G56" s="33"/>
      <c r="H56" s="34"/>
      <c r="I56" s="15" t="str">
        <f t="shared" si="10"/>
        <v/>
      </c>
      <c r="J56" s="19"/>
      <c r="K56" s="17">
        <f t="shared" ref="K56:K61" si="11">IF(D56="*",$D$1,0)+IF(E56="*",$E$1,0)+IF(F56="*",$F$1,0)</f>
        <v>0</v>
      </c>
      <c r="L56" s="18"/>
    </row>
    <row r="57" spans="2:12" ht="23.4" x14ac:dyDescent="0.3">
      <c r="B57" s="10" t="s">
        <v>11</v>
      </c>
      <c r="C57" s="11"/>
      <c r="D57" s="12"/>
      <c r="E57" s="12"/>
      <c r="F57" s="12"/>
      <c r="G57" s="33"/>
      <c r="H57" s="34"/>
      <c r="I57" s="15" t="str">
        <f t="shared" si="10"/>
        <v/>
      </c>
      <c r="J57" s="19"/>
      <c r="K57" s="17">
        <f t="shared" si="11"/>
        <v>0</v>
      </c>
      <c r="L57" s="18"/>
    </row>
    <row r="58" spans="2:12" ht="23.4" x14ac:dyDescent="0.3">
      <c r="B58" s="10" t="s">
        <v>12</v>
      </c>
      <c r="C58" s="11"/>
      <c r="D58" s="12"/>
      <c r="E58" s="12"/>
      <c r="F58" s="12"/>
      <c r="G58" s="33"/>
      <c r="H58" s="34"/>
      <c r="I58" s="15" t="str">
        <f t="shared" si="10"/>
        <v/>
      </c>
      <c r="J58" s="19"/>
      <c r="K58" s="17">
        <f t="shared" si="11"/>
        <v>0</v>
      </c>
      <c r="L58" s="18"/>
    </row>
    <row r="59" spans="2:12" ht="23.4" x14ac:dyDescent="0.3">
      <c r="B59" s="10" t="s">
        <v>13</v>
      </c>
      <c r="C59" s="11"/>
      <c r="D59" s="12"/>
      <c r="E59" s="12"/>
      <c r="F59" s="12"/>
      <c r="G59" s="33"/>
      <c r="H59" s="34"/>
      <c r="I59" s="15" t="str">
        <f t="shared" si="10"/>
        <v/>
      </c>
      <c r="J59" s="19"/>
      <c r="K59" s="17">
        <f t="shared" si="11"/>
        <v>0</v>
      </c>
      <c r="L59" s="18"/>
    </row>
    <row r="60" spans="2:12" ht="23.4" x14ac:dyDescent="0.3">
      <c r="B60" s="10" t="s">
        <v>15</v>
      </c>
      <c r="C60" s="21"/>
      <c r="D60" s="12"/>
      <c r="E60" s="12"/>
      <c r="F60" s="12"/>
      <c r="G60" s="33"/>
      <c r="H60" s="34"/>
      <c r="I60" s="15" t="str">
        <f t="shared" si="10"/>
        <v/>
      </c>
      <c r="J60" s="19"/>
      <c r="K60" s="17">
        <f t="shared" si="11"/>
        <v>0</v>
      </c>
      <c r="L60" s="18"/>
    </row>
    <row r="61" spans="2:12" ht="24" thickBot="1" x14ac:dyDescent="0.35">
      <c r="B61" s="10" t="s">
        <v>16</v>
      </c>
      <c r="C61" s="21"/>
      <c r="D61" s="12"/>
      <c r="E61" s="12"/>
      <c r="F61" s="12"/>
      <c r="G61" s="33"/>
      <c r="H61" s="34"/>
      <c r="I61" s="24" t="str">
        <f t="shared" si="10"/>
        <v/>
      </c>
      <c r="J61" s="25"/>
      <c r="K61" s="26">
        <f t="shared" si="11"/>
        <v>0</v>
      </c>
      <c r="L61" s="18"/>
    </row>
    <row r="62" spans="2:12" ht="15" thickBot="1" x14ac:dyDescent="0.35">
      <c r="C62" s="27"/>
      <c r="D62" s="28"/>
      <c r="E62" s="28"/>
      <c r="F62" s="28"/>
      <c r="G62" s="42" t="s">
        <v>17</v>
      </c>
      <c r="H62" s="43"/>
      <c r="I62" s="29">
        <f>SUM(I55:I61)</f>
        <v>0</v>
      </c>
      <c r="J62" s="30" t="str">
        <f>IF((I62 &gt;A$1),I62-A$1," ")</f>
        <v xml:space="preserve"> </v>
      </c>
      <c r="K62" s="44">
        <f>SUM(K55:L61)</f>
        <v>0</v>
      </c>
      <c r="L62" s="45"/>
    </row>
    <row r="63" spans="2:12" ht="15" thickBot="1" x14ac:dyDescent="0.35"/>
    <row r="64" spans="2:12" ht="15" thickBot="1" x14ac:dyDescent="0.35">
      <c r="G64" s="35"/>
      <c r="H64" s="35"/>
      <c r="I64" s="36" t="s">
        <v>5</v>
      </c>
      <c r="J64" s="37" t="s">
        <v>6</v>
      </c>
      <c r="K64" s="54" t="s">
        <v>7</v>
      </c>
      <c r="L64" s="55"/>
    </row>
    <row r="65" spans="7:12" x14ac:dyDescent="0.3">
      <c r="G65" s="56" t="s">
        <v>18</v>
      </c>
      <c r="H65" s="57"/>
      <c r="I65" s="38">
        <f>SUM(I62,I52,I42,I32,I22,I12)</f>
        <v>1.5104166666666663</v>
      </c>
      <c r="J65" s="38">
        <f>SUM(J62,J52,J42,J32,J22,J12)</f>
        <v>0.18749999999999967</v>
      </c>
      <c r="K65" s="58">
        <f>SUM(K62,K52,K42,K32,K22,K12)</f>
        <v>53.5</v>
      </c>
      <c r="L65" s="59"/>
    </row>
  </sheetData>
  <sheetProtection formatCells="0"/>
  <mergeCells count="16">
    <mergeCell ref="K64:L64"/>
    <mergeCell ref="G65:H65"/>
    <mergeCell ref="K65:L65"/>
    <mergeCell ref="G42:H42"/>
    <mergeCell ref="K42:L42"/>
    <mergeCell ref="G52:H52"/>
    <mergeCell ref="K52:L52"/>
    <mergeCell ref="G62:H62"/>
    <mergeCell ref="K62:L62"/>
    <mergeCell ref="G32:H32"/>
    <mergeCell ref="K32:L32"/>
    <mergeCell ref="G1:K2"/>
    <mergeCell ref="G12:H12"/>
    <mergeCell ref="K12:L12"/>
    <mergeCell ref="G22:H22"/>
    <mergeCell ref="K22:L22"/>
  </mergeCells>
  <conditionalFormatting sqref="D5:H5 K5:L5 G6:H10">
    <cfRule type="expression" dxfId="134" priority="135" stopIfTrue="1">
      <formula>$C5=""</formula>
    </cfRule>
  </conditionalFormatting>
  <conditionalFormatting sqref="D6:F6 D9:F9">
    <cfRule type="expression" dxfId="133" priority="134" stopIfTrue="1">
      <formula>$C6=""</formula>
    </cfRule>
  </conditionalFormatting>
  <conditionalFormatting sqref="D7:F7 D10:F10">
    <cfRule type="expression" dxfId="132" priority="133" stopIfTrue="1">
      <formula>$C7=""</formula>
    </cfRule>
  </conditionalFormatting>
  <conditionalFormatting sqref="D8:F8">
    <cfRule type="expression" dxfId="131" priority="132" stopIfTrue="1">
      <formula>$C8=""</formula>
    </cfRule>
  </conditionalFormatting>
  <conditionalFormatting sqref="D9:F9">
    <cfRule type="expression" dxfId="130" priority="131" stopIfTrue="1">
      <formula>$C9=""</formula>
    </cfRule>
  </conditionalFormatting>
  <conditionalFormatting sqref="D10:F10">
    <cfRule type="expression" dxfId="129" priority="130" stopIfTrue="1">
      <formula>$C10=""</formula>
    </cfRule>
  </conditionalFormatting>
  <conditionalFormatting sqref="D11:H11">
    <cfRule type="expression" dxfId="128" priority="129" stopIfTrue="1">
      <formula>$C11=""</formula>
    </cfRule>
  </conditionalFormatting>
  <conditionalFormatting sqref="L6">
    <cfRule type="expression" dxfId="127" priority="128" stopIfTrue="1">
      <formula>$C6=""</formula>
    </cfRule>
  </conditionalFormatting>
  <conditionalFormatting sqref="L7">
    <cfRule type="expression" dxfId="126" priority="127" stopIfTrue="1">
      <formula>$C7=""</formula>
    </cfRule>
  </conditionalFormatting>
  <conditionalFormatting sqref="L8">
    <cfRule type="expression" dxfId="125" priority="126" stopIfTrue="1">
      <formula>$C8=""</formula>
    </cfRule>
  </conditionalFormatting>
  <conditionalFormatting sqref="L9">
    <cfRule type="expression" dxfId="124" priority="125" stopIfTrue="1">
      <formula>$C9=""</formula>
    </cfRule>
  </conditionalFormatting>
  <conditionalFormatting sqref="L10">
    <cfRule type="expression" dxfId="123" priority="124" stopIfTrue="1">
      <formula>$C10=""</formula>
    </cfRule>
  </conditionalFormatting>
  <conditionalFormatting sqref="L11">
    <cfRule type="expression" dxfId="122" priority="123" stopIfTrue="1">
      <formula>$C11=""</formula>
    </cfRule>
  </conditionalFormatting>
  <conditionalFormatting sqref="D15:H15 L15 G16:H19">
    <cfRule type="expression" dxfId="121" priority="122" stopIfTrue="1">
      <formula>$C15=""</formula>
    </cfRule>
  </conditionalFormatting>
  <conditionalFormatting sqref="D16:F16">
    <cfRule type="expression" dxfId="120" priority="121" stopIfTrue="1">
      <formula>$C16=""</formula>
    </cfRule>
  </conditionalFormatting>
  <conditionalFormatting sqref="D17:F17">
    <cfRule type="expression" dxfId="119" priority="120" stopIfTrue="1">
      <formula>$C17=""</formula>
    </cfRule>
  </conditionalFormatting>
  <conditionalFormatting sqref="D18:F18">
    <cfRule type="expression" dxfId="118" priority="119" stopIfTrue="1">
      <formula>$C18=""</formula>
    </cfRule>
  </conditionalFormatting>
  <conditionalFormatting sqref="D19:F19">
    <cfRule type="expression" dxfId="117" priority="118" stopIfTrue="1">
      <formula>$C19=""</formula>
    </cfRule>
  </conditionalFormatting>
  <conditionalFormatting sqref="D20:H20">
    <cfRule type="expression" dxfId="116" priority="117" stopIfTrue="1">
      <formula>$C20=""</formula>
    </cfRule>
  </conditionalFormatting>
  <conditionalFormatting sqref="D21:H21">
    <cfRule type="expression" dxfId="115" priority="116" stopIfTrue="1">
      <formula>$C21=""</formula>
    </cfRule>
  </conditionalFormatting>
  <conditionalFormatting sqref="L16">
    <cfRule type="expression" dxfId="114" priority="115" stopIfTrue="1">
      <formula>$C16=""</formula>
    </cfRule>
  </conditionalFormatting>
  <conditionalFormatting sqref="L17">
    <cfRule type="expression" dxfId="113" priority="114" stopIfTrue="1">
      <formula>$C17=""</formula>
    </cfRule>
  </conditionalFormatting>
  <conditionalFormatting sqref="L18">
    <cfRule type="expression" dxfId="112" priority="113" stopIfTrue="1">
      <formula>$C18=""</formula>
    </cfRule>
  </conditionalFormatting>
  <conditionalFormatting sqref="L19">
    <cfRule type="expression" dxfId="111" priority="112" stopIfTrue="1">
      <formula>$C19=""</formula>
    </cfRule>
  </conditionalFormatting>
  <conditionalFormatting sqref="L20">
    <cfRule type="expression" dxfId="110" priority="111" stopIfTrue="1">
      <formula>$C20=""</formula>
    </cfRule>
  </conditionalFormatting>
  <conditionalFormatting sqref="L21">
    <cfRule type="expression" dxfId="109" priority="110" stopIfTrue="1">
      <formula>$C21=""</formula>
    </cfRule>
  </conditionalFormatting>
  <conditionalFormatting sqref="L25">
    <cfRule type="expression" dxfId="108" priority="109" stopIfTrue="1">
      <formula>$C25=""</formula>
    </cfRule>
  </conditionalFormatting>
  <conditionalFormatting sqref="D31:H31">
    <cfRule type="expression" dxfId="107" priority="108" stopIfTrue="1">
      <formula>$C31=""</formula>
    </cfRule>
  </conditionalFormatting>
  <conditionalFormatting sqref="L26">
    <cfRule type="expression" dxfId="106" priority="107" stopIfTrue="1">
      <formula>$C26=""</formula>
    </cfRule>
  </conditionalFormatting>
  <conditionalFormatting sqref="L27">
    <cfRule type="expression" dxfId="105" priority="106" stopIfTrue="1">
      <formula>$C27=""</formula>
    </cfRule>
  </conditionalFormatting>
  <conditionalFormatting sqref="L28">
    <cfRule type="expression" dxfId="104" priority="105" stopIfTrue="1">
      <formula>$C28=""</formula>
    </cfRule>
  </conditionalFormatting>
  <conditionalFormatting sqref="L29">
    <cfRule type="expression" dxfId="103" priority="104" stopIfTrue="1">
      <formula>$C29=""</formula>
    </cfRule>
  </conditionalFormatting>
  <conditionalFormatting sqref="L30">
    <cfRule type="expression" dxfId="102" priority="103" stopIfTrue="1">
      <formula>$C30=""</formula>
    </cfRule>
  </conditionalFormatting>
  <conditionalFormatting sqref="L31">
    <cfRule type="expression" dxfId="101" priority="102" stopIfTrue="1">
      <formula>$C31=""</formula>
    </cfRule>
  </conditionalFormatting>
  <conditionalFormatting sqref="L35">
    <cfRule type="expression" dxfId="100" priority="101" stopIfTrue="1">
      <formula>$C35=""</formula>
    </cfRule>
  </conditionalFormatting>
  <conditionalFormatting sqref="D41:H41">
    <cfRule type="expression" dxfId="99" priority="100" stopIfTrue="1">
      <formula>$C41=""</formula>
    </cfRule>
  </conditionalFormatting>
  <conditionalFormatting sqref="L36">
    <cfRule type="expression" dxfId="98" priority="99" stopIfTrue="1">
      <formula>$C36=""</formula>
    </cfRule>
  </conditionalFormatting>
  <conditionalFormatting sqref="L37">
    <cfRule type="expression" dxfId="97" priority="98" stopIfTrue="1">
      <formula>$C37=""</formula>
    </cfRule>
  </conditionalFormatting>
  <conditionalFormatting sqref="L38">
    <cfRule type="expression" dxfId="96" priority="97" stopIfTrue="1">
      <formula>$C38=""</formula>
    </cfRule>
  </conditionalFormatting>
  <conditionalFormatting sqref="L39">
    <cfRule type="expression" dxfId="95" priority="96" stopIfTrue="1">
      <formula>$C39=""</formula>
    </cfRule>
  </conditionalFormatting>
  <conditionalFormatting sqref="L40">
    <cfRule type="expression" dxfId="94" priority="95" stopIfTrue="1">
      <formula>$C40=""</formula>
    </cfRule>
  </conditionalFormatting>
  <conditionalFormatting sqref="L41">
    <cfRule type="expression" dxfId="93" priority="94" stopIfTrue="1">
      <formula>$C41=""</formula>
    </cfRule>
  </conditionalFormatting>
  <conditionalFormatting sqref="L45">
    <cfRule type="expression" dxfId="92" priority="93" stopIfTrue="1">
      <formula>$C45=""</formula>
    </cfRule>
  </conditionalFormatting>
  <conditionalFormatting sqref="D51:H51">
    <cfRule type="expression" dxfId="91" priority="92" stopIfTrue="1">
      <formula>$C51=""</formula>
    </cfRule>
  </conditionalFormatting>
  <conditionalFormatting sqref="L46">
    <cfRule type="expression" dxfId="90" priority="91" stopIfTrue="1">
      <formula>$C46=""</formula>
    </cfRule>
  </conditionalFormatting>
  <conditionalFormatting sqref="L47">
    <cfRule type="expression" dxfId="89" priority="90" stopIfTrue="1">
      <formula>$C47=""</formula>
    </cfRule>
  </conditionalFormatting>
  <conditionalFormatting sqref="L48">
    <cfRule type="expression" dxfId="88" priority="89" stopIfTrue="1">
      <formula>$C48=""</formula>
    </cfRule>
  </conditionalFormatting>
  <conditionalFormatting sqref="L49">
    <cfRule type="expression" dxfId="87" priority="88" stopIfTrue="1">
      <formula>$C49=""</formula>
    </cfRule>
  </conditionalFormatting>
  <conditionalFormatting sqref="L50">
    <cfRule type="expression" dxfId="86" priority="87" stopIfTrue="1">
      <formula>$C50=""</formula>
    </cfRule>
  </conditionalFormatting>
  <conditionalFormatting sqref="L51">
    <cfRule type="expression" dxfId="85" priority="86" stopIfTrue="1">
      <formula>$C51=""</formula>
    </cfRule>
  </conditionalFormatting>
  <conditionalFormatting sqref="L55">
    <cfRule type="expression" dxfId="84" priority="85" stopIfTrue="1">
      <formula>$C55=""</formula>
    </cfRule>
  </conditionalFormatting>
  <conditionalFormatting sqref="D61:H61">
    <cfRule type="expression" dxfId="83" priority="84" stopIfTrue="1">
      <formula>$C61=""</formula>
    </cfRule>
  </conditionalFormatting>
  <conditionalFormatting sqref="L56">
    <cfRule type="expression" dxfId="82" priority="83" stopIfTrue="1">
      <formula>$C56=""</formula>
    </cfRule>
  </conditionalFormatting>
  <conditionalFormatting sqref="L57">
    <cfRule type="expression" dxfId="81" priority="82" stopIfTrue="1">
      <formula>$C57=""</formula>
    </cfRule>
  </conditionalFormatting>
  <conditionalFormatting sqref="L58">
    <cfRule type="expression" dxfId="80" priority="81" stopIfTrue="1">
      <formula>$C58=""</formula>
    </cfRule>
  </conditionalFormatting>
  <conditionalFormatting sqref="L59">
    <cfRule type="expression" dxfId="79" priority="80" stopIfTrue="1">
      <formula>$C59=""</formula>
    </cfRule>
  </conditionalFormatting>
  <conditionalFormatting sqref="L60">
    <cfRule type="expression" dxfId="78" priority="79" stopIfTrue="1">
      <formula>$C60=""</formula>
    </cfRule>
  </conditionalFormatting>
  <conditionalFormatting sqref="L61">
    <cfRule type="expression" dxfId="77" priority="78" stopIfTrue="1">
      <formula>$C61=""</formula>
    </cfRule>
  </conditionalFormatting>
  <conditionalFormatting sqref="I5">
    <cfRule type="expression" dxfId="76" priority="77" stopIfTrue="1">
      <formula>$C5=""</formula>
    </cfRule>
  </conditionalFormatting>
  <conditionalFormatting sqref="I6">
    <cfRule type="expression" dxfId="75" priority="76" stopIfTrue="1">
      <formula>$C6=""</formula>
    </cfRule>
  </conditionalFormatting>
  <conditionalFormatting sqref="I7">
    <cfRule type="expression" dxfId="74" priority="75" stopIfTrue="1">
      <formula>$C7=""</formula>
    </cfRule>
  </conditionalFormatting>
  <conditionalFormatting sqref="I8">
    <cfRule type="expression" dxfId="73" priority="74" stopIfTrue="1">
      <formula>$C8=""</formula>
    </cfRule>
  </conditionalFormatting>
  <conditionalFormatting sqref="I9">
    <cfRule type="expression" dxfId="72" priority="73" stopIfTrue="1">
      <formula>$C9=""</formula>
    </cfRule>
  </conditionalFormatting>
  <conditionalFormatting sqref="I10">
    <cfRule type="expression" dxfId="71" priority="72" stopIfTrue="1">
      <formula>$C10=""</formula>
    </cfRule>
  </conditionalFormatting>
  <conditionalFormatting sqref="I11">
    <cfRule type="expression" dxfId="70" priority="71" stopIfTrue="1">
      <formula>$C11=""</formula>
    </cfRule>
  </conditionalFormatting>
  <conditionalFormatting sqref="D25:H25 G26:H29">
    <cfRule type="expression" dxfId="69" priority="70" stopIfTrue="1">
      <formula>$C25=""</formula>
    </cfRule>
  </conditionalFormatting>
  <conditionalFormatting sqref="D26:F26">
    <cfRule type="expression" dxfId="68" priority="69" stopIfTrue="1">
      <formula>$C26=""</formula>
    </cfRule>
  </conditionalFormatting>
  <conditionalFormatting sqref="D27:F27">
    <cfRule type="expression" dxfId="67" priority="68" stopIfTrue="1">
      <formula>$C27=""</formula>
    </cfRule>
  </conditionalFormatting>
  <conditionalFormatting sqref="D28:F28">
    <cfRule type="expression" dxfId="66" priority="67" stopIfTrue="1">
      <formula>$C28=""</formula>
    </cfRule>
  </conditionalFormatting>
  <conditionalFormatting sqref="D29:F29">
    <cfRule type="expression" dxfId="65" priority="66" stopIfTrue="1">
      <formula>$C29=""</formula>
    </cfRule>
  </conditionalFormatting>
  <conditionalFormatting sqref="D30:H30">
    <cfRule type="expression" dxfId="64" priority="65" stopIfTrue="1">
      <formula>$C30=""</formula>
    </cfRule>
  </conditionalFormatting>
  <conditionalFormatting sqref="D35:H35 G36:H39">
    <cfRule type="expression" dxfId="63" priority="64" stopIfTrue="1">
      <formula>$C35=""</formula>
    </cfRule>
  </conditionalFormatting>
  <conditionalFormatting sqref="D36:F36">
    <cfRule type="expression" dxfId="62" priority="63" stopIfTrue="1">
      <formula>$C36=""</formula>
    </cfRule>
  </conditionalFormatting>
  <conditionalFormatting sqref="D37:F37">
    <cfRule type="expression" dxfId="61" priority="62" stopIfTrue="1">
      <formula>$C37=""</formula>
    </cfRule>
  </conditionalFormatting>
  <conditionalFormatting sqref="D38:F38">
    <cfRule type="expression" dxfId="60" priority="61" stopIfTrue="1">
      <formula>$C38=""</formula>
    </cfRule>
  </conditionalFormatting>
  <conditionalFormatting sqref="D39:F39">
    <cfRule type="expression" dxfId="59" priority="60" stopIfTrue="1">
      <formula>$C39=""</formula>
    </cfRule>
  </conditionalFormatting>
  <conditionalFormatting sqref="D40:H40">
    <cfRule type="expression" dxfId="58" priority="59" stopIfTrue="1">
      <formula>$C40=""</formula>
    </cfRule>
  </conditionalFormatting>
  <conditionalFormatting sqref="D45:H45 G46:H49">
    <cfRule type="expression" dxfId="57" priority="58" stopIfTrue="1">
      <formula>$C45=""</formula>
    </cfRule>
  </conditionalFormatting>
  <conditionalFormatting sqref="D46:F46">
    <cfRule type="expression" dxfId="56" priority="57" stopIfTrue="1">
      <formula>$C46=""</formula>
    </cfRule>
  </conditionalFormatting>
  <conditionalFormatting sqref="D47:F47">
    <cfRule type="expression" dxfId="55" priority="56" stopIfTrue="1">
      <formula>$C47=""</formula>
    </cfRule>
  </conditionalFormatting>
  <conditionalFormatting sqref="D48:F48">
    <cfRule type="expression" dxfId="54" priority="55" stopIfTrue="1">
      <formula>$C48=""</formula>
    </cfRule>
  </conditionalFormatting>
  <conditionalFormatting sqref="D49:F49">
    <cfRule type="expression" dxfId="53" priority="54" stopIfTrue="1">
      <formula>$C49=""</formula>
    </cfRule>
  </conditionalFormatting>
  <conditionalFormatting sqref="D50:H50">
    <cfRule type="expression" dxfId="52" priority="53" stopIfTrue="1">
      <formula>$C50=""</formula>
    </cfRule>
  </conditionalFormatting>
  <conditionalFormatting sqref="D55:H55 G56:H59">
    <cfRule type="expression" dxfId="51" priority="52" stopIfTrue="1">
      <formula>$C55=""</formula>
    </cfRule>
  </conditionalFormatting>
  <conditionalFormatting sqref="D56:F56">
    <cfRule type="expression" dxfId="50" priority="51" stopIfTrue="1">
      <formula>$C56=""</formula>
    </cfRule>
  </conditionalFormatting>
  <conditionalFormatting sqref="D57:F57">
    <cfRule type="expression" dxfId="49" priority="50" stopIfTrue="1">
      <formula>$C57=""</formula>
    </cfRule>
  </conditionalFormatting>
  <conditionalFormatting sqref="D58:F58">
    <cfRule type="expression" dxfId="48" priority="49" stopIfTrue="1">
      <formula>$C58=""</formula>
    </cfRule>
  </conditionalFormatting>
  <conditionalFormatting sqref="D59:F59">
    <cfRule type="expression" dxfId="47" priority="48" stopIfTrue="1">
      <formula>$C59=""</formula>
    </cfRule>
  </conditionalFormatting>
  <conditionalFormatting sqref="D60:H60">
    <cfRule type="expression" dxfId="46" priority="47" stopIfTrue="1">
      <formula>$C60=""</formula>
    </cfRule>
  </conditionalFormatting>
  <conditionalFormatting sqref="K6:K11">
    <cfRule type="expression" dxfId="45" priority="46" stopIfTrue="1">
      <formula>$C6=""</formula>
    </cfRule>
  </conditionalFormatting>
  <conditionalFormatting sqref="K15">
    <cfRule type="expression" dxfId="44" priority="45" stopIfTrue="1">
      <formula>$C15=""</formula>
    </cfRule>
  </conditionalFormatting>
  <conditionalFormatting sqref="I15">
    <cfRule type="expression" dxfId="43" priority="44" stopIfTrue="1">
      <formula>$C15=""</formula>
    </cfRule>
  </conditionalFormatting>
  <conditionalFormatting sqref="I16">
    <cfRule type="expression" dxfId="42" priority="43" stopIfTrue="1">
      <formula>$C16=""</formula>
    </cfRule>
  </conditionalFormatting>
  <conditionalFormatting sqref="I17">
    <cfRule type="expression" dxfId="41" priority="42" stopIfTrue="1">
      <formula>$C17=""</formula>
    </cfRule>
  </conditionalFormatting>
  <conditionalFormatting sqref="I18">
    <cfRule type="expression" dxfId="40" priority="41" stopIfTrue="1">
      <formula>$C18=""</formula>
    </cfRule>
  </conditionalFormatting>
  <conditionalFormatting sqref="I19">
    <cfRule type="expression" dxfId="39" priority="40" stopIfTrue="1">
      <formula>$C19=""</formula>
    </cfRule>
  </conditionalFormatting>
  <conditionalFormatting sqref="I20">
    <cfRule type="expression" dxfId="38" priority="39" stopIfTrue="1">
      <formula>$C20=""</formula>
    </cfRule>
  </conditionalFormatting>
  <conditionalFormatting sqref="I21">
    <cfRule type="expression" dxfId="37" priority="38" stopIfTrue="1">
      <formula>$C21=""</formula>
    </cfRule>
  </conditionalFormatting>
  <conditionalFormatting sqref="K16:K21">
    <cfRule type="expression" dxfId="36" priority="37" stopIfTrue="1">
      <formula>$C16=""</formula>
    </cfRule>
  </conditionalFormatting>
  <conditionalFormatting sqref="K25">
    <cfRule type="expression" dxfId="35" priority="36" stopIfTrue="1">
      <formula>$C25=""</formula>
    </cfRule>
  </conditionalFormatting>
  <conditionalFormatting sqref="I25">
    <cfRule type="expression" dxfId="34" priority="35" stopIfTrue="1">
      <formula>$C25=""</formula>
    </cfRule>
  </conditionalFormatting>
  <conditionalFormatting sqref="I26">
    <cfRule type="expression" dxfId="33" priority="34" stopIfTrue="1">
      <formula>$C26=""</formula>
    </cfRule>
  </conditionalFormatting>
  <conditionalFormatting sqref="I27">
    <cfRule type="expression" dxfId="32" priority="33" stopIfTrue="1">
      <formula>$C27=""</formula>
    </cfRule>
  </conditionalFormatting>
  <conditionalFormatting sqref="I28">
    <cfRule type="expression" dxfId="31" priority="32" stopIfTrue="1">
      <formula>$C28=""</formula>
    </cfRule>
  </conditionalFormatting>
  <conditionalFormatting sqref="I29">
    <cfRule type="expression" dxfId="30" priority="31" stopIfTrue="1">
      <formula>$C29=""</formula>
    </cfRule>
  </conditionalFormatting>
  <conditionalFormatting sqref="I30">
    <cfRule type="expression" dxfId="29" priority="30" stopIfTrue="1">
      <formula>$C30=""</formula>
    </cfRule>
  </conditionalFormatting>
  <conditionalFormatting sqref="I31">
    <cfRule type="expression" dxfId="28" priority="29" stopIfTrue="1">
      <formula>$C31=""</formula>
    </cfRule>
  </conditionalFormatting>
  <conditionalFormatting sqref="K26:K31">
    <cfRule type="expression" dxfId="27" priority="28" stopIfTrue="1">
      <formula>$C26=""</formula>
    </cfRule>
  </conditionalFormatting>
  <conditionalFormatting sqref="K35">
    <cfRule type="expression" dxfId="26" priority="27" stopIfTrue="1">
      <formula>$C35=""</formula>
    </cfRule>
  </conditionalFormatting>
  <conditionalFormatting sqref="I35">
    <cfRule type="expression" dxfId="25" priority="26" stopIfTrue="1">
      <formula>$C35=""</formula>
    </cfRule>
  </conditionalFormatting>
  <conditionalFormatting sqref="I36">
    <cfRule type="expression" dxfId="24" priority="25" stopIfTrue="1">
      <formula>$C36=""</formula>
    </cfRule>
  </conditionalFormatting>
  <conditionalFormatting sqref="I37">
    <cfRule type="expression" dxfId="23" priority="24" stopIfTrue="1">
      <formula>$C37=""</formula>
    </cfRule>
  </conditionalFormatting>
  <conditionalFormatting sqref="I38">
    <cfRule type="expression" dxfId="22" priority="23" stopIfTrue="1">
      <formula>$C38=""</formula>
    </cfRule>
  </conditionalFormatting>
  <conditionalFormatting sqref="I39">
    <cfRule type="expression" dxfId="21" priority="22" stopIfTrue="1">
      <formula>$C39=""</formula>
    </cfRule>
  </conditionalFormatting>
  <conditionalFormatting sqref="I40">
    <cfRule type="expression" dxfId="20" priority="21" stopIfTrue="1">
      <formula>$C40=""</formula>
    </cfRule>
  </conditionalFormatting>
  <conditionalFormatting sqref="I41">
    <cfRule type="expression" dxfId="19" priority="20" stopIfTrue="1">
      <formula>$C41=""</formula>
    </cfRule>
  </conditionalFormatting>
  <conditionalFormatting sqref="K36:K41">
    <cfRule type="expression" dxfId="18" priority="19" stopIfTrue="1">
      <formula>$C36=""</formula>
    </cfRule>
  </conditionalFormatting>
  <conditionalFormatting sqref="K45">
    <cfRule type="expression" dxfId="17" priority="18" stopIfTrue="1">
      <formula>$C45=""</formula>
    </cfRule>
  </conditionalFormatting>
  <conditionalFormatting sqref="I45">
    <cfRule type="expression" dxfId="16" priority="17" stopIfTrue="1">
      <formula>$C45=""</formula>
    </cfRule>
  </conditionalFormatting>
  <conditionalFormatting sqref="I46">
    <cfRule type="expression" dxfId="15" priority="16" stopIfTrue="1">
      <formula>$C46=""</formula>
    </cfRule>
  </conditionalFormatting>
  <conditionalFormatting sqref="I47">
    <cfRule type="expression" dxfId="14" priority="15" stopIfTrue="1">
      <formula>$C47=""</formula>
    </cfRule>
  </conditionalFormatting>
  <conditionalFormatting sqref="I48">
    <cfRule type="expression" dxfId="13" priority="14" stopIfTrue="1">
      <formula>$C48=""</formula>
    </cfRule>
  </conditionalFormatting>
  <conditionalFormatting sqref="I49">
    <cfRule type="expression" dxfId="12" priority="13" stopIfTrue="1">
      <formula>$C49=""</formula>
    </cfRule>
  </conditionalFormatting>
  <conditionalFormatting sqref="I50">
    <cfRule type="expression" dxfId="11" priority="12" stopIfTrue="1">
      <formula>$C50=""</formula>
    </cfRule>
  </conditionalFormatting>
  <conditionalFormatting sqref="I51">
    <cfRule type="expression" dxfId="10" priority="11" stopIfTrue="1">
      <formula>$C51=""</formula>
    </cfRule>
  </conditionalFormatting>
  <conditionalFormatting sqref="K46:K51">
    <cfRule type="expression" dxfId="9" priority="10" stopIfTrue="1">
      <formula>$C46=""</formula>
    </cfRule>
  </conditionalFormatting>
  <conditionalFormatting sqref="K55">
    <cfRule type="expression" dxfId="8" priority="9" stopIfTrue="1">
      <formula>$C55=""</formula>
    </cfRule>
  </conditionalFormatting>
  <conditionalFormatting sqref="I55">
    <cfRule type="expression" dxfId="7" priority="8" stopIfTrue="1">
      <formula>$C55=""</formula>
    </cfRule>
  </conditionalFormatting>
  <conditionalFormatting sqref="I56">
    <cfRule type="expression" dxfId="6" priority="7" stopIfTrue="1">
      <formula>$C56=""</formula>
    </cfRule>
  </conditionalFormatting>
  <conditionalFormatting sqref="I57">
    <cfRule type="expression" dxfId="5" priority="6" stopIfTrue="1">
      <formula>$C57=""</formula>
    </cfRule>
  </conditionalFormatting>
  <conditionalFormatting sqref="I58">
    <cfRule type="expression" dxfId="4" priority="5" stopIfTrue="1">
      <formula>$C58=""</formula>
    </cfRule>
  </conditionalFormatting>
  <conditionalFormatting sqref="I59">
    <cfRule type="expression" dxfId="3" priority="4" stopIfTrue="1">
      <formula>$C59=""</formula>
    </cfRule>
  </conditionalFormatting>
  <conditionalFormatting sqref="I60">
    <cfRule type="expression" dxfId="2" priority="3" stopIfTrue="1">
      <formula>$C60=""</formula>
    </cfRule>
  </conditionalFormatting>
  <conditionalFormatting sqref="I61">
    <cfRule type="expression" dxfId="1" priority="2" stopIfTrue="1">
      <formula>$C61=""</formula>
    </cfRule>
  </conditionalFormatting>
  <conditionalFormatting sqref="K56:K61">
    <cfRule type="expression" dxfId="0" priority="1" stopIfTrue="1">
      <formula>$C56=""</formula>
    </cfRule>
  </conditionalFormatting>
  <dataValidations count="1">
    <dataValidation type="custom" showInputMessage="1" showErrorMessage="1" sqref="D5:L11">
      <formula1>ISNUMBER(C5:C11)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Septembre 2017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BJC</dc:creator>
  <cp:lastModifiedBy>Mike</cp:lastModifiedBy>
  <dcterms:created xsi:type="dcterms:W3CDTF">2017-06-25T16:45:38Z</dcterms:created>
  <dcterms:modified xsi:type="dcterms:W3CDTF">2017-06-25T21:52:35Z</dcterms:modified>
</cp:coreProperties>
</file>