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 codeName="{8C4F1C90-05EB-6A55-5F09-09C24B55AC0B}"/>
  <workbookPr codeName="ThisWorkbook" defaultThemeVersion="124226"/>
  <bookViews>
    <workbookView xWindow="0" yWindow="0" windowWidth="23256" windowHeight="6228"/>
  </bookViews>
  <sheets>
    <sheet name="Analyse commission sur vente" sheetId="4" r:id="rId1"/>
  </sheets>
  <calcPr calcId="144525"/>
</workbook>
</file>

<file path=xl/calcChain.xml><?xml version="1.0" encoding="utf-8"?>
<calcChain xmlns="http://schemas.openxmlformats.org/spreadsheetml/2006/main">
  <c r="L4" i="4" l="1"/>
  <c r="M4" i="4"/>
  <c r="M3" i="4"/>
  <c r="L3" i="4"/>
  <c r="K3" i="4"/>
  <c r="J3" i="4"/>
  <c r="I3" i="4"/>
  <c r="H3" i="4"/>
  <c r="S15" i="4" l="1"/>
  <c r="Q15" i="4"/>
  <c r="R16" i="4" s="1"/>
  <c r="O15" i="4"/>
  <c r="P16" i="4" s="1"/>
  <c r="D14" i="4"/>
  <c r="R15" i="4"/>
  <c r="S16" i="4" s="1"/>
  <c r="P15" i="4"/>
  <c r="Q16" i="4" s="1"/>
  <c r="N15" i="4"/>
  <c r="O16" i="4" s="1"/>
  <c r="M15" i="4"/>
  <c r="N16" i="4" s="1"/>
  <c r="L15" i="4"/>
  <c r="M16" i="4" s="1"/>
  <c r="J15" i="4"/>
  <c r="K16" i="4" s="1"/>
  <c r="H15" i="4"/>
  <c r="I16" i="4" s="1"/>
  <c r="I15" i="4" l="1"/>
  <c r="J16" i="4" s="1"/>
  <c r="K15" i="4"/>
  <c r="L16" i="4" s="1"/>
</calcChain>
</file>

<file path=xl/sharedStrings.xml><?xml version="1.0" encoding="utf-8"?>
<sst xmlns="http://schemas.openxmlformats.org/spreadsheetml/2006/main" count="15" uniqueCount="15">
  <si>
    <t>Commission sur Location alarme chantier</t>
  </si>
  <si>
    <t>TARIF HT/JOUR</t>
  </si>
  <si>
    <t>Fevrier 2016</t>
  </si>
  <si>
    <t>aout 2016</t>
  </si>
  <si>
    <t>decembre 2016</t>
  </si>
  <si>
    <t>Date d'installation</t>
  </si>
  <si>
    <t>Date de démonte</t>
  </si>
  <si>
    <t>Total HT par mois</t>
  </si>
  <si>
    <t>Commissions versées</t>
  </si>
  <si>
    <t>Total Commission sur le mois</t>
  </si>
  <si>
    <t>N°</t>
  </si>
  <si>
    <t>test 1</t>
  </si>
  <si>
    <t>rue test 1</t>
  </si>
  <si>
    <t>test 2</t>
  </si>
  <si>
    <t>rue test 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</si>
</sst>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[$-40C]mmmm\-yy;@"/>
    <numFmt numFmtId="165" formatCode="mmmm\ yyyy"/>
    <numFmt numFmtId="166" formatCode="#,##0.00\ &quot;€&quot;"/>
  </numFmts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 tint="-0.34998626667073579"/>
        <bgColor indexed="64"/>
      </patternFill>
    </fill>
  </fills>
  <borders count="18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164" fontId="1" fillId="0" borderId="0"/>
  </cellStyleXfs>
  <cellXfs count="49">
    <xf numFmtId="0" fontId="0" fillId="0" borderId="0" xfId="0"/>
    <xf numFmtId="164" fontId="2" fillId="2" borderId="3" xfId="1" applyFont="1" applyFill="1" applyBorder="1" applyAlignment="1">
      <alignment horizontal="center" vertical="center" wrapText="1"/>
    </xf>
    <xf numFmtId="164" fontId="2" fillId="0" borderId="0" xfId="1" applyFont="1" applyAlignment="1">
      <alignment vertical="center"/>
    </xf>
    <xf numFmtId="164" fontId="2" fillId="0" borderId="0" xfId="1" applyFont="1" applyFill="1" applyAlignment="1">
      <alignment vertical="center"/>
    </xf>
    <xf numFmtId="166" fontId="2" fillId="0" borderId="5" xfId="1" applyNumberFormat="1" applyFont="1" applyFill="1" applyBorder="1" applyAlignment="1">
      <alignment horizontal="center" vertical="center"/>
    </xf>
    <xf numFmtId="166" fontId="2" fillId="0" borderId="11" xfId="1" applyNumberFormat="1" applyFont="1" applyFill="1" applyBorder="1" applyAlignment="1">
      <alignment horizontal="center" vertical="center"/>
    </xf>
    <xf numFmtId="166" fontId="2" fillId="0" borderId="3" xfId="1" applyNumberFormat="1" applyFont="1" applyFill="1" applyBorder="1" applyAlignment="1">
      <alignment horizontal="center" vertical="center"/>
    </xf>
    <xf numFmtId="164" fontId="2" fillId="0" borderId="0" xfId="1" applyFont="1"/>
    <xf numFmtId="2" fontId="2" fillId="0" borderId="0" xfId="1" applyNumberFormat="1" applyFont="1"/>
    <xf numFmtId="166" fontId="2" fillId="0" borderId="0" xfId="1" applyNumberFormat="1" applyFont="1" applyFill="1" applyBorder="1" applyAlignment="1">
      <alignment horizontal="center" vertical="center"/>
    </xf>
    <xf numFmtId="166" fontId="2" fillId="0" borderId="6" xfId="1" applyNumberFormat="1" applyFont="1" applyFill="1" applyBorder="1" applyAlignment="1">
      <alignment horizontal="center" vertical="center"/>
    </xf>
    <xf numFmtId="166" fontId="3" fillId="0" borderId="5" xfId="1" applyNumberFormat="1" applyFont="1" applyFill="1" applyBorder="1" applyAlignment="1">
      <alignment horizontal="center" vertical="center"/>
    </xf>
    <xf numFmtId="166" fontId="2" fillId="0" borderId="8" xfId="1" applyNumberFormat="1" applyFont="1" applyFill="1" applyBorder="1" applyAlignment="1">
      <alignment horizontal="center" vertical="center"/>
    </xf>
    <xf numFmtId="166" fontId="3" fillId="0" borderId="8" xfId="1" applyNumberFormat="1" applyFont="1" applyFill="1" applyBorder="1" applyAlignment="1">
      <alignment horizontal="center" vertical="center"/>
    </xf>
    <xf numFmtId="166" fontId="2" fillId="0" borderId="9" xfId="1" applyNumberFormat="1" applyFont="1" applyFill="1" applyBorder="1" applyAlignment="1">
      <alignment horizontal="center" vertical="center"/>
    </xf>
    <xf numFmtId="166" fontId="4" fillId="0" borderId="5" xfId="1" applyNumberFormat="1" applyFont="1" applyFill="1" applyBorder="1" applyAlignment="1">
      <alignment horizontal="center" vertical="center"/>
    </xf>
    <xf numFmtId="164" fontId="2" fillId="3" borderId="4" xfId="1" applyFont="1" applyFill="1" applyBorder="1" applyAlignment="1">
      <alignment horizontal="center" vertical="center"/>
    </xf>
    <xf numFmtId="164" fontId="2" fillId="3" borderId="5" xfId="1" applyFont="1" applyFill="1" applyBorder="1" applyAlignment="1">
      <alignment horizontal="center" vertical="center" wrapText="1"/>
    </xf>
    <xf numFmtId="166" fontId="2" fillId="3" borderId="5" xfId="1" applyNumberFormat="1" applyFont="1" applyFill="1" applyBorder="1" applyAlignment="1">
      <alignment horizontal="center" vertical="center"/>
    </xf>
    <xf numFmtId="14" fontId="2" fillId="3" borderId="5" xfId="1" applyNumberFormat="1" applyFont="1" applyFill="1" applyBorder="1" applyAlignment="1">
      <alignment horizontal="center" vertical="center"/>
    </xf>
    <xf numFmtId="14" fontId="2" fillId="3" borderId="6" xfId="1" applyNumberFormat="1" applyFont="1" applyFill="1" applyBorder="1" applyAlignment="1">
      <alignment horizontal="center" vertical="center"/>
    </xf>
    <xf numFmtId="164" fontId="2" fillId="3" borderId="5" xfId="1" applyFont="1" applyFill="1" applyBorder="1" applyAlignment="1">
      <alignment horizontal="center" vertical="center"/>
    </xf>
    <xf numFmtId="14" fontId="2" fillId="3" borderId="9" xfId="1" applyNumberFormat="1" applyFont="1" applyFill="1" applyBorder="1" applyAlignment="1">
      <alignment horizontal="center" vertical="center"/>
    </xf>
    <xf numFmtId="164" fontId="2" fillId="0" borderId="0" xfId="1" applyFont="1" applyFill="1" applyBorder="1" applyAlignment="1">
      <alignment horizontal="center" vertical="center" wrapText="1"/>
    </xf>
    <xf numFmtId="14" fontId="2" fillId="0" borderId="0" xfId="1" applyNumberFormat="1" applyFont="1" applyFill="1" applyBorder="1" applyAlignment="1">
      <alignment horizontal="center" vertical="center"/>
    </xf>
    <xf numFmtId="164" fontId="2" fillId="0" borderId="0" xfId="1" applyFont="1" applyFill="1" applyBorder="1"/>
    <xf numFmtId="165" fontId="2" fillId="2" borderId="12" xfId="1" applyNumberFormat="1" applyFont="1" applyFill="1" applyBorder="1" applyAlignment="1">
      <alignment horizontal="center" vertical="center"/>
    </xf>
    <xf numFmtId="165" fontId="2" fillId="2" borderId="13" xfId="1" applyNumberFormat="1" applyFont="1" applyFill="1" applyBorder="1" applyAlignment="1">
      <alignment horizontal="center" vertical="center"/>
    </xf>
    <xf numFmtId="166" fontId="2" fillId="0" borderId="10" xfId="1" applyNumberFormat="1" applyFont="1" applyFill="1" applyBorder="1" applyAlignment="1">
      <alignment horizontal="center" vertical="center"/>
    </xf>
    <xf numFmtId="166" fontId="2" fillId="0" borderId="4" xfId="1" applyNumberFormat="1" applyFont="1" applyFill="1" applyBorder="1" applyAlignment="1">
      <alignment horizontal="center" vertical="center"/>
    </xf>
    <xf numFmtId="166" fontId="2" fillId="0" borderId="7" xfId="1" applyNumberFormat="1" applyFont="1" applyFill="1" applyBorder="1" applyAlignment="1">
      <alignment horizontal="center" vertical="center"/>
    </xf>
    <xf numFmtId="166" fontId="2" fillId="0" borderId="14" xfId="1" applyNumberFormat="1" applyFont="1" applyFill="1" applyBorder="1" applyAlignment="1">
      <alignment horizontal="center" vertical="center"/>
    </xf>
    <xf numFmtId="166" fontId="3" fillId="0" borderId="14" xfId="1" applyNumberFormat="1" applyFont="1" applyFill="1" applyBorder="1" applyAlignment="1">
      <alignment horizontal="center" vertical="center"/>
    </xf>
    <xf numFmtId="164" fontId="2" fillId="0" borderId="0" xfId="1" applyFont="1" applyAlignment="1">
      <alignment horizontal="center" vertical="center"/>
    </xf>
    <xf numFmtId="166" fontId="2" fillId="0" borderId="3" xfId="1" applyNumberFormat="1" applyFont="1" applyBorder="1" applyAlignment="1">
      <alignment horizontal="center" vertical="center"/>
    </xf>
    <xf numFmtId="164" fontId="2" fillId="0" borderId="0" xfId="1" applyFont="1" applyFill="1" applyBorder="1" applyAlignment="1">
      <alignment horizontal="center" vertical="center"/>
    </xf>
    <xf numFmtId="166" fontId="2" fillId="2" borderId="2" xfId="1" applyNumberFormat="1" applyFont="1" applyFill="1" applyBorder="1" applyAlignment="1">
      <alignment horizontal="center" vertical="center"/>
    </xf>
    <xf numFmtId="164" fontId="2" fillId="3" borderId="15" xfId="1" applyFont="1" applyFill="1" applyBorder="1" applyAlignment="1">
      <alignment horizontal="center" vertical="center"/>
    </xf>
    <xf numFmtId="164" fontId="2" fillId="3" borderId="16" xfId="1" applyFont="1" applyFill="1" applyBorder="1" applyAlignment="1">
      <alignment horizontal="center" vertical="center"/>
    </xf>
    <xf numFmtId="164" fontId="2" fillId="2" borderId="1" xfId="1" applyFont="1" applyFill="1" applyBorder="1" applyAlignment="1">
      <alignment vertical="center"/>
    </xf>
    <xf numFmtId="1" fontId="2" fillId="3" borderId="4" xfId="1" applyNumberFormat="1" applyFont="1" applyFill="1" applyBorder="1" applyAlignment="1">
      <alignment horizontal="center" vertical="center"/>
    </xf>
    <xf numFmtId="1" fontId="2" fillId="3" borderId="15" xfId="1" applyNumberFormat="1" applyFont="1" applyFill="1" applyBorder="1" applyAlignment="1">
      <alignment horizontal="center" vertical="center"/>
    </xf>
    <xf numFmtId="164" fontId="2" fillId="2" borderId="17" xfId="1" applyFont="1" applyFill="1" applyBorder="1" applyAlignment="1">
      <alignment horizontal="centerContinuous" vertical="center"/>
    </xf>
    <xf numFmtId="164" fontId="2" fillId="2" borderId="2" xfId="1" applyFont="1" applyFill="1" applyBorder="1" applyAlignment="1">
      <alignment horizontal="centerContinuous" vertical="center"/>
    </xf>
    <xf numFmtId="164" fontId="2" fillId="2" borderId="1" xfId="1" applyFont="1" applyFill="1" applyBorder="1" applyAlignment="1">
      <alignment horizontal="center" vertical="center"/>
    </xf>
    <xf numFmtId="164" fontId="2" fillId="2" borderId="2" xfId="1" applyFont="1" applyFill="1" applyBorder="1" applyAlignment="1">
      <alignment horizontal="center" vertical="center"/>
    </xf>
    <xf numFmtId="164" fontId="2" fillId="2" borderId="1" xfId="1" applyFont="1" applyFill="1" applyBorder="1" applyAlignment="1">
      <alignment horizontal="center" vertical="center" wrapText="1"/>
    </xf>
    <xf numFmtId="164" fontId="2" fillId="2" borderId="2" xfId="1" applyFont="1" applyFill="1" applyBorder="1" applyAlignment="1">
      <alignment horizontal="center" vertical="center" wrapText="1"/>
    </xf>
    <xf numFmtId="164" fontId="2" fillId="0" borderId="0" xfId="1" applyFont="1" applyFill="1" applyBorder="1" applyAlignment="1">
      <alignment horizontal="center" vertical="center"/>
    </xf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197224</xdr:colOff>
      <xdr:row>19</xdr:row>
      <xdr:rowOff>26894</xdr:rowOff>
    </xdr:from>
    <xdr:to>
      <xdr:col>8</xdr:col>
      <xdr:colOff>215153</xdr:colOff>
      <xdr:row>22</xdr:row>
      <xdr:rowOff>161365</xdr:rowOff>
    </xdr:to>
    <xdr:sp macro="[0]!goformulaire" textlink="">
      <xdr:nvSpPr>
        <xdr:cNvPr id="2" name="Rectangle à coins arrondis 1"/>
        <xdr:cNvSpPr/>
      </xdr:nvSpPr>
      <xdr:spPr>
        <a:xfrm>
          <a:off x="5464549" y="5541869"/>
          <a:ext cx="2065804" cy="705971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/>
            <a:t>Saisir nouveau</a:t>
          </a:r>
          <a:r>
            <a:rPr lang="fr-FR" sz="1400" b="1" baseline="0"/>
            <a:t> chantier</a:t>
          </a:r>
          <a:endParaRPr lang="fr-FR" sz="1400" b="1"/>
        </a:p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pageSetUpPr fitToPage="1"/>
  </sheetPr>
  <dimension ref="A1:S20"/>
  <sheetViews>
    <sheetView tabSelected="1" zoomScale="85" zoomScaleNormal="85" workbookViewId="0">
      <selection activeCell="M8" sqref="M8"/>
    </sheetView>
  </sheetViews>
  <sheetFormatPr baseColWidth="10" defaultColWidth="11.44140625" defaultRowHeight="14.4" x14ac:dyDescent="0.3"/>
  <cols>
    <col min="1" max="1" width="6.6640625" style="7" customWidth="1"/>
    <col min="2" max="2" width="22.33203125" style="7" customWidth="1"/>
    <col min="3" max="3" width="22.6640625" style="7" customWidth="1"/>
    <col min="4" max="4" width="12" style="7" customWidth="1"/>
    <col min="5" max="6" width="15.33203125" style="7" customWidth="1"/>
    <col min="7" max="7" width="2" style="25" customWidth="1"/>
    <col min="8" max="8" width="13.44140625" style="7" customWidth="1"/>
    <col min="9" max="9" width="11.5546875" style="7" customWidth="1"/>
    <col min="10" max="10" width="12.88671875" style="7" customWidth="1"/>
    <col min="11" max="11" width="12.6640625" style="7" customWidth="1"/>
    <col min="12" max="12" width="12.6640625" style="7" bestFit="1" customWidth="1"/>
    <col min="13" max="13" width="11.44140625" style="7"/>
    <col min="14" max="14" width="13.44140625" style="7" bestFit="1" customWidth="1"/>
    <col min="15" max="15" width="11.44140625" style="7"/>
    <col min="16" max="16" width="15.109375" style="7" bestFit="1" customWidth="1"/>
    <col min="17" max="17" width="12.6640625" style="7" bestFit="1" customWidth="1"/>
    <col min="18" max="18" width="14.6640625" style="7" bestFit="1" customWidth="1"/>
    <col min="19" max="19" width="14.44140625" style="7" bestFit="1" customWidth="1"/>
    <col min="20" max="16384" width="11.44140625" style="7"/>
  </cols>
  <sheetData>
    <row r="1" spans="1:19" s="2" customFormat="1" ht="29.4" customHeight="1" thickBot="1" x14ac:dyDescent="0.35">
      <c r="A1" s="1" t="s">
        <v>10</v>
      </c>
      <c r="B1" s="46" t="s">
        <v>0</v>
      </c>
      <c r="C1" s="47"/>
      <c r="D1" s="1" t="s">
        <v>1</v>
      </c>
      <c r="E1" s="1" t="s">
        <v>5</v>
      </c>
      <c r="F1" s="1" t="s">
        <v>6</v>
      </c>
      <c r="G1" s="23"/>
      <c r="H1" s="26">
        <v>42370</v>
      </c>
      <c r="I1" s="27" t="s">
        <v>2</v>
      </c>
      <c r="J1" s="26">
        <v>42430</v>
      </c>
      <c r="K1" s="26">
        <v>42461</v>
      </c>
      <c r="L1" s="26">
        <v>42491</v>
      </c>
      <c r="M1" s="26">
        <v>42522</v>
      </c>
      <c r="N1" s="26">
        <v>42552</v>
      </c>
      <c r="O1" s="26" t="s">
        <v>3</v>
      </c>
      <c r="P1" s="26">
        <v>42614</v>
      </c>
      <c r="Q1" s="26">
        <v>42644</v>
      </c>
      <c r="R1" s="26">
        <v>42675</v>
      </c>
      <c r="S1" s="26" t="s">
        <v>4</v>
      </c>
    </row>
    <row r="2" spans="1:19" s="3" customFormat="1" ht="19.95" customHeight="1" x14ac:dyDescent="0.3">
      <c r="A2" s="40"/>
      <c r="B2" s="16"/>
      <c r="C2" s="17"/>
      <c r="D2" s="18"/>
      <c r="E2" s="19"/>
      <c r="F2" s="20"/>
      <c r="G2" s="24"/>
      <c r="H2" s="29"/>
      <c r="I2" s="4"/>
      <c r="J2" s="4"/>
      <c r="K2" s="4"/>
      <c r="L2" s="4"/>
      <c r="M2" s="4"/>
      <c r="N2" s="4"/>
      <c r="O2" s="4"/>
      <c r="P2" s="4"/>
      <c r="Q2" s="4"/>
      <c r="R2" s="4"/>
      <c r="S2" s="10"/>
    </row>
    <row r="3" spans="1:19" s="3" customFormat="1" ht="19.95" customHeight="1" x14ac:dyDescent="0.3">
      <c r="A3" s="40">
        <v>1</v>
      </c>
      <c r="B3" s="16" t="s">
        <v>11</v>
      </c>
      <c r="C3" s="17" t="s">
        <v>12</v>
      </c>
      <c r="D3" s="18">
        <v>10</v>
      </c>
      <c r="E3" s="19">
        <v>42370</v>
      </c>
      <c r="F3" s="20">
        <v>42513</v>
      </c>
      <c r="G3" s="24"/>
      <c r="H3" s="29">
        <f>D3*(30 - DAY(E3))*0.05</f>
        <v>14.5</v>
      </c>
      <c r="I3" s="4">
        <f>D3 * 0.05 * 30</f>
        <v>15</v>
      </c>
      <c r="J3" s="4">
        <f>D3 * 0.05 * 30</f>
        <v>15</v>
      </c>
      <c r="K3" s="4">
        <f>D3 * 0.05 * 30</f>
        <v>15</v>
      </c>
      <c r="L3" s="4">
        <f>D3 * 0.05 * 30</f>
        <v>15</v>
      </c>
      <c r="M3" s="4">
        <f>D3*(DAY(F3))*0.05</f>
        <v>11.5</v>
      </c>
      <c r="N3" s="4"/>
      <c r="O3" s="15"/>
      <c r="P3" s="4"/>
      <c r="Q3" s="4"/>
      <c r="R3" s="4"/>
      <c r="S3" s="10"/>
    </row>
    <row r="4" spans="1:19" s="3" customFormat="1" ht="19.95" customHeight="1" x14ac:dyDescent="0.3">
      <c r="A4" s="40">
        <v>2</v>
      </c>
      <c r="B4" s="16" t="s">
        <v>13</v>
      </c>
      <c r="C4" s="17" t="s">
        <v>14</v>
      </c>
      <c r="D4" s="18">
        <v>10</v>
      </c>
      <c r="E4" s="19">
        <v>42512</v>
      </c>
      <c r="F4" s="20"/>
      <c r="G4" s="24"/>
      <c r="H4" s="29"/>
      <c r="I4" s="4"/>
      <c r="J4" s="4"/>
      <c r="K4" s="4"/>
      <c r="L4" s="4">
        <f>D4*(30 - DAY(E4))*0.05</f>
        <v>4</v>
      </c>
      <c r="M4" s="4">
        <f>D4*(DAY(F4))*0.05</f>
        <v>0</v>
      </c>
      <c r="N4" s="4"/>
      <c r="O4" s="4"/>
      <c r="P4" s="4"/>
      <c r="Q4" s="4"/>
      <c r="R4" s="4"/>
      <c r="S4" s="10"/>
    </row>
    <row r="5" spans="1:19" s="3" customFormat="1" ht="19.95" customHeight="1" x14ac:dyDescent="0.25">
      <c r="A5" s="40"/>
      <c r="B5" s="16"/>
      <c r="C5" s="21"/>
      <c r="D5" s="18"/>
      <c r="E5" s="19"/>
      <c r="F5" s="20"/>
      <c r="G5" s="24"/>
      <c r="H5" s="29"/>
      <c r="I5" s="4"/>
      <c r="J5" s="4"/>
      <c r="K5" s="4"/>
      <c r="L5" s="4"/>
      <c r="M5" s="4"/>
      <c r="N5" s="4"/>
      <c r="O5" s="4"/>
      <c r="P5" s="4"/>
      <c r="Q5" s="4"/>
      <c r="R5" s="4"/>
      <c r="S5" s="10"/>
    </row>
    <row r="6" spans="1:19" s="3" customFormat="1" ht="19.95" customHeight="1" x14ac:dyDescent="0.25">
      <c r="A6" s="40"/>
      <c r="B6" s="16"/>
      <c r="C6" s="21"/>
      <c r="D6" s="18"/>
      <c r="E6" s="19"/>
      <c r="F6" s="20"/>
      <c r="G6" s="24"/>
      <c r="H6" s="29"/>
      <c r="I6" s="4"/>
      <c r="J6" s="4"/>
      <c r="K6" s="4"/>
      <c r="L6" s="4"/>
      <c r="M6" s="4"/>
      <c r="N6" s="4"/>
      <c r="O6" s="4"/>
      <c r="P6" s="4"/>
      <c r="Q6" s="4"/>
      <c r="R6" s="4"/>
      <c r="S6" s="10"/>
    </row>
    <row r="7" spans="1:19" s="3" customFormat="1" ht="19.95" customHeight="1" x14ac:dyDescent="0.25">
      <c r="A7" s="40"/>
      <c r="B7" s="16"/>
      <c r="C7" s="21"/>
      <c r="D7" s="18"/>
      <c r="E7" s="19"/>
      <c r="F7" s="20"/>
      <c r="G7" s="24"/>
      <c r="H7" s="29"/>
      <c r="I7" s="4"/>
      <c r="J7" s="4"/>
      <c r="K7" s="4"/>
      <c r="L7" s="4"/>
      <c r="M7" s="4"/>
      <c r="N7" s="4"/>
      <c r="O7" s="4"/>
      <c r="P7" s="4"/>
      <c r="Q7" s="4"/>
      <c r="R7" s="4"/>
      <c r="S7" s="10"/>
    </row>
    <row r="8" spans="1:19" s="3" customFormat="1" ht="19.95" customHeight="1" x14ac:dyDescent="0.25">
      <c r="A8" s="40"/>
      <c r="B8" s="16"/>
      <c r="C8" s="21"/>
      <c r="D8" s="18"/>
      <c r="E8" s="19"/>
      <c r="F8" s="20"/>
      <c r="G8" s="24"/>
      <c r="H8" s="29"/>
      <c r="I8" s="4"/>
      <c r="J8" s="4"/>
      <c r="K8" s="4"/>
      <c r="L8" s="4"/>
      <c r="M8" s="4"/>
      <c r="N8" s="4"/>
      <c r="O8" s="4"/>
      <c r="P8" s="4"/>
      <c r="Q8" s="4"/>
      <c r="R8" s="4"/>
      <c r="S8" s="10"/>
    </row>
    <row r="9" spans="1:19" s="3" customFormat="1" ht="19.95" customHeight="1" x14ac:dyDescent="0.25">
      <c r="A9" s="40"/>
      <c r="B9" s="16"/>
      <c r="C9" s="21"/>
      <c r="D9" s="18"/>
      <c r="E9" s="19"/>
      <c r="F9" s="20"/>
      <c r="G9" s="24"/>
      <c r="H9" s="29"/>
      <c r="I9" s="4"/>
      <c r="J9" s="4"/>
      <c r="K9" s="4"/>
      <c r="L9" s="4"/>
      <c r="M9" s="4"/>
      <c r="N9" s="4"/>
      <c r="O9" s="4"/>
      <c r="P9" s="4"/>
      <c r="Q9" s="4"/>
      <c r="R9" s="4"/>
      <c r="S9" s="10"/>
    </row>
    <row r="10" spans="1:19" s="3" customFormat="1" ht="19.95" customHeight="1" x14ac:dyDescent="0.25">
      <c r="A10" s="40"/>
      <c r="B10" s="16"/>
      <c r="C10" s="17"/>
      <c r="D10" s="18"/>
      <c r="E10" s="19"/>
      <c r="F10" s="20"/>
      <c r="G10" s="24"/>
      <c r="H10" s="29"/>
      <c r="I10" s="4"/>
      <c r="J10" s="11"/>
      <c r="K10" s="4"/>
      <c r="L10" s="4"/>
      <c r="M10" s="4"/>
      <c r="N10" s="4"/>
      <c r="O10" s="4"/>
      <c r="P10" s="4"/>
      <c r="Q10" s="4"/>
      <c r="R10" s="4"/>
      <c r="S10" s="10"/>
    </row>
    <row r="11" spans="1:19" s="3" customFormat="1" ht="19.95" customHeight="1" x14ac:dyDescent="0.25">
      <c r="A11" s="40"/>
      <c r="B11" s="16"/>
      <c r="C11" s="17"/>
      <c r="D11" s="18"/>
      <c r="E11" s="19"/>
      <c r="F11" s="20"/>
      <c r="G11" s="24"/>
      <c r="H11" s="29"/>
      <c r="I11" s="4"/>
      <c r="J11" s="4"/>
      <c r="K11" s="11"/>
      <c r="L11" s="4"/>
      <c r="M11" s="4"/>
      <c r="N11" s="4"/>
      <c r="O11" s="4"/>
      <c r="P11" s="4"/>
      <c r="Q11" s="4"/>
      <c r="R11" s="4"/>
      <c r="S11" s="10"/>
    </row>
    <row r="12" spans="1:19" s="3" customFormat="1" ht="19.95" customHeight="1" x14ac:dyDescent="0.25">
      <c r="A12" s="40"/>
      <c r="B12" s="16"/>
      <c r="C12" s="21"/>
      <c r="D12" s="18"/>
      <c r="E12" s="19"/>
      <c r="F12" s="20"/>
      <c r="G12" s="24"/>
      <c r="H12" s="29"/>
      <c r="I12" s="4"/>
      <c r="J12" s="4"/>
      <c r="K12" s="4"/>
      <c r="L12" s="11"/>
      <c r="M12" s="4"/>
      <c r="N12" s="4"/>
      <c r="O12" s="4"/>
      <c r="P12" s="4"/>
      <c r="Q12" s="4"/>
      <c r="R12" s="4"/>
      <c r="S12" s="10"/>
    </row>
    <row r="13" spans="1:19" s="3" customFormat="1" ht="19.95" customHeight="1" thickBot="1" x14ac:dyDescent="0.3">
      <c r="A13" s="41"/>
      <c r="B13" s="37"/>
      <c r="C13" s="38"/>
      <c r="D13" s="18"/>
      <c r="E13" s="19"/>
      <c r="F13" s="22"/>
      <c r="G13" s="24"/>
      <c r="H13" s="30"/>
      <c r="I13" s="12"/>
      <c r="J13" s="12"/>
      <c r="K13" s="12"/>
      <c r="L13" s="13"/>
      <c r="M13" s="12"/>
      <c r="N13" s="12"/>
      <c r="O13" s="12"/>
      <c r="P13" s="12"/>
      <c r="Q13" s="12"/>
      <c r="R13" s="12"/>
      <c r="S13" s="14"/>
    </row>
    <row r="14" spans="1:19" s="3" customFormat="1" ht="36.6" customHeight="1" thickBot="1" x14ac:dyDescent="0.3">
      <c r="A14" s="39"/>
      <c r="B14" s="42" t="s">
        <v>7</v>
      </c>
      <c r="C14" s="43"/>
      <c r="D14" s="36">
        <f>SUM(D1:D12)*30</f>
        <v>600</v>
      </c>
      <c r="E14" s="24"/>
      <c r="F14" s="24"/>
      <c r="G14" s="24"/>
      <c r="H14" s="9"/>
      <c r="I14" s="31"/>
      <c r="J14" s="31"/>
      <c r="K14" s="31"/>
      <c r="L14" s="32"/>
      <c r="M14" s="31"/>
      <c r="N14" s="31"/>
      <c r="O14" s="31"/>
      <c r="P14" s="31"/>
      <c r="Q14" s="31"/>
      <c r="R14" s="31"/>
      <c r="S14" s="28"/>
    </row>
    <row r="15" spans="1:19" s="3" customFormat="1" ht="35.4" customHeight="1" thickBot="1" x14ac:dyDescent="0.3">
      <c r="B15" s="48"/>
      <c r="C15" s="48"/>
      <c r="D15" s="9"/>
      <c r="E15" s="44" t="s">
        <v>9</v>
      </c>
      <c r="F15" s="45"/>
      <c r="G15" s="35"/>
      <c r="H15" s="6">
        <f>SUM(H2:H13)</f>
        <v>14.5</v>
      </c>
      <c r="I15" s="28">
        <f>SUM(I2:I13)</f>
        <v>15</v>
      </c>
      <c r="J15" s="5">
        <f>SUM(J2:J13)</f>
        <v>15</v>
      </c>
      <c r="K15" s="5">
        <f>SUM(K2:K13)</f>
        <v>15</v>
      </c>
      <c r="L15" s="5">
        <f>SUM(L2:L13)</f>
        <v>19</v>
      </c>
      <c r="M15" s="5">
        <f>SUM(M2:M13)</f>
        <v>11.5</v>
      </c>
      <c r="N15" s="5">
        <f>SUM(N2:N13)</f>
        <v>0</v>
      </c>
      <c r="O15" s="5">
        <f>SUM(O2:O13)</f>
        <v>0</v>
      </c>
      <c r="P15" s="5">
        <f>SUM(P2:P13)</f>
        <v>0</v>
      </c>
      <c r="Q15" s="5">
        <f>SUM(Q2:Q13)</f>
        <v>0</v>
      </c>
      <c r="R15" s="5">
        <f>SUM(R2:R13)</f>
        <v>0</v>
      </c>
      <c r="S15" s="5">
        <f>SUM(S2:S13)</f>
        <v>0</v>
      </c>
    </row>
    <row r="16" spans="1:19" ht="35.4" customHeight="1" thickBot="1" x14ac:dyDescent="0.35">
      <c r="E16" s="44" t="s">
        <v>8</v>
      </c>
      <c r="F16" s="45"/>
      <c r="H16" s="33"/>
      <c r="I16" s="34">
        <f t="shared" ref="I16:S16" si="0">H15</f>
        <v>14.5</v>
      </c>
      <c r="J16" s="34">
        <f t="shared" si="0"/>
        <v>15</v>
      </c>
      <c r="K16" s="34">
        <f t="shared" si="0"/>
        <v>15</v>
      </c>
      <c r="L16" s="34">
        <f t="shared" si="0"/>
        <v>15</v>
      </c>
      <c r="M16" s="34">
        <f t="shared" si="0"/>
        <v>19</v>
      </c>
      <c r="N16" s="34">
        <f t="shared" si="0"/>
        <v>11.5</v>
      </c>
      <c r="O16" s="34">
        <f t="shared" si="0"/>
        <v>0</v>
      </c>
      <c r="P16" s="34">
        <f t="shared" si="0"/>
        <v>0</v>
      </c>
      <c r="Q16" s="34">
        <f t="shared" si="0"/>
        <v>0</v>
      </c>
      <c r="R16" s="34">
        <f t="shared" si="0"/>
        <v>0</v>
      </c>
      <c r="S16" s="34">
        <f t="shared" si="0"/>
        <v>0</v>
      </c>
    </row>
    <row r="19" spans="2:9" ht="15" x14ac:dyDescent="0.25">
      <c r="I19" s="8"/>
    </row>
    <row r="20" spans="2:9" ht="15" x14ac:dyDescent="0.25">
      <c r="B20" s="3"/>
    </row>
  </sheetData>
  <mergeCells count="4">
    <mergeCell ref="B1:C1"/>
    <mergeCell ref="B15:C15"/>
    <mergeCell ref="E15:F15"/>
    <mergeCell ref="E16:F16"/>
  </mergeCells>
  <printOptions headings="1" gridLines="1"/>
  <pageMargins left="0.7" right="0.7" top="0.75" bottom="0.75" header="0.3" footer="0.3"/>
  <pageSetup paperSize="9" scale="32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Analyse commission sur vente</vt:lpstr>
    </vt:vector>
  </TitlesOfParts>
  <Company>Hewlett-Packard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Mike</dc:creator>
  <cp:lastModifiedBy>Mike</cp:lastModifiedBy>
  <dcterms:created xsi:type="dcterms:W3CDTF">2016-06-17T23:43:17Z</dcterms:created>
  <dcterms:modified xsi:type="dcterms:W3CDTF">2016-06-18T20:07:00Z</dcterms:modified>
</cp:coreProperties>
</file>