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Feuil1!$A$1:$E$33</definedName>
  </definedNames>
  <calcPr calcId="145621"/>
</workbook>
</file>

<file path=xl/calcChain.xml><?xml version="1.0" encoding="utf-8"?>
<calcChain xmlns="http://schemas.openxmlformats.org/spreadsheetml/2006/main">
  <c r="C37" i="1" l="1"/>
  <c r="C35" i="1"/>
  <c r="C33" i="1" l="1"/>
  <c r="D33" i="1"/>
  <c r="E33" i="1"/>
  <c r="C27" i="1"/>
  <c r="D27" i="1"/>
  <c r="E27" i="1"/>
  <c r="C20" i="1"/>
  <c r="D20" i="1"/>
  <c r="E20" i="1"/>
  <c r="C13" i="1"/>
  <c r="D13" i="1"/>
  <c r="E13" i="1"/>
  <c r="C6" i="1"/>
  <c r="D6" i="1"/>
  <c r="E6" i="1"/>
  <c r="B6" i="1"/>
  <c r="B33" i="1"/>
  <c r="B27" i="1"/>
  <c r="B20" i="1"/>
  <c r="B13" i="1"/>
  <c r="B35" i="1" l="1"/>
  <c r="B37" i="1"/>
</calcChain>
</file>

<file path=xl/comments1.xml><?xml version="1.0" encoding="utf-8"?>
<comments xmlns="http://schemas.openxmlformats.org/spreadsheetml/2006/main">
  <authors>
    <author>pcnd324</author>
  </authors>
  <commentList>
    <comment ref="D1" authorId="0">
      <text>
        <r>
          <rPr>
            <b/>
            <sz val="8"/>
            <color indexed="81"/>
            <rFont val="Tahoma"/>
            <family val="2"/>
          </rPr>
          <t>Remboursements de la cotisation ALR suite à demande de  renonciation du PERP par le client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<sst xmlns="http://schemas.openxmlformats.org/spreadsheetml/2006/main" count="10" uniqueCount="10">
  <si>
    <t>Prélèvements</t>
  </si>
  <si>
    <t>Remboursements</t>
  </si>
  <si>
    <t>sous total1</t>
  </si>
  <si>
    <t>sous total2</t>
  </si>
  <si>
    <t>sous total3</t>
  </si>
  <si>
    <t>sous total4</t>
  </si>
  <si>
    <t>sous total 5</t>
  </si>
  <si>
    <t>date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</si>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</sst>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 mmmm"/>
    <numFmt numFmtId="165" formatCode="#,##0\ &quot;€&quot;"/>
  </numFmts>
  <fonts count="11" x14ac:knownFonts="1">
    <font>
      <sz val="11"/>
      <color theme="1"/>
      <name val="Calibri"/>
      <family val="2"/>
      <scheme val="minor"/>
    </font>
    <font>
      <sz val="10"/>
      <color indexed="62"/>
      <name val="Calibri"/>
      <family val="2"/>
    </font>
    <font>
      <b/>
      <sz val="10"/>
      <color theme="3"/>
      <name val="Calibri"/>
      <family val="2"/>
    </font>
    <font>
      <b/>
      <sz val="10"/>
      <color rgb="FFC00000"/>
      <name val="Calibri"/>
      <family val="2"/>
    </font>
    <font>
      <b/>
      <sz val="10"/>
      <color theme="4" tint="-0.499984740745262"/>
      <name val="Calibri"/>
      <family val="2"/>
    </font>
    <font>
      <b/>
      <sz val="10"/>
      <color indexed="10"/>
      <name val="Calibri"/>
      <family val="2"/>
    </font>
    <font>
      <b/>
      <sz val="10"/>
      <color theme="3" tint="-0.249977111117893"/>
      <name val="Calibri"/>
      <family val="2"/>
    </font>
    <font>
      <b/>
      <sz val="10"/>
      <color rgb="FFFF0000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indexed="62"/>
      <name val="Calibri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14" fontId="1" fillId="2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0" xfId="0" applyNumberFormat="1" applyFont="1" applyFill="1" applyBorder="1" applyAlignment="1" applyProtection="1">
      <alignment horizontal="center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65" fontId="1" fillId="0" borderId="2" xfId="0" applyNumberFormat="1" applyFont="1" applyFill="1" applyBorder="1" applyAlignment="1" applyProtection="1">
      <alignment horizontal="center" vertical="center"/>
      <protection locked="0"/>
    </xf>
    <xf numFmtId="1" fontId="1" fillId="0" borderId="2" xfId="0" applyNumberFormat="1" applyFont="1" applyFill="1" applyBorder="1" applyAlignment="1" applyProtection="1">
      <alignment horizontal="center" vertical="center"/>
      <protection locked="0"/>
    </xf>
    <xf numFmtId="1" fontId="2" fillId="0" borderId="1" xfId="0" applyNumberFormat="1" applyFont="1" applyFill="1" applyBorder="1" applyAlignment="1" applyProtection="1">
      <alignment horizontal="center" vertical="center"/>
      <protection locked="0"/>
    </xf>
    <xf numFmtId="165" fontId="2" fillId="0" borderId="2" xfId="0" applyNumberFormat="1" applyFont="1" applyFill="1" applyBorder="1" applyAlignment="1" applyProtection="1">
      <alignment horizontal="center" vertical="center"/>
      <protection locked="0"/>
    </xf>
    <xf numFmtId="1" fontId="3" fillId="0" borderId="2" xfId="0" applyNumberFormat="1" applyFont="1" applyFill="1" applyBorder="1" applyAlignment="1" applyProtection="1">
      <alignment horizontal="center" vertical="center"/>
      <protection locked="0"/>
    </xf>
    <xf numFmtId="165" fontId="3" fillId="0" borderId="2" xfId="0" applyNumberFormat="1" applyFont="1" applyFill="1" applyBorder="1" applyAlignment="1" applyProtection="1">
      <alignment horizontal="center" vertical="center"/>
      <protection locked="0"/>
    </xf>
    <xf numFmtId="1" fontId="4" fillId="0" borderId="1" xfId="0" applyNumberFormat="1" applyFont="1" applyFill="1" applyBorder="1" applyAlignment="1" applyProtection="1">
      <alignment horizontal="center" vertical="center"/>
      <protection locked="0"/>
    </xf>
    <xf numFmtId="165" fontId="4" fillId="0" borderId="2" xfId="0" applyNumberFormat="1" applyFont="1" applyFill="1" applyBorder="1" applyAlignment="1" applyProtection="1">
      <alignment horizontal="center" vertical="center"/>
      <protection locked="0"/>
    </xf>
    <xf numFmtId="1" fontId="5" fillId="4" borderId="1" xfId="0" applyNumberFormat="1" applyFont="1" applyFill="1" applyBorder="1" applyAlignment="1" applyProtection="1">
      <alignment horizontal="center" vertical="center"/>
      <protection locked="0"/>
    </xf>
    <xf numFmtId="1" fontId="1" fillId="5" borderId="2" xfId="0" applyNumberFormat="1" applyFont="1" applyFill="1" applyBorder="1" applyAlignment="1" applyProtection="1">
      <alignment horizontal="center" vertical="center"/>
      <protection locked="0"/>
    </xf>
    <xf numFmtId="165" fontId="1" fillId="5" borderId="2" xfId="0" applyNumberFormat="1" applyFont="1" applyFill="1" applyBorder="1" applyAlignment="1" applyProtection="1">
      <alignment horizontal="center" vertical="center"/>
      <protection locked="0"/>
    </xf>
    <xf numFmtId="1" fontId="1" fillId="5" borderId="1" xfId="0" applyNumberFormat="1" applyFont="1" applyFill="1" applyBorder="1" applyAlignment="1" applyProtection="1">
      <alignment horizontal="center" vertical="center"/>
      <protection locked="0"/>
    </xf>
    <xf numFmtId="1" fontId="6" fillId="0" borderId="1" xfId="0" applyNumberFormat="1" applyFont="1" applyFill="1" applyBorder="1" applyAlignment="1" applyProtection="1">
      <alignment horizontal="center" vertical="center"/>
      <protection locked="0"/>
    </xf>
    <xf numFmtId="165" fontId="6" fillId="0" borderId="2" xfId="0" applyNumberFormat="1" applyFont="1" applyFill="1" applyBorder="1" applyAlignment="1" applyProtection="1">
      <alignment horizontal="center" vertical="center"/>
      <protection locked="0"/>
    </xf>
    <xf numFmtId="1" fontId="7" fillId="0" borderId="2" xfId="0" applyNumberFormat="1" applyFont="1" applyFill="1" applyBorder="1" applyAlignment="1" applyProtection="1">
      <alignment horizontal="center" vertical="center"/>
      <protection locked="0"/>
    </xf>
    <xf numFmtId="165" fontId="7" fillId="0" borderId="2" xfId="0" applyNumberFormat="1" applyFont="1" applyFill="1" applyBorder="1" applyAlignment="1" applyProtection="1">
      <alignment horizontal="center" vertical="center"/>
      <protection locked="0"/>
    </xf>
    <xf numFmtId="1" fontId="2" fillId="4" borderId="1" xfId="0" applyNumberFormat="1" applyFont="1" applyFill="1" applyBorder="1" applyAlignment="1" applyProtection="1">
      <alignment horizontal="center" vertical="center"/>
      <protection locked="0"/>
    </xf>
    <xf numFmtId="165" fontId="1" fillId="0" borderId="0" xfId="0" applyNumberFormat="1" applyFont="1" applyFill="1" applyBorder="1" applyAlignment="1" applyProtection="1">
      <alignment horizontal="center" vertical="center"/>
      <protection locked="0"/>
    </xf>
    <xf numFmtId="1" fontId="1" fillId="0" borderId="0" xfId="0" applyNumberFormat="1" applyFont="1" applyFill="1" applyBorder="1" applyAlignment="1" applyProtection="1">
      <alignment horizontal="center" vertical="center"/>
      <protection locked="0"/>
    </xf>
    <xf numFmtId="14" fontId="1" fillId="3" borderId="0" xfId="0" applyNumberFormat="1" applyFont="1" applyFill="1" applyBorder="1" applyAlignment="1" applyProtection="1">
      <alignment horizontal="center" vertical="center"/>
      <protection locked="0"/>
    </xf>
    <xf numFmtId="164" fontId="10" fillId="2" borderId="0" xfId="0" applyNumberFormat="1" applyFont="1" applyFill="1" applyAlignment="1" applyProtection="1">
      <alignment horizontal="center" vertical="center"/>
      <protection locked="0"/>
    </xf>
    <xf numFmtId="1" fontId="10" fillId="0" borderId="3" xfId="0" applyNumberFormat="1" applyFont="1" applyFill="1" applyBorder="1" applyAlignment="1" applyProtection="1">
      <alignment horizontal="center" vertical="center"/>
      <protection locked="0"/>
    </xf>
    <xf numFmtId="1" fontId="0" fillId="0" borderId="0" xfId="0" applyNumberFormat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  <protection locked="0" hidden="0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Calibri"/>
        <scheme val="none"/>
      </font>
      <numFmt numFmtId="164" formatCode="dd\ mmmm"/>
      <fill>
        <patternFill patternType="solid">
          <fgColor indexed="64"/>
          <bgColor indexed="2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Calibri"/>
        <scheme val="none"/>
      </font>
      <numFmt numFmtId="165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Calibri"/>
        <scheme val="none"/>
      </font>
      <numFmt numFmtId="19" formatCode="dd/mm/yyyy"/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Calibri"/>
        <scheme val="none"/>
      </font>
      <numFmt numFmtId="164" formatCode="dd\ mmmm"/>
      <fill>
        <patternFill patternType="solid">
          <fgColor indexed="64"/>
          <bgColor indexed="22"/>
        </patternFill>
      </fill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35" totalsRowCount="1" headerRowDxfId="5">
  <autoFilter ref="A1:E34">
    <filterColumn colId="0">
      <customFilters>
        <customFilter operator="notEqual" val=" "/>
      </customFilters>
    </filterColumn>
  </autoFilter>
  <tableColumns count="5">
    <tableColumn id="1" name="date" dataDxfId="6" totalsRowDxfId="2"/>
    <tableColumn id="2" name="Prélèvements" totalsRowFunction="custom" dataDxfId="4" totalsRowDxfId="1">
      <totalsRowFormula>SUBTOTAL(109,Tableau1[Prélèvements])/2</totalsRowFormula>
    </tableColumn>
    <tableColumn id="3" name="Colonne1" totalsRowFunction="custom" dataDxfId="3" totalsRowDxfId="0">
      <totalsRowFormula>SUM(C2:C33)/2</totalsRowFormula>
    </tableColumn>
    <tableColumn id="4" name="Remboursements"/>
    <tableColumn id="5" name="Colonn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7"/>
  <sheetViews>
    <sheetView tabSelected="1" workbookViewId="0">
      <selection activeCell="A2" sqref="A2"/>
    </sheetView>
  </sheetViews>
  <sheetFormatPr baseColWidth="10" defaultRowHeight="15" x14ac:dyDescent="0.25"/>
  <cols>
    <col min="2" max="2" width="13.5703125" customWidth="1"/>
    <col min="4" max="4" width="16.5703125" customWidth="1"/>
  </cols>
  <sheetData>
    <row r="1" spans="1:5" ht="15.75" thickBot="1" x14ac:dyDescent="0.3">
      <c r="A1" s="1" t="s">
        <v>7</v>
      </c>
      <c r="B1" s="1" t="s">
        <v>0</v>
      </c>
      <c r="C1" s="23" t="s">
        <v>8</v>
      </c>
      <c r="D1" s="1" t="s">
        <v>1</v>
      </c>
      <c r="E1" s="23" t="s">
        <v>9</v>
      </c>
    </row>
    <row r="2" spans="1:5" ht="15.75" thickBot="1" x14ac:dyDescent="0.3">
      <c r="A2" s="2">
        <v>41122</v>
      </c>
      <c r="B2" s="3">
        <v>2</v>
      </c>
      <c r="C2" s="4">
        <v>60</v>
      </c>
      <c r="D2" s="5"/>
      <c r="E2" s="4"/>
    </row>
    <row r="3" spans="1:5" ht="15.75" thickBot="1" x14ac:dyDescent="0.3">
      <c r="A3" s="2">
        <v>41123</v>
      </c>
      <c r="B3" s="6">
        <v>6</v>
      </c>
      <c r="C3" s="7">
        <v>30</v>
      </c>
      <c r="D3" s="8">
        <v>2</v>
      </c>
      <c r="E3" s="9">
        <v>60</v>
      </c>
    </row>
    <row r="4" spans="1:5" ht="15.75" thickBot="1" x14ac:dyDescent="0.3">
      <c r="A4" s="2">
        <v>41124</v>
      </c>
      <c r="B4" s="6">
        <v>64</v>
      </c>
      <c r="C4" s="7">
        <v>1920</v>
      </c>
      <c r="D4" s="5"/>
      <c r="E4" s="4"/>
    </row>
    <row r="5" spans="1:5" ht="15.75" thickBot="1" x14ac:dyDescent="0.3">
      <c r="A5" s="2">
        <v>41125</v>
      </c>
      <c r="B5" s="10">
        <v>1</v>
      </c>
      <c r="C5" s="11">
        <v>30</v>
      </c>
      <c r="D5" s="5"/>
      <c r="E5" s="4"/>
    </row>
    <row r="6" spans="1:5" ht="15.75" thickBot="1" x14ac:dyDescent="0.3">
      <c r="A6" s="2" t="s">
        <v>2</v>
      </c>
      <c r="B6" s="12">
        <f>SUM(B2:B5)</f>
        <v>73</v>
      </c>
      <c r="C6" s="12">
        <f t="shared" ref="C6:E6" si="0">SUM(C2:C5)</f>
        <v>2040</v>
      </c>
      <c r="D6" s="12">
        <f t="shared" si="0"/>
        <v>2</v>
      </c>
      <c r="E6" s="12">
        <f t="shared" si="0"/>
        <v>60</v>
      </c>
    </row>
    <row r="7" spans="1:5" ht="15.75" thickBot="1" x14ac:dyDescent="0.3">
      <c r="A7" s="2">
        <v>41127</v>
      </c>
      <c r="B7" s="15"/>
      <c r="C7" s="14"/>
      <c r="D7" s="13"/>
      <c r="E7" s="14"/>
    </row>
    <row r="8" spans="1:5" ht="15.75" thickBot="1" x14ac:dyDescent="0.3">
      <c r="A8" s="2">
        <v>41128</v>
      </c>
      <c r="B8" s="16">
        <v>5</v>
      </c>
      <c r="C8" s="17">
        <v>150</v>
      </c>
      <c r="D8" s="5"/>
      <c r="E8" s="4"/>
    </row>
    <row r="9" spans="1:5" ht="15.75" thickBot="1" x14ac:dyDescent="0.3">
      <c r="A9" s="2">
        <v>41129</v>
      </c>
      <c r="B9" s="3">
        <v>3</v>
      </c>
      <c r="C9" s="4">
        <v>90</v>
      </c>
      <c r="D9" s="5"/>
      <c r="E9" s="4"/>
    </row>
    <row r="10" spans="1:5" ht="15.75" thickBot="1" x14ac:dyDescent="0.3">
      <c r="A10" s="2">
        <v>41130</v>
      </c>
      <c r="B10" s="16">
        <v>2</v>
      </c>
      <c r="C10" s="17">
        <v>60</v>
      </c>
      <c r="D10" s="5"/>
      <c r="E10" s="4"/>
    </row>
    <row r="11" spans="1:5" ht="15.75" thickBot="1" x14ac:dyDescent="0.3">
      <c r="A11" s="2">
        <v>41131</v>
      </c>
      <c r="B11" s="3">
        <v>1</v>
      </c>
      <c r="C11" s="4">
        <v>30</v>
      </c>
      <c r="D11" s="5"/>
      <c r="E11" s="4"/>
    </row>
    <row r="12" spans="1:5" ht="15.75" thickBot="1" x14ac:dyDescent="0.3">
      <c r="A12" s="2">
        <v>41132</v>
      </c>
      <c r="B12" s="3">
        <v>0</v>
      </c>
      <c r="C12" s="4">
        <v>0</v>
      </c>
      <c r="D12" s="5"/>
      <c r="E12" s="4"/>
    </row>
    <row r="13" spans="1:5" ht="15.75" thickBot="1" x14ac:dyDescent="0.3">
      <c r="A13" s="2" t="s">
        <v>3</v>
      </c>
      <c r="B13" s="12">
        <f>SUM(B8:B12)</f>
        <v>11</v>
      </c>
      <c r="C13" s="12">
        <f t="shared" ref="C13:E13" si="1">SUM(C8:C12)</f>
        <v>330</v>
      </c>
      <c r="D13" s="12">
        <f t="shared" si="1"/>
        <v>0</v>
      </c>
      <c r="E13" s="12">
        <f t="shared" si="1"/>
        <v>0</v>
      </c>
    </row>
    <row r="14" spans="1:5" ht="15.75" thickBot="1" x14ac:dyDescent="0.3">
      <c r="A14" s="2">
        <v>41134</v>
      </c>
      <c r="B14" s="15"/>
      <c r="C14" s="14"/>
      <c r="D14" s="13"/>
      <c r="E14" s="14"/>
    </row>
    <row r="15" spans="1:5" ht="15.75" thickBot="1" x14ac:dyDescent="0.3">
      <c r="A15" s="2">
        <v>41135</v>
      </c>
      <c r="B15" s="3">
        <v>0</v>
      </c>
      <c r="C15" s="4">
        <v>0</v>
      </c>
      <c r="D15" s="5"/>
      <c r="E15" s="4"/>
    </row>
    <row r="16" spans="1:5" ht="15.75" thickBot="1" x14ac:dyDescent="0.3">
      <c r="A16" s="2">
        <v>41136</v>
      </c>
      <c r="B16" s="15"/>
      <c r="C16" s="14"/>
      <c r="D16" s="13"/>
      <c r="E16" s="14"/>
    </row>
    <row r="17" spans="1:5" ht="15.75" thickBot="1" x14ac:dyDescent="0.3">
      <c r="A17" s="2">
        <v>41137</v>
      </c>
      <c r="B17" s="3">
        <v>2</v>
      </c>
      <c r="C17" s="4">
        <v>60</v>
      </c>
      <c r="D17" s="18">
        <v>1</v>
      </c>
      <c r="E17" s="19">
        <v>30</v>
      </c>
    </row>
    <row r="18" spans="1:5" ht="15.75" thickBot="1" x14ac:dyDescent="0.3">
      <c r="A18" s="2">
        <v>41138</v>
      </c>
      <c r="B18" s="3">
        <v>0</v>
      </c>
      <c r="C18" s="4">
        <v>0</v>
      </c>
      <c r="D18" s="5"/>
      <c r="E18" s="4"/>
    </row>
    <row r="19" spans="1:5" ht="15.75" thickBot="1" x14ac:dyDescent="0.3">
      <c r="A19" s="2">
        <v>41139</v>
      </c>
      <c r="B19" s="3">
        <v>0</v>
      </c>
      <c r="C19" s="4">
        <v>0</v>
      </c>
      <c r="D19" s="5"/>
      <c r="E19" s="4"/>
    </row>
    <row r="20" spans="1:5" ht="15.75" thickBot="1" x14ac:dyDescent="0.3">
      <c r="A20" s="2" t="s">
        <v>4</v>
      </c>
      <c r="B20" s="12">
        <f>SUM(B17:B19)</f>
        <v>2</v>
      </c>
      <c r="C20" s="12">
        <f t="shared" ref="C20:E20" si="2">SUM(C17:C19)</f>
        <v>60</v>
      </c>
      <c r="D20" s="12">
        <f t="shared" si="2"/>
        <v>1</v>
      </c>
      <c r="E20" s="12">
        <f t="shared" si="2"/>
        <v>30</v>
      </c>
    </row>
    <row r="21" spans="1:5" ht="15.75" thickBot="1" x14ac:dyDescent="0.3">
      <c r="A21" s="2">
        <v>41141</v>
      </c>
      <c r="B21" s="15"/>
      <c r="C21" s="14"/>
      <c r="D21" s="13"/>
      <c r="E21" s="14"/>
    </row>
    <row r="22" spans="1:5" ht="15.75" thickBot="1" x14ac:dyDescent="0.3">
      <c r="A22" s="2">
        <v>41142</v>
      </c>
      <c r="B22" s="3">
        <v>1</v>
      </c>
      <c r="C22" s="4">
        <v>30</v>
      </c>
      <c r="D22" s="5"/>
      <c r="E22" s="4"/>
    </row>
    <row r="23" spans="1:5" ht="15.75" thickBot="1" x14ac:dyDescent="0.3">
      <c r="A23" s="2">
        <v>41143</v>
      </c>
      <c r="B23" s="3">
        <v>3</v>
      </c>
      <c r="C23" s="4">
        <v>90</v>
      </c>
      <c r="D23" s="5"/>
      <c r="E23" s="4"/>
    </row>
    <row r="24" spans="1:5" ht="15.75" thickBot="1" x14ac:dyDescent="0.3">
      <c r="A24" s="2">
        <v>41144</v>
      </c>
      <c r="B24" s="3">
        <v>5</v>
      </c>
      <c r="C24" s="4">
        <v>150</v>
      </c>
      <c r="D24" s="5"/>
      <c r="E24" s="4"/>
    </row>
    <row r="25" spans="1:5" ht="15.75" thickBot="1" x14ac:dyDescent="0.3">
      <c r="A25" s="2">
        <v>41145</v>
      </c>
      <c r="B25" s="3">
        <v>1</v>
      </c>
      <c r="C25" s="4">
        <v>30</v>
      </c>
      <c r="D25" s="5"/>
      <c r="E25" s="4"/>
    </row>
    <row r="26" spans="1:5" ht="15.75" thickBot="1" x14ac:dyDescent="0.3">
      <c r="A26" s="2">
        <v>41146</v>
      </c>
      <c r="B26" s="3">
        <v>1</v>
      </c>
      <c r="C26" s="4">
        <v>30</v>
      </c>
      <c r="D26" s="5"/>
      <c r="E26" s="4"/>
    </row>
    <row r="27" spans="1:5" ht="15.75" thickBot="1" x14ac:dyDescent="0.3">
      <c r="A27" s="2" t="s">
        <v>5</v>
      </c>
      <c r="B27" s="20">
        <f>SUM(B22:B26)</f>
        <v>11</v>
      </c>
      <c r="C27" s="20">
        <f t="shared" ref="C27:E27" si="3">SUM(C22:C26)</f>
        <v>330</v>
      </c>
      <c r="D27" s="20">
        <f t="shared" si="3"/>
        <v>0</v>
      </c>
      <c r="E27" s="20">
        <f t="shared" si="3"/>
        <v>0</v>
      </c>
    </row>
    <row r="28" spans="1:5" ht="15.75" thickBot="1" x14ac:dyDescent="0.3">
      <c r="A28" s="2">
        <v>41148</v>
      </c>
      <c r="B28" s="15"/>
      <c r="C28" s="14"/>
      <c r="D28" s="13"/>
      <c r="E28" s="14"/>
    </row>
    <row r="29" spans="1:5" ht="15.75" thickBot="1" x14ac:dyDescent="0.3">
      <c r="A29" s="2">
        <v>41149</v>
      </c>
      <c r="B29" s="3">
        <v>3</v>
      </c>
      <c r="C29" s="4">
        <v>90</v>
      </c>
      <c r="D29" s="18">
        <v>4</v>
      </c>
      <c r="E29" s="19">
        <v>120</v>
      </c>
    </row>
    <row r="30" spans="1:5" ht="15.75" thickBot="1" x14ac:dyDescent="0.3">
      <c r="A30" s="2">
        <v>41150</v>
      </c>
      <c r="B30" s="3">
        <v>3</v>
      </c>
      <c r="C30" s="4">
        <v>90</v>
      </c>
      <c r="D30" s="5"/>
      <c r="E30" s="4"/>
    </row>
    <row r="31" spans="1:5" ht="15.75" thickBot="1" x14ac:dyDescent="0.3">
      <c r="A31" s="2">
        <v>41151</v>
      </c>
      <c r="B31" s="3">
        <v>3</v>
      </c>
      <c r="C31" s="4">
        <v>90</v>
      </c>
      <c r="D31" s="18"/>
      <c r="E31" s="19"/>
    </row>
    <row r="32" spans="1:5" ht="15.75" thickBot="1" x14ac:dyDescent="0.3">
      <c r="A32" s="2">
        <v>41152</v>
      </c>
      <c r="B32" s="3">
        <v>1</v>
      </c>
      <c r="C32" s="4">
        <v>30</v>
      </c>
      <c r="D32" s="5"/>
      <c r="E32" s="4"/>
    </row>
    <row r="33" spans="1:5" ht="15.75" thickBot="1" x14ac:dyDescent="0.3">
      <c r="A33" s="2" t="s">
        <v>6</v>
      </c>
      <c r="B33" s="20">
        <f>SUM(B29:B32)</f>
        <v>10</v>
      </c>
      <c r="C33" s="20">
        <f t="shared" ref="C33:E33" si="4">SUM(C29:C32)</f>
        <v>300</v>
      </c>
      <c r="D33" s="20">
        <f t="shared" si="4"/>
        <v>4</v>
      </c>
      <c r="E33" s="20">
        <f t="shared" si="4"/>
        <v>120</v>
      </c>
    </row>
    <row r="34" spans="1:5" hidden="1" x14ac:dyDescent="0.25">
      <c r="A34" s="2"/>
      <c r="B34" s="22"/>
      <c r="C34" s="21"/>
      <c r="D34" s="22"/>
      <c r="E34" s="21"/>
    </row>
    <row r="35" spans="1:5" x14ac:dyDescent="0.25">
      <c r="A35" s="24"/>
      <c r="B35" s="26">
        <f>SUBTOTAL(109,Tableau1[Prélèvements])/2</f>
        <v>107</v>
      </c>
      <c r="C35" s="25">
        <f>SUM(C2:C33)/2</f>
        <v>3060</v>
      </c>
    </row>
    <row r="37" spans="1:5" x14ac:dyDescent="0.25">
      <c r="B37" s="26">
        <f>B6+B13+B20+B27+B33</f>
        <v>107</v>
      </c>
      <c r="C37" s="26">
        <f>C6+C13+C20+C27+C33</f>
        <v>3060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Chrystelle MOLINA</dc:creator>
  <cp:lastModifiedBy>Chrystelle MOLINA</cp:lastModifiedBy>
  <dcterms:created xsi:type="dcterms:W3CDTF">2018-01-31T11:19:43Z</dcterms:created>
  <dcterms:modified xsi:type="dcterms:W3CDTF">2018-01-31T13:08:00Z</dcterms:modified>
</cp:coreProperties>
</file>