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.tardy\Desktop\"/>
    </mc:Choice>
  </mc:AlternateContent>
  <bookViews>
    <workbookView xWindow="2340" yWindow="0" windowWidth="21600" windowHeight="9570"/>
  </bookViews>
  <sheets>
    <sheet name="Double facturation" sheetId="3" r:id="rId1"/>
  </sheets>
  <definedNames>
    <definedName name="_xlnm._FilterDatabase" localSheetId="0" hidden="1">'Double facturation'!$A$1:$H$72</definedName>
    <definedName name="Crédit_Fol" localSheetId="0">'Double facturation'!$D$1:$D$72</definedName>
    <definedName name="Débit_Fol" localSheetId="0">'Double facturation'!$C$1:$C$72</definedName>
    <definedName name="Fol" localSheetId="0">'Double facturation'!$A$1:$A$72</definedName>
    <definedName name="PièceDivFol" localSheetId="0">'Double facturation'!$H$1:$H$72</definedName>
    <definedName name="Pièces_Fol" localSheetId="0">'Double facturation'!$B$1:$B$72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9" i="3" l="1"/>
  <c r="G69" i="3"/>
  <c r="F69" i="3"/>
  <c r="H68" i="3"/>
  <c r="G68" i="3"/>
  <c r="F68" i="3"/>
  <c r="H67" i="3"/>
  <c r="G67" i="3"/>
  <c r="F67" i="3"/>
  <c r="F58" i="3"/>
  <c r="H60" i="3"/>
  <c r="G60" i="3"/>
  <c r="F60" i="3"/>
  <c r="H59" i="3"/>
  <c r="G59" i="3"/>
  <c r="F59" i="3"/>
  <c r="H58" i="3"/>
  <c r="G58" i="3"/>
  <c r="F5" i="3" l="1"/>
  <c r="H72" i="3"/>
  <c r="G72" i="3"/>
  <c r="F72" i="3"/>
  <c r="H71" i="3"/>
  <c r="G71" i="3"/>
  <c r="F71" i="3"/>
  <c r="H70" i="3"/>
  <c r="G70" i="3"/>
  <c r="F70" i="3"/>
  <c r="H66" i="3"/>
  <c r="G66" i="3"/>
  <c r="F66" i="3"/>
  <c r="H65" i="3"/>
  <c r="G65" i="3"/>
  <c r="F65" i="3"/>
  <c r="H64" i="3"/>
  <c r="G64" i="3"/>
  <c r="F64" i="3"/>
  <c r="H63" i="3"/>
  <c r="G63" i="3"/>
  <c r="F63" i="3"/>
  <c r="H62" i="3"/>
  <c r="G62" i="3"/>
  <c r="F62" i="3"/>
  <c r="H61" i="3"/>
  <c r="G61" i="3"/>
  <c r="F61" i="3"/>
  <c r="H57" i="3"/>
  <c r="G57" i="3"/>
  <c r="F57" i="3"/>
  <c r="H56" i="3"/>
  <c r="G56" i="3"/>
  <c r="F56" i="3"/>
  <c r="H55" i="3"/>
  <c r="G55" i="3"/>
  <c r="F55" i="3"/>
  <c r="H54" i="3"/>
  <c r="G54" i="3"/>
  <c r="F54" i="3"/>
  <c r="H53" i="3"/>
  <c r="G53" i="3"/>
  <c r="F53" i="3"/>
  <c r="H52" i="3"/>
  <c r="G52" i="3"/>
  <c r="F52" i="3"/>
  <c r="H51" i="3"/>
  <c r="G51" i="3"/>
  <c r="F51" i="3"/>
  <c r="H50" i="3"/>
  <c r="G50" i="3"/>
  <c r="F50" i="3"/>
  <c r="H49" i="3"/>
  <c r="G49" i="3"/>
  <c r="F49" i="3"/>
  <c r="H48" i="3"/>
  <c r="G48" i="3"/>
  <c r="F48" i="3"/>
  <c r="H47" i="3"/>
  <c r="G47" i="3"/>
  <c r="F47" i="3"/>
  <c r="H46" i="3"/>
  <c r="G46" i="3"/>
  <c r="F46" i="3"/>
  <c r="H45" i="3"/>
  <c r="G45" i="3"/>
  <c r="F45" i="3"/>
  <c r="H44" i="3"/>
  <c r="G44" i="3"/>
  <c r="F44" i="3"/>
  <c r="H43" i="3"/>
  <c r="G43" i="3"/>
  <c r="F43" i="3"/>
  <c r="H42" i="3"/>
  <c r="G42" i="3"/>
  <c r="F42" i="3"/>
  <c r="H41" i="3"/>
  <c r="G41" i="3"/>
  <c r="F41" i="3"/>
  <c r="H40" i="3"/>
  <c r="G40" i="3"/>
  <c r="F40" i="3"/>
  <c r="H39" i="3"/>
  <c r="G39" i="3"/>
  <c r="F39" i="3"/>
  <c r="H38" i="3"/>
  <c r="G38" i="3"/>
  <c r="F38" i="3"/>
  <c r="H37" i="3"/>
  <c r="G37" i="3"/>
  <c r="F37" i="3"/>
  <c r="H36" i="3"/>
  <c r="G36" i="3"/>
  <c r="F36" i="3"/>
  <c r="H35" i="3"/>
  <c r="G35" i="3"/>
  <c r="F35" i="3"/>
  <c r="H34" i="3"/>
  <c r="G34" i="3"/>
  <c r="F34" i="3"/>
  <c r="H33" i="3"/>
  <c r="G33" i="3"/>
  <c r="F33" i="3"/>
  <c r="H32" i="3"/>
  <c r="G32" i="3"/>
  <c r="F32" i="3"/>
  <c r="H31" i="3"/>
  <c r="G31" i="3"/>
  <c r="F31" i="3"/>
  <c r="H30" i="3"/>
  <c r="G30" i="3"/>
  <c r="F30" i="3"/>
  <c r="H29" i="3"/>
  <c r="G29" i="3"/>
  <c r="F29" i="3"/>
  <c r="H28" i="3"/>
  <c r="G28" i="3"/>
  <c r="F28" i="3"/>
  <c r="H27" i="3"/>
  <c r="G27" i="3"/>
  <c r="F27" i="3"/>
  <c r="H26" i="3"/>
  <c r="G26" i="3"/>
  <c r="F26" i="3"/>
  <c r="H25" i="3"/>
  <c r="G25" i="3"/>
  <c r="F25" i="3"/>
  <c r="H24" i="3"/>
  <c r="G24" i="3"/>
  <c r="F24" i="3"/>
  <c r="H23" i="3"/>
  <c r="G23" i="3"/>
  <c r="F23" i="3"/>
  <c r="H22" i="3"/>
  <c r="G22" i="3"/>
  <c r="F22" i="3"/>
  <c r="H21" i="3"/>
  <c r="G21" i="3"/>
  <c r="F21" i="3"/>
  <c r="H20" i="3"/>
  <c r="G20" i="3"/>
  <c r="F20" i="3"/>
  <c r="H19" i="3"/>
  <c r="G19" i="3"/>
  <c r="F19" i="3"/>
  <c r="H18" i="3"/>
  <c r="G18" i="3"/>
  <c r="F18" i="3"/>
  <c r="H17" i="3"/>
  <c r="G17" i="3"/>
  <c r="F17" i="3"/>
  <c r="H16" i="3"/>
  <c r="G16" i="3"/>
  <c r="F16" i="3"/>
  <c r="H15" i="3"/>
  <c r="G15" i="3"/>
  <c r="F15" i="3"/>
  <c r="H14" i="3"/>
  <c r="G14" i="3"/>
  <c r="F14" i="3"/>
  <c r="H13" i="3"/>
  <c r="G13" i="3"/>
  <c r="F13" i="3"/>
  <c r="H12" i="3"/>
  <c r="G12" i="3"/>
  <c r="F12" i="3"/>
  <c r="H11" i="3"/>
  <c r="G11" i="3"/>
  <c r="F11" i="3"/>
  <c r="H10" i="3"/>
  <c r="G10" i="3"/>
  <c r="F10" i="3"/>
  <c r="H9" i="3"/>
  <c r="G9" i="3"/>
  <c r="F9" i="3"/>
  <c r="H8" i="3"/>
  <c r="G8" i="3"/>
  <c r="F8" i="3"/>
  <c r="H7" i="3"/>
  <c r="G7" i="3"/>
  <c r="F7" i="3"/>
  <c r="H6" i="3"/>
  <c r="G6" i="3"/>
  <c r="F6" i="3"/>
  <c r="H5" i="3"/>
  <c r="G5" i="3"/>
  <c r="H4" i="3"/>
  <c r="G4" i="3"/>
  <c r="F4" i="3"/>
  <c r="H3" i="3"/>
  <c r="G3" i="3"/>
  <c r="F3" i="3"/>
  <c r="H2" i="3"/>
</calcChain>
</file>

<file path=xl/sharedStrings.xml><?xml version="1.0" encoding="utf-8"?>
<sst xmlns="http://schemas.openxmlformats.org/spreadsheetml/2006/main" count="7" uniqueCount="7">
  <si>
    <t>Fol</t>
  </si>
  <si>
    <t>Pièce</t>
  </si>
  <si>
    <t>&lt;&gt; Fol</t>
  </si>
  <si>
    <t>&lt;&gt; Pièce</t>
  </si>
  <si>
    <t>Pièce/Fol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</si>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</sst>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43" fontId="0" fillId="0" borderId="0" xfId="1" applyFont="1"/>
    <xf numFmtId="0" fontId="0" fillId="0" borderId="0" xfId="0" applyFill="1"/>
    <xf numFmtId="0" fontId="0" fillId="2" borderId="0" xfId="0" applyFill="1"/>
    <xf numFmtId="0" fontId="0" fillId="3" borderId="0" xfId="0" applyFill="1"/>
    <xf numFmtId="43" fontId="0" fillId="3" borderId="0" xfId="1" applyFont="1" applyFill="1"/>
    <xf numFmtId="0" fontId="0" fillId="4" borderId="0" xfId="0" applyFill="1"/>
    <xf numFmtId="43" fontId="0" fillId="4" borderId="0" xfId="1" applyFont="1" applyFill="1"/>
    <xf numFmtId="0" fontId="0" fillId="5" borderId="0" xfId="0" applyFill="1"/>
    <xf numFmtId="43" fontId="0" fillId="5" borderId="0" xfId="1" applyFont="1" applyFill="1"/>
    <xf numFmtId="43" fontId="0" fillId="2" borderId="0" xfId="1" applyFont="1" applyFill="1"/>
    <xf numFmtId="43" fontId="0" fillId="0" borderId="0" xfId="1" applyFont="1" applyFill="1"/>
    <xf numFmtId="164" fontId="0" fillId="0" borderId="0" xfId="1" applyNumberFormat="1" applyFont="1" applyFill="1"/>
    <xf numFmtId="43" fontId="2" fillId="6" borderId="0" xfId="1" applyFont="1" applyFill="1" applyAlignment="1">
      <alignment horizontal="center" vertical="center"/>
    </xf>
    <xf numFmtId="164" fontId="2" fillId="6" borderId="0" xfId="1" applyNumberFormat="1" applyFont="1" applyFill="1" applyAlignment="1">
      <alignment horizontal="center" vertical="center"/>
    </xf>
    <xf numFmtId="43" fontId="0" fillId="6" borderId="0" xfId="1" applyFont="1" applyFill="1"/>
    <xf numFmtId="164" fontId="0" fillId="6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72"/>
  <sheetViews>
    <sheetView tabSelected="1" workbookViewId="0">
      <selection activeCell="E9" sqref="E9"/>
    </sheetView>
  </sheetViews>
  <sheetFormatPr baseColWidth="10" defaultRowHeight="15" x14ac:dyDescent="0.25"/>
  <cols>
    <col min="1" max="1" width="6" customWidth="1"/>
    <col min="2" max="2" width="8.140625" customWidth="1"/>
    <col min="3" max="3" width="13.140625" customWidth="1"/>
    <col min="4" max="5" width="13" customWidth="1"/>
    <col min="6" max="7" width="11" style="12" customWidth="1"/>
    <col min="8" max="8" width="11" style="13" customWidth="1"/>
  </cols>
  <sheetData>
    <row r="1" spans="1:8" x14ac:dyDescent="0.25">
      <c r="A1" s="1" t="s">
        <v>0</v>
      </c>
      <c r="B1" s="1" t="s">
        <v>1</v>
      </c>
      <c r="C1" s="1" t="s">
        <v>5</v>
      </c>
      <c r="D1" s="1" t="s">
        <v>6</v>
      </c>
      <c r="E1" s="1"/>
      <c r="F1" s="14" t="s">
        <v>2</v>
      </c>
      <c r="G1" s="14" t="s">
        <v>3</v>
      </c>
      <c r="H1" s="15" t="s">
        <v>4</v>
      </c>
    </row>
    <row r="2" spans="1:8" x14ac:dyDescent="0.25">
      <c r="A2" s="5">
        <v>3405</v>
      </c>
      <c r="B2" s="5">
        <v>223079</v>
      </c>
      <c r="C2" s="6">
        <v>0</v>
      </c>
      <c r="D2" s="6">
        <v>137.69999999999999</v>
      </c>
      <c r="E2" s="2"/>
      <c r="F2" s="16"/>
      <c r="G2" s="16"/>
      <c r="H2" s="17">
        <f t="shared" ref="H2:H71" si="0">Pièces_Fol/Fol</f>
        <v>65.515124816446402</v>
      </c>
    </row>
    <row r="3" spans="1:8" x14ac:dyDescent="0.25">
      <c r="A3" s="5">
        <v>3405</v>
      </c>
      <c r="B3" s="5">
        <v>223079</v>
      </c>
      <c r="C3" s="6">
        <v>0</v>
      </c>
      <c r="D3" s="6">
        <v>2503.6799999999998</v>
      </c>
      <c r="E3" s="2"/>
      <c r="F3" s="16">
        <f t="shared" ref="F3:F72" si="1">A3-A2</f>
        <v>0</v>
      </c>
      <c r="G3" s="16">
        <f t="shared" ref="G3:G72" si="2">B3-B2</f>
        <v>0</v>
      </c>
      <c r="H3" s="17">
        <f t="shared" si="0"/>
        <v>65.515124816446402</v>
      </c>
    </row>
    <row r="4" spans="1:8" x14ac:dyDescent="0.25">
      <c r="A4" s="5">
        <v>3405</v>
      </c>
      <c r="B4" s="5">
        <v>223079</v>
      </c>
      <c r="C4" s="6">
        <v>2641.38</v>
      </c>
      <c r="D4" s="6">
        <v>0</v>
      </c>
      <c r="E4" s="2"/>
      <c r="F4" s="16">
        <f t="shared" si="1"/>
        <v>0</v>
      </c>
      <c r="G4" s="16">
        <f t="shared" si="2"/>
        <v>0</v>
      </c>
      <c r="H4" s="17">
        <f t="shared" si="0"/>
        <v>65.515124816446402</v>
      </c>
    </row>
    <row r="5" spans="1:8" x14ac:dyDescent="0.25">
      <c r="A5" s="9">
        <v>3406</v>
      </c>
      <c r="B5" s="9">
        <v>223080</v>
      </c>
      <c r="C5" s="10">
        <v>0</v>
      </c>
      <c r="D5" s="10">
        <v>47.58</v>
      </c>
      <c r="E5" s="2"/>
      <c r="F5" s="16">
        <f t="shared" si="1"/>
        <v>1</v>
      </c>
      <c r="G5" s="16">
        <f t="shared" si="2"/>
        <v>1</v>
      </c>
      <c r="H5" s="17">
        <f t="shared" si="0"/>
        <v>65.496183206106863</v>
      </c>
    </row>
    <row r="6" spans="1:8" x14ac:dyDescent="0.25">
      <c r="A6" s="9">
        <v>3406</v>
      </c>
      <c r="B6" s="9">
        <v>223080</v>
      </c>
      <c r="C6" s="10">
        <v>0</v>
      </c>
      <c r="D6" s="10">
        <v>865.08</v>
      </c>
      <c r="E6" s="2"/>
      <c r="F6" s="16">
        <f t="shared" si="1"/>
        <v>0</v>
      </c>
      <c r="G6" s="16">
        <f t="shared" si="2"/>
        <v>0</v>
      </c>
      <c r="H6" s="17">
        <f t="shared" si="0"/>
        <v>65.496183206106863</v>
      </c>
    </row>
    <row r="7" spans="1:8" x14ac:dyDescent="0.25">
      <c r="A7" s="9">
        <v>3406</v>
      </c>
      <c r="B7" s="9">
        <v>223080</v>
      </c>
      <c r="C7" s="10">
        <v>912.66</v>
      </c>
      <c r="D7" s="10">
        <v>0</v>
      </c>
      <c r="E7" s="2"/>
      <c r="F7" s="16">
        <f t="shared" si="1"/>
        <v>0</v>
      </c>
      <c r="G7" s="16">
        <f t="shared" si="2"/>
        <v>0</v>
      </c>
      <c r="H7" s="17">
        <f t="shared" si="0"/>
        <v>65.496183206106863</v>
      </c>
    </row>
    <row r="8" spans="1:8" x14ac:dyDescent="0.25">
      <c r="A8" s="7">
        <v>3411</v>
      </c>
      <c r="B8" s="7">
        <v>223078</v>
      </c>
      <c r="C8" s="8">
        <v>0</v>
      </c>
      <c r="D8" s="8">
        <v>161</v>
      </c>
      <c r="E8" s="2"/>
      <c r="F8" s="16">
        <f t="shared" si="1"/>
        <v>5</v>
      </c>
      <c r="G8" s="16">
        <f t="shared" si="2"/>
        <v>-2</v>
      </c>
      <c r="H8" s="17">
        <f t="shared" si="0"/>
        <v>65.399589563177955</v>
      </c>
    </row>
    <row r="9" spans="1:8" x14ac:dyDescent="0.25">
      <c r="A9" s="7">
        <v>3411</v>
      </c>
      <c r="B9" s="7">
        <v>223078</v>
      </c>
      <c r="C9" s="8">
        <v>0</v>
      </c>
      <c r="D9" s="8">
        <v>2927.24</v>
      </c>
      <c r="E9" s="2"/>
      <c r="F9" s="16">
        <f t="shared" si="1"/>
        <v>0</v>
      </c>
      <c r="G9" s="16">
        <f t="shared" si="2"/>
        <v>0</v>
      </c>
      <c r="H9" s="17">
        <f t="shared" si="0"/>
        <v>65.399589563177955</v>
      </c>
    </row>
    <row r="10" spans="1:8" x14ac:dyDescent="0.25">
      <c r="A10" s="7">
        <v>3411</v>
      </c>
      <c r="B10" s="7">
        <v>223078</v>
      </c>
      <c r="C10" s="8">
        <v>3088.24</v>
      </c>
      <c r="D10" s="8">
        <v>0</v>
      </c>
      <c r="E10" s="2"/>
      <c r="F10" s="16">
        <f t="shared" si="1"/>
        <v>0</v>
      </c>
      <c r="G10" s="16">
        <f t="shared" si="2"/>
        <v>0</v>
      </c>
      <c r="H10" s="17">
        <f t="shared" si="0"/>
        <v>65.399589563177955</v>
      </c>
    </row>
    <row r="11" spans="1:8" x14ac:dyDescent="0.25">
      <c r="A11" s="4">
        <v>3415</v>
      </c>
      <c r="B11" s="4">
        <v>223102</v>
      </c>
      <c r="C11" s="11">
        <v>0</v>
      </c>
      <c r="D11" s="11">
        <v>237.24</v>
      </c>
      <c r="E11" s="2"/>
      <c r="F11" s="16">
        <f t="shared" si="1"/>
        <v>4</v>
      </c>
      <c r="G11" s="16">
        <f t="shared" si="2"/>
        <v>24</v>
      </c>
      <c r="H11" s="17">
        <f t="shared" si="0"/>
        <v>65.330014641288429</v>
      </c>
    </row>
    <row r="12" spans="1:8" x14ac:dyDescent="0.25">
      <c r="A12" s="4">
        <v>3415</v>
      </c>
      <c r="B12" s="4">
        <v>223102</v>
      </c>
      <c r="C12" s="11">
        <v>0</v>
      </c>
      <c r="D12" s="11">
        <v>4313.5200000000004</v>
      </c>
      <c r="E12" s="2"/>
      <c r="F12" s="16">
        <f t="shared" si="1"/>
        <v>0</v>
      </c>
      <c r="G12" s="16">
        <f t="shared" si="2"/>
        <v>0</v>
      </c>
      <c r="H12" s="17">
        <f t="shared" si="0"/>
        <v>65.330014641288429</v>
      </c>
    </row>
    <row r="13" spans="1:8" x14ac:dyDescent="0.25">
      <c r="A13" s="4">
        <v>3415</v>
      </c>
      <c r="B13" s="4">
        <v>223102</v>
      </c>
      <c r="C13" s="11">
        <v>4550.76</v>
      </c>
      <c r="D13" s="11">
        <v>0</v>
      </c>
      <c r="E13" s="2"/>
      <c r="F13" s="16">
        <f t="shared" si="1"/>
        <v>0</v>
      </c>
      <c r="G13" s="16">
        <f t="shared" si="2"/>
        <v>0</v>
      </c>
      <c r="H13" s="17">
        <f t="shared" si="0"/>
        <v>65.330014641288429</v>
      </c>
    </row>
    <row r="14" spans="1:8" x14ac:dyDescent="0.25">
      <c r="A14">
        <v>3416</v>
      </c>
      <c r="B14">
        <v>223103</v>
      </c>
      <c r="C14" s="2">
        <v>0</v>
      </c>
      <c r="D14" s="2">
        <v>391.51</v>
      </c>
      <c r="E14" s="2"/>
      <c r="F14" s="16">
        <f t="shared" si="1"/>
        <v>1</v>
      </c>
      <c r="G14" s="16">
        <f t="shared" si="2"/>
        <v>1</v>
      </c>
      <c r="H14" s="17">
        <f t="shared" si="0"/>
        <v>65.311182669789233</v>
      </c>
    </row>
    <row r="15" spans="1:8" x14ac:dyDescent="0.25">
      <c r="A15">
        <v>3416</v>
      </c>
      <c r="B15">
        <v>223103</v>
      </c>
      <c r="C15" s="2">
        <v>0</v>
      </c>
      <c r="D15" s="2">
        <v>7118.28</v>
      </c>
      <c r="E15" s="2"/>
      <c r="F15" s="16">
        <f t="shared" si="1"/>
        <v>0</v>
      </c>
      <c r="G15" s="16">
        <f t="shared" si="2"/>
        <v>0</v>
      </c>
      <c r="H15" s="17">
        <f t="shared" si="0"/>
        <v>65.311182669789233</v>
      </c>
    </row>
    <row r="16" spans="1:8" x14ac:dyDescent="0.25">
      <c r="A16">
        <v>3416</v>
      </c>
      <c r="B16">
        <v>223103</v>
      </c>
      <c r="C16" s="2">
        <v>7509.79</v>
      </c>
      <c r="D16" s="2">
        <v>0</v>
      </c>
      <c r="E16" s="2"/>
      <c r="F16" s="16">
        <f t="shared" si="1"/>
        <v>0</v>
      </c>
      <c r="G16" s="16">
        <f t="shared" si="2"/>
        <v>0</v>
      </c>
      <c r="H16" s="17">
        <f t="shared" si="0"/>
        <v>65.311182669789233</v>
      </c>
    </row>
    <row r="17" spans="1:8" x14ac:dyDescent="0.25">
      <c r="A17">
        <v>3417</v>
      </c>
      <c r="B17">
        <v>223094</v>
      </c>
      <c r="C17" s="2">
        <v>0</v>
      </c>
      <c r="D17" s="2">
        <v>40.369999999999997</v>
      </c>
      <c r="E17" s="2"/>
      <c r="F17" s="16">
        <f t="shared" si="1"/>
        <v>1</v>
      </c>
      <c r="G17" s="16">
        <f t="shared" si="2"/>
        <v>-9</v>
      </c>
      <c r="H17" s="17">
        <f t="shared" si="0"/>
        <v>65.289435177055893</v>
      </c>
    </row>
    <row r="18" spans="1:8" x14ac:dyDescent="0.25">
      <c r="A18">
        <v>3417</v>
      </c>
      <c r="B18">
        <v>223094</v>
      </c>
      <c r="C18" s="2">
        <v>0</v>
      </c>
      <c r="D18" s="2">
        <v>733.93</v>
      </c>
      <c r="E18" s="2"/>
      <c r="F18" s="16">
        <f t="shared" si="1"/>
        <v>0</v>
      </c>
      <c r="G18" s="16">
        <f t="shared" si="2"/>
        <v>0</v>
      </c>
      <c r="H18" s="17">
        <f t="shared" si="0"/>
        <v>65.289435177055893</v>
      </c>
    </row>
    <row r="19" spans="1:8" x14ac:dyDescent="0.25">
      <c r="A19">
        <v>3417</v>
      </c>
      <c r="B19">
        <v>223094</v>
      </c>
      <c r="C19" s="2">
        <v>774.3</v>
      </c>
      <c r="D19" s="2">
        <v>0</v>
      </c>
      <c r="E19" s="2"/>
      <c r="F19" s="16">
        <f t="shared" si="1"/>
        <v>0</v>
      </c>
      <c r="G19" s="16">
        <f t="shared" si="2"/>
        <v>0</v>
      </c>
      <c r="H19" s="17">
        <f t="shared" si="0"/>
        <v>65.289435177055893</v>
      </c>
    </row>
    <row r="20" spans="1:8" x14ac:dyDescent="0.25">
      <c r="A20">
        <v>3418</v>
      </c>
      <c r="B20">
        <v>223116</v>
      </c>
      <c r="C20" s="2">
        <v>0</v>
      </c>
      <c r="D20" s="2">
        <v>11454.72</v>
      </c>
      <c r="E20" s="2"/>
      <c r="F20" s="16">
        <f t="shared" si="1"/>
        <v>1</v>
      </c>
      <c r="G20" s="16">
        <f t="shared" si="2"/>
        <v>22</v>
      </c>
      <c r="H20" s="17">
        <f t="shared" si="0"/>
        <v>65.276770040959619</v>
      </c>
    </row>
    <row r="21" spans="1:8" x14ac:dyDescent="0.25">
      <c r="A21">
        <v>3418</v>
      </c>
      <c r="B21">
        <v>223116</v>
      </c>
      <c r="C21" s="2">
        <v>11454.72</v>
      </c>
      <c r="D21" s="2">
        <v>0</v>
      </c>
      <c r="E21" s="2"/>
      <c r="F21" s="16">
        <f t="shared" si="1"/>
        <v>0</v>
      </c>
      <c r="G21" s="16">
        <f t="shared" si="2"/>
        <v>0</v>
      </c>
      <c r="H21" s="17">
        <f t="shared" si="0"/>
        <v>65.276770040959619</v>
      </c>
    </row>
    <row r="22" spans="1:8" x14ac:dyDescent="0.25">
      <c r="A22">
        <v>3419</v>
      </c>
      <c r="B22">
        <v>223117</v>
      </c>
      <c r="C22" s="2">
        <v>0</v>
      </c>
      <c r="D22" s="2">
        <v>7296</v>
      </c>
      <c r="E22" s="2"/>
      <c r="F22" s="16">
        <f t="shared" si="1"/>
        <v>1</v>
      </c>
      <c r="G22" s="16">
        <f t="shared" si="2"/>
        <v>1</v>
      </c>
      <c r="H22" s="17">
        <f t="shared" si="0"/>
        <v>65.25797016671541</v>
      </c>
    </row>
    <row r="23" spans="1:8" x14ac:dyDescent="0.25">
      <c r="A23">
        <v>3419</v>
      </c>
      <c r="B23">
        <v>223117</v>
      </c>
      <c r="C23" s="2">
        <v>7296</v>
      </c>
      <c r="D23" s="2">
        <v>0</v>
      </c>
      <c r="E23" s="2"/>
      <c r="F23" s="16">
        <f t="shared" si="1"/>
        <v>0</v>
      </c>
      <c r="G23" s="16">
        <f t="shared" si="2"/>
        <v>0</v>
      </c>
      <c r="H23" s="17">
        <f t="shared" si="0"/>
        <v>65.25797016671541</v>
      </c>
    </row>
    <row r="24" spans="1:8" x14ac:dyDescent="0.25">
      <c r="A24">
        <v>3420</v>
      </c>
      <c r="B24">
        <v>223104</v>
      </c>
      <c r="C24" s="2">
        <v>0</v>
      </c>
      <c r="D24" s="2">
        <v>55.03</v>
      </c>
      <c r="E24" s="2"/>
      <c r="F24" s="16">
        <f t="shared" si="1"/>
        <v>1</v>
      </c>
      <c r="G24" s="16">
        <f t="shared" si="2"/>
        <v>-13</v>
      </c>
      <c r="H24" s="17">
        <f t="shared" si="0"/>
        <v>65.235087719298249</v>
      </c>
    </row>
    <row r="25" spans="1:8" x14ac:dyDescent="0.25">
      <c r="A25">
        <v>3420</v>
      </c>
      <c r="B25">
        <v>223104</v>
      </c>
      <c r="C25" s="2">
        <v>0</v>
      </c>
      <c r="D25" s="2">
        <v>1000.46</v>
      </c>
      <c r="E25" s="2"/>
      <c r="F25" s="16">
        <f t="shared" si="1"/>
        <v>0</v>
      </c>
      <c r="G25" s="16">
        <f t="shared" si="2"/>
        <v>0</v>
      </c>
      <c r="H25" s="17">
        <f t="shared" si="0"/>
        <v>65.235087719298249</v>
      </c>
    </row>
    <row r="26" spans="1:8" x14ac:dyDescent="0.25">
      <c r="A26">
        <v>3420</v>
      </c>
      <c r="B26">
        <v>223104</v>
      </c>
      <c r="C26" s="2">
        <v>1055.49</v>
      </c>
      <c r="D26" s="2">
        <v>0</v>
      </c>
      <c r="E26" s="2"/>
      <c r="F26" s="16">
        <f t="shared" si="1"/>
        <v>0</v>
      </c>
      <c r="G26" s="16">
        <f t="shared" si="2"/>
        <v>0</v>
      </c>
      <c r="H26" s="17">
        <f t="shared" si="0"/>
        <v>65.235087719298249</v>
      </c>
    </row>
    <row r="27" spans="1:8" x14ac:dyDescent="0.25">
      <c r="A27">
        <v>3421</v>
      </c>
      <c r="B27">
        <v>223083</v>
      </c>
      <c r="C27" s="2">
        <v>0</v>
      </c>
      <c r="D27" s="2">
        <v>193.88</v>
      </c>
      <c r="E27" s="2"/>
      <c r="F27" s="16">
        <f t="shared" si="1"/>
        <v>1</v>
      </c>
      <c r="G27" s="16">
        <f t="shared" si="2"/>
        <v>-21</v>
      </c>
      <c r="H27" s="17">
        <f t="shared" si="0"/>
        <v>65.209880152002341</v>
      </c>
    </row>
    <row r="28" spans="1:8" x14ac:dyDescent="0.25">
      <c r="A28">
        <v>3421</v>
      </c>
      <c r="B28">
        <v>223083</v>
      </c>
      <c r="C28" s="2">
        <v>0</v>
      </c>
      <c r="D28" s="2">
        <v>3525.12</v>
      </c>
      <c r="E28" s="2"/>
      <c r="F28" s="16">
        <f t="shared" si="1"/>
        <v>0</v>
      </c>
      <c r="G28" s="16">
        <f t="shared" si="2"/>
        <v>0</v>
      </c>
      <c r="H28" s="17">
        <f t="shared" si="0"/>
        <v>65.209880152002341</v>
      </c>
    </row>
    <row r="29" spans="1:8" x14ac:dyDescent="0.25">
      <c r="A29">
        <v>3421</v>
      </c>
      <c r="B29">
        <v>223083</v>
      </c>
      <c r="C29" s="2">
        <v>3719</v>
      </c>
      <c r="D29" s="2">
        <v>0</v>
      </c>
      <c r="E29" s="2"/>
      <c r="F29" s="16">
        <f t="shared" si="1"/>
        <v>0</v>
      </c>
      <c r="G29" s="16">
        <f t="shared" si="2"/>
        <v>0</v>
      </c>
      <c r="H29" s="17">
        <f t="shared" si="0"/>
        <v>65.209880152002341</v>
      </c>
    </row>
    <row r="30" spans="1:8" x14ac:dyDescent="0.25">
      <c r="A30">
        <v>3422</v>
      </c>
      <c r="B30">
        <v>223084</v>
      </c>
      <c r="C30" s="2">
        <v>0</v>
      </c>
      <c r="D30" s="2">
        <v>104.76</v>
      </c>
      <c r="E30" s="2"/>
      <c r="F30" s="16">
        <f t="shared" si="1"/>
        <v>1</v>
      </c>
      <c r="G30" s="16">
        <f t="shared" si="2"/>
        <v>1</v>
      </c>
      <c r="H30" s="17">
        <f t="shared" si="0"/>
        <v>65.191116306253647</v>
      </c>
    </row>
    <row r="31" spans="1:8" x14ac:dyDescent="0.25">
      <c r="A31">
        <v>3422</v>
      </c>
      <c r="B31">
        <v>223084</v>
      </c>
      <c r="C31" s="2">
        <v>0</v>
      </c>
      <c r="D31" s="2">
        <v>1904.64</v>
      </c>
      <c r="E31" s="2"/>
      <c r="F31" s="16">
        <f t="shared" si="1"/>
        <v>0</v>
      </c>
      <c r="G31" s="16">
        <f t="shared" si="2"/>
        <v>0</v>
      </c>
      <c r="H31" s="17">
        <f t="shared" si="0"/>
        <v>65.191116306253647</v>
      </c>
    </row>
    <row r="32" spans="1:8" x14ac:dyDescent="0.25">
      <c r="A32">
        <v>3422</v>
      </c>
      <c r="B32">
        <v>223084</v>
      </c>
      <c r="C32" s="2">
        <v>2009.4</v>
      </c>
      <c r="D32" s="2">
        <v>0</v>
      </c>
      <c r="E32" s="2"/>
      <c r="F32" s="16">
        <f t="shared" si="1"/>
        <v>0</v>
      </c>
      <c r="G32" s="16">
        <f t="shared" si="2"/>
        <v>0</v>
      </c>
      <c r="H32" s="17">
        <f t="shared" si="0"/>
        <v>65.191116306253647</v>
      </c>
    </row>
    <row r="33" spans="1:8" x14ac:dyDescent="0.25">
      <c r="A33">
        <v>3423</v>
      </c>
      <c r="B33">
        <v>223085</v>
      </c>
      <c r="C33" s="2">
        <v>0</v>
      </c>
      <c r="D33" s="2">
        <v>211.94</v>
      </c>
      <c r="E33" s="2"/>
      <c r="F33" s="16">
        <f t="shared" si="1"/>
        <v>1</v>
      </c>
      <c r="G33" s="16">
        <f t="shared" si="2"/>
        <v>1</v>
      </c>
      <c r="H33" s="17">
        <f t="shared" si="0"/>
        <v>65.172363423897167</v>
      </c>
    </row>
    <row r="34" spans="1:8" x14ac:dyDescent="0.25">
      <c r="A34">
        <v>3423</v>
      </c>
      <c r="B34">
        <v>223085</v>
      </c>
      <c r="C34" s="2">
        <v>0</v>
      </c>
      <c r="D34" s="2">
        <v>3853.44</v>
      </c>
      <c r="E34" s="2"/>
      <c r="F34" s="16">
        <f t="shared" si="1"/>
        <v>0</v>
      </c>
      <c r="G34" s="16">
        <f t="shared" si="2"/>
        <v>0</v>
      </c>
      <c r="H34" s="17">
        <f t="shared" si="0"/>
        <v>65.172363423897167</v>
      </c>
    </row>
    <row r="35" spans="1:8" x14ac:dyDescent="0.25">
      <c r="A35">
        <v>3423</v>
      </c>
      <c r="B35">
        <v>223085</v>
      </c>
      <c r="C35" s="2">
        <v>4065.38</v>
      </c>
      <c r="D35" s="2">
        <v>0</v>
      </c>
      <c r="E35" s="2"/>
      <c r="F35" s="16">
        <f t="shared" si="1"/>
        <v>0</v>
      </c>
      <c r="G35" s="16">
        <f t="shared" si="2"/>
        <v>0</v>
      </c>
      <c r="H35" s="17">
        <f t="shared" si="0"/>
        <v>65.172363423897167</v>
      </c>
    </row>
    <row r="36" spans="1:8" x14ac:dyDescent="0.25">
      <c r="A36">
        <v>3424</v>
      </c>
      <c r="B36">
        <v>223086</v>
      </c>
      <c r="C36" s="2">
        <v>0</v>
      </c>
      <c r="D36" s="2">
        <v>193.88</v>
      </c>
      <c r="E36" s="2"/>
      <c r="F36" s="16">
        <f t="shared" si="1"/>
        <v>1</v>
      </c>
      <c r="G36" s="16">
        <f t="shared" si="2"/>
        <v>1</v>
      </c>
      <c r="H36" s="17">
        <f t="shared" si="0"/>
        <v>65.153621495327101</v>
      </c>
    </row>
    <row r="37" spans="1:8" x14ac:dyDescent="0.25">
      <c r="A37">
        <v>3424</v>
      </c>
      <c r="B37">
        <v>223086</v>
      </c>
      <c r="C37" s="2">
        <v>0</v>
      </c>
      <c r="D37" s="2">
        <v>3525.12</v>
      </c>
      <c r="E37" s="2"/>
      <c r="F37" s="16">
        <f t="shared" si="1"/>
        <v>0</v>
      </c>
      <c r="G37" s="16">
        <f t="shared" si="2"/>
        <v>0</v>
      </c>
      <c r="H37" s="17">
        <f t="shared" si="0"/>
        <v>65.153621495327101</v>
      </c>
    </row>
    <row r="38" spans="1:8" x14ac:dyDescent="0.25">
      <c r="A38">
        <v>3424</v>
      </c>
      <c r="B38">
        <v>223086</v>
      </c>
      <c r="C38" s="2">
        <v>3719</v>
      </c>
      <c r="D38" s="2">
        <v>0</v>
      </c>
      <c r="E38" s="2"/>
      <c r="F38" s="16">
        <f t="shared" si="1"/>
        <v>0</v>
      </c>
      <c r="G38" s="16">
        <f t="shared" si="2"/>
        <v>0</v>
      </c>
      <c r="H38" s="17">
        <f t="shared" si="0"/>
        <v>65.153621495327101</v>
      </c>
    </row>
    <row r="39" spans="1:8" x14ac:dyDescent="0.25">
      <c r="A39">
        <v>3425</v>
      </c>
      <c r="B39">
        <v>223087</v>
      </c>
      <c r="C39" s="2">
        <v>0</v>
      </c>
      <c r="D39" s="2">
        <v>89.97</v>
      </c>
      <c r="E39" s="2"/>
      <c r="F39" s="16">
        <f t="shared" si="1"/>
        <v>1</v>
      </c>
      <c r="G39" s="16">
        <f t="shared" si="2"/>
        <v>1</v>
      </c>
      <c r="H39" s="17">
        <f t="shared" si="0"/>
        <v>65.134890510948907</v>
      </c>
    </row>
    <row r="40" spans="1:8" x14ac:dyDescent="0.25">
      <c r="A40">
        <v>3425</v>
      </c>
      <c r="B40">
        <v>223087</v>
      </c>
      <c r="C40" s="2">
        <v>0</v>
      </c>
      <c r="D40" s="2">
        <v>1635.84</v>
      </c>
      <c r="E40" s="2"/>
      <c r="F40" s="16">
        <f t="shared" si="1"/>
        <v>0</v>
      </c>
      <c r="G40" s="16">
        <f t="shared" si="2"/>
        <v>0</v>
      </c>
      <c r="H40" s="17">
        <f t="shared" si="0"/>
        <v>65.134890510948907</v>
      </c>
    </row>
    <row r="41" spans="1:8" x14ac:dyDescent="0.25">
      <c r="A41">
        <v>3425</v>
      </c>
      <c r="B41">
        <v>223087</v>
      </c>
      <c r="C41" s="2">
        <v>1725.81</v>
      </c>
      <c r="D41" s="2">
        <v>0</v>
      </c>
      <c r="E41" s="2"/>
      <c r="F41" s="16">
        <f t="shared" si="1"/>
        <v>0</v>
      </c>
      <c r="G41" s="16">
        <f t="shared" si="2"/>
        <v>0</v>
      </c>
      <c r="H41" s="17">
        <f t="shared" si="0"/>
        <v>65.134890510948907</v>
      </c>
    </row>
    <row r="42" spans="1:8" x14ac:dyDescent="0.25">
      <c r="A42">
        <v>3426</v>
      </c>
      <c r="B42">
        <v>223088</v>
      </c>
      <c r="C42" s="2">
        <v>0</v>
      </c>
      <c r="D42" s="2">
        <v>104.76</v>
      </c>
      <c r="E42" s="2"/>
      <c r="F42" s="16">
        <f t="shared" si="1"/>
        <v>1</v>
      </c>
      <c r="G42" s="16">
        <f t="shared" si="2"/>
        <v>1</v>
      </c>
      <c r="H42" s="17">
        <f t="shared" si="0"/>
        <v>65.116170461179223</v>
      </c>
    </row>
    <row r="43" spans="1:8" x14ac:dyDescent="0.25">
      <c r="A43">
        <v>3426</v>
      </c>
      <c r="B43">
        <v>223088</v>
      </c>
      <c r="C43" s="2">
        <v>0</v>
      </c>
      <c r="D43" s="2">
        <v>1904.64</v>
      </c>
      <c r="E43" s="2"/>
      <c r="F43" s="16">
        <f t="shared" si="1"/>
        <v>0</v>
      </c>
      <c r="G43" s="16">
        <f t="shared" si="2"/>
        <v>0</v>
      </c>
      <c r="H43" s="17">
        <f t="shared" si="0"/>
        <v>65.116170461179223</v>
      </c>
    </row>
    <row r="44" spans="1:8" x14ac:dyDescent="0.25">
      <c r="A44">
        <v>3426</v>
      </c>
      <c r="B44">
        <v>223088</v>
      </c>
      <c r="C44" s="2">
        <v>2009.4</v>
      </c>
      <c r="D44" s="2">
        <v>0</v>
      </c>
      <c r="E44" s="2"/>
      <c r="F44" s="16">
        <f t="shared" si="1"/>
        <v>0</v>
      </c>
      <c r="G44" s="16">
        <f t="shared" si="2"/>
        <v>0</v>
      </c>
      <c r="H44" s="17">
        <f t="shared" si="0"/>
        <v>65.116170461179223</v>
      </c>
    </row>
    <row r="45" spans="1:8" x14ac:dyDescent="0.25">
      <c r="A45">
        <v>3427</v>
      </c>
      <c r="B45">
        <v>223089</v>
      </c>
      <c r="C45" s="2">
        <v>0</v>
      </c>
      <c r="D45" s="2">
        <v>211.94</v>
      </c>
      <c r="E45" s="2"/>
      <c r="F45" s="16">
        <f t="shared" si="1"/>
        <v>1</v>
      </c>
      <c r="G45" s="16">
        <f t="shared" si="2"/>
        <v>1</v>
      </c>
      <c r="H45" s="17">
        <f t="shared" si="0"/>
        <v>65.097461336445875</v>
      </c>
    </row>
    <row r="46" spans="1:8" x14ac:dyDescent="0.25">
      <c r="A46">
        <v>3427</v>
      </c>
      <c r="B46">
        <v>223089</v>
      </c>
      <c r="C46" s="2">
        <v>0</v>
      </c>
      <c r="D46" s="2">
        <v>3853.44</v>
      </c>
      <c r="E46" s="2"/>
      <c r="F46" s="16">
        <f t="shared" si="1"/>
        <v>0</v>
      </c>
      <c r="G46" s="16">
        <f t="shared" si="2"/>
        <v>0</v>
      </c>
      <c r="H46" s="17">
        <f t="shared" si="0"/>
        <v>65.097461336445875</v>
      </c>
    </row>
    <row r="47" spans="1:8" x14ac:dyDescent="0.25">
      <c r="A47">
        <v>3427</v>
      </c>
      <c r="B47">
        <v>223089</v>
      </c>
      <c r="C47" s="2">
        <v>4065.38</v>
      </c>
      <c r="D47" s="2">
        <v>0</v>
      </c>
      <c r="E47" s="2"/>
      <c r="F47" s="16">
        <f t="shared" si="1"/>
        <v>0</v>
      </c>
      <c r="G47" s="16">
        <f t="shared" si="2"/>
        <v>0</v>
      </c>
      <c r="H47" s="17">
        <f t="shared" si="0"/>
        <v>65.097461336445875</v>
      </c>
    </row>
    <row r="48" spans="1:8" x14ac:dyDescent="0.25">
      <c r="A48">
        <v>3428</v>
      </c>
      <c r="B48">
        <v>223090</v>
      </c>
      <c r="C48" s="2">
        <v>0</v>
      </c>
      <c r="D48" s="2">
        <v>104.76</v>
      </c>
      <c r="E48" s="2"/>
      <c r="F48" s="16">
        <f t="shared" si="1"/>
        <v>1</v>
      </c>
      <c r="G48" s="16">
        <f t="shared" si="2"/>
        <v>1</v>
      </c>
      <c r="H48" s="17">
        <f t="shared" si="0"/>
        <v>65.078763127187869</v>
      </c>
    </row>
    <row r="49" spans="1:8" x14ac:dyDescent="0.25">
      <c r="A49">
        <v>3428</v>
      </c>
      <c r="B49">
        <v>223090</v>
      </c>
      <c r="C49" s="2">
        <v>0</v>
      </c>
      <c r="D49" s="2">
        <v>1904.64</v>
      </c>
      <c r="E49" s="2"/>
      <c r="F49" s="16">
        <f t="shared" si="1"/>
        <v>0</v>
      </c>
      <c r="G49" s="16">
        <f t="shared" si="2"/>
        <v>0</v>
      </c>
      <c r="H49" s="17">
        <f t="shared" si="0"/>
        <v>65.078763127187869</v>
      </c>
    </row>
    <row r="50" spans="1:8" x14ac:dyDescent="0.25">
      <c r="A50">
        <v>3428</v>
      </c>
      <c r="B50">
        <v>223090</v>
      </c>
      <c r="C50" s="2">
        <v>2009.4</v>
      </c>
      <c r="D50" s="2">
        <v>0</v>
      </c>
      <c r="E50" s="2"/>
      <c r="F50" s="16">
        <f t="shared" si="1"/>
        <v>0</v>
      </c>
      <c r="G50" s="16">
        <f t="shared" si="2"/>
        <v>0</v>
      </c>
      <c r="H50" s="17">
        <f t="shared" si="0"/>
        <v>65.078763127187869</v>
      </c>
    </row>
    <row r="51" spans="1:8" x14ac:dyDescent="0.25">
      <c r="A51">
        <v>3429</v>
      </c>
      <c r="B51">
        <v>223091</v>
      </c>
      <c r="C51" s="2">
        <v>0</v>
      </c>
      <c r="D51" s="2">
        <v>193.88</v>
      </c>
      <c r="E51" s="2"/>
      <c r="F51" s="16">
        <f t="shared" si="1"/>
        <v>1</v>
      </c>
      <c r="G51" s="16">
        <f t="shared" si="2"/>
        <v>1</v>
      </c>
      <c r="H51" s="17">
        <f t="shared" si="0"/>
        <v>65.060075823855357</v>
      </c>
    </row>
    <row r="52" spans="1:8" x14ac:dyDescent="0.25">
      <c r="A52">
        <v>3429</v>
      </c>
      <c r="B52">
        <v>223091</v>
      </c>
      <c r="C52" s="2">
        <v>0</v>
      </c>
      <c r="D52" s="2">
        <v>3525.12</v>
      </c>
      <c r="E52" s="2"/>
      <c r="F52" s="16">
        <f t="shared" si="1"/>
        <v>0</v>
      </c>
      <c r="G52" s="16">
        <f t="shared" si="2"/>
        <v>0</v>
      </c>
      <c r="H52" s="17">
        <f t="shared" si="0"/>
        <v>65.060075823855357</v>
      </c>
    </row>
    <row r="53" spans="1:8" x14ac:dyDescent="0.25">
      <c r="A53">
        <v>3429</v>
      </c>
      <c r="B53">
        <v>223091</v>
      </c>
      <c r="C53" s="2">
        <v>3719</v>
      </c>
      <c r="D53" s="2">
        <v>0</v>
      </c>
      <c r="E53" s="2"/>
      <c r="F53" s="16">
        <f t="shared" si="1"/>
        <v>0</v>
      </c>
      <c r="G53" s="16">
        <f t="shared" si="2"/>
        <v>0</v>
      </c>
      <c r="H53" s="17">
        <f t="shared" si="0"/>
        <v>65.060075823855357</v>
      </c>
    </row>
    <row r="54" spans="1:8" x14ac:dyDescent="0.25">
      <c r="A54">
        <v>3430</v>
      </c>
      <c r="B54">
        <v>223110</v>
      </c>
      <c r="C54" s="2">
        <v>0</v>
      </c>
      <c r="D54" s="2">
        <v>2469.89</v>
      </c>
      <c r="E54" s="2"/>
      <c r="F54" s="16">
        <f t="shared" si="1"/>
        <v>1</v>
      </c>
      <c r="G54" s="16">
        <f t="shared" si="2"/>
        <v>19</v>
      </c>
      <c r="H54" s="17">
        <f t="shared" si="0"/>
        <v>65.046647230320701</v>
      </c>
    </row>
    <row r="55" spans="1:8" x14ac:dyDescent="0.25">
      <c r="A55">
        <v>3430</v>
      </c>
      <c r="B55">
        <v>223110</v>
      </c>
      <c r="C55" s="2">
        <v>2469.89</v>
      </c>
      <c r="D55" s="2">
        <v>0</v>
      </c>
      <c r="E55" s="2"/>
      <c r="F55" s="16">
        <f t="shared" si="1"/>
        <v>0</v>
      </c>
      <c r="G55" s="16">
        <f t="shared" si="2"/>
        <v>0</v>
      </c>
      <c r="H55" s="17">
        <f t="shared" si="0"/>
        <v>65.046647230320701</v>
      </c>
    </row>
    <row r="56" spans="1:8" x14ac:dyDescent="0.25">
      <c r="A56">
        <v>3431</v>
      </c>
      <c r="B56">
        <v>223111</v>
      </c>
      <c r="C56" s="2">
        <v>0</v>
      </c>
      <c r="D56" s="2">
        <v>2469.89</v>
      </c>
      <c r="E56" s="2"/>
      <c r="F56" s="16">
        <f t="shared" si="1"/>
        <v>1</v>
      </c>
      <c r="G56" s="16">
        <f t="shared" si="2"/>
        <v>1</v>
      </c>
      <c r="H56" s="17">
        <f t="shared" si="0"/>
        <v>65.027980180705327</v>
      </c>
    </row>
    <row r="57" spans="1:8" x14ac:dyDescent="0.25">
      <c r="A57">
        <v>3431</v>
      </c>
      <c r="B57">
        <v>223111</v>
      </c>
      <c r="C57" s="2">
        <v>2469.89</v>
      </c>
      <c r="D57" s="2">
        <v>0</v>
      </c>
      <c r="E57" s="2"/>
      <c r="F57" s="16">
        <f t="shared" si="1"/>
        <v>0</v>
      </c>
      <c r="G57" s="16">
        <f t="shared" si="2"/>
        <v>0</v>
      </c>
      <c r="H57" s="17">
        <f t="shared" si="0"/>
        <v>65.027980180705327</v>
      </c>
    </row>
    <row r="58" spans="1:8" x14ac:dyDescent="0.25">
      <c r="A58" s="3">
        <v>3415</v>
      </c>
      <c r="B58" s="3">
        <v>223102</v>
      </c>
      <c r="C58" s="12">
        <v>0</v>
      </c>
      <c r="D58" s="12">
        <v>237.24</v>
      </c>
      <c r="E58" s="2"/>
      <c r="F58" s="16">
        <f>A58-A57</f>
        <v>-16</v>
      </c>
      <c r="G58" s="16">
        <f t="shared" ref="G58:G60" si="3">B58-B57</f>
        <v>-9</v>
      </c>
      <c r="H58" s="17">
        <f t="shared" si="0"/>
        <v>65.330014641288429</v>
      </c>
    </row>
    <row r="59" spans="1:8" x14ac:dyDescent="0.25">
      <c r="A59" s="3">
        <v>3415</v>
      </c>
      <c r="B59" s="3">
        <v>223102</v>
      </c>
      <c r="C59" s="12">
        <v>0</v>
      </c>
      <c r="D59" s="12">
        <v>4313.5200000000004</v>
      </c>
      <c r="E59" s="2"/>
      <c r="F59" s="16">
        <f t="shared" ref="F59:F60" si="4">A59-A58</f>
        <v>0</v>
      </c>
      <c r="G59" s="16">
        <f t="shared" si="3"/>
        <v>0</v>
      </c>
      <c r="H59" s="17">
        <f t="shared" si="0"/>
        <v>65.330014641288429</v>
      </c>
    </row>
    <row r="60" spans="1:8" x14ac:dyDescent="0.25">
      <c r="A60" s="3">
        <v>3415</v>
      </c>
      <c r="B60" s="3">
        <v>223102</v>
      </c>
      <c r="C60" s="12">
        <v>4550.76</v>
      </c>
      <c r="D60" s="12">
        <v>0</v>
      </c>
      <c r="E60" s="2"/>
      <c r="F60" s="16">
        <f t="shared" si="4"/>
        <v>0</v>
      </c>
      <c r="G60" s="16">
        <f t="shared" si="3"/>
        <v>0</v>
      </c>
      <c r="H60" s="17">
        <f t="shared" si="0"/>
        <v>65.330014641288429</v>
      </c>
    </row>
    <row r="61" spans="1:8" x14ac:dyDescent="0.25">
      <c r="A61">
        <v>3432</v>
      </c>
      <c r="B61">
        <v>223107</v>
      </c>
      <c r="C61" s="2">
        <v>0</v>
      </c>
      <c r="D61" s="2">
        <v>248.61</v>
      </c>
      <c r="E61" s="2"/>
      <c r="F61" s="16">
        <f>A61-A57</f>
        <v>1</v>
      </c>
      <c r="G61" s="16">
        <f>B61-B57</f>
        <v>-4</v>
      </c>
      <c r="H61" s="17">
        <f t="shared" si="0"/>
        <v>65.007867132867133</v>
      </c>
    </row>
    <row r="62" spans="1:8" x14ac:dyDescent="0.25">
      <c r="A62">
        <v>3432</v>
      </c>
      <c r="B62">
        <v>223107</v>
      </c>
      <c r="C62" s="2">
        <v>0</v>
      </c>
      <c r="D62" s="2">
        <v>4520.26</v>
      </c>
      <c r="E62" s="2"/>
      <c r="F62" s="16">
        <f t="shared" si="1"/>
        <v>0</v>
      </c>
      <c r="G62" s="16">
        <f t="shared" si="2"/>
        <v>0</v>
      </c>
      <c r="H62" s="17">
        <f t="shared" si="0"/>
        <v>65.007867132867133</v>
      </c>
    </row>
    <row r="63" spans="1:8" x14ac:dyDescent="0.25">
      <c r="A63">
        <v>3432</v>
      </c>
      <c r="B63">
        <v>223107</v>
      </c>
      <c r="C63" s="2">
        <v>4768.87</v>
      </c>
      <c r="D63" s="2">
        <v>0</v>
      </c>
      <c r="E63" s="2"/>
      <c r="F63" s="16">
        <f t="shared" si="1"/>
        <v>0</v>
      </c>
      <c r="G63" s="16">
        <f t="shared" si="2"/>
        <v>0</v>
      </c>
      <c r="H63" s="17">
        <f t="shared" si="0"/>
        <v>65.007867132867133</v>
      </c>
    </row>
    <row r="64" spans="1:8" x14ac:dyDescent="0.25">
      <c r="A64">
        <v>3433</v>
      </c>
      <c r="B64">
        <v>223108</v>
      </c>
      <c r="C64" s="2">
        <v>0</v>
      </c>
      <c r="D64" s="2">
        <v>261.11</v>
      </c>
      <c r="E64" s="2"/>
      <c r="F64" s="16">
        <f t="shared" si="1"/>
        <v>1</v>
      </c>
      <c r="G64" s="16">
        <f t="shared" si="2"/>
        <v>1</v>
      </c>
      <c r="H64" s="17">
        <f t="shared" si="0"/>
        <v>64.98922225458783</v>
      </c>
    </row>
    <row r="65" spans="1:8" x14ac:dyDescent="0.25">
      <c r="A65">
        <v>3433</v>
      </c>
      <c r="B65">
        <v>223108</v>
      </c>
      <c r="C65" s="2">
        <v>0</v>
      </c>
      <c r="D65" s="2">
        <v>4747.3999999999996</v>
      </c>
      <c r="E65" s="2"/>
      <c r="F65" s="16">
        <f t="shared" si="1"/>
        <v>0</v>
      </c>
      <c r="G65" s="16">
        <f t="shared" si="2"/>
        <v>0</v>
      </c>
      <c r="H65" s="17">
        <f t="shared" si="0"/>
        <v>64.98922225458783</v>
      </c>
    </row>
    <row r="66" spans="1:8" x14ac:dyDescent="0.25">
      <c r="A66">
        <v>3433</v>
      </c>
      <c r="B66">
        <v>223108</v>
      </c>
      <c r="C66" s="2">
        <v>5008.51</v>
      </c>
      <c r="D66" s="2">
        <v>0</v>
      </c>
      <c r="E66" s="2"/>
      <c r="F66" s="16">
        <f t="shared" si="1"/>
        <v>0</v>
      </c>
      <c r="G66" s="16">
        <f t="shared" si="2"/>
        <v>0</v>
      </c>
      <c r="H66" s="17">
        <f t="shared" si="0"/>
        <v>64.98922225458783</v>
      </c>
    </row>
    <row r="67" spans="1:8" x14ac:dyDescent="0.25">
      <c r="A67" s="3">
        <v>3406</v>
      </c>
      <c r="B67" s="3">
        <v>223080</v>
      </c>
      <c r="C67" s="12">
        <v>0</v>
      </c>
      <c r="D67" s="12">
        <v>47.58</v>
      </c>
      <c r="E67" s="2"/>
      <c r="F67" s="16">
        <f t="shared" ref="F67:F69" si="5">A67-A66</f>
        <v>-27</v>
      </c>
      <c r="G67" s="16">
        <f t="shared" ref="G67:G69" si="6">B67-B66</f>
        <v>-28</v>
      </c>
      <c r="H67" s="17">
        <f t="shared" si="0"/>
        <v>65.496183206106863</v>
      </c>
    </row>
    <row r="68" spans="1:8" x14ac:dyDescent="0.25">
      <c r="A68" s="3">
        <v>3406</v>
      </c>
      <c r="B68" s="3">
        <v>223080</v>
      </c>
      <c r="C68" s="12">
        <v>0</v>
      </c>
      <c r="D68" s="12">
        <v>865.08</v>
      </c>
      <c r="E68" s="2"/>
      <c r="F68" s="16">
        <f t="shared" si="5"/>
        <v>0</v>
      </c>
      <c r="G68" s="16">
        <f t="shared" si="6"/>
        <v>0</v>
      </c>
      <c r="H68" s="17">
        <f t="shared" si="0"/>
        <v>65.496183206106863</v>
      </c>
    </row>
    <row r="69" spans="1:8" x14ac:dyDescent="0.25">
      <c r="A69" s="3">
        <v>3406</v>
      </c>
      <c r="B69" s="3">
        <v>223080</v>
      </c>
      <c r="C69" s="12">
        <v>912.66</v>
      </c>
      <c r="D69" s="12">
        <v>0</v>
      </c>
      <c r="E69" s="2"/>
      <c r="F69" s="16">
        <f t="shared" si="5"/>
        <v>0</v>
      </c>
      <c r="G69" s="16">
        <f t="shared" si="6"/>
        <v>0</v>
      </c>
      <c r="H69" s="17">
        <f t="shared" si="0"/>
        <v>65.496183206106863</v>
      </c>
    </row>
    <row r="70" spans="1:8" x14ac:dyDescent="0.25">
      <c r="A70">
        <v>3434</v>
      </c>
      <c r="B70">
        <v>223109</v>
      </c>
      <c r="C70" s="2">
        <v>0</v>
      </c>
      <c r="D70" s="2">
        <v>13.31</v>
      </c>
      <c r="E70" s="2"/>
      <c r="F70" s="16">
        <f>A70-A66</f>
        <v>1</v>
      </c>
      <c r="G70" s="16">
        <f>B70-B66</f>
        <v>1</v>
      </c>
      <c r="H70" s="17">
        <f t="shared" si="0"/>
        <v>64.970588235294116</v>
      </c>
    </row>
    <row r="71" spans="1:8" x14ac:dyDescent="0.25">
      <c r="A71">
        <v>3434</v>
      </c>
      <c r="B71">
        <v>223109</v>
      </c>
      <c r="C71" s="2">
        <v>0</v>
      </c>
      <c r="D71" s="2">
        <v>241.92</v>
      </c>
      <c r="E71" s="2"/>
      <c r="F71" s="16">
        <f t="shared" si="1"/>
        <v>0</v>
      </c>
      <c r="G71" s="16">
        <f t="shared" si="2"/>
        <v>0</v>
      </c>
      <c r="H71" s="17">
        <f t="shared" si="0"/>
        <v>64.970588235294116</v>
      </c>
    </row>
    <row r="72" spans="1:8" x14ac:dyDescent="0.25">
      <c r="A72">
        <v>3434</v>
      </c>
      <c r="B72">
        <v>223109</v>
      </c>
      <c r="C72" s="2">
        <v>255.23</v>
      </c>
      <c r="D72" s="2">
        <v>0</v>
      </c>
      <c r="E72" s="2"/>
      <c r="F72" s="16">
        <f t="shared" si="1"/>
        <v>0</v>
      </c>
      <c r="G72" s="16">
        <f t="shared" si="2"/>
        <v>0</v>
      </c>
      <c r="H72" s="17">
        <f t="shared" ref="H72" si="7">Pièces_Fol/Fol</f>
        <v>64.970588235294116</v>
      </c>
    </row>
  </sheetData>
  <autoFilter ref="A1:H7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Double facturation</vt:lpstr>
      <vt:lpstr>'Double facturation'!Crédit_Fol</vt:lpstr>
      <vt:lpstr>'Double facturation'!Débit_Fol</vt:lpstr>
      <vt:lpstr>'Double facturation'!Fol</vt:lpstr>
      <vt:lpstr>'Double facturation'!PièceDivFol</vt:lpstr>
      <vt:lpstr>'Double facturation'!Pièces_Fol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MAT. TARDY</dc:creator>
  <cp:lastModifiedBy>Maxime MAT. TARDY</cp:lastModifiedBy>
  <dcterms:created xsi:type="dcterms:W3CDTF">2017-01-05T13:36:38Z</dcterms:created>
  <dcterms:modified xsi:type="dcterms:W3CDTF">2017-01-05T17:18:50Z</dcterms:modified>
</cp:coreProperties>
</file>