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forum\"/>
    </mc:Choice>
  </mc:AlternateContent>
  <xr:revisionPtr revIDLastSave="0" documentId="13_ncr:1_{1DA1499F-B9A7-41B6-BD65-D871311592EA}" xr6:coauthVersionLast="32" xr6:coauthVersionMax="32" xr10:uidLastSave="{00000000-0000-0000-0000-000000000000}"/>
  <bookViews>
    <workbookView xWindow="0" yWindow="0" windowWidth="24000" windowHeight="9525" activeTab="1" xr2:uid="{95B02BCE-74C2-465A-8E44-BBA5211AFB6D}"/>
  </bookViews>
  <sheets>
    <sheet name="trame" sheetId="2" r:id="rId1"/>
    <sheet name="24 mai" sheetId="3" r:id="rId2"/>
  </sheets>
  <calcPr calcId="179017"/>
  <pivotCaches>
    <pivotCache cacheId="2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3" l="1"/>
  <c r="R26" i="3" s="1"/>
  <c r="K25" i="3"/>
  <c r="R25" i="3" s="1"/>
  <c r="K24" i="3"/>
  <c r="R24" i="3" s="1"/>
  <c r="K23" i="3"/>
  <c r="R23" i="3" s="1"/>
  <c r="K22" i="3"/>
  <c r="R22" i="3" s="1"/>
  <c r="K21" i="3"/>
  <c r="R21" i="3" s="1"/>
  <c r="K20" i="3"/>
  <c r="R20" i="3" s="1"/>
  <c r="K19" i="3"/>
  <c r="R19" i="3" s="1"/>
  <c r="K18" i="3"/>
  <c r="R18" i="3" s="1"/>
  <c r="K17" i="3"/>
  <c r="R17" i="3" s="1"/>
  <c r="K16" i="3"/>
  <c r="R16" i="3" s="1"/>
  <c r="K15" i="3"/>
  <c r="R15" i="3" s="1"/>
  <c r="K14" i="3"/>
  <c r="R14" i="3" s="1"/>
  <c r="K13" i="3"/>
  <c r="R13" i="3" s="1"/>
  <c r="K12" i="3"/>
  <c r="R12" i="3" s="1"/>
  <c r="K11" i="3"/>
  <c r="R11" i="3" s="1"/>
  <c r="K10" i="3"/>
  <c r="R10" i="3" s="1"/>
  <c r="K9" i="3"/>
  <c r="R9" i="3" s="1"/>
  <c r="K8" i="3"/>
  <c r="R8" i="3" s="1"/>
  <c r="K7" i="3"/>
  <c r="R7" i="3" s="1"/>
  <c r="K6" i="3"/>
  <c r="R6" i="3" s="1"/>
  <c r="K5" i="3"/>
  <c r="R5" i="3" s="1"/>
  <c r="K4" i="3"/>
  <c r="R4" i="3" s="1"/>
  <c r="K3" i="3"/>
  <c r="R3" i="3" s="1"/>
  <c r="K2" i="3"/>
  <c r="R2" i="3" s="1"/>
  <c r="P3" i="3" l="1"/>
  <c r="P6" i="3"/>
  <c r="P9" i="3"/>
  <c r="P11" i="3"/>
  <c r="P13" i="3"/>
  <c r="P15" i="3"/>
  <c r="P17" i="3"/>
  <c r="P21" i="3"/>
  <c r="P25" i="3"/>
  <c r="Q2" i="3"/>
  <c r="Q6" i="3"/>
  <c r="Q8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P2" i="3"/>
  <c r="P4" i="3"/>
  <c r="P5" i="3"/>
  <c r="P7" i="3"/>
  <c r="P8" i="3"/>
  <c r="P10" i="3"/>
  <c r="P12" i="3"/>
  <c r="P14" i="3"/>
  <c r="P16" i="3"/>
  <c r="P18" i="3"/>
  <c r="P19" i="3"/>
  <c r="P20" i="3"/>
  <c r="P22" i="3"/>
  <c r="P23" i="3"/>
  <c r="P24" i="3"/>
  <c r="P26" i="3"/>
  <c r="Q3" i="3"/>
  <c r="Q4" i="3"/>
  <c r="Q5" i="3"/>
  <c r="Q7" i="3"/>
  <c r="Q9" i="3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P3" i="2" l="1"/>
  <c r="Q3" i="2" s="1"/>
  <c r="R3" i="2" s="1"/>
  <c r="R7" i="2"/>
  <c r="Q7" i="2"/>
  <c r="P7" i="2"/>
  <c r="R11" i="2"/>
  <c r="Q11" i="2"/>
  <c r="P11" i="2"/>
  <c r="R15" i="2"/>
  <c r="Q15" i="2"/>
  <c r="P15" i="2"/>
  <c r="R19" i="2"/>
  <c r="Q19" i="2"/>
  <c r="P19" i="2"/>
  <c r="R23" i="2"/>
  <c r="Q23" i="2"/>
  <c r="P23" i="2"/>
  <c r="R4" i="2"/>
  <c r="Q4" i="2"/>
  <c r="P4" i="2"/>
  <c r="R8" i="2"/>
  <c r="Q8" i="2"/>
  <c r="P8" i="2"/>
  <c r="R12" i="2"/>
  <c r="Q12" i="2"/>
  <c r="P12" i="2"/>
  <c r="R16" i="2"/>
  <c r="Q16" i="2"/>
  <c r="P16" i="2"/>
  <c r="R20" i="2"/>
  <c r="Q20" i="2"/>
  <c r="P20" i="2"/>
  <c r="R24" i="2"/>
  <c r="Q24" i="2"/>
  <c r="P24" i="2"/>
  <c r="R5" i="2"/>
  <c r="Q5" i="2"/>
  <c r="P5" i="2"/>
  <c r="R9" i="2"/>
  <c r="Q9" i="2"/>
  <c r="P9" i="2"/>
  <c r="R13" i="2"/>
  <c r="Q13" i="2"/>
  <c r="P13" i="2"/>
  <c r="R17" i="2"/>
  <c r="Q17" i="2"/>
  <c r="P17" i="2"/>
  <c r="R21" i="2"/>
  <c r="Q21" i="2"/>
  <c r="P21" i="2"/>
  <c r="R25" i="2"/>
  <c r="Q25" i="2"/>
  <c r="P25" i="2"/>
  <c r="P2" i="2"/>
  <c r="Q2" i="2" s="1"/>
  <c r="R2" i="2" s="1"/>
  <c r="R6" i="2"/>
  <c r="Q6" i="2"/>
  <c r="P6" i="2"/>
  <c r="R10" i="2"/>
  <c r="Q10" i="2"/>
  <c r="P10" i="2"/>
  <c r="R14" i="2"/>
  <c r="Q14" i="2"/>
  <c r="P14" i="2"/>
  <c r="R18" i="2"/>
  <c r="Q18" i="2"/>
  <c r="P18" i="2"/>
  <c r="R22" i="2"/>
  <c r="Q22" i="2"/>
  <c r="P22" i="2"/>
  <c r="R26" i="2"/>
  <c r="Q26" i="2"/>
  <c r="P26" i="2"/>
</calcChain>
</file>

<file path=xl/sharedStrings.xml><?xml version="1.0" encoding="utf-8"?>
<sst xmlns="http://schemas.openxmlformats.org/spreadsheetml/2006/main" count="108" uniqueCount="52">
  <si>
    <t>Magasin</t>
  </si>
  <si>
    <t>Référence</t>
  </si>
  <si>
    <t>Désignation</t>
  </si>
  <si>
    <t>Besoin</t>
  </si>
  <si>
    <t>Unité</t>
  </si>
  <si>
    <t>Quantité
sortie</t>
  </si>
  <si>
    <t>Quantité
retour</t>
  </si>
  <si>
    <t>N° Lot</t>
  </si>
  <si>
    <t>DLUO</t>
  </si>
  <si>
    <t>Besoin kg</t>
  </si>
  <si>
    <t>Quantité sortie kg</t>
  </si>
  <si>
    <t>Quantité retour kg</t>
  </si>
  <si>
    <t>Quantité
utilisé</t>
  </si>
  <si>
    <t>mp
- trop passé
+ pas assez</t>
  </si>
  <si>
    <t>ecart %</t>
  </si>
  <si>
    <t>Chambre à 15°C (Matières premières)</t>
  </si>
  <si>
    <t>010002</t>
  </si>
  <si>
    <t>Dextrose monohydraté</t>
  </si>
  <si>
    <t>K</t>
  </si>
  <si>
    <t/>
  </si>
  <si>
    <t>17165</t>
  </si>
  <si>
    <t>18072</t>
  </si>
  <si>
    <t>010005</t>
  </si>
  <si>
    <t>Glucose déshydraté 1934</t>
  </si>
  <si>
    <t>18082</t>
  </si>
  <si>
    <t>010006</t>
  </si>
  <si>
    <t>Poudre de cacao 10/12</t>
  </si>
  <si>
    <t>17172</t>
  </si>
  <si>
    <t>010008</t>
  </si>
  <si>
    <t>18143</t>
  </si>
  <si>
    <t>010016</t>
  </si>
  <si>
    <t>Poudre de lait écrémé</t>
  </si>
  <si>
    <t>18106B</t>
  </si>
  <si>
    <t>010026</t>
  </si>
  <si>
    <t>Sucre inverti (trimoline)</t>
  </si>
  <si>
    <t>18047</t>
  </si>
  <si>
    <t>020022</t>
  </si>
  <si>
    <t>Lygomme FM 8620 NP</t>
  </si>
  <si>
    <t>18045</t>
  </si>
  <si>
    <t>020023</t>
  </si>
  <si>
    <t>Easy Melt 60% cacao</t>
  </si>
  <si>
    <t>18074</t>
  </si>
  <si>
    <t>030002</t>
  </si>
  <si>
    <t>17221P</t>
  </si>
  <si>
    <t>030004</t>
  </si>
  <si>
    <t xml:space="preserve">Chocolat 60% Equateur </t>
  </si>
  <si>
    <t>15210PPP</t>
  </si>
  <si>
    <t>(vide)</t>
  </si>
  <si>
    <t>Chambre à 4°C</t>
  </si>
  <si>
    <t>Crème de lait 35% pasteurisée 1000 litres</t>
  </si>
  <si>
    <t>18136</t>
  </si>
  <si>
    <t>Lait entier pasteurisé 1000 litres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</si>
</sst>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1" applyFont="1" applyFill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2" borderId="0" xfId="0" applyFill="1"/>
    <xf numFmtId="0" fontId="0" fillId="5" borderId="1" xfId="1" applyFont="1" applyFill="1" applyBorder="1" applyAlignment="1">
      <alignment horizontal="center" vertical="center" wrapText="1"/>
    </xf>
    <xf numFmtId="0" fontId="0" fillId="5" borderId="1" xfId="1" applyNumberFormat="1" applyFont="1" applyFill="1" applyBorder="1" applyAlignment="1" applyProtection="1">
      <alignment horizontal="left" vertical="center"/>
    </xf>
    <xf numFmtId="164" fontId="0" fillId="5" borderId="1" xfId="1" applyNumberFormat="1" applyFont="1" applyFill="1" applyBorder="1" applyAlignment="1" applyProtection="1">
      <alignment horizontal="right" vertical="center"/>
    </xf>
    <xf numFmtId="0" fontId="0" fillId="5" borderId="1" xfId="1" applyNumberFormat="1" applyFont="1" applyFill="1" applyBorder="1" applyAlignment="1" applyProtection="1">
      <alignment horizontal="center" vertical="center"/>
    </xf>
    <xf numFmtId="14" fontId="0" fillId="5" borderId="1" xfId="1" applyNumberFormat="1" applyFont="1" applyFill="1" applyBorder="1" applyAlignment="1" applyProtection="1">
      <alignment horizontal="right" vertical="center"/>
    </xf>
    <xf numFmtId="0" fontId="0" fillId="5" borderId="1" xfId="0" applyFill="1" applyBorder="1"/>
  </cellXfs>
  <cellStyles count="3">
    <cellStyle name="NiveauLigne_4" xfId="1" builtinId="1" iLevel="3"/>
    <cellStyle name="Normal" xfId="0" builtinId="0"/>
    <cellStyle name="Pourcentage" xfId="2" builtinId="5"/>
  </cellStyles>
  <dxfs count="34"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19</xdr:row>
          <xdr:rowOff>180975</xdr:rowOff>
        </xdr:from>
        <xdr:to>
          <xdr:col>14</xdr:col>
          <xdr:colOff>276225</xdr:colOff>
          <xdr:row>24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mise_a_jour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19</xdr:row>
          <xdr:rowOff>180975</xdr:rowOff>
        </xdr:from>
        <xdr:to>
          <xdr:col>14</xdr:col>
          <xdr:colOff>276225</xdr:colOff>
          <xdr:row>24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A2F7AA3-1884-4A44-8E9A-C3C04B089C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mise_a_jour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e ALAUX" refreshedDate="43244.600495486113" createdVersion="6" refreshedVersion="6" minRefreshableVersion="3" recordCount="120" xr:uid="{D0A4B60F-FC37-4D29-910B-54F147935E57}">
  <cacheSource type="worksheet">
    <worksheetSource ref="A1:I1048576" sheet="trame"/>
  </cacheSource>
  <cacheFields count="9">
    <cacheField name="Magasin" numFmtId="0">
      <sharedItems containsNonDate="0" containsString="0" containsBlank="1"/>
    </cacheField>
    <cacheField name="Référence" numFmtId="0">
      <sharedItems containsNonDate="0" containsString="0" containsBlank="1" containsNumber="1" containsInteger="1" minValue="2" maxValue="3" count="3">
        <m/>
        <n v="2" u="1"/>
        <n v="3" u="1"/>
      </sharedItems>
    </cacheField>
    <cacheField name="Désignation" numFmtId="0">
      <sharedItems containsNonDate="0" containsString="0" containsBlank="1"/>
    </cacheField>
    <cacheField name="Besoin" numFmtId="0">
      <sharedItems containsNonDate="0" containsString="0" containsBlank="1"/>
    </cacheField>
    <cacheField name="Unité" numFmtId="0">
      <sharedItems containsNonDate="0" containsString="0" containsBlank="1"/>
    </cacheField>
    <cacheField name="Quantité_x000a_sortie" numFmtId="0">
      <sharedItems containsNonDate="0" containsString="0" containsBlank="1"/>
    </cacheField>
    <cacheField name="Quantité_x000a_retour" numFmtId="0">
      <sharedItems containsNonDate="0" containsString="0" containsBlank="1"/>
    </cacheField>
    <cacheField name="N° Lot" numFmtId="0">
      <sharedItems containsNonDate="0" containsString="0" containsBlank="1"/>
    </cacheField>
    <cacheField name="DLU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0"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EEBED8-20B8-4F5E-B559-FC01D4497724}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2" firstHeaderRow="0" firstDataRow="1" firstDataCol="1"/>
  <pivotFields count="9">
    <pivotField showAll="0"/>
    <pivotField axis="axisRow" showAll="0" sortType="ascending">
      <items count="4">
        <item m="1" x="1"/>
        <item m="1" x="2"/>
        <item x="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"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33">
      <pivotArea field="1" type="button" dataOnly="0" labelOnly="1" outline="0" axis="axisRow" fieldPosition="0"/>
    </format>
    <format dxfId="32">
      <pivotArea field="1" type="button" dataOnly="0" labelOnly="1" outline="0" axis="axisRow" fieldPosition="0"/>
    </format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0">
      <pivotArea field="1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8">
      <pivotArea field="1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">
      <pivotArea type="all" dataOnly="0" outline="0" fieldPosition="0"/>
    </format>
    <format dxfId="25">
      <pivotArea outline="0" collapsedLevelsAreSubtotals="1" fieldPosition="0"/>
    </format>
    <format dxfId="24">
      <pivotArea field="1" type="button" dataOnly="0" labelOnly="1" outline="0" axis="axisRow" fieldPosition="0"/>
    </format>
    <format dxfId="23">
      <pivotArea dataOnly="0" labelOnly="1" fieldPosition="0">
        <references count="1">
          <reference field="1" count="0"/>
        </references>
      </pivotArea>
    </format>
    <format dxfId="2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1" type="button" dataOnly="0" labelOnly="1" outline="0" axis="axisRow" fieldPosition="0"/>
    </format>
    <format dxfId="18">
      <pivotArea dataOnly="0" labelOnly="1" fieldPosition="0">
        <references count="1">
          <reference field="1" count="0"/>
        </references>
      </pivotArea>
    </format>
    <format dxfId="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096ACA-115A-4BD9-A153-580D609902F4}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2" firstHeaderRow="0" firstDataRow="1" firstDataCol="1"/>
  <pivotFields count="9">
    <pivotField showAll="0"/>
    <pivotField axis="axisRow" showAll="0" sortType="ascending">
      <items count="4">
        <item m="1" x="1"/>
        <item m="1" x="2"/>
        <item x="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"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0">
      <pivotArea field="1" type="button" dataOnly="0" labelOnly="1" outline="0" axis="axisRow" fieldPosition="0"/>
    </format>
    <format dxfId="1">
      <pivotArea field="1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">
      <pivotArea field="1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">
      <pivotArea field="1" type="button" dataOnly="0" labelOnly="1" outline="0" axis="axisRow" fieldPosition="0"/>
    </format>
    <format dxfId="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">
      <pivotArea type="all" dataOnly="0" outline="0" fieldPosition="0"/>
    </format>
    <format dxfId="8">
      <pivotArea outline="0" collapsedLevelsAreSubtotals="1" fieldPosition="0"/>
    </format>
    <format dxfId="9">
      <pivotArea field="1" type="button" dataOnly="0" labelOnly="1" outline="0" axis="axisRow" fieldPosition="0"/>
    </format>
    <format dxfId="10">
      <pivotArea dataOnly="0" labelOnly="1" fieldPosition="0">
        <references count="1">
          <reference field="1" count="0"/>
        </references>
      </pivotArea>
    </format>
    <format dxfId="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">
      <pivotArea type="all" dataOnly="0" outline="0" fieldPosition="0"/>
    </format>
    <format dxfId="13">
      <pivotArea outline="0" collapsedLevelsAreSubtotals="1" fieldPosition="0"/>
    </format>
    <format dxfId="14">
      <pivotArea field="1" type="button" dataOnly="0" labelOnly="1" outline="0" axis="axisRow" fieldPosition="0"/>
    </format>
    <format dxfId="15">
      <pivotArea dataOnly="0" labelOnly="1" fieldPosition="0">
        <references count="1">
          <reference field="1" count="0"/>
        </references>
      </pivotArea>
    </format>
    <format dxfId="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53EA5-4108-44BB-ACD4-7F109D1BA7E0}">
  <sheetPr codeName="Feuil15"/>
  <dimension ref="A1:R120"/>
  <sheetViews>
    <sheetView workbookViewId="0">
      <selection activeCell="L1" sqref="L1"/>
    </sheetView>
  </sheetViews>
  <sheetFormatPr baseColWidth="10" defaultRowHeight="15" x14ac:dyDescent="0.25"/>
  <cols>
    <col min="1" max="9" width="8.28515625" customWidth="1"/>
    <col min="10" max="10" width="3.7109375" style="11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"/>
      <c r="K1" s="2" t="s">
        <v>2</v>
      </c>
      <c r="L1" s="3" t="s">
        <v>1</v>
      </c>
      <c r="M1" s="3" t="s">
        <v>9</v>
      </c>
      <c r="N1" s="3" t="s">
        <v>10</v>
      </c>
      <c r="O1" s="3" t="s">
        <v>11</v>
      </c>
      <c r="P1" s="2" t="s">
        <v>12</v>
      </c>
      <c r="Q1" s="2" t="s">
        <v>13</v>
      </c>
      <c r="R1" s="4" t="s">
        <v>14</v>
      </c>
    </row>
    <row r="2" spans="1:18" x14ac:dyDescent="0.25">
      <c r="A2" s="13"/>
      <c r="B2" s="13"/>
      <c r="C2" s="13"/>
      <c r="D2" s="14"/>
      <c r="E2" s="15"/>
      <c r="F2" s="14"/>
      <c r="G2" s="14"/>
      <c r="H2" s="13"/>
      <c r="I2" s="16"/>
      <c r="J2" s="7"/>
      <c r="K2" s="8" t="str">
        <f>IFERROR(VLOOKUP(L2,$B$2:$C$22,2,0),"")</f>
        <v/>
      </c>
      <c r="L2" s="8" t="s">
        <v>47</v>
      </c>
      <c r="M2" s="9"/>
      <c r="N2" s="9"/>
      <c r="O2" s="9"/>
      <c r="P2" s="8" t="str">
        <f t="shared" ref="P2:P26" si="0">IF(K2="","",N2-O2)</f>
        <v/>
      </c>
      <c r="Q2" s="8" t="str">
        <f t="shared" ref="Q2:Q26" si="1">IF(K2="","",M2-P2)</f>
        <v/>
      </c>
      <c r="R2" s="10" t="str">
        <f t="shared" ref="R2:R26" si="2">IF(K2="","",Q2/M2)</f>
        <v/>
      </c>
    </row>
    <row r="3" spans="1:18" x14ac:dyDescent="0.25">
      <c r="A3" s="13"/>
      <c r="B3" s="13"/>
      <c r="C3" s="13"/>
      <c r="D3" s="14"/>
      <c r="E3" s="15"/>
      <c r="F3" s="14"/>
      <c r="G3" s="14"/>
      <c r="H3" s="13"/>
      <c r="I3" s="16"/>
      <c r="J3" s="7"/>
      <c r="K3" s="8" t="str">
        <f t="shared" ref="K3:K15" si="3">IFERROR(VLOOKUP(L3,$B$2:$C$22,2,0),"")</f>
        <v/>
      </c>
      <c r="P3" s="8" t="str">
        <f t="shared" si="0"/>
        <v/>
      </c>
      <c r="Q3" s="8" t="str">
        <f t="shared" si="1"/>
        <v/>
      </c>
      <c r="R3" s="10" t="str">
        <f t="shared" si="2"/>
        <v/>
      </c>
    </row>
    <row r="4" spans="1:18" x14ac:dyDescent="0.25">
      <c r="A4" s="13"/>
      <c r="B4" s="13"/>
      <c r="C4" s="13"/>
      <c r="D4" s="14"/>
      <c r="E4" s="15"/>
      <c r="F4" s="14"/>
      <c r="G4" s="14"/>
      <c r="H4" s="13"/>
      <c r="I4" s="16"/>
      <c r="J4" s="7"/>
      <c r="K4" s="8" t="str">
        <f t="shared" si="3"/>
        <v/>
      </c>
      <c r="P4" s="8" t="str">
        <f t="shared" si="0"/>
        <v/>
      </c>
      <c r="Q4" s="8" t="str">
        <f t="shared" si="1"/>
        <v/>
      </c>
      <c r="R4" s="10" t="str">
        <f t="shared" si="2"/>
        <v/>
      </c>
    </row>
    <row r="5" spans="1:18" x14ac:dyDescent="0.25">
      <c r="A5" s="13"/>
      <c r="B5" s="13"/>
      <c r="C5" s="13"/>
      <c r="D5" s="14"/>
      <c r="E5" s="15"/>
      <c r="F5" s="14"/>
      <c r="G5" s="14"/>
      <c r="H5" s="13"/>
      <c r="I5" s="16"/>
      <c r="J5" s="7"/>
      <c r="K5" s="8" t="str">
        <f t="shared" si="3"/>
        <v/>
      </c>
      <c r="P5" s="8" t="str">
        <f t="shared" si="0"/>
        <v/>
      </c>
      <c r="Q5" s="8" t="str">
        <f t="shared" si="1"/>
        <v/>
      </c>
      <c r="R5" s="10" t="str">
        <f t="shared" si="2"/>
        <v/>
      </c>
    </row>
    <row r="6" spans="1:18" x14ac:dyDescent="0.25">
      <c r="A6" s="13"/>
      <c r="B6" s="13"/>
      <c r="C6" s="13"/>
      <c r="D6" s="14"/>
      <c r="E6" s="15"/>
      <c r="F6" s="14"/>
      <c r="G6" s="14"/>
      <c r="H6" s="13"/>
      <c r="I6" s="16"/>
      <c r="J6" s="7"/>
      <c r="K6" s="8" t="str">
        <f t="shared" si="3"/>
        <v/>
      </c>
      <c r="P6" s="8" t="str">
        <f t="shared" si="0"/>
        <v/>
      </c>
      <c r="Q6" s="8" t="str">
        <f t="shared" si="1"/>
        <v/>
      </c>
      <c r="R6" s="10" t="str">
        <f t="shared" si="2"/>
        <v/>
      </c>
    </row>
    <row r="7" spans="1:18" x14ac:dyDescent="0.25">
      <c r="A7" s="13"/>
      <c r="B7" s="13"/>
      <c r="C7" s="13"/>
      <c r="D7" s="14"/>
      <c r="E7" s="15"/>
      <c r="F7" s="14"/>
      <c r="G7" s="14"/>
      <c r="H7" s="13"/>
      <c r="I7" s="16"/>
      <c r="J7" s="7"/>
      <c r="K7" s="8" t="str">
        <f t="shared" si="3"/>
        <v/>
      </c>
      <c r="P7" s="8" t="str">
        <f t="shared" si="0"/>
        <v/>
      </c>
      <c r="Q7" s="8" t="str">
        <f t="shared" si="1"/>
        <v/>
      </c>
      <c r="R7" s="10" t="str">
        <f t="shared" si="2"/>
        <v/>
      </c>
    </row>
    <row r="8" spans="1:18" x14ac:dyDescent="0.25">
      <c r="A8" s="13"/>
      <c r="B8" s="13"/>
      <c r="C8" s="13"/>
      <c r="D8" s="14"/>
      <c r="E8" s="15"/>
      <c r="F8" s="14"/>
      <c r="G8" s="14"/>
      <c r="H8" s="13"/>
      <c r="I8" s="16"/>
      <c r="J8" s="7"/>
      <c r="K8" s="8" t="str">
        <f t="shared" si="3"/>
        <v/>
      </c>
      <c r="P8" s="8" t="str">
        <f t="shared" si="0"/>
        <v/>
      </c>
      <c r="Q8" s="8" t="str">
        <f t="shared" si="1"/>
        <v/>
      </c>
      <c r="R8" s="10" t="str">
        <f t="shared" si="2"/>
        <v/>
      </c>
    </row>
    <row r="9" spans="1:18" x14ac:dyDescent="0.25">
      <c r="A9" s="13"/>
      <c r="B9" s="13"/>
      <c r="C9" s="13"/>
      <c r="D9" s="14"/>
      <c r="E9" s="15"/>
      <c r="F9" s="14"/>
      <c r="G9" s="14"/>
      <c r="H9" s="13"/>
      <c r="I9" s="16"/>
      <c r="J9" s="7"/>
      <c r="K9" s="8" t="str">
        <f t="shared" si="3"/>
        <v/>
      </c>
      <c r="P9" s="8" t="str">
        <f t="shared" si="0"/>
        <v/>
      </c>
      <c r="Q9" s="8" t="str">
        <f t="shared" si="1"/>
        <v/>
      </c>
      <c r="R9" s="10" t="str">
        <f t="shared" si="2"/>
        <v/>
      </c>
    </row>
    <row r="10" spans="1:18" x14ac:dyDescent="0.25">
      <c r="A10" s="13"/>
      <c r="B10" s="13"/>
      <c r="C10" s="13"/>
      <c r="D10" s="14"/>
      <c r="E10" s="15"/>
      <c r="F10" s="14"/>
      <c r="G10" s="14"/>
      <c r="H10" s="13"/>
      <c r="I10" s="16"/>
      <c r="J10" s="7"/>
      <c r="K10" s="8" t="str">
        <f t="shared" si="3"/>
        <v/>
      </c>
      <c r="P10" s="8" t="str">
        <f t="shared" si="0"/>
        <v/>
      </c>
      <c r="Q10" s="8" t="str">
        <f t="shared" si="1"/>
        <v/>
      </c>
      <c r="R10" s="10" t="str">
        <f t="shared" si="2"/>
        <v/>
      </c>
    </row>
    <row r="11" spans="1:18" x14ac:dyDescent="0.25">
      <c r="A11" s="13"/>
      <c r="B11" s="13"/>
      <c r="C11" s="13"/>
      <c r="D11" s="14"/>
      <c r="E11" s="15"/>
      <c r="F11" s="14"/>
      <c r="G11" s="14"/>
      <c r="H11" s="13"/>
      <c r="I11" s="16"/>
      <c r="J11" s="7"/>
      <c r="K11" s="8" t="str">
        <f t="shared" si="3"/>
        <v/>
      </c>
      <c r="P11" s="8" t="str">
        <f t="shared" si="0"/>
        <v/>
      </c>
      <c r="Q11" s="8" t="str">
        <f t="shared" si="1"/>
        <v/>
      </c>
      <c r="R11" s="10" t="str">
        <f t="shared" si="2"/>
        <v/>
      </c>
    </row>
    <row r="12" spans="1:18" x14ac:dyDescent="0.25">
      <c r="A12" s="17"/>
      <c r="B12" s="17"/>
      <c r="C12" s="17"/>
      <c r="D12" s="14"/>
      <c r="E12" s="15"/>
      <c r="F12" s="14"/>
      <c r="G12" s="14"/>
      <c r="H12" s="17"/>
      <c r="I12" s="17"/>
      <c r="K12" s="8" t="str">
        <f t="shared" si="3"/>
        <v/>
      </c>
      <c r="P12" s="8" t="str">
        <f t="shared" si="0"/>
        <v/>
      </c>
      <c r="Q12" s="8" t="str">
        <f t="shared" si="1"/>
        <v/>
      </c>
      <c r="R12" s="10" t="str">
        <f t="shared" si="2"/>
        <v/>
      </c>
    </row>
    <row r="13" spans="1:18" x14ac:dyDescent="0.25">
      <c r="A13" s="17"/>
      <c r="B13" s="17"/>
      <c r="C13" s="17"/>
      <c r="D13" s="14"/>
      <c r="E13" s="15"/>
      <c r="F13" s="14"/>
      <c r="G13" s="14"/>
      <c r="H13" s="17"/>
      <c r="I13" s="17"/>
      <c r="K13" s="8" t="str">
        <f t="shared" si="3"/>
        <v/>
      </c>
      <c r="P13" s="8" t="str">
        <f t="shared" si="0"/>
        <v/>
      </c>
      <c r="Q13" s="8" t="str">
        <f t="shared" si="1"/>
        <v/>
      </c>
      <c r="R13" s="10" t="str">
        <f t="shared" si="2"/>
        <v/>
      </c>
    </row>
    <row r="14" spans="1:18" x14ac:dyDescent="0.25">
      <c r="A14" s="17"/>
      <c r="B14" s="17"/>
      <c r="C14" s="17"/>
      <c r="D14" s="14"/>
      <c r="E14" s="15"/>
      <c r="F14" s="14"/>
      <c r="G14" s="14"/>
      <c r="H14" s="17"/>
      <c r="I14" s="17"/>
      <c r="K14" s="8" t="str">
        <f t="shared" si="3"/>
        <v/>
      </c>
      <c r="P14" s="8" t="str">
        <f t="shared" si="0"/>
        <v/>
      </c>
      <c r="Q14" s="8" t="str">
        <f t="shared" si="1"/>
        <v/>
      </c>
      <c r="R14" s="10" t="str">
        <f t="shared" si="2"/>
        <v/>
      </c>
    </row>
    <row r="15" spans="1:18" x14ac:dyDescent="0.25">
      <c r="A15" s="17"/>
      <c r="B15" s="17"/>
      <c r="C15" s="17"/>
      <c r="D15" s="14"/>
      <c r="E15" s="15"/>
      <c r="F15" s="14"/>
      <c r="G15" s="14"/>
      <c r="H15" s="17"/>
      <c r="I15" s="17"/>
      <c r="K15" s="8" t="str">
        <f t="shared" si="3"/>
        <v/>
      </c>
      <c r="P15" s="8" t="str">
        <f t="shared" si="0"/>
        <v/>
      </c>
      <c r="Q15" s="8" t="str">
        <f t="shared" si="1"/>
        <v/>
      </c>
      <c r="R15" s="10" t="str">
        <f t="shared" si="2"/>
        <v/>
      </c>
    </row>
    <row r="16" spans="1:18" x14ac:dyDescent="0.25">
      <c r="A16" s="17"/>
      <c r="B16" s="17"/>
      <c r="C16" s="17"/>
      <c r="D16" s="14"/>
      <c r="E16" s="15"/>
      <c r="F16" s="14"/>
      <c r="G16" s="14"/>
      <c r="H16" s="17"/>
      <c r="I16" s="17"/>
      <c r="K16" s="8" t="str">
        <f t="shared" ref="K16:K17" si="4">IFERROR(VLOOKUP(L16,B16:C36,2,0),"")</f>
        <v/>
      </c>
      <c r="P16" s="8" t="str">
        <f t="shared" si="0"/>
        <v/>
      </c>
      <c r="Q16" s="8" t="str">
        <f t="shared" si="1"/>
        <v/>
      </c>
      <c r="R16" s="10" t="str">
        <f t="shared" si="2"/>
        <v/>
      </c>
    </row>
    <row r="17" spans="1:18" x14ac:dyDescent="0.25">
      <c r="A17" s="17"/>
      <c r="B17" s="17"/>
      <c r="C17" s="17"/>
      <c r="D17" s="14"/>
      <c r="E17" s="15"/>
      <c r="F17" s="14"/>
      <c r="G17" s="14"/>
      <c r="H17" s="17"/>
      <c r="I17" s="17"/>
      <c r="K17" s="8" t="str">
        <f t="shared" si="4"/>
        <v/>
      </c>
      <c r="P17" s="8" t="str">
        <f t="shared" si="0"/>
        <v/>
      </c>
      <c r="Q17" s="8" t="str">
        <f t="shared" si="1"/>
        <v/>
      </c>
      <c r="R17" s="10" t="str">
        <f t="shared" si="2"/>
        <v/>
      </c>
    </row>
    <row r="18" spans="1:18" x14ac:dyDescent="0.25">
      <c r="A18" s="17"/>
      <c r="B18" s="17"/>
      <c r="C18" s="17"/>
      <c r="D18" s="14"/>
      <c r="E18" s="15"/>
      <c r="F18" s="14"/>
      <c r="G18" s="14"/>
      <c r="H18" s="17"/>
      <c r="I18" s="17"/>
      <c r="K18" s="8" t="str">
        <f>IFERROR(VLOOKUP(L18,B18:C38,2,0),"")</f>
        <v/>
      </c>
      <c r="P18" s="8" t="str">
        <f t="shared" si="0"/>
        <v/>
      </c>
      <c r="Q18" s="8" t="str">
        <f t="shared" si="1"/>
        <v/>
      </c>
      <c r="R18" s="10" t="str">
        <f t="shared" si="2"/>
        <v/>
      </c>
    </row>
    <row r="19" spans="1:18" x14ac:dyDescent="0.25">
      <c r="D19" s="5"/>
      <c r="E19" s="6"/>
      <c r="F19" s="5"/>
      <c r="G19" s="5"/>
      <c r="K19" s="8" t="str">
        <f>IFERROR(VLOOKUP(L19,B19:C39,2,0),"")</f>
        <v/>
      </c>
      <c r="P19" s="8" t="str">
        <f t="shared" si="0"/>
        <v/>
      </c>
      <c r="Q19" s="8" t="str">
        <f t="shared" si="1"/>
        <v/>
      </c>
      <c r="R19" s="10" t="str">
        <f t="shared" si="2"/>
        <v/>
      </c>
    </row>
    <row r="20" spans="1:18" x14ac:dyDescent="0.25">
      <c r="D20" s="5"/>
      <c r="E20" s="6"/>
      <c r="F20" s="5"/>
      <c r="G20" s="5"/>
      <c r="K20" s="8" t="str">
        <f>IFERROR(VLOOKUP(L20,B20:C40,2,0),"")</f>
        <v/>
      </c>
      <c r="P20" s="8" t="str">
        <f t="shared" si="0"/>
        <v/>
      </c>
      <c r="Q20" s="8" t="str">
        <f t="shared" si="1"/>
        <v/>
      </c>
      <c r="R20" s="10" t="str">
        <f t="shared" si="2"/>
        <v/>
      </c>
    </row>
    <row r="21" spans="1:18" x14ac:dyDescent="0.25">
      <c r="D21" s="5"/>
      <c r="E21" s="6"/>
      <c r="F21" s="5"/>
      <c r="G21" s="5"/>
      <c r="K21" s="8" t="str">
        <f t="shared" ref="K21:K26" si="5">IFERROR(VLOOKUP(L21,B21:C41,2,0),"")</f>
        <v/>
      </c>
      <c r="P21" s="8" t="str">
        <f t="shared" si="0"/>
        <v/>
      </c>
      <c r="Q21" s="8" t="str">
        <f t="shared" si="1"/>
        <v/>
      </c>
      <c r="R21" s="10" t="str">
        <f t="shared" si="2"/>
        <v/>
      </c>
    </row>
    <row r="22" spans="1:18" x14ac:dyDescent="0.25">
      <c r="D22" s="5"/>
      <c r="E22" s="6"/>
      <c r="F22" s="5"/>
      <c r="G22" s="5"/>
      <c r="K22" s="8" t="str">
        <f t="shared" si="5"/>
        <v/>
      </c>
      <c r="P22" s="8" t="str">
        <f t="shared" si="0"/>
        <v/>
      </c>
      <c r="Q22" s="8" t="str">
        <f t="shared" si="1"/>
        <v/>
      </c>
      <c r="R22" s="10" t="str">
        <f t="shared" si="2"/>
        <v/>
      </c>
    </row>
    <row r="23" spans="1:18" x14ac:dyDescent="0.25">
      <c r="D23" s="5"/>
      <c r="E23" s="6"/>
      <c r="F23" s="5"/>
      <c r="G23" s="5"/>
      <c r="K23" s="8" t="str">
        <f t="shared" si="5"/>
        <v/>
      </c>
      <c r="P23" s="8" t="str">
        <f t="shared" si="0"/>
        <v/>
      </c>
      <c r="Q23" s="8" t="str">
        <f t="shared" si="1"/>
        <v/>
      </c>
      <c r="R23" s="10" t="str">
        <f t="shared" si="2"/>
        <v/>
      </c>
    </row>
    <row r="24" spans="1:18" x14ac:dyDescent="0.25">
      <c r="D24" s="5"/>
      <c r="E24" s="6"/>
      <c r="F24" s="5"/>
      <c r="G24" s="5"/>
      <c r="K24" s="8" t="str">
        <f t="shared" si="5"/>
        <v/>
      </c>
      <c r="P24" s="8" t="str">
        <f t="shared" si="0"/>
        <v/>
      </c>
      <c r="Q24" s="8" t="str">
        <f t="shared" si="1"/>
        <v/>
      </c>
      <c r="R24" s="10" t="str">
        <f t="shared" si="2"/>
        <v/>
      </c>
    </row>
    <row r="25" spans="1:18" x14ac:dyDescent="0.25">
      <c r="D25" s="5"/>
      <c r="E25" s="6"/>
      <c r="F25" s="5"/>
      <c r="G25" s="5"/>
      <c r="K25" s="8" t="str">
        <f t="shared" si="5"/>
        <v/>
      </c>
      <c r="P25" s="8" t="str">
        <f t="shared" si="0"/>
        <v/>
      </c>
      <c r="Q25" s="8" t="str">
        <f t="shared" si="1"/>
        <v/>
      </c>
      <c r="R25" s="10" t="str">
        <f t="shared" si="2"/>
        <v/>
      </c>
    </row>
    <row r="26" spans="1:18" x14ac:dyDescent="0.25">
      <c r="D26" s="5"/>
      <c r="E26" s="6"/>
      <c r="F26" s="5"/>
      <c r="G26" s="5"/>
      <c r="K26" s="8" t="str">
        <f t="shared" si="5"/>
        <v/>
      </c>
      <c r="P26" s="8" t="str">
        <f t="shared" si="0"/>
        <v/>
      </c>
      <c r="Q26" s="8" t="str">
        <f t="shared" si="1"/>
        <v/>
      </c>
      <c r="R26" s="10" t="str">
        <f t="shared" si="2"/>
        <v/>
      </c>
    </row>
    <row r="27" spans="1:18" x14ac:dyDescent="0.25">
      <c r="D27" s="5"/>
      <c r="E27" s="6"/>
      <c r="F27" s="5"/>
      <c r="G27" s="5"/>
    </row>
    <row r="28" spans="1:18" x14ac:dyDescent="0.25">
      <c r="D28" s="5"/>
      <c r="E28" s="6"/>
      <c r="F28" s="5"/>
      <c r="G28" s="5"/>
    </row>
    <row r="29" spans="1:18" x14ac:dyDescent="0.25">
      <c r="D29" s="5"/>
      <c r="E29" s="6"/>
      <c r="F29" s="5"/>
      <c r="G29" s="5"/>
    </row>
    <row r="30" spans="1:18" x14ac:dyDescent="0.25">
      <c r="D30" s="5"/>
      <c r="E30" s="6"/>
      <c r="F30" s="5"/>
      <c r="G30" s="5"/>
    </row>
    <row r="31" spans="1:18" x14ac:dyDescent="0.25">
      <c r="D31" s="5"/>
      <c r="E31" s="6"/>
      <c r="F31" s="5"/>
      <c r="G31" s="5"/>
    </row>
    <row r="32" spans="1:18" x14ac:dyDescent="0.25">
      <c r="D32" s="5"/>
      <c r="E32" s="6"/>
      <c r="F32" s="5"/>
      <c r="G32" s="5"/>
    </row>
    <row r="33" spans="4:7" x14ac:dyDescent="0.25">
      <c r="D33" s="5"/>
      <c r="E33" s="6"/>
      <c r="F33" s="5"/>
      <c r="G33" s="5"/>
    </row>
    <row r="34" spans="4:7" x14ac:dyDescent="0.25">
      <c r="D34" s="5"/>
      <c r="E34" s="6"/>
      <c r="F34" s="5"/>
      <c r="G34" s="5"/>
    </row>
    <row r="35" spans="4:7" x14ac:dyDescent="0.25">
      <c r="D35" s="5"/>
      <c r="E35" s="6"/>
      <c r="F35" s="5"/>
      <c r="G35" s="5"/>
    </row>
    <row r="36" spans="4:7" x14ac:dyDescent="0.25">
      <c r="D36" s="5"/>
      <c r="E36" s="6"/>
      <c r="F36" s="5"/>
      <c r="G36" s="5"/>
    </row>
    <row r="37" spans="4:7" x14ac:dyDescent="0.25">
      <c r="D37" s="5"/>
      <c r="E37" s="6"/>
      <c r="F37" s="5"/>
      <c r="G37" s="5"/>
    </row>
    <row r="38" spans="4:7" x14ac:dyDescent="0.25">
      <c r="D38" s="5"/>
      <c r="E38" s="6"/>
      <c r="F38" s="5"/>
      <c r="G38" s="5"/>
    </row>
    <row r="39" spans="4:7" x14ac:dyDescent="0.25">
      <c r="D39" s="5"/>
      <c r="E39" s="6"/>
      <c r="F39" s="5"/>
      <c r="G39" s="5"/>
    </row>
    <row r="40" spans="4:7" x14ac:dyDescent="0.25">
      <c r="D40" s="5"/>
      <c r="E40" s="6"/>
      <c r="F40" s="5"/>
      <c r="G40" s="5"/>
    </row>
    <row r="41" spans="4:7" x14ac:dyDescent="0.25">
      <c r="D41" s="5"/>
      <c r="E41" s="6"/>
      <c r="F41" s="5"/>
      <c r="G41" s="5"/>
    </row>
    <row r="42" spans="4:7" x14ac:dyDescent="0.25">
      <c r="D42" s="5"/>
      <c r="E42" s="6"/>
      <c r="F42" s="5"/>
      <c r="G42" s="5"/>
    </row>
    <row r="43" spans="4:7" x14ac:dyDescent="0.25">
      <c r="D43" s="5"/>
      <c r="E43" s="6"/>
      <c r="F43" s="5"/>
      <c r="G43" s="5"/>
    </row>
    <row r="44" spans="4:7" x14ac:dyDescent="0.25">
      <c r="D44" s="5"/>
      <c r="E44" s="6"/>
      <c r="F44" s="5"/>
      <c r="G44" s="5"/>
    </row>
    <row r="45" spans="4:7" x14ac:dyDescent="0.25">
      <c r="D45" s="5"/>
      <c r="E45" s="6"/>
      <c r="F45" s="5"/>
      <c r="G45" s="5"/>
    </row>
    <row r="46" spans="4:7" x14ac:dyDescent="0.25">
      <c r="D46" s="5"/>
      <c r="E46" s="6"/>
      <c r="F46" s="5"/>
      <c r="G46" s="5"/>
    </row>
    <row r="47" spans="4:7" x14ac:dyDescent="0.25">
      <c r="D47" s="5"/>
      <c r="E47" s="6"/>
      <c r="F47" s="5"/>
      <c r="G47" s="5"/>
    </row>
    <row r="48" spans="4:7" x14ac:dyDescent="0.25">
      <c r="D48" s="5"/>
      <c r="E48" s="6"/>
      <c r="F48" s="5"/>
      <c r="G48" s="5"/>
    </row>
    <row r="49" spans="4:7" x14ac:dyDescent="0.25">
      <c r="D49" s="5"/>
      <c r="E49" s="6"/>
      <c r="F49" s="5"/>
      <c r="G49" s="5"/>
    </row>
    <row r="50" spans="4:7" x14ac:dyDescent="0.25">
      <c r="D50" s="5"/>
      <c r="E50" s="6"/>
      <c r="F50" s="5"/>
      <c r="G50" s="5"/>
    </row>
    <row r="51" spans="4:7" x14ac:dyDescent="0.25">
      <c r="D51" s="5"/>
      <c r="E51" s="6"/>
      <c r="F51" s="5"/>
      <c r="G51" s="5"/>
    </row>
    <row r="52" spans="4:7" x14ac:dyDescent="0.25">
      <c r="D52" s="5"/>
      <c r="E52" s="6"/>
      <c r="F52" s="5"/>
      <c r="G52" s="5"/>
    </row>
    <row r="53" spans="4:7" x14ac:dyDescent="0.25">
      <c r="D53" s="5"/>
      <c r="E53" s="6"/>
      <c r="F53" s="5"/>
      <c r="G53" s="5"/>
    </row>
    <row r="54" spans="4:7" x14ac:dyDescent="0.25">
      <c r="D54" s="5"/>
      <c r="E54" s="6"/>
      <c r="F54" s="5"/>
      <c r="G54" s="5"/>
    </row>
    <row r="55" spans="4:7" x14ac:dyDescent="0.25">
      <c r="D55" s="5"/>
      <c r="E55" s="6"/>
      <c r="F55" s="5"/>
      <c r="G55" s="5"/>
    </row>
    <row r="56" spans="4:7" x14ac:dyDescent="0.25">
      <c r="D56" s="5"/>
      <c r="E56" s="6"/>
      <c r="F56" s="5"/>
      <c r="G56" s="5"/>
    </row>
    <row r="57" spans="4:7" x14ac:dyDescent="0.25">
      <c r="D57" s="5"/>
      <c r="E57" s="6"/>
      <c r="F57" s="5"/>
      <c r="G57" s="5"/>
    </row>
    <row r="58" spans="4:7" x14ac:dyDescent="0.25">
      <c r="D58" s="5"/>
      <c r="E58" s="6"/>
      <c r="F58" s="5"/>
      <c r="G58" s="5"/>
    </row>
    <row r="59" spans="4:7" x14ac:dyDescent="0.25">
      <c r="D59" s="5"/>
      <c r="E59" s="6"/>
      <c r="F59" s="5"/>
      <c r="G59" s="5"/>
    </row>
    <row r="60" spans="4:7" x14ac:dyDescent="0.25">
      <c r="D60" s="5"/>
      <c r="E60" s="6"/>
      <c r="F60" s="5"/>
      <c r="G60" s="5"/>
    </row>
    <row r="61" spans="4:7" x14ac:dyDescent="0.25">
      <c r="D61" s="5"/>
      <c r="E61" s="6"/>
      <c r="F61" s="5"/>
      <c r="G61" s="5"/>
    </row>
    <row r="62" spans="4:7" x14ac:dyDescent="0.25">
      <c r="D62" s="5"/>
      <c r="E62" s="6"/>
      <c r="F62" s="5"/>
      <c r="G62" s="5"/>
    </row>
    <row r="63" spans="4:7" x14ac:dyDescent="0.25">
      <c r="D63" s="5"/>
      <c r="E63" s="6"/>
      <c r="F63" s="5"/>
      <c r="G63" s="5"/>
    </row>
    <row r="64" spans="4:7" x14ac:dyDescent="0.25">
      <c r="D64" s="5"/>
      <c r="E64" s="6"/>
      <c r="F64" s="5"/>
      <c r="G64" s="5"/>
    </row>
    <row r="65" spans="4:7" x14ac:dyDescent="0.25">
      <c r="D65" s="5"/>
      <c r="E65" s="6"/>
      <c r="F65" s="5"/>
      <c r="G65" s="5"/>
    </row>
    <row r="66" spans="4:7" x14ac:dyDescent="0.25">
      <c r="D66" s="5"/>
      <c r="E66" s="6"/>
      <c r="F66" s="5"/>
      <c r="G66" s="5"/>
    </row>
    <row r="67" spans="4:7" x14ac:dyDescent="0.25">
      <c r="D67" s="5"/>
      <c r="E67" s="6"/>
      <c r="F67" s="5"/>
      <c r="G67" s="5"/>
    </row>
    <row r="68" spans="4:7" x14ac:dyDescent="0.25">
      <c r="D68" s="5"/>
      <c r="E68" s="6"/>
      <c r="F68" s="5"/>
      <c r="G68" s="5"/>
    </row>
    <row r="69" spans="4:7" x14ac:dyDescent="0.25">
      <c r="D69" s="5"/>
      <c r="E69" s="6"/>
      <c r="F69" s="5"/>
      <c r="G69" s="5"/>
    </row>
    <row r="70" spans="4:7" x14ac:dyDescent="0.25">
      <c r="D70" s="5"/>
      <c r="E70" s="6"/>
      <c r="F70" s="5"/>
      <c r="G70" s="5"/>
    </row>
    <row r="71" spans="4:7" x14ac:dyDescent="0.25">
      <c r="D71" s="5"/>
      <c r="E71" s="6"/>
      <c r="F71" s="5"/>
      <c r="G71" s="5"/>
    </row>
    <row r="72" spans="4:7" x14ac:dyDescent="0.25">
      <c r="D72" s="5"/>
      <c r="E72" s="6"/>
      <c r="F72" s="5"/>
      <c r="G72" s="5"/>
    </row>
    <row r="73" spans="4:7" x14ac:dyDescent="0.25">
      <c r="D73" s="5"/>
      <c r="E73" s="6"/>
      <c r="F73" s="5"/>
      <c r="G73" s="5"/>
    </row>
    <row r="74" spans="4:7" x14ac:dyDescent="0.25">
      <c r="D74" s="5"/>
      <c r="E74" s="6"/>
      <c r="F74" s="5"/>
      <c r="G74" s="5"/>
    </row>
    <row r="75" spans="4:7" x14ac:dyDescent="0.25">
      <c r="D75" s="5"/>
      <c r="E75" s="6"/>
      <c r="F75" s="5"/>
      <c r="G75" s="5"/>
    </row>
    <row r="76" spans="4:7" x14ac:dyDescent="0.25">
      <c r="D76" s="5"/>
      <c r="E76" s="6"/>
      <c r="F76" s="5"/>
      <c r="G76" s="5"/>
    </row>
    <row r="77" spans="4:7" x14ac:dyDescent="0.25">
      <c r="D77" s="5"/>
      <c r="E77" s="6"/>
      <c r="F77" s="5"/>
      <c r="G77" s="5"/>
    </row>
    <row r="78" spans="4:7" x14ac:dyDescent="0.25">
      <c r="D78" s="5"/>
      <c r="E78" s="6"/>
      <c r="F78" s="5"/>
      <c r="G78" s="5"/>
    </row>
    <row r="79" spans="4:7" x14ac:dyDescent="0.25">
      <c r="D79" s="5"/>
      <c r="E79" s="6"/>
      <c r="F79" s="5"/>
      <c r="G79" s="5"/>
    </row>
    <row r="80" spans="4:7" x14ac:dyDescent="0.25">
      <c r="D80" s="5"/>
      <c r="E80" s="6"/>
      <c r="F80" s="5"/>
      <c r="G80" s="5"/>
    </row>
    <row r="81" spans="4:7" x14ac:dyDescent="0.25">
      <c r="D81" s="5"/>
      <c r="E81" s="6"/>
      <c r="F81" s="5"/>
      <c r="G81" s="5"/>
    </row>
    <row r="82" spans="4:7" x14ac:dyDescent="0.25">
      <c r="D82" s="5"/>
      <c r="E82" s="6"/>
      <c r="F82" s="5"/>
      <c r="G82" s="5"/>
    </row>
    <row r="83" spans="4:7" x14ac:dyDescent="0.25">
      <c r="D83" s="5"/>
      <c r="E83" s="6"/>
      <c r="F83" s="5"/>
      <c r="G83" s="5"/>
    </row>
    <row r="84" spans="4:7" x14ac:dyDescent="0.25">
      <c r="D84" s="5"/>
      <c r="E84" s="6"/>
      <c r="F84" s="5"/>
      <c r="G84" s="5"/>
    </row>
    <row r="85" spans="4:7" x14ac:dyDescent="0.25">
      <c r="D85" s="5"/>
      <c r="E85" s="6"/>
      <c r="F85" s="5"/>
      <c r="G85" s="5"/>
    </row>
    <row r="86" spans="4:7" x14ac:dyDescent="0.25">
      <c r="D86" s="5"/>
      <c r="E86" s="6"/>
      <c r="F86" s="5"/>
      <c r="G86" s="5"/>
    </row>
    <row r="87" spans="4:7" x14ac:dyDescent="0.25">
      <c r="D87" s="5"/>
      <c r="E87" s="6"/>
      <c r="F87" s="5"/>
      <c r="G87" s="5"/>
    </row>
    <row r="88" spans="4:7" x14ac:dyDescent="0.25">
      <c r="D88" s="5"/>
      <c r="E88" s="6"/>
      <c r="F88" s="5"/>
      <c r="G88" s="5"/>
    </row>
    <row r="89" spans="4:7" x14ac:dyDescent="0.25">
      <c r="D89" s="5"/>
      <c r="E89" s="6"/>
      <c r="F89" s="5"/>
      <c r="G89" s="5"/>
    </row>
    <row r="90" spans="4:7" x14ac:dyDescent="0.25">
      <c r="D90" s="5"/>
      <c r="E90" s="6"/>
      <c r="F90" s="5"/>
      <c r="G90" s="5"/>
    </row>
    <row r="91" spans="4:7" x14ac:dyDescent="0.25">
      <c r="D91" s="5"/>
      <c r="E91" s="6"/>
      <c r="F91" s="5"/>
      <c r="G91" s="5"/>
    </row>
    <row r="92" spans="4:7" x14ac:dyDescent="0.25">
      <c r="D92" s="5"/>
      <c r="E92" s="6"/>
      <c r="F92" s="5"/>
      <c r="G92" s="5"/>
    </row>
    <row r="93" spans="4:7" x14ac:dyDescent="0.25">
      <c r="D93" s="5"/>
      <c r="E93" s="6"/>
      <c r="F93" s="5"/>
      <c r="G93" s="5"/>
    </row>
    <row r="94" spans="4:7" x14ac:dyDescent="0.25">
      <c r="D94" s="5"/>
      <c r="E94" s="6"/>
      <c r="F94" s="5"/>
      <c r="G94" s="5"/>
    </row>
    <row r="95" spans="4:7" x14ac:dyDescent="0.25">
      <c r="D95" s="5"/>
      <c r="E95" s="6"/>
      <c r="F95" s="5"/>
      <c r="G95" s="5"/>
    </row>
    <row r="96" spans="4:7" x14ac:dyDescent="0.25">
      <c r="D96" s="5"/>
      <c r="E96" s="6"/>
      <c r="F96" s="5"/>
      <c r="G96" s="5"/>
    </row>
    <row r="97" spans="4:7" x14ac:dyDescent="0.25">
      <c r="D97" s="5"/>
      <c r="E97" s="6"/>
      <c r="F97" s="5"/>
      <c r="G97" s="5"/>
    </row>
    <row r="98" spans="4:7" x14ac:dyDescent="0.25">
      <c r="D98" s="5"/>
      <c r="E98" s="6"/>
      <c r="F98" s="5"/>
      <c r="G98" s="5"/>
    </row>
    <row r="99" spans="4:7" x14ac:dyDescent="0.25">
      <c r="D99" s="5"/>
      <c r="E99" s="6"/>
      <c r="F99" s="5"/>
      <c r="G99" s="5"/>
    </row>
    <row r="100" spans="4:7" x14ac:dyDescent="0.25">
      <c r="D100" s="5"/>
      <c r="E100" s="6"/>
      <c r="F100" s="5"/>
      <c r="G100" s="5"/>
    </row>
    <row r="101" spans="4:7" x14ac:dyDescent="0.25">
      <c r="D101" s="5"/>
      <c r="E101" s="6"/>
      <c r="F101" s="5"/>
      <c r="G101" s="5"/>
    </row>
    <row r="102" spans="4:7" x14ac:dyDescent="0.25">
      <c r="D102" s="5"/>
      <c r="E102" s="6"/>
      <c r="F102" s="5"/>
      <c r="G102" s="5"/>
    </row>
    <row r="103" spans="4:7" x14ac:dyDescent="0.25">
      <c r="D103" s="5"/>
      <c r="E103" s="6"/>
      <c r="F103" s="5"/>
      <c r="G103" s="5"/>
    </row>
    <row r="104" spans="4:7" x14ac:dyDescent="0.25">
      <c r="D104" s="5"/>
      <c r="E104" s="6"/>
      <c r="F104" s="5"/>
      <c r="G104" s="5"/>
    </row>
    <row r="105" spans="4:7" x14ac:dyDescent="0.25">
      <c r="D105" s="5"/>
      <c r="E105" s="6"/>
      <c r="F105" s="5"/>
      <c r="G105" s="5"/>
    </row>
    <row r="106" spans="4:7" x14ac:dyDescent="0.25">
      <c r="D106" s="5"/>
      <c r="E106" s="6"/>
      <c r="F106" s="5"/>
      <c r="G106" s="5"/>
    </row>
    <row r="107" spans="4:7" x14ac:dyDescent="0.25">
      <c r="D107" s="5"/>
      <c r="E107" s="6"/>
      <c r="F107" s="5"/>
      <c r="G107" s="5"/>
    </row>
    <row r="108" spans="4:7" x14ac:dyDescent="0.25">
      <c r="D108" s="5"/>
      <c r="E108" s="6"/>
      <c r="F108" s="5"/>
      <c r="G108" s="5"/>
    </row>
    <row r="109" spans="4:7" x14ac:dyDescent="0.25">
      <c r="D109" s="5"/>
      <c r="E109" s="6"/>
      <c r="F109" s="5"/>
      <c r="G109" s="5"/>
    </row>
    <row r="110" spans="4:7" x14ac:dyDescent="0.25">
      <c r="D110" s="5"/>
      <c r="E110" s="6"/>
      <c r="F110" s="5"/>
      <c r="G110" s="5"/>
    </row>
    <row r="111" spans="4:7" x14ac:dyDescent="0.25">
      <c r="D111" s="5"/>
      <c r="E111" s="6"/>
      <c r="F111" s="5"/>
      <c r="G111" s="5"/>
    </row>
    <row r="112" spans="4:7" x14ac:dyDescent="0.25">
      <c r="D112" s="5"/>
      <c r="E112" s="6"/>
      <c r="F112" s="5"/>
      <c r="G112" s="5"/>
    </row>
    <row r="113" spans="4:7" x14ac:dyDescent="0.25">
      <c r="D113" s="5"/>
      <c r="E113" s="6"/>
      <c r="F113" s="5"/>
      <c r="G113" s="5"/>
    </row>
    <row r="114" spans="4:7" x14ac:dyDescent="0.25">
      <c r="D114" s="5"/>
      <c r="E114" s="6"/>
      <c r="F114" s="5"/>
      <c r="G114" s="5"/>
    </row>
    <row r="115" spans="4:7" x14ac:dyDescent="0.25">
      <c r="D115" s="5"/>
      <c r="E115" s="6"/>
      <c r="F115" s="5"/>
      <c r="G115" s="5"/>
    </row>
    <row r="116" spans="4:7" x14ac:dyDescent="0.25">
      <c r="D116" s="5"/>
      <c r="E116" s="6"/>
      <c r="F116" s="5"/>
      <c r="G116" s="5"/>
    </row>
    <row r="117" spans="4:7" x14ac:dyDescent="0.25">
      <c r="D117" s="5"/>
      <c r="E117" s="6"/>
      <c r="F117" s="5"/>
      <c r="G117" s="5"/>
    </row>
    <row r="118" spans="4:7" x14ac:dyDescent="0.25">
      <c r="D118" s="5"/>
      <c r="E118" s="6"/>
      <c r="F118" s="5"/>
      <c r="G118" s="5"/>
    </row>
    <row r="119" spans="4:7" x14ac:dyDescent="0.25">
      <c r="D119" s="5"/>
      <c r="E119" s="6"/>
      <c r="F119" s="5"/>
      <c r="G119" s="5"/>
    </row>
    <row r="120" spans="4:7" x14ac:dyDescent="0.25">
      <c r="D120" s="5"/>
      <c r="E120" s="6"/>
      <c r="F120" s="5"/>
      <c r="G120" s="5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ise_a_jour">
                <anchor moveWithCells="1" sizeWithCells="1">
                  <from>
                    <xdr:col>11</xdr:col>
                    <xdr:colOff>238125</xdr:colOff>
                    <xdr:row>19</xdr:row>
                    <xdr:rowOff>180975</xdr:rowOff>
                  </from>
                  <to>
                    <xdr:col>14</xdr:col>
                    <xdr:colOff>276225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CFD93-1673-4C32-9734-75A604DFF45F}">
  <dimension ref="A1:R120"/>
  <sheetViews>
    <sheetView tabSelected="1" workbookViewId="0">
      <selection activeCell="G21" sqref="G21"/>
    </sheetView>
  </sheetViews>
  <sheetFormatPr baseColWidth="10" defaultRowHeight="15" x14ac:dyDescent="0.25"/>
  <cols>
    <col min="1" max="9" width="8.28515625" customWidth="1"/>
    <col min="10" max="10" width="3.7109375" style="11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"/>
      <c r="K1" s="2" t="s">
        <v>2</v>
      </c>
      <c r="L1" s="3" t="s">
        <v>1</v>
      </c>
      <c r="M1" s="3" t="s">
        <v>9</v>
      </c>
      <c r="N1" s="3" t="s">
        <v>10</v>
      </c>
      <c r="O1" s="3" t="s">
        <v>11</v>
      </c>
      <c r="P1" s="2" t="s">
        <v>12</v>
      </c>
      <c r="Q1" s="2" t="s">
        <v>13</v>
      </c>
      <c r="R1" s="4" t="s">
        <v>14</v>
      </c>
    </row>
    <row r="2" spans="1:18" x14ac:dyDescent="0.25">
      <c r="A2" s="13" t="s">
        <v>15</v>
      </c>
      <c r="B2" s="13" t="s">
        <v>16</v>
      </c>
      <c r="C2" s="13" t="s">
        <v>17</v>
      </c>
      <c r="D2" s="14">
        <v>43.205999999999996</v>
      </c>
      <c r="E2" s="15" t="s">
        <v>18</v>
      </c>
      <c r="F2" s="14">
        <v>7.4</v>
      </c>
      <c r="G2" s="14" t="s">
        <v>19</v>
      </c>
      <c r="H2" s="13" t="s">
        <v>20</v>
      </c>
      <c r="I2" s="16">
        <v>43496</v>
      </c>
      <c r="J2" s="7"/>
      <c r="K2" s="8" t="str">
        <f>IFERROR(VLOOKUP(L2,$B$2:$C$22,2,0),"")</f>
        <v/>
      </c>
      <c r="L2" s="8" t="s">
        <v>47</v>
      </c>
      <c r="M2" s="9"/>
      <c r="N2" s="9"/>
      <c r="O2" s="9"/>
      <c r="P2" s="8" t="str">
        <f t="shared" ref="P2:P26" si="0">IF(K2="","",N2-O2)</f>
        <v/>
      </c>
      <c r="Q2" s="8" t="str">
        <f t="shared" ref="Q2:Q26" si="1">IF(K2="","",M2-P2)</f>
        <v/>
      </c>
      <c r="R2" s="10" t="str">
        <f t="shared" ref="R2:R26" si="2">IF(K2="","",Q2/M2)</f>
        <v/>
      </c>
    </row>
    <row r="3" spans="1:18" x14ac:dyDescent="0.25">
      <c r="A3" s="13" t="s">
        <v>15</v>
      </c>
      <c r="B3" s="13" t="s">
        <v>16</v>
      </c>
      <c r="C3" s="13" t="s">
        <v>17</v>
      </c>
      <c r="D3" s="14" t="s">
        <v>19</v>
      </c>
      <c r="E3" s="15" t="s">
        <v>18</v>
      </c>
      <c r="F3" s="14">
        <v>50</v>
      </c>
      <c r="G3" s="14">
        <v>14.7</v>
      </c>
      <c r="H3" s="13" t="s">
        <v>21</v>
      </c>
      <c r="I3" s="16">
        <v>43776</v>
      </c>
      <c r="J3" s="7"/>
      <c r="K3" s="8" t="str">
        <f t="shared" ref="K3:K15" si="3">IFERROR(VLOOKUP(L3,$B$2:$C$22,2,0),"")</f>
        <v/>
      </c>
      <c r="P3" s="8" t="str">
        <f t="shared" si="0"/>
        <v/>
      </c>
      <c r="Q3" s="8" t="str">
        <f t="shared" si="1"/>
        <v/>
      </c>
      <c r="R3" s="10" t="str">
        <f t="shared" si="2"/>
        <v/>
      </c>
    </row>
    <row r="4" spans="1:18" x14ac:dyDescent="0.25">
      <c r="A4" s="13" t="s">
        <v>15</v>
      </c>
      <c r="B4" s="13" t="s">
        <v>22</v>
      </c>
      <c r="C4" s="13" t="s">
        <v>23</v>
      </c>
      <c r="D4" s="14">
        <v>43.205999999999996</v>
      </c>
      <c r="E4" s="15" t="s">
        <v>18</v>
      </c>
      <c r="F4" s="14">
        <v>47.2</v>
      </c>
      <c r="G4" s="14">
        <v>4.3</v>
      </c>
      <c r="H4" s="13" t="s">
        <v>24</v>
      </c>
      <c r="I4" s="16">
        <v>43677</v>
      </c>
      <c r="J4" s="7"/>
      <c r="K4" s="8" t="str">
        <f t="shared" si="3"/>
        <v/>
      </c>
      <c r="P4" s="8" t="str">
        <f t="shared" si="0"/>
        <v/>
      </c>
      <c r="Q4" s="8" t="str">
        <f t="shared" si="1"/>
        <v/>
      </c>
      <c r="R4" s="10" t="str">
        <f t="shared" si="2"/>
        <v/>
      </c>
    </row>
    <row r="5" spans="1:18" x14ac:dyDescent="0.25">
      <c r="A5" s="13" t="s">
        <v>15</v>
      </c>
      <c r="B5" s="13" t="s">
        <v>25</v>
      </c>
      <c r="C5" s="13" t="s">
        <v>26</v>
      </c>
      <c r="D5" s="14">
        <v>81.536999999999992</v>
      </c>
      <c r="E5" s="15" t="s">
        <v>18</v>
      </c>
      <c r="F5" s="14">
        <v>41.3</v>
      </c>
      <c r="G5" s="14" t="s">
        <v>19</v>
      </c>
      <c r="H5" s="13" t="s">
        <v>27</v>
      </c>
      <c r="I5" s="16">
        <v>43616</v>
      </c>
      <c r="J5" s="7"/>
      <c r="K5" s="8" t="str">
        <f t="shared" si="3"/>
        <v/>
      </c>
      <c r="P5" s="8" t="str">
        <f t="shared" si="0"/>
        <v/>
      </c>
      <c r="Q5" s="8" t="str">
        <f t="shared" si="1"/>
        <v/>
      </c>
      <c r="R5" s="10" t="str">
        <f t="shared" si="2"/>
        <v/>
      </c>
    </row>
    <row r="6" spans="1:18" x14ac:dyDescent="0.25">
      <c r="A6" s="13" t="s">
        <v>15</v>
      </c>
      <c r="B6" s="13" t="s">
        <v>25</v>
      </c>
      <c r="C6" s="13" t="s">
        <v>26</v>
      </c>
      <c r="D6" s="14" t="s">
        <v>19</v>
      </c>
      <c r="E6" s="15" t="s">
        <v>18</v>
      </c>
      <c r="F6" s="14">
        <v>50</v>
      </c>
      <c r="G6" s="14">
        <v>10.9</v>
      </c>
      <c r="H6" s="13" t="s">
        <v>29</v>
      </c>
      <c r="I6" s="16">
        <v>43982</v>
      </c>
      <c r="J6" s="7"/>
      <c r="K6" s="8" t="str">
        <f t="shared" si="3"/>
        <v/>
      </c>
      <c r="P6" s="8" t="str">
        <f t="shared" si="0"/>
        <v/>
      </c>
      <c r="Q6" s="8" t="str">
        <f t="shared" si="1"/>
        <v/>
      </c>
      <c r="R6" s="10" t="str">
        <f t="shared" si="2"/>
        <v/>
      </c>
    </row>
    <row r="7" spans="1:18" x14ac:dyDescent="0.25">
      <c r="A7" s="13" t="s">
        <v>15</v>
      </c>
      <c r="B7" s="13" t="s">
        <v>28</v>
      </c>
      <c r="C7" s="13" t="s">
        <v>31</v>
      </c>
      <c r="D7" s="14">
        <v>36.716999999999999</v>
      </c>
      <c r="E7" s="15" t="s">
        <v>18</v>
      </c>
      <c r="F7" s="14">
        <v>44.7</v>
      </c>
      <c r="G7" s="14">
        <v>8</v>
      </c>
      <c r="H7" s="13" t="s">
        <v>32</v>
      </c>
      <c r="I7" s="16">
        <v>43718</v>
      </c>
      <c r="J7" s="7"/>
      <c r="K7" s="8" t="str">
        <f t="shared" si="3"/>
        <v/>
      </c>
      <c r="P7" s="8" t="str">
        <f t="shared" si="0"/>
        <v/>
      </c>
      <c r="Q7" s="8" t="str">
        <f t="shared" si="1"/>
        <v/>
      </c>
      <c r="R7" s="10" t="str">
        <f t="shared" si="2"/>
        <v/>
      </c>
    </row>
    <row r="8" spans="1:18" x14ac:dyDescent="0.25">
      <c r="A8" s="13" t="s">
        <v>15</v>
      </c>
      <c r="B8" s="13" t="s">
        <v>30</v>
      </c>
      <c r="C8" s="13" t="s">
        <v>34</v>
      </c>
      <c r="D8" s="14">
        <v>200.34899999999999</v>
      </c>
      <c r="E8" s="15" t="s">
        <v>18</v>
      </c>
      <c r="F8" s="14">
        <v>215.8</v>
      </c>
      <c r="G8" s="14">
        <v>11.3</v>
      </c>
      <c r="H8" s="13" t="s">
        <v>35</v>
      </c>
      <c r="I8" s="16">
        <v>43433</v>
      </c>
      <c r="J8" s="7"/>
      <c r="K8" s="8" t="str">
        <f t="shared" si="3"/>
        <v/>
      </c>
      <c r="P8" s="8" t="str">
        <f t="shared" si="0"/>
        <v/>
      </c>
      <c r="Q8" s="8" t="str">
        <f t="shared" si="1"/>
        <v/>
      </c>
      <c r="R8" s="10" t="str">
        <f t="shared" si="2"/>
        <v/>
      </c>
    </row>
    <row r="9" spans="1:18" x14ac:dyDescent="0.25">
      <c r="A9" s="13" t="s">
        <v>15</v>
      </c>
      <c r="B9" s="13" t="s">
        <v>33</v>
      </c>
      <c r="C9" s="13" t="s">
        <v>37</v>
      </c>
      <c r="D9" s="14">
        <v>8.34</v>
      </c>
      <c r="E9" s="15" t="s">
        <v>18</v>
      </c>
      <c r="F9" s="14">
        <v>26.7</v>
      </c>
      <c r="G9" s="14">
        <v>18.100000000000001</v>
      </c>
      <c r="H9" s="13" t="s">
        <v>38</v>
      </c>
      <c r="I9" s="16">
        <v>43409</v>
      </c>
      <c r="J9" s="7"/>
      <c r="K9" s="8" t="str">
        <f t="shared" si="3"/>
        <v/>
      </c>
      <c r="P9" s="8" t="str">
        <f t="shared" si="0"/>
        <v/>
      </c>
      <c r="Q9" s="8" t="str">
        <f t="shared" si="1"/>
        <v/>
      </c>
      <c r="R9" s="10" t="str">
        <f t="shared" si="2"/>
        <v/>
      </c>
    </row>
    <row r="10" spans="1:18" x14ac:dyDescent="0.25">
      <c r="A10" s="13" t="s">
        <v>15</v>
      </c>
      <c r="B10" s="13" t="s">
        <v>36</v>
      </c>
      <c r="C10" s="13" t="s">
        <v>40</v>
      </c>
      <c r="D10" s="14" t="s">
        <v>19</v>
      </c>
      <c r="E10" s="15" t="s">
        <v>18</v>
      </c>
      <c r="F10" s="14">
        <v>175</v>
      </c>
      <c r="G10" s="14">
        <v>5.5</v>
      </c>
      <c r="H10" s="13" t="s">
        <v>41</v>
      </c>
      <c r="I10" s="16">
        <v>43921</v>
      </c>
      <c r="J10" s="7"/>
      <c r="K10" s="8" t="str">
        <f t="shared" si="3"/>
        <v/>
      </c>
      <c r="P10" s="8" t="str">
        <f t="shared" si="0"/>
        <v/>
      </c>
      <c r="Q10" s="8" t="str">
        <f t="shared" si="1"/>
        <v/>
      </c>
      <c r="R10" s="10" t="str">
        <f t="shared" si="2"/>
        <v/>
      </c>
    </row>
    <row r="11" spans="1:18" x14ac:dyDescent="0.25">
      <c r="A11" s="13" t="s">
        <v>15</v>
      </c>
      <c r="B11" s="13" t="s">
        <v>36</v>
      </c>
      <c r="C11" s="13" t="s">
        <v>40</v>
      </c>
      <c r="D11" s="14">
        <v>198.7</v>
      </c>
      <c r="E11" s="15" t="s">
        <v>18</v>
      </c>
      <c r="F11" s="14">
        <v>29.4</v>
      </c>
      <c r="G11" s="14" t="s">
        <v>19</v>
      </c>
      <c r="H11" s="13" t="s">
        <v>43</v>
      </c>
      <c r="I11" s="16">
        <v>43251</v>
      </c>
      <c r="J11" s="7"/>
      <c r="K11" s="8" t="str">
        <f t="shared" si="3"/>
        <v/>
      </c>
      <c r="P11" s="8" t="str">
        <f t="shared" si="0"/>
        <v/>
      </c>
      <c r="Q11" s="8" t="str">
        <f t="shared" si="1"/>
        <v/>
      </c>
      <c r="R11" s="10" t="str">
        <f t="shared" si="2"/>
        <v/>
      </c>
    </row>
    <row r="12" spans="1:18" x14ac:dyDescent="0.25">
      <c r="A12" s="17" t="s">
        <v>15</v>
      </c>
      <c r="B12" s="17" t="s">
        <v>39</v>
      </c>
      <c r="C12" s="17" t="s">
        <v>45</v>
      </c>
      <c r="D12" s="14">
        <v>6.5</v>
      </c>
      <c r="E12" s="15" t="s">
        <v>18</v>
      </c>
      <c r="F12" s="14">
        <v>6.5</v>
      </c>
      <c r="G12" s="14" t="s">
        <v>19</v>
      </c>
      <c r="H12" s="17" t="s">
        <v>46</v>
      </c>
      <c r="I12" s="17">
        <v>43251</v>
      </c>
      <c r="K12" s="8" t="str">
        <f t="shared" si="3"/>
        <v/>
      </c>
      <c r="P12" s="8" t="str">
        <f t="shared" si="0"/>
        <v/>
      </c>
      <c r="Q12" s="8" t="str">
        <f t="shared" si="1"/>
        <v/>
      </c>
      <c r="R12" s="10" t="str">
        <f t="shared" si="2"/>
        <v/>
      </c>
    </row>
    <row r="13" spans="1:18" x14ac:dyDescent="0.25">
      <c r="A13" s="17" t="s">
        <v>48</v>
      </c>
      <c r="B13" s="17" t="s">
        <v>42</v>
      </c>
      <c r="C13" s="17" t="s">
        <v>49</v>
      </c>
      <c r="D13" s="14">
        <v>154.97399999999999</v>
      </c>
      <c r="E13" s="15" t="s">
        <v>18</v>
      </c>
      <c r="F13" s="14">
        <v>589</v>
      </c>
      <c r="G13" s="14">
        <v>433</v>
      </c>
      <c r="H13" s="17" t="s">
        <v>50</v>
      </c>
      <c r="I13" s="17">
        <v>43250</v>
      </c>
      <c r="K13" s="8" t="str">
        <f t="shared" si="3"/>
        <v/>
      </c>
      <c r="P13" s="8" t="str">
        <f t="shared" si="0"/>
        <v/>
      </c>
      <c r="Q13" s="8" t="str">
        <f t="shared" si="1"/>
        <v/>
      </c>
      <c r="R13" s="10" t="str">
        <f t="shared" si="2"/>
        <v/>
      </c>
    </row>
    <row r="14" spans="1:18" x14ac:dyDescent="0.25">
      <c r="A14" s="17" t="s">
        <v>48</v>
      </c>
      <c r="B14" s="17" t="s">
        <v>44</v>
      </c>
      <c r="C14" s="17" t="s">
        <v>51</v>
      </c>
      <c r="D14" s="14">
        <v>1080</v>
      </c>
      <c r="E14" s="15" t="s">
        <v>18</v>
      </c>
      <c r="F14" s="14">
        <v>2114</v>
      </c>
      <c r="G14" s="14">
        <v>1042</v>
      </c>
      <c r="H14" s="17" t="s">
        <v>50</v>
      </c>
      <c r="I14" s="17">
        <v>43250</v>
      </c>
      <c r="K14" s="8" t="str">
        <f t="shared" si="3"/>
        <v/>
      </c>
      <c r="P14" s="8" t="str">
        <f t="shared" si="0"/>
        <v/>
      </c>
      <c r="Q14" s="8" t="str">
        <f t="shared" si="1"/>
        <v/>
      </c>
      <c r="R14" s="10" t="str">
        <f t="shared" si="2"/>
        <v/>
      </c>
    </row>
    <row r="15" spans="1:18" x14ac:dyDescent="0.25">
      <c r="A15" s="17"/>
      <c r="B15" s="17"/>
      <c r="C15" s="17"/>
      <c r="D15" s="14"/>
      <c r="E15" s="15"/>
      <c r="F15" s="14"/>
      <c r="G15" s="14"/>
      <c r="H15" s="17"/>
      <c r="I15" s="17"/>
      <c r="K15" s="8" t="str">
        <f t="shared" si="3"/>
        <v/>
      </c>
      <c r="P15" s="8" t="str">
        <f t="shared" si="0"/>
        <v/>
      </c>
      <c r="Q15" s="8" t="str">
        <f t="shared" si="1"/>
        <v/>
      </c>
      <c r="R15" s="10" t="str">
        <f t="shared" si="2"/>
        <v/>
      </c>
    </row>
    <row r="16" spans="1:18" x14ac:dyDescent="0.25">
      <c r="A16" s="17"/>
      <c r="B16" s="17"/>
      <c r="C16" s="17"/>
      <c r="D16" s="14"/>
      <c r="E16" s="15"/>
      <c r="F16" s="14"/>
      <c r="G16" s="14"/>
      <c r="H16" s="17"/>
      <c r="I16" s="17"/>
      <c r="K16" s="8" t="str">
        <f t="shared" ref="K16:K17" si="4">IFERROR(VLOOKUP(L16,B16:C36,2,0),"")</f>
        <v/>
      </c>
      <c r="P16" s="8" t="str">
        <f t="shared" si="0"/>
        <v/>
      </c>
      <c r="Q16" s="8" t="str">
        <f t="shared" si="1"/>
        <v/>
      </c>
      <c r="R16" s="10" t="str">
        <f t="shared" si="2"/>
        <v/>
      </c>
    </row>
    <row r="17" spans="1:18" x14ac:dyDescent="0.25">
      <c r="A17" s="17"/>
      <c r="B17" s="17"/>
      <c r="C17" s="17"/>
      <c r="D17" s="14"/>
      <c r="E17" s="15"/>
      <c r="F17" s="14"/>
      <c r="G17" s="14"/>
      <c r="H17" s="17"/>
      <c r="I17" s="17"/>
      <c r="K17" s="8" t="str">
        <f t="shared" si="4"/>
        <v/>
      </c>
      <c r="P17" s="8" t="str">
        <f t="shared" si="0"/>
        <v/>
      </c>
      <c r="Q17" s="8" t="str">
        <f t="shared" si="1"/>
        <v/>
      </c>
      <c r="R17" s="10" t="str">
        <f t="shared" si="2"/>
        <v/>
      </c>
    </row>
    <row r="18" spans="1:18" x14ac:dyDescent="0.25">
      <c r="A18" s="17"/>
      <c r="B18" s="17"/>
      <c r="C18" s="17"/>
      <c r="D18" s="14"/>
      <c r="E18" s="15"/>
      <c r="F18" s="14"/>
      <c r="G18" s="14"/>
      <c r="H18" s="17"/>
      <c r="I18" s="17"/>
      <c r="K18" s="8" t="str">
        <f>IFERROR(VLOOKUP(L18,B18:C38,2,0),"")</f>
        <v/>
      </c>
      <c r="P18" s="8" t="str">
        <f t="shared" si="0"/>
        <v/>
      </c>
      <c r="Q18" s="8" t="str">
        <f t="shared" si="1"/>
        <v/>
      </c>
      <c r="R18" s="10" t="str">
        <f t="shared" si="2"/>
        <v/>
      </c>
    </row>
    <row r="19" spans="1:18" x14ac:dyDescent="0.25">
      <c r="D19" s="5"/>
      <c r="E19" s="6"/>
      <c r="F19" s="5"/>
      <c r="G19" s="5"/>
      <c r="K19" s="8" t="str">
        <f>IFERROR(VLOOKUP(L19,B19:C39,2,0),"")</f>
        <v/>
      </c>
      <c r="P19" s="8" t="str">
        <f t="shared" si="0"/>
        <v/>
      </c>
      <c r="Q19" s="8" t="str">
        <f t="shared" si="1"/>
        <v/>
      </c>
      <c r="R19" s="10" t="str">
        <f t="shared" si="2"/>
        <v/>
      </c>
    </row>
    <row r="20" spans="1:18" x14ac:dyDescent="0.25">
      <c r="D20" s="5"/>
      <c r="E20" s="6"/>
      <c r="F20" s="5"/>
      <c r="G20" s="5"/>
      <c r="K20" s="8" t="str">
        <f>IFERROR(VLOOKUP(L20,B20:C40,2,0),"")</f>
        <v/>
      </c>
      <c r="P20" s="8" t="str">
        <f t="shared" si="0"/>
        <v/>
      </c>
      <c r="Q20" s="8" t="str">
        <f t="shared" si="1"/>
        <v/>
      </c>
      <c r="R20" s="10" t="str">
        <f t="shared" si="2"/>
        <v/>
      </c>
    </row>
    <row r="21" spans="1:18" x14ac:dyDescent="0.25">
      <c r="D21" s="5"/>
      <c r="E21" s="6"/>
      <c r="F21" s="5"/>
      <c r="G21" s="5"/>
      <c r="K21" s="8" t="str">
        <f t="shared" ref="K21:K26" si="5">IFERROR(VLOOKUP(L21,B21:C41,2,0),"")</f>
        <v/>
      </c>
      <c r="P21" s="8" t="str">
        <f t="shared" si="0"/>
        <v/>
      </c>
      <c r="Q21" s="8" t="str">
        <f t="shared" si="1"/>
        <v/>
      </c>
      <c r="R21" s="10" t="str">
        <f t="shared" si="2"/>
        <v/>
      </c>
    </row>
    <row r="22" spans="1:18" x14ac:dyDescent="0.25">
      <c r="D22" s="5"/>
      <c r="E22" s="6"/>
      <c r="F22" s="5"/>
      <c r="G22" s="5"/>
      <c r="K22" s="8" t="str">
        <f t="shared" si="5"/>
        <v/>
      </c>
      <c r="P22" s="8" t="str">
        <f t="shared" si="0"/>
        <v/>
      </c>
      <c r="Q22" s="8" t="str">
        <f t="shared" si="1"/>
        <v/>
      </c>
      <c r="R22" s="10" t="str">
        <f t="shared" si="2"/>
        <v/>
      </c>
    </row>
    <row r="23" spans="1:18" x14ac:dyDescent="0.25">
      <c r="D23" s="5"/>
      <c r="E23" s="6"/>
      <c r="F23" s="5"/>
      <c r="G23" s="5"/>
      <c r="K23" s="8" t="str">
        <f t="shared" si="5"/>
        <v/>
      </c>
      <c r="P23" s="8" t="str">
        <f t="shared" si="0"/>
        <v/>
      </c>
      <c r="Q23" s="8" t="str">
        <f t="shared" si="1"/>
        <v/>
      </c>
      <c r="R23" s="10" t="str">
        <f t="shared" si="2"/>
        <v/>
      </c>
    </row>
    <row r="24" spans="1:18" x14ac:dyDescent="0.25">
      <c r="D24" s="5"/>
      <c r="E24" s="6"/>
      <c r="F24" s="5"/>
      <c r="G24" s="5"/>
      <c r="K24" s="8" t="str">
        <f t="shared" si="5"/>
        <v/>
      </c>
      <c r="P24" s="8" t="str">
        <f t="shared" si="0"/>
        <v/>
      </c>
      <c r="Q24" s="8" t="str">
        <f t="shared" si="1"/>
        <v/>
      </c>
      <c r="R24" s="10" t="str">
        <f t="shared" si="2"/>
        <v/>
      </c>
    </row>
    <row r="25" spans="1:18" x14ac:dyDescent="0.25">
      <c r="D25" s="5"/>
      <c r="E25" s="6"/>
      <c r="F25" s="5"/>
      <c r="G25" s="5"/>
      <c r="K25" s="8" t="str">
        <f t="shared" si="5"/>
        <v/>
      </c>
      <c r="P25" s="8" t="str">
        <f t="shared" si="0"/>
        <v/>
      </c>
      <c r="Q25" s="8" t="str">
        <f t="shared" si="1"/>
        <v/>
      </c>
      <c r="R25" s="10" t="str">
        <f t="shared" si="2"/>
        <v/>
      </c>
    </row>
    <row r="26" spans="1:18" x14ac:dyDescent="0.25">
      <c r="D26" s="5"/>
      <c r="E26" s="6"/>
      <c r="F26" s="5"/>
      <c r="G26" s="5"/>
      <c r="K26" s="8" t="str">
        <f t="shared" si="5"/>
        <v/>
      </c>
      <c r="P26" s="8" t="str">
        <f t="shared" si="0"/>
        <v/>
      </c>
      <c r="Q26" s="8" t="str">
        <f t="shared" si="1"/>
        <v/>
      </c>
      <c r="R26" s="10" t="str">
        <f t="shared" si="2"/>
        <v/>
      </c>
    </row>
    <row r="27" spans="1:18" x14ac:dyDescent="0.25">
      <c r="D27" s="5"/>
      <c r="E27" s="6"/>
      <c r="F27" s="5"/>
      <c r="G27" s="5"/>
    </row>
    <row r="28" spans="1:18" x14ac:dyDescent="0.25">
      <c r="D28" s="5"/>
      <c r="E28" s="6"/>
      <c r="F28" s="5"/>
      <c r="G28" s="5"/>
    </row>
    <row r="29" spans="1:18" x14ac:dyDescent="0.25">
      <c r="D29" s="5"/>
      <c r="E29" s="6"/>
      <c r="F29" s="5"/>
      <c r="G29" s="5"/>
    </row>
    <row r="30" spans="1:18" x14ac:dyDescent="0.25">
      <c r="D30" s="5"/>
      <c r="E30" s="6"/>
      <c r="F30" s="5"/>
      <c r="G30" s="5"/>
    </row>
    <row r="31" spans="1:18" x14ac:dyDescent="0.25">
      <c r="D31" s="5"/>
      <c r="E31" s="6"/>
      <c r="F31" s="5"/>
      <c r="G31" s="5"/>
    </row>
    <row r="32" spans="1:18" x14ac:dyDescent="0.25">
      <c r="D32" s="5"/>
      <c r="E32" s="6"/>
      <c r="F32" s="5"/>
      <c r="G32" s="5"/>
    </row>
    <row r="33" spans="4:7" x14ac:dyDescent="0.25">
      <c r="D33" s="5"/>
      <c r="E33" s="6"/>
      <c r="F33" s="5"/>
      <c r="G33" s="5"/>
    </row>
    <row r="34" spans="4:7" x14ac:dyDescent="0.25">
      <c r="D34" s="5"/>
      <c r="E34" s="6"/>
      <c r="F34" s="5"/>
      <c r="G34" s="5"/>
    </row>
    <row r="35" spans="4:7" x14ac:dyDescent="0.25">
      <c r="D35" s="5"/>
      <c r="E35" s="6"/>
      <c r="F35" s="5"/>
      <c r="G35" s="5"/>
    </row>
    <row r="36" spans="4:7" x14ac:dyDescent="0.25">
      <c r="D36" s="5"/>
      <c r="E36" s="6"/>
      <c r="F36" s="5"/>
      <c r="G36" s="5"/>
    </row>
    <row r="37" spans="4:7" x14ac:dyDescent="0.25">
      <c r="D37" s="5"/>
      <c r="E37" s="6"/>
      <c r="F37" s="5"/>
      <c r="G37" s="5"/>
    </row>
    <row r="38" spans="4:7" x14ac:dyDescent="0.25">
      <c r="D38" s="5"/>
      <c r="E38" s="6"/>
      <c r="F38" s="5"/>
      <c r="G38" s="5"/>
    </row>
    <row r="39" spans="4:7" x14ac:dyDescent="0.25">
      <c r="D39" s="5"/>
      <c r="E39" s="6"/>
      <c r="F39" s="5"/>
      <c r="G39" s="5"/>
    </row>
    <row r="40" spans="4:7" x14ac:dyDescent="0.25">
      <c r="D40" s="5"/>
      <c r="E40" s="6"/>
      <c r="F40" s="5"/>
      <c r="G40" s="5"/>
    </row>
    <row r="41" spans="4:7" x14ac:dyDescent="0.25">
      <c r="D41" s="5"/>
      <c r="E41" s="6"/>
      <c r="F41" s="5"/>
      <c r="G41" s="5"/>
    </row>
    <row r="42" spans="4:7" x14ac:dyDescent="0.25">
      <c r="D42" s="5"/>
      <c r="E42" s="6"/>
      <c r="F42" s="5"/>
      <c r="G42" s="5"/>
    </row>
    <row r="43" spans="4:7" x14ac:dyDescent="0.25">
      <c r="D43" s="5"/>
      <c r="E43" s="6"/>
      <c r="F43" s="5"/>
      <c r="G43" s="5"/>
    </row>
    <row r="44" spans="4:7" x14ac:dyDescent="0.25">
      <c r="D44" s="5"/>
      <c r="E44" s="6"/>
      <c r="F44" s="5"/>
      <c r="G44" s="5"/>
    </row>
    <row r="45" spans="4:7" x14ac:dyDescent="0.25">
      <c r="D45" s="5"/>
      <c r="E45" s="6"/>
      <c r="F45" s="5"/>
      <c r="G45" s="5"/>
    </row>
    <row r="46" spans="4:7" x14ac:dyDescent="0.25">
      <c r="D46" s="5"/>
      <c r="E46" s="6"/>
      <c r="F46" s="5"/>
      <c r="G46" s="5"/>
    </row>
    <row r="47" spans="4:7" x14ac:dyDescent="0.25">
      <c r="D47" s="5"/>
      <c r="E47" s="6"/>
      <c r="F47" s="5"/>
      <c r="G47" s="5"/>
    </row>
    <row r="48" spans="4:7" x14ac:dyDescent="0.25">
      <c r="D48" s="5"/>
      <c r="E48" s="6"/>
      <c r="F48" s="5"/>
      <c r="G48" s="5"/>
    </row>
    <row r="49" spans="4:7" x14ac:dyDescent="0.25">
      <c r="D49" s="5"/>
      <c r="E49" s="6"/>
      <c r="F49" s="5"/>
      <c r="G49" s="5"/>
    </row>
    <row r="50" spans="4:7" x14ac:dyDescent="0.25">
      <c r="D50" s="5"/>
      <c r="E50" s="6"/>
      <c r="F50" s="5"/>
      <c r="G50" s="5"/>
    </row>
    <row r="51" spans="4:7" x14ac:dyDescent="0.25">
      <c r="D51" s="5"/>
      <c r="E51" s="6"/>
      <c r="F51" s="5"/>
      <c r="G51" s="5"/>
    </row>
    <row r="52" spans="4:7" x14ac:dyDescent="0.25">
      <c r="D52" s="5"/>
      <c r="E52" s="6"/>
      <c r="F52" s="5"/>
      <c r="G52" s="5"/>
    </row>
    <row r="53" spans="4:7" x14ac:dyDescent="0.25">
      <c r="D53" s="5"/>
      <c r="E53" s="6"/>
      <c r="F53" s="5"/>
      <c r="G53" s="5"/>
    </row>
    <row r="54" spans="4:7" x14ac:dyDescent="0.25">
      <c r="D54" s="5"/>
      <c r="E54" s="6"/>
      <c r="F54" s="5"/>
      <c r="G54" s="5"/>
    </row>
    <row r="55" spans="4:7" x14ac:dyDescent="0.25">
      <c r="D55" s="5"/>
      <c r="E55" s="6"/>
      <c r="F55" s="5"/>
      <c r="G55" s="5"/>
    </row>
    <row r="56" spans="4:7" x14ac:dyDescent="0.25">
      <c r="D56" s="5"/>
      <c r="E56" s="6"/>
      <c r="F56" s="5"/>
      <c r="G56" s="5"/>
    </row>
    <row r="57" spans="4:7" x14ac:dyDescent="0.25">
      <c r="D57" s="5"/>
      <c r="E57" s="6"/>
      <c r="F57" s="5"/>
      <c r="G57" s="5"/>
    </row>
    <row r="58" spans="4:7" x14ac:dyDescent="0.25">
      <c r="D58" s="5"/>
      <c r="E58" s="6"/>
      <c r="F58" s="5"/>
      <c r="G58" s="5"/>
    </row>
    <row r="59" spans="4:7" x14ac:dyDescent="0.25">
      <c r="D59" s="5"/>
      <c r="E59" s="6"/>
      <c r="F59" s="5"/>
      <c r="G59" s="5"/>
    </row>
    <row r="60" spans="4:7" x14ac:dyDescent="0.25">
      <c r="D60" s="5"/>
      <c r="E60" s="6"/>
      <c r="F60" s="5"/>
      <c r="G60" s="5"/>
    </row>
    <row r="61" spans="4:7" x14ac:dyDescent="0.25">
      <c r="D61" s="5"/>
      <c r="E61" s="6"/>
      <c r="F61" s="5"/>
      <c r="G61" s="5"/>
    </row>
    <row r="62" spans="4:7" x14ac:dyDescent="0.25">
      <c r="D62" s="5"/>
      <c r="E62" s="6"/>
      <c r="F62" s="5"/>
      <c r="G62" s="5"/>
    </row>
    <row r="63" spans="4:7" x14ac:dyDescent="0.25">
      <c r="D63" s="5"/>
      <c r="E63" s="6"/>
      <c r="F63" s="5"/>
      <c r="G63" s="5"/>
    </row>
    <row r="64" spans="4:7" x14ac:dyDescent="0.25">
      <c r="D64" s="5"/>
      <c r="E64" s="6"/>
      <c r="F64" s="5"/>
      <c r="G64" s="5"/>
    </row>
    <row r="65" spans="4:7" x14ac:dyDescent="0.25">
      <c r="D65" s="5"/>
      <c r="E65" s="6"/>
      <c r="F65" s="5"/>
      <c r="G65" s="5"/>
    </row>
    <row r="66" spans="4:7" x14ac:dyDescent="0.25">
      <c r="D66" s="5"/>
      <c r="E66" s="6"/>
      <c r="F66" s="5"/>
      <c r="G66" s="5"/>
    </row>
    <row r="67" spans="4:7" x14ac:dyDescent="0.25">
      <c r="D67" s="5"/>
      <c r="E67" s="6"/>
      <c r="F67" s="5"/>
      <c r="G67" s="5"/>
    </row>
    <row r="68" spans="4:7" x14ac:dyDescent="0.25">
      <c r="D68" s="5"/>
      <c r="E68" s="6"/>
      <c r="F68" s="5"/>
      <c r="G68" s="5"/>
    </row>
    <row r="69" spans="4:7" x14ac:dyDescent="0.25">
      <c r="D69" s="5"/>
      <c r="E69" s="6"/>
      <c r="F69" s="5"/>
      <c r="G69" s="5"/>
    </row>
    <row r="70" spans="4:7" x14ac:dyDescent="0.25">
      <c r="D70" s="5"/>
      <c r="E70" s="6"/>
      <c r="F70" s="5"/>
      <c r="G70" s="5"/>
    </row>
    <row r="71" spans="4:7" x14ac:dyDescent="0.25">
      <c r="D71" s="5"/>
      <c r="E71" s="6"/>
      <c r="F71" s="5"/>
      <c r="G71" s="5"/>
    </row>
    <row r="72" spans="4:7" x14ac:dyDescent="0.25">
      <c r="D72" s="5"/>
      <c r="E72" s="6"/>
      <c r="F72" s="5"/>
      <c r="G72" s="5"/>
    </row>
    <row r="73" spans="4:7" x14ac:dyDescent="0.25">
      <c r="D73" s="5"/>
      <c r="E73" s="6"/>
      <c r="F73" s="5"/>
      <c r="G73" s="5"/>
    </row>
    <row r="74" spans="4:7" x14ac:dyDescent="0.25">
      <c r="D74" s="5"/>
      <c r="E74" s="6"/>
      <c r="F74" s="5"/>
      <c r="G74" s="5"/>
    </row>
    <row r="75" spans="4:7" x14ac:dyDescent="0.25">
      <c r="D75" s="5"/>
      <c r="E75" s="6"/>
      <c r="F75" s="5"/>
      <c r="G75" s="5"/>
    </row>
    <row r="76" spans="4:7" x14ac:dyDescent="0.25">
      <c r="D76" s="5"/>
      <c r="E76" s="6"/>
      <c r="F76" s="5"/>
      <c r="G76" s="5"/>
    </row>
    <row r="77" spans="4:7" x14ac:dyDescent="0.25">
      <c r="D77" s="5"/>
      <c r="E77" s="6"/>
      <c r="F77" s="5"/>
      <c r="G77" s="5"/>
    </row>
    <row r="78" spans="4:7" x14ac:dyDescent="0.25">
      <c r="D78" s="5"/>
      <c r="E78" s="6"/>
      <c r="F78" s="5"/>
      <c r="G78" s="5"/>
    </row>
    <row r="79" spans="4:7" x14ac:dyDescent="0.25">
      <c r="D79" s="5"/>
      <c r="E79" s="6"/>
      <c r="F79" s="5"/>
      <c r="G79" s="5"/>
    </row>
    <row r="80" spans="4:7" x14ac:dyDescent="0.25">
      <c r="D80" s="5"/>
      <c r="E80" s="6"/>
      <c r="F80" s="5"/>
      <c r="G80" s="5"/>
    </row>
    <row r="81" spans="4:7" x14ac:dyDescent="0.25">
      <c r="D81" s="5"/>
      <c r="E81" s="6"/>
      <c r="F81" s="5"/>
      <c r="G81" s="5"/>
    </row>
    <row r="82" spans="4:7" x14ac:dyDescent="0.25">
      <c r="D82" s="5"/>
      <c r="E82" s="6"/>
      <c r="F82" s="5"/>
      <c r="G82" s="5"/>
    </row>
    <row r="83" spans="4:7" x14ac:dyDescent="0.25">
      <c r="D83" s="5"/>
      <c r="E83" s="6"/>
      <c r="F83" s="5"/>
      <c r="G83" s="5"/>
    </row>
    <row r="84" spans="4:7" x14ac:dyDescent="0.25">
      <c r="D84" s="5"/>
      <c r="E84" s="6"/>
      <c r="F84" s="5"/>
      <c r="G84" s="5"/>
    </row>
    <row r="85" spans="4:7" x14ac:dyDescent="0.25">
      <c r="D85" s="5"/>
      <c r="E85" s="6"/>
      <c r="F85" s="5"/>
      <c r="G85" s="5"/>
    </row>
    <row r="86" spans="4:7" x14ac:dyDescent="0.25">
      <c r="D86" s="5"/>
      <c r="E86" s="6"/>
      <c r="F86" s="5"/>
      <c r="G86" s="5"/>
    </row>
    <row r="87" spans="4:7" x14ac:dyDescent="0.25">
      <c r="D87" s="5"/>
      <c r="E87" s="6"/>
      <c r="F87" s="5"/>
      <c r="G87" s="5"/>
    </row>
    <row r="88" spans="4:7" x14ac:dyDescent="0.25">
      <c r="D88" s="5"/>
      <c r="E88" s="6"/>
      <c r="F88" s="5"/>
      <c r="G88" s="5"/>
    </row>
    <row r="89" spans="4:7" x14ac:dyDescent="0.25">
      <c r="D89" s="5"/>
      <c r="E89" s="6"/>
      <c r="F89" s="5"/>
      <c r="G89" s="5"/>
    </row>
    <row r="90" spans="4:7" x14ac:dyDescent="0.25">
      <c r="D90" s="5"/>
      <c r="E90" s="6"/>
      <c r="F90" s="5"/>
      <c r="G90" s="5"/>
    </row>
    <row r="91" spans="4:7" x14ac:dyDescent="0.25">
      <c r="D91" s="5"/>
      <c r="E91" s="6"/>
      <c r="F91" s="5"/>
      <c r="G91" s="5"/>
    </row>
    <row r="92" spans="4:7" x14ac:dyDescent="0.25">
      <c r="D92" s="5"/>
      <c r="E92" s="6"/>
      <c r="F92" s="5"/>
      <c r="G92" s="5"/>
    </row>
    <row r="93" spans="4:7" x14ac:dyDescent="0.25">
      <c r="D93" s="5"/>
      <c r="E93" s="6"/>
      <c r="F93" s="5"/>
      <c r="G93" s="5"/>
    </row>
    <row r="94" spans="4:7" x14ac:dyDescent="0.25">
      <c r="D94" s="5"/>
      <c r="E94" s="6"/>
      <c r="F94" s="5"/>
      <c r="G94" s="5"/>
    </row>
    <row r="95" spans="4:7" x14ac:dyDescent="0.25">
      <c r="D95" s="5"/>
      <c r="E95" s="6"/>
      <c r="F95" s="5"/>
      <c r="G95" s="5"/>
    </row>
    <row r="96" spans="4:7" x14ac:dyDescent="0.25">
      <c r="D96" s="5"/>
      <c r="E96" s="6"/>
      <c r="F96" s="5"/>
      <c r="G96" s="5"/>
    </row>
    <row r="97" spans="4:7" x14ac:dyDescent="0.25">
      <c r="D97" s="5"/>
      <c r="E97" s="6"/>
      <c r="F97" s="5"/>
      <c r="G97" s="5"/>
    </row>
    <row r="98" spans="4:7" x14ac:dyDescent="0.25">
      <c r="D98" s="5"/>
      <c r="E98" s="6"/>
      <c r="F98" s="5"/>
      <c r="G98" s="5"/>
    </row>
    <row r="99" spans="4:7" x14ac:dyDescent="0.25">
      <c r="D99" s="5"/>
      <c r="E99" s="6"/>
      <c r="F99" s="5"/>
      <c r="G99" s="5"/>
    </row>
    <row r="100" spans="4:7" x14ac:dyDescent="0.25">
      <c r="D100" s="5"/>
      <c r="E100" s="6"/>
      <c r="F100" s="5"/>
      <c r="G100" s="5"/>
    </row>
    <row r="101" spans="4:7" x14ac:dyDescent="0.25">
      <c r="D101" s="5"/>
      <c r="E101" s="6"/>
      <c r="F101" s="5"/>
      <c r="G101" s="5"/>
    </row>
    <row r="102" spans="4:7" x14ac:dyDescent="0.25">
      <c r="D102" s="5"/>
      <c r="E102" s="6"/>
      <c r="F102" s="5"/>
      <c r="G102" s="5"/>
    </row>
    <row r="103" spans="4:7" x14ac:dyDescent="0.25">
      <c r="D103" s="5"/>
      <c r="E103" s="6"/>
      <c r="F103" s="5"/>
      <c r="G103" s="5"/>
    </row>
    <row r="104" spans="4:7" x14ac:dyDescent="0.25">
      <c r="D104" s="5"/>
      <c r="E104" s="6"/>
      <c r="F104" s="5"/>
      <c r="G104" s="5"/>
    </row>
    <row r="105" spans="4:7" x14ac:dyDescent="0.25">
      <c r="D105" s="5"/>
      <c r="E105" s="6"/>
      <c r="F105" s="5"/>
      <c r="G105" s="5"/>
    </row>
    <row r="106" spans="4:7" x14ac:dyDescent="0.25">
      <c r="D106" s="5"/>
      <c r="E106" s="6"/>
      <c r="F106" s="5"/>
      <c r="G106" s="5"/>
    </row>
    <row r="107" spans="4:7" x14ac:dyDescent="0.25">
      <c r="D107" s="5"/>
      <c r="E107" s="6"/>
      <c r="F107" s="5"/>
      <c r="G107" s="5"/>
    </row>
    <row r="108" spans="4:7" x14ac:dyDescent="0.25">
      <c r="D108" s="5"/>
      <c r="E108" s="6"/>
      <c r="F108" s="5"/>
      <c r="G108" s="5"/>
    </row>
    <row r="109" spans="4:7" x14ac:dyDescent="0.25">
      <c r="D109" s="5"/>
      <c r="E109" s="6"/>
      <c r="F109" s="5"/>
      <c r="G109" s="5"/>
    </row>
    <row r="110" spans="4:7" x14ac:dyDescent="0.25">
      <c r="D110" s="5"/>
      <c r="E110" s="6"/>
      <c r="F110" s="5"/>
      <c r="G110" s="5"/>
    </row>
    <row r="111" spans="4:7" x14ac:dyDescent="0.25">
      <c r="D111" s="5"/>
      <c r="E111" s="6"/>
      <c r="F111" s="5"/>
      <c r="G111" s="5"/>
    </row>
    <row r="112" spans="4:7" x14ac:dyDescent="0.25">
      <c r="D112" s="5"/>
      <c r="E112" s="6"/>
      <c r="F112" s="5"/>
      <c r="G112" s="5"/>
    </row>
    <row r="113" spans="4:7" x14ac:dyDescent="0.25">
      <c r="D113" s="5"/>
      <c r="E113" s="6"/>
      <c r="F113" s="5"/>
      <c r="G113" s="5"/>
    </row>
    <row r="114" spans="4:7" x14ac:dyDescent="0.25">
      <c r="D114" s="5"/>
      <c r="E114" s="6"/>
      <c r="F114" s="5"/>
      <c r="G114" s="5"/>
    </row>
    <row r="115" spans="4:7" x14ac:dyDescent="0.25">
      <c r="D115" s="5"/>
      <c r="E115" s="6"/>
      <c r="F115" s="5"/>
      <c r="G115" s="5"/>
    </row>
    <row r="116" spans="4:7" x14ac:dyDescent="0.25">
      <c r="D116" s="5"/>
      <c r="E116" s="6"/>
      <c r="F116" s="5"/>
      <c r="G116" s="5"/>
    </row>
    <row r="117" spans="4:7" x14ac:dyDescent="0.25">
      <c r="D117" s="5"/>
      <c r="E117" s="6"/>
      <c r="F117" s="5"/>
      <c r="G117" s="5"/>
    </row>
    <row r="118" spans="4:7" x14ac:dyDescent="0.25">
      <c r="D118" s="5"/>
      <c r="E118" s="6"/>
      <c r="F118" s="5"/>
      <c r="G118" s="5"/>
    </row>
    <row r="119" spans="4:7" x14ac:dyDescent="0.25">
      <c r="D119" s="5"/>
      <c r="E119" s="6"/>
      <c r="F119" s="5"/>
      <c r="G119" s="5"/>
    </row>
    <row r="120" spans="4:7" x14ac:dyDescent="0.25">
      <c r="D120" s="5"/>
      <c r="E120" s="6"/>
      <c r="F120" s="5"/>
      <c r="G120" s="5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ise_a_jour">
                <anchor moveWithCells="1" sizeWithCells="1">
                  <from>
                    <xdr:col>11</xdr:col>
                    <xdr:colOff>238125</xdr:colOff>
                    <xdr:row>19</xdr:row>
                    <xdr:rowOff>180975</xdr:rowOff>
                  </from>
                  <to>
                    <xdr:col>14</xdr:col>
                    <xdr:colOff>276225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trame</vt:lpstr>
      <vt:lpstr>24 mai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2018-05-24T08:28:12Z</dcterms:created>
  <dcterms:modified xsi:type="dcterms:W3CDTF">2018-05-24T12:25:04Z</dcterms:modified>
</cp:coreProperties>
</file>