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5835" yWindow="15" windowWidth="17175" windowHeight="11955" tabRatio="864"/>
  </bookViews>
  <sheets>
    <sheet name="SOMMAIRE" sheetId="5" r:id="rId1"/>
  </sheets>
  <definedNames>
    <definedName name="a">#REF!</definedName>
    <definedName name="a9999999">#REF!</definedName>
    <definedName name="Amon_Râ">#REF!</definedName>
    <definedName name="ANNIVERSAIRE">#REF!</definedName>
    <definedName name="Anubis">#REF!</definedName>
    <definedName name="Balance">#REF!</definedName>
    <definedName name="Bastet">#REF!</definedName>
    <definedName name="Bélier">#REF!</definedName>
    <definedName name="Bœuf">#REF!</definedName>
    <definedName name="Bœuf_El._Bois">#REF!</definedName>
    <definedName name="Bœuf_El._Eau">#REF!</definedName>
    <definedName name="Bœuf_El._Feu">#REF!</definedName>
    <definedName name="Bœuf_El._Métal">#REF!</definedName>
    <definedName name="Bœuf_El._Terre">#REF!</definedName>
    <definedName name="Cancer">#REF!</definedName>
    <definedName name="Capricorne">#REF!</definedName>
    <definedName name="Cheval">#REF!</definedName>
    <definedName name="Cheval_El._Bois">#REF!</definedName>
    <definedName name="Cheval_El._Eau">#REF!</definedName>
    <definedName name="Cheval_El._Feu">#REF!</definedName>
    <definedName name="Cheval_El._Métal">#REF!</definedName>
    <definedName name="Cheval_El._Terre">#REF!</definedName>
    <definedName name="Chèvre">#REF!</definedName>
    <definedName name="Chèvre_El._Bois">#REF!</definedName>
    <definedName name="Chèvre_El._Eau">#REF!</definedName>
    <definedName name="Chèvre_El._Feu">#REF!</definedName>
    <definedName name="Chèvre_El._Métal">#REF!</definedName>
    <definedName name="Chèvre_El._Terre">#REF!</definedName>
    <definedName name="Chien">#REF!</definedName>
    <definedName name="Chien_El._Bois">#REF!</definedName>
    <definedName name="Chien_El._Eau">#REF!</definedName>
    <definedName name="Chien_El._Feu">#REF!</definedName>
    <definedName name="Chien_El._Métal">#REF!</definedName>
    <definedName name="Chien_El._Terre">#REF!</definedName>
    <definedName name="CNIL">#REF!</definedName>
    <definedName name="Cochon">#REF!</definedName>
    <definedName name="Cochon_El._Bois">#REF!</definedName>
    <definedName name="Cochon_El._Eau">#REF!</definedName>
    <definedName name="Cochon_El._Feu">#REF!</definedName>
    <definedName name="Cochon_El._Métal">#REF!</definedName>
    <definedName name="Cochon_El._Terre">#REF!</definedName>
    <definedName name="Coq">#REF!</definedName>
    <definedName name="Coq_El._Bois">#REF!</definedName>
    <definedName name="Coq_El._Eau">#REF!</definedName>
    <definedName name="Coq_El._Feu">#REF!</definedName>
    <definedName name="Coq_El._Métal">#REF!</definedName>
    <definedName name="Coq_El._Terre">#REF!</definedName>
    <definedName name="D13c">#REF!</definedName>
    <definedName name="Dragon">#REF!</definedName>
    <definedName name="Dragon_El._Bois">#REF!</definedName>
    <definedName name="Dragon_El._Eau">#REF!</definedName>
    <definedName name="Dragon_El._Feu">#REF!</definedName>
    <definedName name="Dragon_El._Métal">#REF!</definedName>
    <definedName name="Dragon_El._Terre">#REF!</definedName>
    <definedName name="Geb">#REF!</definedName>
    <definedName name="Gémeaux">#REF!</definedName>
    <definedName name="Horus">#REF!</definedName>
    <definedName name="Isis">#REF!</definedName>
    <definedName name="Le_Nil">#REF!</definedName>
    <definedName name="Lièvre">#REF!</definedName>
    <definedName name="Lièvre_El._Bois">#REF!</definedName>
    <definedName name="Lièvre_El._Eau">#REF!</definedName>
    <definedName name="Lièvre_El._Feu">#REF!</definedName>
    <definedName name="Lièvre_El._Métal">#REF!</definedName>
    <definedName name="Lièvre_El._Terre">#REF!</definedName>
    <definedName name="Lion">#REF!</definedName>
    <definedName name="Mout">#REF!</definedName>
    <definedName name="Osiris">#REF!</definedName>
    <definedName name="Poissons">#REF!</definedName>
    <definedName name="Rat">#REF!</definedName>
    <definedName name="Rat_El._Bois">#REF!</definedName>
    <definedName name="Rat_El._Eau">#REF!</definedName>
    <definedName name="Rat_El._Feu">#REF!</definedName>
    <definedName name="Rat_El._Métal">#REF!</definedName>
    <definedName name="Rat_El._Terre">#REF!</definedName>
    <definedName name="Sagittaire">#REF!</definedName>
    <definedName name="Scorpion">#REF!</definedName>
    <definedName name="Sekhmet">#REF!</definedName>
    <definedName name="Serpent">#REF!</definedName>
    <definedName name="Serpent_El._Bois">#REF!</definedName>
    <definedName name="Serpent_El._Eau">#REF!</definedName>
    <definedName name="Serpent_El._Feu">#REF!</definedName>
    <definedName name="Serpent_El._Métal">#REF!</definedName>
    <definedName name="Serpent_El._Terre">#REF!</definedName>
    <definedName name="Seth">#REF!</definedName>
    <definedName name="Signes_CHINOIS">#REF!</definedName>
    <definedName name="Signes_EGYPTIEN">#REF!</definedName>
    <definedName name="Signes_ZODIAC">#REF!</definedName>
    <definedName name="Singe">#REF!</definedName>
    <definedName name="Singe_El._Bois">#REF!</definedName>
    <definedName name="Singe_El._Eau">#REF!</definedName>
    <definedName name="Singe_El._Feu">#REF!</definedName>
    <definedName name="Singe_El._Métal">#REF!</definedName>
    <definedName name="Singe_El._Terre">#REF!</definedName>
    <definedName name="Taureau">#REF!</definedName>
    <definedName name="Thot">#REF!</definedName>
    <definedName name="Tigre">#REF!</definedName>
    <definedName name="Tigre_El._Bois">#REF!</definedName>
    <definedName name="Tigre_El._Eau">#REF!</definedName>
    <definedName name="Tigre_El._Feu">#REF!</definedName>
    <definedName name="Tigre_El._Métal">#REF!</definedName>
    <definedName name="Tigre_El._Terre">#REF!</definedName>
    <definedName name="Verseau">#REF!</definedName>
    <definedName name="Vierge">#REF!</definedName>
  </definedNames>
  <calcPr calcId="125725"/>
</workbook>
</file>

<file path=xl/calcChain.xml><?xml version="1.0" encoding="utf-8"?>
<calcChain xmlns="http://schemas.openxmlformats.org/spreadsheetml/2006/main">
  <c r="A29" i="5"/>
  <c r="A18" l="1"/>
  <c r="C6" l="1"/>
  <c r="A12" l="1"/>
  <c r="A9" l="1"/>
  <c r="A6" l="1"/>
  <c r="C12" l="1"/>
  <c r="C9"/>
  <c r="A3"/>
  <c r="C15" l="1"/>
  <c r="C3" l="1"/>
  <c r="A15" l="1"/>
</calcChain>
</file>

<file path=xl/connections.xml><?xml version="1.0" encoding="utf-8"?>
<connections xmlns="http://schemas.openxmlformats.org/spreadsheetml/2006/main">
  <connection id="1" name="Connexion112" type="4" refreshedVersion="0" background="1">
    <webPr url="http://www.excel-pratique.com/fr/telechargements/jeux/magie-interactive-et-jeux-divers-no174.php" htmlTables="1" htmlFormat="all"/>
  </connection>
</connections>
</file>

<file path=xl/sharedStrings.xml><?xml version="1.0" encoding="utf-8"?>
<sst xmlns="http://schemas.openxmlformats.org/spreadsheetml/2006/main" count="25" uniqueCount="25">
  <si>
    <t>La Carte Magique</t>
  </si>
  <si>
    <t>Le Nombre Mystère</t>
  </si>
  <si>
    <t>Quizz de culture Générale, logique et d'énigmes…</t>
  </si>
  <si>
    <t>L'Addition</t>
  </si>
  <si>
    <t xml:space="preserve"> - 6 cartes tirées d'un jeu, 1 seule choisie (par vous-même) et puis … disparue !</t>
  </si>
  <si>
    <t xml:space="preserve"> - Le résultat vous est donné avant même que l'addition ne soit finie d'être posée!</t>
  </si>
  <si>
    <t xml:space="preserve"> - Choississez un nombre entre 1 et 63, je le devine à chaque fois !!</t>
  </si>
  <si>
    <t xml:space="preserve"> - Un petit tour gourmand de calcul automatique…</t>
  </si>
  <si>
    <t>Le Calendrier</t>
  </si>
  <si>
    <t xml:space="preserve"> - Même un simple calendrier permet de réaliser un tour de magie (tour de calcul)!</t>
  </si>
  <si>
    <t>Révélations</t>
  </si>
  <si>
    <t xml:space="preserve"> - Petit questionnaire histoire de faire mieux connaissance…</t>
  </si>
  <si>
    <t>Il était une fois…</t>
  </si>
  <si>
    <t xml:space="preserve"> - Une suite de plusieurs histoires </t>
  </si>
  <si>
    <t>Les Signes Astrologiques</t>
  </si>
  <si>
    <t xml:space="preserve"> - Si vous souhaitez faire travailler vos cellules grises plutôt que vos doigts …!</t>
  </si>
  <si>
    <t xml:space="preserve"> - Des illusions en tout genre ! Que voyez vous ? Mais surtout, en êtes-vous sûr ?</t>
  </si>
  <si>
    <t>Ouverture Facile</t>
  </si>
  <si>
    <t xml:space="preserve"> - C'est LE site d'énigmes sur internet que je vous recommande !</t>
  </si>
  <si>
    <t>Sommaire Principal</t>
  </si>
  <si>
    <t>Astuces &amp; Aides aux Calculs Mentaux</t>
  </si>
  <si>
    <t>Le Chocolat</t>
  </si>
  <si>
    <t>Illusions d'Optiques</t>
  </si>
  <si>
    <t xml:space="preserve"> - 41 Questions à résoudre, Saurez-vous relever le défi ? </t>
  </si>
  <si>
    <t xml:space="preserve"> - Parmi  3 Thèmes, choississez un signe parmis les 12, je le devine à chaque fois !!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</si>
</sst>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&quot;version du : &quot;dd/mm/yyyy"/>
  </numFmts>
  <fonts count="21">
    <font>
      <sz val="11"/>
      <color theme="1"/>
      <name val="Calibri"/>
      <family val="2"/>
      <scheme val="minor"/>
    </font>
    <font>
      <u/>
      <sz val="9.35"/>
      <color theme="10"/>
      <name val="Calibri"/>
      <family val="2"/>
    </font>
    <font>
      <sz val="11"/>
      <color theme="1"/>
      <name val="Calibri"/>
      <family val="2"/>
      <scheme val="minor"/>
    </font>
    <font>
      <sz val="12"/>
      <name val="宋体"/>
      <charset val="134"/>
    </font>
    <font>
      <sz val="10"/>
      <name val="Arial"/>
      <family val="2"/>
    </font>
    <font>
      <u/>
      <sz val="11"/>
      <color theme="10"/>
      <name val="Calibri"/>
      <family val="2"/>
    </font>
    <font>
      <b/>
      <i/>
      <u/>
      <sz val="9.35"/>
      <color theme="10"/>
      <name val="Calibri"/>
      <family val="2"/>
    </font>
    <font>
      <b/>
      <i/>
      <sz val="11"/>
      <color theme="3" tint="-0.249977111117893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4"/>
      <color rgb="FF7030A0"/>
      <name val="Calibri"/>
      <family val="2"/>
    </font>
    <font>
      <i/>
      <sz val="11"/>
      <color rgb="FF542A00"/>
      <name val="Calibri"/>
      <family val="2"/>
      <scheme val="minor"/>
    </font>
    <font>
      <sz val="12"/>
      <color rgb="FF7030A0"/>
      <name val="Calibri"/>
      <family val="2"/>
      <scheme val="minor"/>
    </font>
    <font>
      <u/>
      <sz val="12"/>
      <color theme="10"/>
      <name val="Calibri"/>
      <family val="2"/>
    </font>
    <font>
      <b/>
      <sz val="23"/>
      <color theme="0" tint="-4.9989318521683403E-2"/>
      <name val="Comic Sans MS"/>
      <family val="4"/>
    </font>
    <font>
      <b/>
      <sz val="23"/>
      <color theme="0" tint="-4.9989318521683403E-2"/>
      <name val="Calibri"/>
      <family val="2"/>
      <scheme val="minor"/>
    </font>
    <font>
      <b/>
      <sz val="1"/>
      <color rgb="FF002060"/>
      <name val="Book Antiqua"/>
      <family val="1"/>
    </font>
    <font>
      <b/>
      <i/>
      <sz val="11"/>
      <color theme="0" tint="-4.9989318521683403E-2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18"/>
      <color theme="2" tint="-0.74999237037263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gradientFill degree="270">
        <stop position="0">
          <color rgb="FF008000"/>
        </stop>
        <stop position="1">
          <color rgb="FF92D050"/>
        </stop>
      </gradientFill>
    </fill>
    <fill>
      <gradientFill degree="90">
        <stop position="0">
          <color theme="8" tint="-0.25098422193060094"/>
        </stop>
        <stop position="0.5">
          <color theme="8" tint="-0.49803155613879818"/>
        </stop>
        <stop position="1">
          <color theme="8" tint="-0.25098422193060094"/>
        </stop>
      </gradientFill>
    </fill>
    <fill>
      <gradientFill degree="90">
        <stop position="0">
          <color rgb="FF008000"/>
        </stop>
        <stop position="0.5">
          <color rgb="FF92D050"/>
        </stop>
        <stop position="1">
          <color rgb="FF008000"/>
        </stop>
      </gradientFill>
    </fill>
    <fill>
      <gradientFill degree="90">
        <stop position="0">
          <color theme="0" tint="-0.1490218817712943"/>
        </stop>
        <stop position="0.5">
          <color theme="0" tint="-0.34900967436750391"/>
        </stop>
        <stop position="1">
          <color theme="0" tint="-0.1490218817712943"/>
        </stop>
      </gradient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 applyProtection="1">
      <protection hidden="1"/>
    </xf>
    <xf numFmtId="0" fontId="6" fillId="2" borderId="0" xfId="1" applyFont="1" applyFill="1" applyAlignment="1" applyProtection="1">
      <alignment horizontal="right"/>
      <protection hidden="1"/>
    </xf>
    <xf numFmtId="0" fontId="7" fillId="2" borderId="0" xfId="0" applyFont="1" applyFill="1" applyAlignment="1" applyProtection="1">
      <alignment vertical="top"/>
      <protection hidden="1"/>
    </xf>
    <xf numFmtId="14" fontId="8" fillId="3" borderId="0" xfId="0" applyNumberFormat="1" applyFont="1" applyFill="1" applyAlignment="1" applyProtection="1">
      <alignment vertical="center" wrapText="1"/>
      <protection hidden="1"/>
    </xf>
    <xf numFmtId="0" fontId="11" fillId="4" borderId="0" xfId="1" applyFont="1" applyFill="1" applyAlignment="1" applyProtection="1">
      <protection hidden="1"/>
    </xf>
    <xf numFmtId="0" fontId="12" fillId="4" borderId="0" xfId="0" applyFont="1" applyFill="1" applyProtection="1">
      <protection hidden="1"/>
    </xf>
    <xf numFmtId="0" fontId="13" fillId="4" borderId="0" xfId="0" applyFont="1" applyFill="1" applyAlignment="1" applyProtection="1">
      <alignment horizontal="center" vertical="center"/>
      <protection hidden="1"/>
    </xf>
    <xf numFmtId="0" fontId="20" fillId="8" borderId="0" xfId="0" applyFont="1" applyFill="1" applyAlignment="1">
      <alignment horizontal="center" vertical="center"/>
    </xf>
    <xf numFmtId="0" fontId="15" fillId="6" borderId="0" xfId="0" applyNumberFormat="1" applyFont="1" applyFill="1" applyAlignment="1" applyProtection="1">
      <alignment horizontal="center"/>
      <protection hidden="1"/>
    </xf>
    <xf numFmtId="0" fontId="16" fillId="6" borderId="0" xfId="0" applyNumberFormat="1" applyFont="1" applyFill="1" applyAlignment="1" applyProtection="1">
      <alignment horizontal="center"/>
      <protection hidden="1"/>
    </xf>
    <xf numFmtId="0" fontId="10" fillId="4" borderId="0" xfId="0" applyFont="1" applyFill="1" applyAlignment="1" applyProtection="1">
      <alignment horizontal="center"/>
      <protection hidden="1"/>
    </xf>
    <xf numFmtId="2" fontId="9" fillId="4" borderId="0" xfId="0" applyNumberFormat="1" applyFont="1" applyFill="1" applyAlignment="1" applyProtection="1">
      <alignment horizontal="center" vertical="center"/>
      <protection hidden="1"/>
    </xf>
    <xf numFmtId="165" fontId="18" fillId="5" borderId="0" xfId="0" applyNumberFormat="1" applyFont="1" applyFill="1" applyAlignment="1" applyProtection="1">
      <alignment horizontal="center" vertical="justify" wrapText="1"/>
      <protection locked="0" hidden="1"/>
    </xf>
    <xf numFmtId="0" fontId="17" fillId="4" borderId="0" xfId="1" applyFont="1" applyFill="1" applyAlignment="1" applyProtection="1">
      <alignment horizontal="center" vertical="center" wrapText="1"/>
      <protection locked="0" hidden="1"/>
    </xf>
    <xf numFmtId="14" fontId="19" fillId="7" borderId="0" xfId="0" applyNumberFormat="1" applyFont="1" applyFill="1" applyAlignment="1" applyProtection="1">
      <alignment horizontal="center" vertical="justify" wrapText="1"/>
      <protection hidden="1"/>
    </xf>
    <xf numFmtId="0" fontId="14" fillId="4" borderId="0" xfId="1" applyFont="1" applyFill="1" applyAlignment="1" applyProtection="1">
      <alignment horizontal="center" vertical="center"/>
      <protection hidden="1"/>
    </xf>
  </cellXfs>
  <cellStyles count="6">
    <cellStyle name="Lien hypertexte" xfId="1" builtinId="8"/>
    <cellStyle name="Lien hypertexte 2" xfId="4"/>
    <cellStyle name="Milliers 2" xfId="5"/>
    <cellStyle name="Normal" xfId="0" builtinId="0"/>
    <cellStyle name="Normal 2" xfId="2"/>
    <cellStyle name="Normal 3" xfId="3"/>
  </cellStyles>
  <dxfs count="2">
    <dxf>
      <font>
        <b/>
        <i val="0"/>
        <color rgb="FF008000"/>
      </font>
      <fill>
        <patternFill patternType="solid">
          <fgColor auto="1"/>
          <bgColor rgb="FF66FFCC"/>
        </patternFill>
      </fill>
    </dxf>
    <dxf>
      <font>
        <b/>
        <i/>
        <color rgb="FF008000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6666"/>
      <color rgb="FF008000"/>
      <color rgb="FF66FFCC"/>
      <color rgb="FFCC9900"/>
      <color rgb="FFFF0000"/>
      <color rgb="FF99CC00"/>
      <color rgb="FFFF3399"/>
      <color rgb="FF9966FF"/>
      <color rgb="FF663300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excel-pratique.com/fr/telechargements/download.php?id=17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110728</xdr:colOff>
      <xdr:row>2</xdr:row>
      <xdr:rowOff>173832</xdr:rowOff>
    </xdr:from>
    <xdr:to>
      <xdr:col>0</xdr:col>
      <xdr:colOff>220266</xdr:colOff>
      <xdr:row>3</xdr:row>
      <xdr:rowOff>35719</xdr:rowOff>
    </xdr:to>
    <xdr:sp macro="[0]!DELNBRMYST" textlink="">
      <xdr:nvSpPr>
        <xdr:cNvPr id="14" name="Ellipse 13"/>
        <xdr:cNvSpPr/>
      </xdr:nvSpPr>
      <xdr:spPr>
        <a:xfrm>
          <a:off x="110728" y="691754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114300</xdr:colOff>
      <xdr:row>5</xdr:row>
      <xdr:rowOff>183357</xdr:rowOff>
    </xdr:from>
    <xdr:to>
      <xdr:col>0</xdr:col>
      <xdr:colOff>223838</xdr:colOff>
      <xdr:row>6</xdr:row>
      <xdr:rowOff>45244</xdr:rowOff>
    </xdr:to>
    <xdr:sp macro="[0]!DELCARTMGQ" textlink="">
      <xdr:nvSpPr>
        <xdr:cNvPr id="15" name="Ellipse 14"/>
        <xdr:cNvSpPr/>
      </xdr:nvSpPr>
      <xdr:spPr>
        <a:xfrm>
          <a:off x="114300" y="1320404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105966</xdr:colOff>
      <xdr:row>8</xdr:row>
      <xdr:rowOff>180975</xdr:rowOff>
    </xdr:from>
    <xdr:to>
      <xdr:col>0</xdr:col>
      <xdr:colOff>215504</xdr:colOff>
      <xdr:row>9</xdr:row>
      <xdr:rowOff>42862</xdr:rowOff>
    </xdr:to>
    <xdr:sp macro="[0]!DELCHOCO" textlink="">
      <xdr:nvSpPr>
        <xdr:cNvPr id="16" name="Ellipse 15"/>
        <xdr:cNvSpPr/>
      </xdr:nvSpPr>
      <xdr:spPr>
        <a:xfrm>
          <a:off x="105966" y="1937147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113109</xdr:colOff>
      <xdr:row>11</xdr:row>
      <xdr:rowOff>178594</xdr:rowOff>
    </xdr:from>
    <xdr:to>
      <xdr:col>0</xdr:col>
      <xdr:colOff>222647</xdr:colOff>
      <xdr:row>12</xdr:row>
      <xdr:rowOff>40481</xdr:rowOff>
    </xdr:to>
    <xdr:sp macro="[0]!DELADD" textlink="">
      <xdr:nvSpPr>
        <xdr:cNvPr id="17" name="Ellipse 16"/>
        <xdr:cNvSpPr/>
      </xdr:nvSpPr>
      <xdr:spPr>
        <a:xfrm>
          <a:off x="113109" y="2553891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110727</xdr:colOff>
      <xdr:row>14</xdr:row>
      <xdr:rowOff>182166</xdr:rowOff>
    </xdr:from>
    <xdr:to>
      <xdr:col>0</xdr:col>
      <xdr:colOff>220265</xdr:colOff>
      <xdr:row>15</xdr:row>
      <xdr:rowOff>44053</xdr:rowOff>
    </xdr:to>
    <xdr:sp macro="[0]!DELACM" textlink="">
      <xdr:nvSpPr>
        <xdr:cNvPr id="21" name="Ellipse 20"/>
        <xdr:cNvSpPr/>
      </xdr:nvSpPr>
      <xdr:spPr>
        <a:xfrm>
          <a:off x="110727" y="3176588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119062</xdr:colOff>
      <xdr:row>5</xdr:row>
      <xdr:rowOff>178593</xdr:rowOff>
    </xdr:from>
    <xdr:to>
      <xdr:col>2</xdr:col>
      <xdr:colOff>228600</xdr:colOff>
      <xdr:row>6</xdr:row>
      <xdr:rowOff>40480</xdr:rowOff>
    </xdr:to>
    <xdr:sp macro="[0]!Module30.DELASTROS" textlink="">
      <xdr:nvSpPr>
        <xdr:cNvPr id="22" name="Ellipse 21"/>
        <xdr:cNvSpPr/>
      </xdr:nvSpPr>
      <xdr:spPr>
        <a:xfrm>
          <a:off x="5816203" y="1315640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113109</xdr:colOff>
      <xdr:row>8</xdr:row>
      <xdr:rowOff>178594</xdr:rowOff>
    </xdr:from>
    <xdr:to>
      <xdr:col>2</xdr:col>
      <xdr:colOff>222647</xdr:colOff>
      <xdr:row>9</xdr:row>
      <xdr:rowOff>40481</xdr:rowOff>
    </xdr:to>
    <xdr:sp macro="[0]!DELCALENDRIER" textlink="">
      <xdr:nvSpPr>
        <xdr:cNvPr id="23" name="Ellipse 22"/>
        <xdr:cNvSpPr/>
      </xdr:nvSpPr>
      <xdr:spPr>
        <a:xfrm>
          <a:off x="5810250" y="1934766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113109</xdr:colOff>
      <xdr:row>11</xdr:row>
      <xdr:rowOff>178594</xdr:rowOff>
    </xdr:from>
    <xdr:to>
      <xdr:col>2</xdr:col>
      <xdr:colOff>222647</xdr:colOff>
      <xdr:row>12</xdr:row>
      <xdr:rowOff>40481</xdr:rowOff>
    </xdr:to>
    <xdr:sp macro="[0]!DELREVEL" textlink="">
      <xdr:nvSpPr>
        <xdr:cNvPr id="24" name="Ellipse 23"/>
        <xdr:cNvSpPr/>
      </xdr:nvSpPr>
      <xdr:spPr>
        <a:xfrm>
          <a:off x="5810250" y="2553891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101203</xdr:colOff>
      <xdr:row>2</xdr:row>
      <xdr:rowOff>166688</xdr:rowOff>
    </xdr:from>
    <xdr:to>
      <xdr:col>2</xdr:col>
      <xdr:colOff>210741</xdr:colOff>
      <xdr:row>3</xdr:row>
      <xdr:rowOff>28575</xdr:rowOff>
    </xdr:to>
    <xdr:sp macro="[0]!DELQCG" textlink="">
      <xdr:nvSpPr>
        <xdr:cNvPr id="25" name="Ellipse 24"/>
        <xdr:cNvSpPr/>
      </xdr:nvSpPr>
      <xdr:spPr>
        <a:xfrm>
          <a:off x="5798344" y="684610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113109</xdr:colOff>
      <xdr:row>14</xdr:row>
      <xdr:rowOff>178594</xdr:rowOff>
    </xdr:from>
    <xdr:to>
      <xdr:col>2</xdr:col>
      <xdr:colOff>222647</xdr:colOff>
      <xdr:row>15</xdr:row>
      <xdr:rowOff>40481</xdr:rowOff>
    </xdr:to>
    <xdr:sp macro="[0]!DELHISTOIRE" textlink="">
      <xdr:nvSpPr>
        <xdr:cNvPr id="32" name="Ellipse 31"/>
        <xdr:cNvSpPr/>
      </xdr:nvSpPr>
      <xdr:spPr>
        <a:xfrm>
          <a:off x="5809059" y="2226469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209550</xdr:colOff>
      <xdr:row>0</xdr:row>
      <xdr:rowOff>152400</xdr:rowOff>
    </xdr:from>
    <xdr:to>
      <xdr:col>1</xdr:col>
      <xdr:colOff>357809</xdr:colOff>
      <xdr:row>0</xdr:row>
      <xdr:rowOff>314537</xdr:rowOff>
    </xdr:to>
    <xdr:sp macro="" textlink="">
      <xdr:nvSpPr>
        <xdr:cNvPr id="33" name="Rectangle à coins arrondis 32"/>
        <xdr:cNvSpPr/>
      </xdr:nvSpPr>
      <xdr:spPr>
        <a:xfrm>
          <a:off x="209550" y="152400"/>
          <a:ext cx="529259" cy="162137"/>
        </a:xfrm>
        <a:prstGeom prst="roundRect">
          <a:avLst/>
        </a:prstGeom>
        <a:solidFill>
          <a:srgbClr val="FFC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800" b="1" cap="none" spc="0">
              <a:ln w="11430"/>
              <a:solidFill>
                <a:srgbClr val="FF0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NEW</a:t>
          </a:r>
        </a:p>
      </xdr:txBody>
    </xdr:sp>
    <xdr:clientData/>
  </xdr:twoCellAnchor>
  <xdr:twoCellAnchor>
    <xdr:from>
      <xdr:col>0</xdr:col>
      <xdr:colOff>222250</xdr:colOff>
      <xdr:row>0</xdr:row>
      <xdr:rowOff>111125</xdr:rowOff>
    </xdr:from>
    <xdr:to>
      <xdr:col>1</xdr:col>
      <xdr:colOff>323850</xdr:colOff>
      <xdr:row>0</xdr:row>
      <xdr:rowOff>276225</xdr:rowOff>
    </xdr:to>
    <xdr:sp macro="" textlink="">
      <xdr:nvSpPr>
        <xdr:cNvPr id="37" name="Rectangle à coins arrondis 36"/>
        <xdr:cNvSpPr/>
      </xdr:nvSpPr>
      <xdr:spPr>
        <a:xfrm>
          <a:off x="222250" y="111125"/>
          <a:ext cx="482600" cy="165100"/>
        </a:xfrm>
        <a:prstGeom prst="roundRect">
          <a:avLst/>
        </a:prstGeom>
        <a:solidFill>
          <a:srgbClr val="FFC000"/>
        </a:solidFill>
        <a:ln>
          <a:solidFill>
            <a:srgbClr val="CC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800" b="1" cap="none" spc="0">
              <a:ln w="11430"/>
              <a:solidFill>
                <a:srgbClr val="FF00FF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MAJ</a:t>
          </a:r>
        </a:p>
      </xdr:txBody>
    </xdr:sp>
    <xdr:clientData/>
  </xdr:twoCellAnchor>
  <xdr:twoCellAnchor>
    <xdr:from>
      <xdr:col>0</xdr:col>
      <xdr:colOff>238125</xdr:colOff>
      <xdr:row>0</xdr:row>
      <xdr:rowOff>133350</xdr:rowOff>
    </xdr:from>
    <xdr:to>
      <xdr:col>1</xdr:col>
      <xdr:colOff>406400</xdr:colOff>
      <xdr:row>0</xdr:row>
      <xdr:rowOff>298450</xdr:rowOff>
    </xdr:to>
    <xdr:sp macro="[0]!Feuil5.LEGENDE" textlink="">
      <xdr:nvSpPr>
        <xdr:cNvPr id="38" name="Rectangle à coins arrondis 37"/>
        <xdr:cNvSpPr/>
      </xdr:nvSpPr>
      <xdr:spPr>
        <a:xfrm>
          <a:off x="238125" y="133350"/>
          <a:ext cx="549275" cy="165100"/>
        </a:xfrm>
        <a:prstGeom prst="roundRect">
          <a:avLst/>
        </a:prstGeom>
        <a:solidFill>
          <a:srgbClr val="FFCC0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ln>
                <a:solidFill>
                  <a:srgbClr val="008000"/>
                </a:solidFill>
              </a:ln>
              <a:solidFill>
                <a:srgbClr val="008000"/>
              </a:solidFill>
            </a:rPr>
            <a:t>Bonus</a:t>
          </a:r>
        </a:p>
      </xdr:txBody>
    </xdr:sp>
    <xdr:clientData/>
  </xdr:twoCellAnchor>
  <xdr:twoCellAnchor>
    <xdr:from>
      <xdr:col>0</xdr:col>
      <xdr:colOff>127000</xdr:colOff>
      <xdr:row>0</xdr:row>
      <xdr:rowOff>127000</xdr:rowOff>
    </xdr:from>
    <xdr:to>
      <xdr:col>0</xdr:col>
      <xdr:colOff>128587</xdr:colOff>
      <xdr:row>0</xdr:row>
      <xdr:rowOff>128587</xdr:rowOff>
    </xdr:to>
    <xdr:sp macro="" textlink="">
      <xdr:nvSpPr>
        <xdr:cNvPr id="40" name="Flèche vers le bas 39">
          <a:hlinkClick xmlns:r="http://schemas.openxmlformats.org/officeDocument/2006/relationships" r:id="rId1"/>
        </xdr:cNvPr>
        <xdr:cNvSpPr/>
      </xdr:nvSpPr>
      <xdr:spPr>
        <a:xfrm>
          <a:off x="127000" y="127000"/>
          <a:ext cx="1587" cy="1587"/>
        </a:xfrm>
        <a:prstGeom prst="down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LocksWithSheet="0"/>
  </xdr:twoCellAnchor>
  <xdr:twoCellAnchor editAs="oneCell">
    <xdr:from>
      <xdr:col>1</xdr:col>
      <xdr:colOff>889000</xdr:colOff>
      <xdr:row>0</xdr:row>
      <xdr:rowOff>127000</xdr:rowOff>
    </xdr:from>
    <xdr:to>
      <xdr:col>1</xdr:col>
      <xdr:colOff>1270000</xdr:colOff>
      <xdr:row>0</xdr:row>
      <xdr:rowOff>190500</xdr:rowOff>
    </xdr:to>
    <xdr:sp macro="" textlink="">
      <xdr:nvSpPr>
        <xdr:cNvPr id="35" name="Rectangle à coins arrondis 34"/>
        <xdr:cNvSpPr/>
      </xdr:nvSpPr>
      <xdr:spPr>
        <a:xfrm>
          <a:off x="1270000" y="127000"/>
          <a:ext cx="381000" cy="63500"/>
        </a:xfrm>
        <a:prstGeom prst="wedgeRoundRectCallout">
          <a:avLst>
            <a:gd name="adj1" fmla="val -50001"/>
            <a:gd name="adj2" fmla="val -18883"/>
            <a:gd name="adj3" fmla="val 16667"/>
          </a:avLst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solidFill>
            <a:srgbClr val="FFCD9B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3">
          <a:schemeClr val="lt1"/>
        </a:lnRef>
        <a:fillRef idx="1003">
          <a:schemeClr val="dk2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100" b="1" i="1">
              <a:solidFill>
                <a:srgbClr val="008000"/>
              </a:solidFill>
            </a:rPr>
            <a:t> </a:t>
          </a:r>
          <a:r>
            <a:rPr lang="fr-FR" sz="1100" b="1" i="0">
              <a:solidFill>
                <a:srgbClr val="008000"/>
              </a:solidFill>
            </a:rPr>
            <a:t>█</a:t>
          </a:r>
          <a:r>
            <a:rPr lang="fr-FR" sz="1100" b="1" i="1">
              <a:solidFill>
                <a:srgbClr val="008000"/>
              </a:solidFill>
            </a:rPr>
            <a:t>  </a:t>
          </a:r>
          <a:r>
            <a:rPr lang="fr-FR" sz="1100" b="1" i="1">
              <a:solidFill>
                <a:schemeClr val="accent5">
                  <a:lumMod val="75000"/>
                </a:schemeClr>
              </a:solidFill>
            </a:rPr>
            <a:t>aucune</a:t>
          </a:r>
          <a:r>
            <a:rPr lang="fr-FR" sz="1100" b="1" i="1" baseline="0">
              <a:solidFill>
                <a:schemeClr val="accent5">
                  <a:lumMod val="75000"/>
                </a:schemeClr>
              </a:solidFill>
            </a:rPr>
            <a:t> partie n'est en cours </a:t>
          </a:r>
          <a:r>
            <a:rPr lang="fr-FR" sz="1100" b="1" i="1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*          </a:t>
          </a:r>
          <a:r>
            <a:rPr lang="fr-FR" sz="1100" b="1" i="1" baseline="0">
              <a:solidFill>
                <a:schemeClr val="accent5">
                  <a:lumMod val="75000"/>
                </a:schemeClr>
              </a:solidFill>
            </a:rPr>
            <a:t>                                                                                                                               </a:t>
          </a:r>
          <a:r>
            <a:rPr lang="fr-FR" sz="1100" b="1" i="1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une ou plusieurs pages cachées sont à débloquer dans le jeu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1" baseline="0">
              <a:solidFill>
                <a:srgbClr val="FFC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rgbClr val="FFC000"/>
              </a:solidFill>
              <a:latin typeface="+mn-lt"/>
              <a:ea typeface="+mn-ea"/>
              <a:cs typeface="+mn-cs"/>
            </a:rPr>
            <a:t>█  </a:t>
          </a:r>
          <a:r>
            <a:rPr lang="fr-FR" sz="1100" b="1" i="1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une partie est en cours *                                                                                                                                                   un nouveau jeu à découvrir </a:t>
          </a:r>
          <a:endParaRPr lang="fr-FR" sz="1100" b="1" i="0" baseline="0">
            <a:solidFill>
              <a:schemeClr val="accent5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1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rgbClr val="FF0000"/>
              </a:solidFill>
              <a:latin typeface="+mn-lt"/>
              <a:ea typeface="+mn-ea"/>
              <a:cs typeface="+mn-cs"/>
            </a:rPr>
            <a:t>█ </a:t>
          </a:r>
          <a:r>
            <a:rPr lang="fr-FR" sz="1100" b="1" i="1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i="1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la partie est terminée *				               	                        le jeu a été actualisé</a:t>
          </a:r>
        </a:p>
        <a:p>
          <a:pPr algn="l"/>
          <a:r>
            <a:rPr lang="fr-FR" sz="1100" b="1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0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NB : </a:t>
          </a:r>
          <a:r>
            <a:rPr lang="fr-FR" sz="1000" b="1" i="1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*</a:t>
          </a:r>
          <a:r>
            <a:rPr lang="fr-FR" sz="1000" b="1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000" b="1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vous pouvez également remettre les jeux à zéro depuis cette page en cliquant sur l'icone  respectif </a:t>
          </a:r>
          <a:r>
            <a:rPr lang="fr-FR" sz="1000" b="1" i="0" u="none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endParaRPr lang="fr-FR" sz="1100" b="1" i="0" u="none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l"/>
          <a:r>
            <a:rPr lang="fr-FR" sz="1100" b="1" i="1" baseline="0">
              <a:solidFill>
                <a:srgbClr val="008000"/>
              </a:solidFill>
              <a:latin typeface="+mn-lt"/>
              <a:ea typeface="+mn-ea"/>
              <a:cs typeface="+mn-cs"/>
            </a:rPr>
            <a:t> Pour connaitre si vous disposez de la dernière version du fichier, cliquez sur le bouton "actualiser/rafraichir" en bas à gauche </a:t>
          </a:r>
        </a:p>
        <a:p>
          <a:r>
            <a:rPr lang="fr-FR" sz="110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 fLocksWithSheet="0"/>
  </xdr:twoCellAnchor>
  <xdr:twoCellAnchor>
    <xdr:from>
      <xdr:col>0</xdr:col>
      <xdr:colOff>127000</xdr:colOff>
      <xdr:row>0</xdr:row>
      <xdr:rowOff>127000</xdr:rowOff>
    </xdr:from>
    <xdr:to>
      <xdr:col>0</xdr:col>
      <xdr:colOff>139700</xdr:colOff>
      <xdr:row>0</xdr:row>
      <xdr:rowOff>139700</xdr:rowOff>
    </xdr:to>
    <xdr:sp macro="" textlink="">
      <xdr:nvSpPr>
        <xdr:cNvPr id="36" name="Rectangle à coins arrondis 35"/>
        <xdr:cNvSpPr/>
      </xdr:nvSpPr>
      <xdr:spPr>
        <a:xfrm>
          <a:off x="127000" y="127000"/>
          <a:ext cx="12700" cy="12700"/>
        </a:xfrm>
        <a:prstGeom prst="roundRect">
          <a:avLst/>
        </a:prstGeom>
        <a:solidFill>
          <a:srgbClr val="FFCC0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ln>
                <a:solidFill>
                  <a:srgbClr val="008000"/>
                </a:solidFill>
              </a:ln>
              <a:solidFill>
                <a:srgbClr val="008000"/>
              </a:solidFill>
            </a:rPr>
            <a:t>Bonus</a:t>
          </a:r>
        </a:p>
      </xdr:txBody>
    </xdr:sp>
    <xdr:clientData fLocksWithSheet="0"/>
  </xdr:twoCellAnchor>
  <xdr:twoCellAnchor>
    <xdr:from>
      <xdr:col>0</xdr:col>
      <xdr:colOff>127000</xdr:colOff>
      <xdr:row>0</xdr:row>
      <xdr:rowOff>127000</xdr:rowOff>
    </xdr:from>
    <xdr:to>
      <xdr:col>0</xdr:col>
      <xdr:colOff>139700</xdr:colOff>
      <xdr:row>0</xdr:row>
      <xdr:rowOff>139700</xdr:rowOff>
    </xdr:to>
    <xdr:sp macro="" textlink="">
      <xdr:nvSpPr>
        <xdr:cNvPr id="48" name="Rectangle à coins arrondis 47"/>
        <xdr:cNvSpPr/>
      </xdr:nvSpPr>
      <xdr:spPr>
        <a:xfrm>
          <a:off x="127000" y="127000"/>
          <a:ext cx="12700" cy="12700"/>
        </a:xfrm>
        <a:prstGeom prst="roundRect">
          <a:avLst/>
        </a:prstGeom>
        <a:solidFill>
          <a:srgbClr val="FFC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800" b="1" cap="none" spc="0">
              <a:ln w="11430"/>
              <a:solidFill>
                <a:srgbClr val="FF000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NEW</a:t>
          </a:r>
        </a:p>
      </xdr:txBody>
    </xdr:sp>
    <xdr:clientData fLocksWithSheet="0"/>
  </xdr:twoCellAnchor>
  <xdr:twoCellAnchor>
    <xdr:from>
      <xdr:col>0</xdr:col>
      <xdr:colOff>127000</xdr:colOff>
      <xdr:row>0</xdr:row>
      <xdr:rowOff>127000</xdr:rowOff>
    </xdr:from>
    <xdr:to>
      <xdr:col>0</xdr:col>
      <xdr:colOff>139700</xdr:colOff>
      <xdr:row>0</xdr:row>
      <xdr:rowOff>139700</xdr:rowOff>
    </xdr:to>
    <xdr:sp macro="" textlink="">
      <xdr:nvSpPr>
        <xdr:cNvPr id="49" name="Rectangle à coins arrondis 48"/>
        <xdr:cNvSpPr/>
      </xdr:nvSpPr>
      <xdr:spPr>
        <a:xfrm>
          <a:off x="127000" y="127000"/>
          <a:ext cx="12700" cy="12700"/>
        </a:xfrm>
        <a:prstGeom prst="roundRect">
          <a:avLst/>
        </a:prstGeom>
        <a:solidFill>
          <a:srgbClr val="FFC000"/>
        </a:solidFill>
        <a:ln>
          <a:solidFill>
            <a:srgbClr val="CC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800" b="1" cap="none" spc="0">
              <a:ln w="11430"/>
              <a:solidFill>
                <a:srgbClr val="FF00FF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MAJ</a:t>
          </a:r>
        </a:p>
      </xdr:txBody>
    </xdr:sp>
    <xdr:clientData fLocksWithSheet="0"/>
  </xdr:twoCellAnchor>
  <xdr:twoCellAnchor>
    <xdr:from>
      <xdr:col>0</xdr:col>
      <xdr:colOff>47625</xdr:colOff>
      <xdr:row>0</xdr:row>
      <xdr:rowOff>66675</xdr:rowOff>
    </xdr:from>
    <xdr:to>
      <xdr:col>1</xdr:col>
      <xdr:colOff>714374</xdr:colOff>
      <xdr:row>0</xdr:row>
      <xdr:rowOff>352426</xdr:rowOff>
    </xdr:to>
    <xdr:sp macro="[0]!LEGENDE" textlink="">
      <xdr:nvSpPr>
        <xdr:cNvPr id="57" name="Plaque 56"/>
        <xdr:cNvSpPr/>
      </xdr:nvSpPr>
      <xdr:spPr>
        <a:xfrm>
          <a:off x="47625" y="66675"/>
          <a:ext cx="914399" cy="285751"/>
        </a:xfrm>
        <a:prstGeom prst="bevel">
          <a:avLst/>
        </a:prstGeom>
        <a:gradFill flip="none" rotWithShape="1">
          <a:gsLst>
            <a:gs pos="0">
              <a:srgbClr val="92D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5">
                  <a:lumMod val="50000"/>
                </a:schemeClr>
              </a:solidFill>
            </a:rPr>
            <a:t>Légende</a:t>
          </a:r>
        </a:p>
      </xdr:txBody>
    </xdr:sp>
    <xdr:clientData/>
  </xdr:twoCellAnchor>
  <xdr:twoCellAnchor editAs="absolute">
    <xdr:from>
      <xdr:col>3</xdr:col>
      <xdr:colOff>4953001</xdr:colOff>
      <xdr:row>0</xdr:row>
      <xdr:rowOff>57150</xdr:rowOff>
    </xdr:from>
    <xdr:to>
      <xdr:col>3</xdr:col>
      <xdr:colOff>5267325</xdr:colOff>
      <xdr:row>0</xdr:row>
      <xdr:rowOff>371475</xdr:rowOff>
    </xdr:to>
    <xdr:pic macro="[0]!fermeture">
      <xdr:nvPicPr>
        <xdr:cNvPr id="60" name="Picture 1" descr="C:\Users\Steven\AppData\Local\Microsoft\Windows\Temporary Internet Files\Content.IE5\CQUU9XYR\large-cancel-close-button-166.6-10442[1]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prstClr val="black"/>
            <a:srgbClr val="FF0000">
              <a:tint val="45000"/>
              <a:satMod val="400000"/>
            </a:srgbClr>
          </a:duotone>
        </a:blip>
        <a:srcRect/>
        <a:stretch>
          <a:fillRect/>
        </a:stretch>
      </xdr:blipFill>
      <xdr:spPr bwMode="auto">
        <a:xfrm>
          <a:off x="11096626" y="57150"/>
          <a:ext cx="314324" cy="314325"/>
        </a:xfrm>
        <a:prstGeom prst="rect">
          <a:avLst/>
        </a:prstGeom>
        <a:noFill/>
        <a:effectLst>
          <a:outerShdw blurRad="50800" dist="38100" algn="l" rotWithShape="0">
            <a:schemeClr val="bg1">
              <a:alpha val="0"/>
            </a:schemeClr>
          </a:outerShdw>
        </a:effectLst>
      </xdr:spPr>
    </xdr:pic>
    <xdr:clientData/>
  </xdr:twoCellAnchor>
  <xdr:twoCellAnchor>
    <xdr:from>
      <xdr:col>0</xdr:col>
      <xdr:colOff>129777</xdr:colOff>
      <xdr:row>17</xdr:row>
      <xdr:rowOff>176213</xdr:rowOff>
    </xdr:from>
    <xdr:to>
      <xdr:col>0</xdr:col>
      <xdr:colOff>239315</xdr:colOff>
      <xdr:row>18</xdr:row>
      <xdr:rowOff>38100</xdr:rowOff>
    </xdr:to>
    <xdr:sp macro="[0]!DELILL" textlink="">
      <xdr:nvSpPr>
        <xdr:cNvPr id="50" name="Ellipse 49"/>
        <xdr:cNvSpPr/>
      </xdr:nvSpPr>
      <xdr:spPr>
        <a:xfrm>
          <a:off x="129777" y="3243263"/>
          <a:ext cx="109538" cy="10001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uverture-facile.com/plug/jeu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D40"/>
  <sheetViews>
    <sheetView showGridLines="0" showRowColHeaders="0" tabSelected="1" workbookViewId="0">
      <selection sqref="A1:D1"/>
    </sheetView>
  </sheetViews>
  <sheetFormatPr baseColWidth="10" defaultColWidth="0" defaultRowHeight="15" zeroHeight="1"/>
  <cols>
    <col min="1" max="1" width="5.7109375" style="4" customWidth="1"/>
    <col min="2" max="2" width="80.7109375" style="4" customWidth="1"/>
    <col min="3" max="3" width="5.7109375" style="4" customWidth="1"/>
    <col min="4" max="4" width="79.7109375" style="4" customWidth="1"/>
    <col min="5" max="16384" width="11.42578125" style="1" hidden="1"/>
  </cols>
  <sheetData>
    <row r="1" spans="1:4" ht="36.75">
      <c r="A1" s="9" t="s">
        <v>19</v>
      </c>
      <c r="B1" s="10"/>
      <c r="C1" s="10"/>
      <c r="D1" s="10"/>
    </row>
    <row r="2" spans="1:4" ht="6" customHeight="1">
      <c r="A2" s="12"/>
      <c r="B2" s="12"/>
      <c r="C2" s="12"/>
      <c r="D2" s="12"/>
    </row>
    <row r="3" spans="1:4" s="3" customFormat="1" ht="18.75" customHeight="1">
      <c r="A3" s="7" t="e">
        <f>IF(AND(#REF!="",#REF!="",#REF!="",#REF!="",#REF!="",#REF!=""),0,IF(OR(#REF!="",#REF!="",#REF!="",#REF!="",#REF!="",#REF!=""),1,IF(AND(#REF!&lt;&gt;"",#REF!&lt;&gt;"",#REF!&lt;&gt;"",#REF!&lt;&gt;"",#REF!&lt;&gt;"",#REF!&lt;&gt;""),2,1)))</f>
        <v>#REF!</v>
      </c>
      <c r="B3" s="5" t="s">
        <v>1</v>
      </c>
      <c r="C3" s="7" t="e">
        <f>IF(OR(#REF!="            Questions de Cultures Générales, de Logiques et d'Enigmes.",AND(#REF!=3,#REF!="oui",#REF!="oui",#REF!="oui")),0,IF(#REF!=41,2,1))</f>
        <v>#REF!</v>
      </c>
      <c r="D3" s="5" t="s">
        <v>2</v>
      </c>
    </row>
    <row r="4" spans="1:4" s="3" customFormat="1" ht="15" customHeight="1">
      <c r="A4" s="7"/>
      <c r="B4" s="6" t="s">
        <v>6</v>
      </c>
      <c r="C4" s="7"/>
      <c r="D4" s="6" t="s">
        <v>23</v>
      </c>
    </row>
    <row r="5" spans="1:4" s="3" customFormat="1" ht="6" customHeight="1">
      <c r="A5" s="11"/>
      <c r="B5" s="11"/>
      <c r="C5" s="11"/>
      <c r="D5" s="11"/>
    </row>
    <row r="6" spans="1:4" s="3" customFormat="1" ht="18.75">
      <c r="A6" s="7" t="e">
        <f>IF(#REF!="",0,IF(#REF!=2,2,IF(#REF!=1,1,2)))</f>
        <v>#REF!</v>
      </c>
      <c r="B6" s="5" t="s">
        <v>0</v>
      </c>
      <c r="C6" s="7" t="e">
        <f>IF(AND(#REF!=0,#REF!=0,#REF!=0,#REF!="",#REF!="",#REF!=""),0,IF(OR(#REF!=1,#REF!=1,#REF!=1,#REF!&lt;&gt;"",#REF!&lt;&gt;"",#REF!&lt;&gt;""),1,IF(AND(#REF!=2,#REF!=2,#REF!=2),2,1)))</f>
        <v>#REF!</v>
      </c>
      <c r="D6" s="5" t="s">
        <v>14</v>
      </c>
    </row>
    <row r="7" spans="1:4" s="3" customFormat="1" ht="15" customHeight="1">
      <c r="A7" s="7"/>
      <c r="B7" s="6" t="s">
        <v>4</v>
      </c>
      <c r="C7" s="7"/>
      <c r="D7" s="6" t="s">
        <v>24</v>
      </c>
    </row>
    <row r="8" spans="1:4" s="3" customFormat="1" ht="6" customHeight="1">
      <c r="A8" s="7"/>
      <c r="B8" s="7"/>
      <c r="C8" s="7"/>
      <c r="D8" s="7"/>
    </row>
    <row r="9" spans="1:4" s="3" customFormat="1" ht="18.75">
      <c r="A9" s="7" t="e">
        <f>IF(#REF!="",0,IF(#REF!&lt;&gt;"",2,IF(#REF!&lt;&gt;"",1,1)))</f>
        <v>#REF!</v>
      </c>
      <c r="B9" s="5" t="s">
        <v>21</v>
      </c>
      <c r="C9" s="7" t="e">
        <f>IF(#REF!="",0,IF(#REF!="",1,IF(#REF!&lt;&gt;"",2,1)))</f>
        <v>#REF!</v>
      </c>
      <c r="D9" s="5" t="s">
        <v>8</v>
      </c>
    </row>
    <row r="10" spans="1:4" s="3" customFormat="1" ht="15" customHeight="1">
      <c r="A10" s="7"/>
      <c r="B10" s="6" t="s">
        <v>7</v>
      </c>
      <c r="C10" s="7"/>
      <c r="D10" s="6" t="s">
        <v>9</v>
      </c>
    </row>
    <row r="11" spans="1:4" s="3" customFormat="1" ht="6" customHeight="1">
      <c r="A11" s="11"/>
      <c r="B11" s="11"/>
      <c r="C11" s="11"/>
      <c r="D11" s="11"/>
    </row>
    <row r="12" spans="1:4" s="3" customFormat="1" ht="18.75">
      <c r="A12" s="7" t="e">
        <f>IF(AND(#REF!="",#REF!=""),0,IF(OR(#REF!="",#REF!=""),1,IF(AND(#REF!=4,#REF!&lt;&gt;"",#REF!&lt;&gt;""),2,IF(AND(#REF!=6,#REF!&lt;&gt;"",#REF!&lt;&gt;""),2,IF(AND(#REF!=8,#REF!&lt;&gt;"",#REF!&lt;&gt;""),2,1)))))</f>
        <v>#REF!</v>
      </c>
      <c r="B12" s="5" t="s">
        <v>3</v>
      </c>
      <c r="C12" s="7" t="e">
        <f>IF(AND(#REF!="",#REF!="",#REF!="",#REF!="",#REF!="",#REF!="",#REF!="",#REF!="",#REF!="",#REF!="",#REF!="",#REF!="",#REF!="",#REF!="",#REF!="",#REF!="",#REF!="",#REF!="",#REF!="",#REF!=""),0,IF(OR(#REF!="",#REF!="",#REF!="",#REF!="",#REF!="",#REF!="",#REF!="",#REF!="",#REF!="",#REF!="",#REF!="",#REF!="",#REF!="",#REF!="",#REF!="",#REF!="",#REF!="",#REF!="",#REF!="",#REF!=""),1,IF(AND(#REF!&lt;&gt;"",#REF!&lt;&gt;"",#REF!&lt;&gt;"",#REF!&lt;&gt;"",#REF!&lt;&gt;"",#REF!&lt;&gt;"",#REF!&lt;&gt;"",#REF!&lt;&gt;"",#REF!&lt;&gt;"",#REF!&lt;&gt;"",#REF!&lt;&gt;"",#REF!&lt;&gt;"",#REF!&lt;&gt;"",#REF!&lt;&gt;"",#REF!&lt;&gt;"",#REF!&lt;&gt;"",#REF!&lt;&gt;"",#REF!&lt;&gt;"",#REF!&lt;&gt;"",#REF!&lt;&gt;""),2,1)))</f>
        <v>#REF!</v>
      </c>
      <c r="D12" s="5" t="s">
        <v>10</v>
      </c>
    </row>
    <row r="13" spans="1:4" s="3" customFormat="1" ht="15" customHeight="1">
      <c r="A13" s="7"/>
      <c r="B13" s="6" t="s">
        <v>5</v>
      </c>
      <c r="C13" s="7"/>
      <c r="D13" s="6" t="s">
        <v>11</v>
      </c>
    </row>
    <row r="14" spans="1:4" s="3" customFormat="1" ht="6" customHeight="1">
      <c r="A14" s="11"/>
      <c r="B14" s="11"/>
      <c r="C14" s="11"/>
      <c r="D14" s="11"/>
    </row>
    <row r="15" spans="1:4" s="3" customFormat="1" ht="18.75">
      <c r="A15" s="7" t="e">
        <f>IF(AND(#REF!=0,#REF!=0),0,IF(OR(#REF!=1,#REF!=1),1,IF(AND(#REF!=2,#REF!=2),2,1)))</f>
        <v>#REF!</v>
      </c>
      <c r="B15" s="5" t="s">
        <v>20</v>
      </c>
      <c r="C15" s="7" t="e">
        <f>IF(AND(#REF!="",#REF!="",#REF!="",#REF!="",#REF!="",#REF!="",#REF!="",#REF!=""),0,IF(OR(#REF!="",#REF!="",#REF!="",#REF!="",#REF!="",#REF!="",#REF!="",#REF!=""),1,IF(AND(#REF!&lt;&gt;"",#REF!&lt;&gt;"",#REF!&lt;&gt;"",#REF!&lt;&gt;"",#REF!&lt;&gt;"",#REF!&lt;&gt;"",#REF!&lt;&gt;"",#REF!&lt;&gt;""),2,1)))</f>
        <v>#REF!</v>
      </c>
      <c r="D15" s="5" t="s">
        <v>12</v>
      </c>
    </row>
    <row r="16" spans="1:4" s="3" customFormat="1" ht="15" customHeight="1">
      <c r="A16" s="7"/>
      <c r="B16" s="6" t="s">
        <v>15</v>
      </c>
      <c r="C16" s="7"/>
      <c r="D16" s="6" t="s">
        <v>13</v>
      </c>
    </row>
    <row r="17" spans="1:4" s="3" customFormat="1" ht="6" customHeight="1">
      <c r="A17" s="11"/>
      <c r="B17" s="11"/>
      <c r="C17" s="11"/>
      <c r="D17" s="11"/>
    </row>
    <row r="18" spans="1:4" s="3" customFormat="1" ht="18.75">
      <c r="A18" s="7" t="e">
        <f>IF(AND(#REF!=0),0,IF(AND(#REF!&gt;0,#REF!&lt;18),1,IF(#REF!=18,2,1)))</f>
        <v>#REF!</v>
      </c>
      <c r="B18" s="5" t="s">
        <v>22</v>
      </c>
      <c r="C18" s="16">
        <v>0</v>
      </c>
      <c r="D18" s="5" t="s">
        <v>17</v>
      </c>
    </row>
    <row r="19" spans="1:4" s="3" customFormat="1">
      <c r="A19" s="7"/>
      <c r="B19" s="6" t="s">
        <v>16</v>
      </c>
      <c r="C19" s="16"/>
      <c r="D19" s="6" t="s">
        <v>18</v>
      </c>
    </row>
    <row r="20" spans="1:4" s="3" customFormat="1" ht="6" customHeight="1">
      <c r="A20" s="11"/>
      <c r="B20" s="11"/>
      <c r="C20" s="11"/>
      <c r="D20" s="11"/>
    </row>
    <row r="21" spans="1:4" s="3" customFormat="1" ht="19.5" customHeight="1">
      <c r="A21" s="8"/>
      <c r="B21" s="8"/>
      <c r="C21" s="8"/>
      <c r="D21" s="8"/>
    </row>
    <row r="22" spans="1:4" s="3" customFormat="1" ht="14.25" customHeight="1">
      <c r="A22" s="14"/>
      <c r="B22" s="14"/>
      <c r="C22" s="14"/>
      <c r="D22" s="14"/>
    </row>
    <row r="23" spans="1:4" s="3" customFormat="1" ht="14.25" customHeight="1">
      <c r="A23" s="14"/>
      <c r="B23" s="14"/>
      <c r="C23" s="14"/>
      <c r="D23" s="14"/>
    </row>
    <row r="24" spans="1:4" s="3" customFormat="1" ht="14.25" customHeight="1">
      <c r="A24" s="14"/>
      <c r="B24" s="14"/>
      <c r="C24" s="14"/>
      <c r="D24" s="14"/>
    </row>
    <row r="25" spans="1:4" s="3" customFormat="1" ht="14.25" customHeight="1">
      <c r="A25" s="14"/>
      <c r="B25" s="14"/>
      <c r="C25" s="14"/>
      <c r="D25" s="14"/>
    </row>
    <row r="26" spans="1:4" s="3" customFormat="1" ht="14.25" customHeight="1">
      <c r="A26" s="14"/>
      <c r="B26" s="14"/>
      <c r="C26" s="14"/>
      <c r="D26" s="14"/>
    </row>
    <row r="27" spans="1:4" s="3" customFormat="1" ht="14.25" customHeight="1">
      <c r="A27" s="14"/>
      <c r="B27" s="14"/>
      <c r="C27" s="14"/>
      <c r="D27" s="14"/>
    </row>
    <row r="28" spans="1:4" s="3" customFormat="1" ht="14.25" customHeight="1">
      <c r="A28" s="14"/>
      <c r="B28" s="14"/>
      <c r="C28" s="14"/>
      <c r="D28" s="14"/>
    </row>
    <row r="29" spans="1:4" s="2" customFormat="1" ht="30.75" customHeight="1">
      <c r="A29" s="15" t="str">
        <f>"© Copyright 2016 - EVAINSE   
   version test pour le forum excel-pratique.com"</f>
        <v>© Copyright 2016 - EVAINSE   
   version test pour le forum excel-pratique.com</v>
      </c>
      <c r="B29" s="15"/>
      <c r="C29" s="15"/>
      <c r="D29" s="15"/>
    </row>
    <row r="30" spans="1:4" ht="17.25" hidden="1" customHeight="1">
      <c r="A30" s="13">
        <v>42510</v>
      </c>
      <c r="B30" s="13"/>
      <c r="C30" s="13"/>
      <c r="D30" s="13"/>
    </row>
    <row r="31" spans="1:4" ht="15" hidden="1" customHeight="1"/>
    <row r="32" spans="1:4" ht="15" hidden="1" customHeight="1"/>
    <row r="33" ht="15" hidden="1" customHeight="1"/>
    <row r="34" ht="15" hidden="1" customHeight="1"/>
    <row r="35" ht="15" hidden="1" customHeight="1"/>
    <row r="36" ht="15" hidden="1" customHeight="1"/>
    <row r="37" ht="15" hidden="1" customHeight="1"/>
    <row r="38" ht="15" hidden="1" customHeight="1"/>
    <row r="39" ht="15" hidden="1" customHeight="1"/>
    <row r="40" hidden="1"/>
  </sheetData>
  <mergeCells count="24">
    <mergeCell ref="A30:D30"/>
    <mergeCell ref="A22:D28"/>
    <mergeCell ref="A14:D14"/>
    <mergeCell ref="A20:D20"/>
    <mergeCell ref="A29:D29"/>
    <mergeCell ref="A15:A16"/>
    <mergeCell ref="C15:C16"/>
    <mergeCell ref="C18:C19"/>
    <mergeCell ref="A9:A10"/>
    <mergeCell ref="A6:A7"/>
    <mergeCell ref="A21:D21"/>
    <mergeCell ref="A1:D1"/>
    <mergeCell ref="C3:C4"/>
    <mergeCell ref="A12:A13"/>
    <mergeCell ref="A3:A4"/>
    <mergeCell ref="A5:D5"/>
    <mergeCell ref="A11:D11"/>
    <mergeCell ref="C12:C13"/>
    <mergeCell ref="C9:C10"/>
    <mergeCell ref="C6:C7"/>
    <mergeCell ref="A2:D2"/>
    <mergeCell ref="A17:D17"/>
    <mergeCell ref="A18:A19"/>
    <mergeCell ref="A8:D8"/>
  </mergeCells>
  <conditionalFormatting sqref="C9:C10">
    <cfRule type="iconSet" priority="29">
      <iconSet iconSet="3TrafficLights2" showValue="0" reverse="1">
        <cfvo type="percent" val="0"/>
        <cfvo type="num" val="1"/>
        <cfvo type="num" val="2"/>
      </iconSet>
    </cfRule>
  </conditionalFormatting>
  <conditionalFormatting sqref="C12">
    <cfRule type="iconSet" priority="28">
      <iconSet iconSet="3TrafficLights2" showValue="0" reverse="1">
        <cfvo type="percent" val="0"/>
        <cfvo type="num" val="1"/>
        <cfvo type="num" val="2"/>
      </iconSet>
    </cfRule>
  </conditionalFormatting>
  <conditionalFormatting sqref="C11">
    <cfRule type="iconSet" priority="26">
      <iconSet iconSet="3Signs" showValue="0">
        <cfvo type="percent" val="0"/>
        <cfvo type="num" val="1"/>
        <cfvo type="num" val="2"/>
      </iconSet>
    </cfRule>
  </conditionalFormatting>
  <conditionalFormatting sqref="A20:D20 A3:D17">
    <cfRule type="iconSet" priority="39">
      <iconSet iconSet="3TrafficLights2" showValue="0" reverse="1">
        <cfvo type="percent" val="0"/>
        <cfvo type="num" val="1"/>
        <cfvo type="num" val="2"/>
      </iconSet>
    </cfRule>
  </conditionalFormatting>
  <conditionalFormatting sqref="C15">
    <cfRule type="iconSet" priority="24">
      <iconSet iconSet="3TrafficLights2" showValue="0" reverse="1">
        <cfvo type="percent" val="0"/>
        <cfvo type="num" val="1"/>
        <cfvo type="num" val="2"/>
      </iconSet>
    </cfRule>
  </conditionalFormatting>
  <conditionalFormatting sqref="A21:D21">
    <cfRule type="expression" dxfId="1" priority="23">
      <formula>$A$21&lt;&gt;""</formula>
    </cfRule>
    <cfRule type="expression" dxfId="0" priority="1">
      <formula>A21="Laissez-vous tenter... &amp; selectionnez un jeu au hasard grace au ' ? ' "</formula>
    </cfRule>
  </conditionalFormatting>
  <conditionalFormatting sqref="A18:A19">
    <cfRule type="iconSet" priority="21">
      <iconSet iconSet="3TrafficLights2" showValue="0" reverse="1">
        <cfvo type="percent" val="0"/>
        <cfvo type="num" val="1"/>
        <cfvo type="num" val="2"/>
      </iconSet>
    </cfRule>
  </conditionalFormatting>
  <conditionalFormatting sqref="B18">
    <cfRule type="iconSet" priority="20">
      <iconSet iconSet="3TrafficLights2" showValue="0" reverse="1">
        <cfvo type="percent" val="0"/>
        <cfvo type="num" val="1"/>
        <cfvo type="num" val="2"/>
      </iconSet>
    </cfRule>
  </conditionalFormatting>
  <conditionalFormatting sqref="B18:B19">
    <cfRule type="iconSet" priority="19">
      <iconSet iconSet="3TrafficLights2" showValue="0" reverse="1">
        <cfvo type="percent" val="0"/>
        <cfvo type="num" val="1"/>
        <cfvo type="num" val="2"/>
      </iconSet>
    </cfRule>
  </conditionalFormatting>
  <conditionalFormatting sqref="D18">
    <cfRule type="iconSet" priority="18">
      <iconSet iconSet="3TrafficLights2" showValue="0" reverse="1">
        <cfvo type="percent" val="0"/>
        <cfvo type="num" val="1"/>
        <cfvo type="num" val="2"/>
      </iconSet>
    </cfRule>
  </conditionalFormatting>
  <conditionalFormatting sqref="D18:D19">
    <cfRule type="iconSet" priority="17">
      <iconSet iconSet="3TrafficLights2" showValue="0" reverse="1">
        <cfvo type="percent" val="0"/>
        <cfvo type="num" val="1"/>
        <cfvo type="num" val="2"/>
      </iconSet>
    </cfRule>
  </conditionalFormatting>
  <conditionalFormatting sqref="C18:C19">
    <cfRule type="iconSet" priority="16">
      <iconSet iconSet="3TrafficLights2" showValue="0" reverse="1">
        <cfvo type="percent" val="0"/>
        <cfvo type="num" val="1"/>
        <cfvo type="num" val="2"/>
      </iconSet>
    </cfRule>
  </conditionalFormatting>
  <conditionalFormatting sqref="C18">
    <cfRule type="iconSet" priority="15">
      <iconSet iconSet="3TrafficLights2" showValue="0" reverse="1">
        <cfvo type="percent" val="0"/>
        <cfvo type="num" val="1"/>
        <cfvo type="num" val="2"/>
      </iconSet>
    </cfRule>
  </conditionalFormatting>
  <conditionalFormatting sqref="C12:C13">
    <cfRule type="iconSet" priority="14">
      <iconSet iconSet="3TrafficLights2" showValue="0" reverse="1">
        <cfvo type="percent" val="0"/>
        <cfvo type="num" val="1"/>
        <cfvo type="num" val="2"/>
      </iconSet>
    </cfRule>
  </conditionalFormatting>
  <conditionalFormatting sqref="C15">
    <cfRule type="iconSet" priority="13">
      <iconSet iconSet="3TrafficLights2" showValue="0" reverse="1">
        <cfvo type="percent" val="0"/>
        <cfvo type="num" val="1"/>
        <cfvo type="num" val="2"/>
      </iconSet>
    </cfRule>
  </conditionalFormatting>
  <conditionalFormatting sqref="C15:C16">
    <cfRule type="iconSet" priority="12">
      <iconSet iconSet="3TrafficLights2" showValue="0" reverse="1">
        <cfvo type="percent" val="0"/>
        <cfvo type="num" val="1"/>
        <cfvo type="num" val="2"/>
      </iconSet>
    </cfRule>
  </conditionalFormatting>
  <conditionalFormatting sqref="C18:C19">
    <cfRule type="iconSet" priority="11">
      <iconSet iconSet="3TrafficLights2" showValue="0" reverse="1">
        <cfvo type="percent" val="0"/>
        <cfvo type="num" val="1"/>
        <cfvo type="num" val="2"/>
      </iconSet>
    </cfRule>
  </conditionalFormatting>
  <conditionalFormatting sqref="C18">
    <cfRule type="iconSet" priority="10">
      <iconSet iconSet="3TrafficLights2" showValue="0" reverse="1">
        <cfvo type="percent" val="0"/>
        <cfvo type="num" val="1"/>
        <cfvo type="num" val="2"/>
      </iconSet>
    </cfRule>
  </conditionalFormatting>
  <conditionalFormatting sqref="C18">
    <cfRule type="iconSet" priority="9">
      <iconSet iconSet="3TrafficLights2" showValue="0" reverse="1">
        <cfvo type="percent" val="0"/>
        <cfvo type="num" val="1"/>
        <cfvo type="num" val="2"/>
      </iconSet>
    </cfRule>
  </conditionalFormatting>
  <conditionalFormatting sqref="C18:C19">
    <cfRule type="iconSet" priority="8">
      <iconSet iconSet="3TrafficLights2" showValue="0" reverse="1">
        <cfvo type="percent" val="0"/>
        <cfvo type="num" val="1"/>
        <cfvo type="num" val="2"/>
      </iconSet>
    </cfRule>
  </conditionalFormatting>
  <conditionalFormatting sqref="A18:A19">
    <cfRule type="iconSet" priority="7">
      <iconSet iconSet="3TrafficLights2" showValue="0" reverse="1">
        <cfvo type="percent" val="0"/>
        <cfvo type="num" val="1"/>
        <cfvo type="num" val="2"/>
      </iconSet>
    </cfRule>
  </conditionalFormatting>
  <conditionalFormatting sqref="A18">
    <cfRule type="iconSet" priority="6">
      <iconSet iconSet="3TrafficLights2" showValue="0" reverse="1">
        <cfvo type="percent" val="0"/>
        <cfvo type="num" val="1"/>
        <cfvo type="num" val="2"/>
      </iconSet>
    </cfRule>
  </conditionalFormatting>
  <conditionalFormatting sqref="A18:A19">
    <cfRule type="iconSet" priority="5">
      <iconSet iconSet="3TrafficLights2" showValue="0" reverse="1">
        <cfvo type="percent" val="0"/>
        <cfvo type="num" val="1"/>
        <cfvo type="num" val="2"/>
      </iconSet>
    </cfRule>
  </conditionalFormatting>
  <conditionalFormatting sqref="A18">
    <cfRule type="iconSet" priority="4">
      <iconSet iconSet="3TrafficLights2" showValue="0" reverse="1">
        <cfvo type="percent" val="0"/>
        <cfvo type="num" val="1"/>
        <cfvo type="num" val="2"/>
      </iconSet>
    </cfRule>
  </conditionalFormatting>
  <conditionalFormatting sqref="A18">
    <cfRule type="iconSet" priority="3">
      <iconSet iconSet="3TrafficLights2" showValue="0" reverse="1">
        <cfvo type="percent" val="0"/>
        <cfvo type="num" val="1"/>
        <cfvo type="num" val="2"/>
      </iconSet>
    </cfRule>
  </conditionalFormatting>
  <conditionalFormatting sqref="A18:A19">
    <cfRule type="iconSet" priority="2">
      <iconSet iconSet="3TrafficLights2" showValue="0" reverse="1">
        <cfvo type="percent" val="0"/>
        <cfvo type="num" val="1"/>
        <cfvo type="num" val="2"/>
      </iconSet>
    </cfRule>
  </conditionalFormatting>
  <hyperlinks>
    <hyperlink ref="B12" location="ADDITION!A1" display="L'Addition"/>
    <hyperlink ref="D3" location="QCultureG!A1" display="Quizz de culture Générale, logique et d'énigmes…"/>
    <hyperlink ref="D6" location="'SOMMAIRE SIGNE ASTRO'!A1" display="Le Signe Astrologique"/>
    <hyperlink ref="B15" location="'SOMMAIRE (2)'!A1" display="Astuces - Aides aux Calculs Mentaux"/>
    <hyperlink ref="D9" location="Calendrier!A1" display="Le Calendrier"/>
    <hyperlink ref="B9" location="Chocolat!A1" display="Le Chocolat (version 2015)"/>
    <hyperlink ref="B6" location="CarteMagique!A1" display="La Carte Magique"/>
    <hyperlink ref="B3" location="ChiffreMystère!A1" display="Le Nombre Mystère"/>
    <hyperlink ref="D12" location="Révélations!A1" display="Révélations"/>
    <hyperlink ref="D15" location="Histoire!A1" display="Il était une fois…"/>
    <hyperlink ref="D18" location="OUVFACILE!A1" display="Ouverture Facile"/>
    <hyperlink ref="B18" location="ILLUSIONS!A1" display="Illusions d'Optiques                         (en cours de construction)"/>
    <hyperlink ref="C18:C19" r:id="rId1" display="http://www.ouverture-facile.com/plug/jeu.html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>Euro Information client principal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EVAINSE</dc:creator>
  <cp:lastModifiedBy>steven lemer</cp:lastModifiedBy>
  <cp:lastPrinted>2016-02-02T19:12:04Z</cp:lastPrinted>
  <dcterms:created xsi:type="dcterms:W3CDTF">2010-04-20T08:20:41Z</dcterms:created>
  <dcterms:modified xsi:type="dcterms:W3CDTF">2016-05-30T14:09:40Z</dcterms:modified>
</cp:coreProperties>
</file>