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D:\Users\michel cuvillier\Desktop\"/>
    </mc:Choice>
  </mc:AlternateContent>
  <bookViews>
    <workbookView xWindow="-120" yWindow="-120" windowWidth="28950" windowHeight="16110" activeTab="3"/>
  </bookViews>
  <sheets>
    <sheet name="Articles" sheetId="1" r:id="rId1"/>
    <sheet name="Tache Chantier" sheetId="2" r:id="rId2"/>
    <sheet name="Personnel" sheetId="3" r:id="rId3"/>
    <sheet name="Sorties" sheetId="4" r:id="rId4"/>
  </sheets>
  <definedNames>
    <definedName name="_xlnm._FilterDatabase" localSheetId="0" hidden="1">Articles!$B$1:$I$8</definedName>
    <definedName name="_xlnm.Print_Titles" localSheetId="0">Articles!$9:$9</definedName>
    <definedName name="_xlnm.Print_Titles" localSheetId="1">'Tache Chantier'!$1:$1</definedName>
    <definedName name="RoomList">TourDeLaPièce[]</definedName>
    <definedName name="RowTitleRegion1..E2">Articles!$B$2</definedName>
    <definedName name="RowTitleRegion2..I2">Articles!$D$2</definedName>
    <definedName name="RowTitleRegion3..D8">Articles!$C$3</definedName>
    <definedName name="RowTitleRegion4..I8">Articles!$I$3</definedName>
    <definedName name="TitreColonne1">#REF!</definedName>
    <definedName name="TitreColonne2">TourDeLaPièce[[#Headers],[Tache ]]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8" i="4" l="1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G21" i="1" l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66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2" i="1"/>
  <c r="G10" i="1"/>
  <c r="G11" i="1"/>
  <c r="G12" i="1"/>
  <c r="G13" i="1"/>
  <c r="G14" i="1"/>
  <c r="G15" i="1"/>
  <c r="G16" i="1"/>
  <c r="G17" i="1"/>
  <c r="G18" i="1"/>
  <c r="G19" i="1"/>
  <c r="G20" i="1"/>
  <c r="C2" i="1" l="1"/>
</calcChain>
</file>

<file path=xl/sharedStrings.xml><?xml version="1.0" encoding="utf-8"?>
<sst xmlns="http://schemas.openxmlformats.org/spreadsheetml/2006/main" count="719" uniqueCount="429">
  <si>
    <t>DATE DE L’INVENTAIRE :</t>
  </si>
  <si>
    <t xml:space="preserve">Fournisseur </t>
  </si>
  <si>
    <t>Description</t>
  </si>
  <si>
    <t>Référence</t>
  </si>
  <si>
    <t>Prix</t>
  </si>
  <si>
    <t xml:space="preserve">Stock </t>
  </si>
  <si>
    <t>Stock Mini</t>
  </si>
  <si>
    <t xml:space="preserve">ABOUT FEMELLE TST 025 DUD 17 </t>
  </si>
  <si>
    <t>ABSORBANT TERRE DIATOMEE CALCINEE MODA 20 KG</t>
  </si>
  <si>
    <t xml:space="preserve">ADAPTATEUR OBX IRIS POUR ECRAN 3M IRIS -0366 LA PAIRE </t>
  </si>
  <si>
    <t>AEROSOL MINI-DAP DIPHOTERINE 100 ML</t>
  </si>
  <si>
    <t>ANTICHUTE A RAPPEL AUTOMATIQUE LG 6 MÈTRES REF NEO060</t>
  </si>
  <si>
    <t>ANTIFOUET CABLE DIAM 3MM LG430MM AVEC RESSORT</t>
  </si>
  <si>
    <t>ANTIFOUET CABLE DIAM 6MM LG900MM AVEC RESSORT</t>
  </si>
  <si>
    <t>BALAI ATELIER PISTE PVC ROUGE 600X55</t>
  </si>
  <si>
    <t>BALAI BROSSE 30 CM NYLON A DOUILLE PLASTIQUE - FROTTOIR</t>
  </si>
  <si>
    <t>BALAI CANTONNIER PVC ROUGE 320X75</t>
  </si>
  <si>
    <t xml:space="preserve">BALAI COCO A VIS NATUREL 29CM </t>
  </si>
  <si>
    <t>JN_NOELLE_23082017</t>
  </si>
  <si>
    <t xml:space="preserve">9AU00 </t>
  </si>
  <si>
    <t>MICRO-DAP-100</t>
  </si>
  <si>
    <t>DSNEO060</t>
  </si>
  <si>
    <t xml:space="preserve">BAL3100 </t>
  </si>
  <si>
    <t>ODI</t>
  </si>
  <si>
    <t>BOSSU</t>
  </si>
  <si>
    <t>QIB</t>
  </si>
  <si>
    <t xml:space="preserve">PREVOR </t>
  </si>
  <si>
    <t>DS LEVAGE</t>
  </si>
  <si>
    <t>LOOTEN</t>
  </si>
  <si>
    <t xml:space="preserve"> </t>
  </si>
  <si>
    <t>Valeur Stock</t>
  </si>
  <si>
    <t xml:space="preserve"> VALEUR TOTALE MAGASIN :</t>
  </si>
  <si>
    <t xml:space="preserve">Tache </t>
  </si>
  <si>
    <t xml:space="preserve">Désignation du Chantier </t>
  </si>
  <si>
    <t>EDF LNU</t>
  </si>
  <si>
    <t>Total UP CONTRAT</t>
  </si>
  <si>
    <t>EDF SEO</t>
  </si>
  <si>
    <t xml:space="preserve">BALAYETTE COCO MANCHE LONG 80 MM </t>
  </si>
  <si>
    <t xml:space="preserve">BARRIÈRE EXTENSIBLE DE REGARD ROUGE/BLANC 1.30m </t>
  </si>
  <si>
    <t xml:space="preserve">BEC VERSEUR FLEXIBLE POUR JERRICAN TOLE </t>
  </si>
  <si>
    <t>BIDON DE 5 LITRES NETTOYANT SOL AMMONIAQUE</t>
  </si>
  <si>
    <t>ORAPI</t>
  </si>
  <si>
    <t xml:space="preserve">BOBINE SIMPLE ACIER BRUT DN100 LG 200MM </t>
  </si>
  <si>
    <t xml:space="preserve">ZDIVERS </t>
  </si>
  <si>
    <t xml:space="preserve">BOBINE SIMPLE ACIER BRUT DN80 LG 100MM </t>
  </si>
  <si>
    <t xml:space="preserve">BOITE 100 GANT LATEX T91/2-100 % NITRILE TOUCHN TUFF </t>
  </si>
  <si>
    <t xml:space="preserve">BOITE BOUCHON D'OREILLES BILSON 303L -10005073 - BTE 200P </t>
  </si>
  <si>
    <t>BOU0160</t>
  </si>
  <si>
    <t>BOTTE DE SÉCURITÉ MUNICH S5  DE COULEUR JAUNE SEMELLE NOIRE  TAILLE 39</t>
  </si>
  <si>
    <t>NOYER SAFIA</t>
  </si>
  <si>
    <t>BOTTE DE SÉCURITÉ MUNICH S5  DE COULEUR JAUNE SEMELLE NOIRE  TAILLE 40</t>
  </si>
  <si>
    <t>BOTTE DE SÉCURITÉ MUNICH S5  DE COULEUR JAUNE SEMELLE NOIRE  TAILLE 41</t>
  </si>
  <si>
    <t>BOTTE DE SÉCURITÉ MUNICH S5  DE COULEUR JAUNE SEMELLE NOIRE  TAILLE 42</t>
  </si>
  <si>
    <t>BOTTE DE SÉCURITÉ MUNICH S5  DE COULEUR JAUNE SEMELLE NOIRE  TAILLE 43</t>
  </si>
  <si>
    <t>BOTTE DE SÉCURITÉ MUNICH S5  DE COULEUR JAUNE SEMELLE NOIRE  TAILLE 44</t>
  </si>
  <si>
    <t>BOTTE DE SÉCURITÉ MUNICH S5  DE COULEUR JAUNE SEMELLE NOIRE  TAILLE 45</t>
  </si>
  <si>
    <t>BOTTE DE SÉCURITÉ MUNICH S5  DE COULEUR JAUNE SEMELLE NOIRE  TAILLE 46</t>
  </si>
  <si>
    <t>BOTTE DE SÉCURITÉ MUNICH S5  DE COULEUR JAUNE SEMELLE NOIRE  TAILLE 47</t>
  </si>
  <si>
    <t>BOTTE DE SÉCURITÉ MUNICH S5  DE COULEUR JAUNE SEMELLE NOIRE  TAILLE 48</t>
  </si>
  <si>
    <t>BOTTE PRIMO 800 TAILLE 39</t>
  </si>
  <si>
    <t xml:space="preserve">301-61620039-193 </t>
  </si>
  <si>
    <t>ACH</t>
  </si>
  <si>
    <t>BOTTE PRIMO 800 TAILLE 40</t>
  </si>
  <si>
    <t xml:space="preserve">301-61620040-193 </t>
  </si>
  <si>
    <t>BOTTE PRIMO 800 TAILLE 41</t>
  </si>
  <si>
    <t xml:space="preserve">301-61620041-193 </t>
  </si>
  <si>
    <t>BOTTE PRIMO 800 TAILLE 42</t>
  </si>
  <si>
    <t xml:space="preserve">301-61620042-193 </t>
  </si>
  <si>
    <t>BOTTE PRIMO 800 TAILLE 43</t>
  </si>
  <si>
    <t xml:space="preserve">301-61620043-193 </t>
  </si>
  <si>
    <t>BOTTE PRIMO 800 TAILLE 44</t>
  </si>
  <si>
    <t xml:space="preserve">301-61620044-193 </t>
  </si>
  <si>
    <t>BOTTE PRIMO 800 TAILLE 45</t>
  </si>
  <si>
    <t xml:space="preserve">301-61620045-193 </t>
  </si>
  <si>
    <t>BOTTE PRIMO 800 TAILLE 46</t>
  </si>
  <si>
    <t xml:space="preserve">301-61620046-193 </t>
  </si>
  <si>
    <t>BOTTE PRIMO 800 TAILLE 47</t>
  </si>
  <si>
    <t>301-8162-0047-646</t>
  </si>
  <si>
    <t>BOTTE PRIMO 800 TAILLE 48</t>
  </si>
  <si>
    <t xml:space="preserve">301-61620048-193 </t>
  </si>
  <si>
    <t>BOUCHON RACCORD GUILLEMIN A VERROU EN 14420-8 DN100  ALU</t>
  </si>
  <si>
    <t>LGPG100</t>
  </si>
  <si>
    <t xml:space="preserve">ERIKS </t>
  </si>
  <si>
    <t>BOUCHON RACCORD GUILLEMIN A VERROU EN 14420-8 DN100 INOX</t>
  </si>
  <si>
    <t>RGPG100</t>
  </si>
  <si>
    <t xml:space="preserve">BOUCHON RACCORD SYMETRIQUE BRONZE DN100 (78-10%) </t>
  </si>
  <si>
    <t xml:space="preserve">RV11224 </t>
  </si>
  <si>
    <t>RIVARD</t>
  </si>
  <si>
    <t xml:space="preserve">BOUTEILLE AIR LIQUIDE RESPAL </t>
  </si>
  <si>
    <t xml:space="preserve">RR0A012 </t>
  </si>
  <si>
    <t>AIR LIQUIDE</t>
  </si>
  <si>
    <t xml:space="preserve">BROSSE A MANCHE 295X35 FIL INOX ROND 0.35 4 RGS </t>
  </si>
  <si>
    <t xml:space="preserve">BROSSE LAVE PONT CHIENDENT 220X68 </t>
  </si>
  <si>
    <t xml:space="preserve">BUSE JET PLAT 500 BARS  25° 500 bars, 1/4" filetage, taille de la buse 055 style 13 </t>
  </si>
  <si>
    <t>D2555</t>
  </si>
  <si>
    <t>FALCH</t>
  </si>
  <si>
    <t>CADENAS 40MM VARIE LAITON ANSE ACIER CEMENT OPSIAL</t>
  </si>
  <si>
    <t>CADENAS 65 LAITON 40MM S'ENTROUVANT 65/40KA 6401</t>
  </si>
  <si>
    <t>CAGOULE TYVEK CAPUCHE ET COLLERETTE ASSEMBLEES</t>
  </si>
  <si>
    <t>CARTOUCHE DE MARQUE MSA ABEKH9/ST</t>
  </si>
  <si>
    <t>CARTOUCHE Filtres Dräger X-plore® Rd40  A1B2E2K1HGCONO P3</t>
  </si>
  <si>
    <t>CASQUE DE SECURITE STANDARD BRENNUS DE COULEUR BLANC</t>
  </si>
  <si>
    <t xml:space="preserve">CASQUE IRIS 2 BLANC AVEC AÉRATIONS BTP 0271C  AVEC LUNETTE DE PROTECTION </t>
  </si>
  <si>
    <t>55M1102</t>
  </si>
  <si>
    <t>CASQUE IRIS 2 BLEU AVEC AÉRATIONS BTP 0275C   AVEC LUNETTE DE PROTECTION</t>
  </si>
  <si>
    <t xml:space="preserve">CEINTURE APPAREIL ADDUCTION FERNEZ, MC95 RÉGULATEUR TUYAU </t>
  </si>
  <si>
    <t xml:space="preserve">CEINTURE APPAREIL ADDUCTION HONEYWELL  MC95 RÉGULATEUR TUYAU </t>
  </si>
  <si>
    <t>CHAINE SIGNALISATION POLYETHYL ROUGE ET BLANC VENDU PAR 25 METRES</t>
  </si>
  <si>
    <t xml:space="preserve">CHAUSSETTE DE SECURITE TT2JM 15-25 MOUSQUETON D8 </t>
  </si>
  <si>
    <t xml:space="preserve">RV41672 </t>
  </si>
  <si>
    <t xml:space="preserve">CHAUSSETTE DE SECURITE TT2JM 25-45 MOUSQUETON D8 </t>
  </si>
  <si>
    <t>RV41673</t>
  </si>
  <si>
    <t xml:space="preserve">CHAUSSETTE DE SECURITE TT2JM 9-15 MOUSQUETON D8 </t>
  </si>
  <si>
    <t xml:space="preserve">RV42044 </t>
  </si>
  <si>
    <t>CHAUSSURE SECU HAUTE JABTP S3 SRC JALLATTE TAILLE 40</t>
  </si>
  <si>
    <t>OFFRE 414249</t>
  </si>
  <si>
    <t>CHAUSSURE SECU HAUTE JABTP S3 SRC JALLATTE TAILLE 41</t>
  </si>
  <si>
    <t>CHAUSSURE SECU HAUTE JABTP S3 SRC JALLATTE TAILLE 42</t>
  </si>
  <si>
    <t>CHAUSSURE SECU HAUTE JABTP S3 SRC JALLATTE TAILLE 43</t>
  </si>
  <si>
    <t>CHAUSSURE SECU HAUTE JABTP S3 SRC JALLATTE TAILLE 44</t>
  </si>
  <si>
    <t>CHAUSSURE SECU HAUTE JABTP S3 SRC JALLATTE TAILLE 45</t>
  </si>
  <si>
    <t>CHAUSSURE SECU HAUTE JABTP S3 SRC JALLATTE TAILLE 46</t>
  </si>
  <si>
    <t>CHAUSSURE SECU HAUTE JABTP S3 SRC JALLATTE TAILLE 47</t>
  </si>
  <si>
    <t>CHAUSSURE SECU HAUTE JABTP S3 SRC JALLATTE TAILLE 48</t>
  </si>
  <si>
    <t>CHIFFONS ESSUYAGE TEXTILE SWEAT-SHIRT COULEUR</t>
  </si>
  <si>
    <t xml:space="preserve">CHIFFONS INTERLOCK COULEUR CARTON DE 10 KG - 207783 </t>
  </si>
  <si>
    <t>CLAPET ANTI RETOUR EQUIPE DEMI SYMETRIQUE DN100 ALU</t>
  </si>
  <si>
    <t xml:space="preserve">ZDIVERS DEVIS006210 </t>
  </si>
  <si>
    <t>COLLIER DE SERRAGE - COLSON - BLEU - 4.8 X18 SACHET DE 100</t>
  </si>
  <si>
    <t>COLLIER DE SERRAGE - COLSON - JAUNE - 4.8 X18 SACHET DE 100</t>
  </si>
  <si>
    <t>COLLIER DE SERRAGE - COLSON - NOIR - 4.8 X18 SACHET DE 100</t>
  </si>
  <si>
    <t>COLLIER DE SERRAGE - COLSON - ORANGE - 4.8 X18 SACHET DE 100</t>
  </si>
  <si>
    <t>COLLIER DE SERRAGE - COLSON - VERT - 4.8 X18 SACHET DE 100</t>
  </si>
  <si>
    <t xml:space="preserve">COMBINAISON ANTI ACIDE ETANCHE VERTE OU BLEUE CHEMTEX ESSEN TAILLE XL </t>
  </si>
  <si>
    <t>COMBINAISON CAGOULE TYCHEM F GRISE XL TYC CHA5 T GY 00 XL</t>
  </si>
  <si>
    <t>TYC CHA5 T GY 00 XL</t>
  </si>
  <si>
    <t xml:space="preserve">COMBINAISON OPTISAFE BLANCHE A CAG TYPE 5-6 TAILLE XL </t>
  </si>
  <si>
    <t>COMBINAISON SPACEL 3000 RA EBJ - 4503000 TOUTES XL DE COULEUR JAUNE</t>
  </si>
  <si>
    <t>COM3050XXL</t>
  </si>
  <si>
    <t xml:space="preserve">COMBINAISON SPACEL COMFORT MEDIUM XXL  DE COULEUR  ORANGE </t>
  </si>
  <si>
    <t xml:space="preserve">CÔNE 500 1.1KG BS </t>
  </si>
  <si>
    <t xml:space="preserve">COQUILLE ANTI-BRUIT OPTIME III NOIRE AVEC ATTACHE P3E POUR CASQUE IRIS </t>
  </si>
  <si>
    <t>COQUILLE OPTIME 1 JAUNE AVEC ATTACHE P3F POUR CASQUE BRENNUS</t>
  </si>
  <si>
    <t>CORDE POLYPROPYLENE DE 10 MM BOBINE DE 100 METRES</t>
  </si>
  <si>
    <t>CORNE DE BRUME A GAZ NON INFLAMMABLE - 64390 - 19,647€  UNITÉ PLUS FRAIS DE PORT - MINI 6</t>
  </si>
  <si>
    <t xml:space="preserve">9PL00 </t>
  </si>
  <si>
    <t xml:space="preserve">COUPLEUR FEMELLE NPT 3/8 ECLATEMENT 2750 BARS NF EN 1829-2 VDT </t>
  </si>
  <si>
    <t>RV43674</t>
  </si>
  <si>
    <t>COUPLEUR FEMELLE TST 025 DGD 17</t>
  </si>
  <si>
    <t xml:space="preserve">COUPLEUR SERIE 27 FLEXIBLE ARI ALIMENTATION FEMELLE 3/4 AVEC RACCORD EXPRESS 3/4 </t>
  </si>
  <si>
    <t>ZDIVERS</t>
  </si>
  <si>
    <t xml:space="preserve">COUPLEUR SERIE 27 FLEXIBLE ARI ALIMENTATION MALE 3/4 AVEC RACCORD EXPRESS 3/4 </t>
  </si>
  <si>
    <t xml:space="preserve">COUPLEUR THP NPT FEMELLE ECLATEMENT 2750 BARS </t>
  </si>
  <si>
    <t>RV13838</t>
  </si>
  <si>
    <t xml:space="preserve">COUPLEUR THP NPT MALE ECLATEMENT 2750 BARS CONFORME NF EN 1829-2 VDT </t>
  </si>
  <si>
    <t>RV13311</t>
  </si>
  <si>
    <t xml:space="preserve">COUPLEUR TYPE RBE06 AVEC COUPLEUR MALE SD25 </t>
  </si>
  <si>
    <t xml:space="preserve">JN_NOEL_05122016 </t>
  </si>
  <si>
    <t>COUTEAU A ENDUIRE LAME INOX PRO LARGEUR 16 CM DEXTER</t>
  </si>
  <si>
    <t>BL 1142064</t>
  </si>
  <si>
    <t xml:space="preserve">COUTEAU A ENDUIRE LAME INOX PRO LARGEUR 20 CM DEXTER </t>
  </si>
  <si>
    <t xml:space="preserve">COUTEAU DE PEINTRE DEXTER 4 CM </t>
  </si>
  <si>
    <t xml:space="preserve">COUTEAU PLAQUISTE 76MM DEXTER </t>
  </si>
  <si>
    <t>OFFRE533899</t>
  </si>
  <si>
    <t xml:space="preserve">COUVRE BOTTE TYVEK </t>
  </si>
  <si>
    <t>CREPINE ASPIRATION A CLAPET DN100 AVEC RACCORD SYMETRIQUE</t>
  </si>
  <si>
    <t xml:space="preserve">CROCHET SUPPORT FLEXIBLE THP </t>
  </si>
  <si>
    <t>RV35109</t>
  </si>
  <si>
    <t>DEGRIPPANT LUBRIFIANT MULTI FONCTIONS KF5 500ML</t>
  </si>
  <si>
    <t xml:space="preserve">DISQUE MONOBROSSE NIFFISK 510B LOT DE 5 </t>
  </si>
  <si>
    <t xml:space="preserve">ECRAN IRIS 3M V2C SANS ADAPTATEUR POLYCARBONATE 310X205 - 0392C </t>
  </si>
  <si>
    <t>9AU00</t>
  </si>
  <si>
    <t xml:space="preserve">ECRAN PC INCOLORE POUR VISSIERE VI002-6 </t>
  </si>
  <si>
    <t xml:space="preserve">PAR1450 </t>
  </si>
  <si>
    <t>EPONGE VEGETALE NUMERO 4 GM EPOHE05</t>
  </si>
  <si>
    <t>EPO1200</t>
  </si>
  <si>
    <t>EQUIPEMENT BROUETTE THP FLEX 1000 BARS LONG 1000 MM AVEC 2 RACCORDS FEMELLE DKOS 24/150 ACIER TEST</t>
  </si>
  <si>
    <t>FLEXIBLE BROUETTE</t>
  </si>
  <si>
    <t>TRANSFLEX</t>
  </si>
  <si>
    <t xml:space="preserve">EXTENSION OBX POUR ECRAN IRIS </t>
  </si>
  <si>
    <t>FILM ETIRABLE PALET MAN CAST NOIR 17MIC 450MMX300M</t>
  </si>
  <si>
    <t xml:space="preserve">FILM PRE ETIRE TRANSPARENT MANUEL 430X600M </t>
  </si>
  <si>
    <t xml:space="preserve">FILTRE SCOTT A2 B2 E2 K2 P3 - PRO 2000 </t>
  </si>
  <si>
    <t xml:space="preserve">FIPROTEC </t>
  </si>
  <si>
    <t xml:space="preserve">FLEX TEMOIN : FLEXION TUBE HP W20B DN12 BLEU </t>
  </si>
  <si>
    <t>OFFRE 1800239</t>
  </si>
  <si>
    <t>ERIKS</t>
  </si>
  <si>
    <t xml:space="preserve">FLEXIBLE  E DN25 3000 PMA250B ENROULEUR HP CAMION FLEX TEMOIN </t>
  </si>
  <si>
    <t>RV42198</t>
  </si>
  <si>
    <t xml:space="preserve">FLEXIBLE 1/4 E DN6 10000 PMA 1100B EMBOUT MG1/4 </t>
  </si>
  <si>
    <t>RV27672</t>
  </si>
  <si>
    <t>FLEXIBLE DN4 10000 PMA 1200 BARS EMBOUTS MG 1/8 + BAGUE 500MM - REF / RV22334</t>
  </si>
  <si>
    <t>RV22334</t>
  </si>
  <si>
    <t>FLEXIBLE PARKER DN4 12000 PMA 1200 BARS EMBOUTS 1/8 AVEC BAGUE</t>
  </si>
  <si>
    <t xml:space="preserve">FLEXIBLE RESPIRABLE ALIMENTATION DN19 25 METRES AVEC RACCORD LEGRIS 27 INOX NPT3/4 </t>
  </si>
  <si>
    <t>FLEXDIV</t>
  </si>
  <si>
    <t xml:space="preserve">FLEXIBLE RESPIRABLE DN10 25 METRES AVEC RACCORD SD25 INOX M/F </t>
  </si>
  <si>
    <t>JN_NOEL_23082017</t>
  </si>
  <si>
    <t xml:space="preserve">FLEXIBLE RESPIRABLE DN10 50 METRES AVEC RACCORD SD25 INOX M/F </t>
  </si>
  <si>
    <t xml:space="preserve">JN_NOEL_23082017 </t>
  </si>
  <si>
    <t xml:space="preserve">FLEXIBLE THP 1/2 WATERBLAST TYPE 1100 DN12 RACC DKO 12 24X150 </t>
  </si>
  <si>
    <t>1112WB20DKO</t>
  </si>
  <si>
    <t>FLEXIBLE THP 1000 BARS 5 METRES AVEC RACCORD FEMELLE DKOS 24/150</t>
  </si>
  <si>
    <t>FLEXIBLE THP VERT TYPE 4/2  1200 BARS 1/8" NPT - DKO-S M24X150 10 METRES</t>
  </si>
  <si>
    <t>NC</t>
  </si>
  <si>
    <t>FLEXIBLE THP VERT TYPE 6/2  1000 BARS 1/4" NPT - DKO-S M24X150 20 METRES</t>
  </si>
  <si>
    <t xml:space="preserve">OFFRE 1708721 </t>
  </si>
  <si>
    <t xml:space="preserve">GANT CUIR FLEUR ET CROUTE TAILLE 10 50FC10 </t>
  </si>
  <si>
    <t>GANT DE PROTECTION CHIMIQUE MAPPA TELSOL 361 TAILLE 10  DE COULEUR VERT</t>
  </si>
  <si>
    <t xml:space="preserve">GANT HANDSAFE 707N COUPURE 5 NITRILE T10 OPSIAL </t>
  </si>
  <si>
    <t xml:space="preserve">GANT NINJA NON DOUBLE TAILLE 10 </t>
  </si>
  <si>
    <t>OFFRE_464451_08112017</t>
  </si>
  <si>
    <t xml:space="preserve">GARNITURE SANI-CONTOUR 32 CM POUR CASQUE IRIS - 0321 </t>
  </si>
  <si>
    <t>CAS3510</t>
  </si>
  <si>
    <t xml:space="preserve">GENOUILLERE ERGONOMIQUE POLYAMIDE </t>
  </si>
  <si>
    <t xml:space="preserve">GILET BAUDRIER HI-VIZ jaune CL2-2 70206 - T;XL </t>
  </si>
  <si>
    <t>GIL1000</t>
  </si>
  <si>
    <t xml:space="preserve">GRATTOIR 10 SM </t>
  </si>
  <si>
    <t>GRATTOIR DE COFFRAGE A BÉTON SM OPSIAL 20CM</t>
  </si>
  <si>
    <t xml:space="preserve">HARNAIS HT 42M </t>
  </si>
  <si>
    <t>DSHT42M</t>
  </si>
  <si>
    <t>JOINT CAOUT BAUER 100</t>
  </si>
  <si>
    <t>29JO100RS</t>
  </si>
  <si>
    <t>GIVAL</t>
  </si>
  <si>
    <t>JOINT CAOUT BAUER 150</t>
  </si>
  <si>
    <t>29JO150RS</t>
  </si>
  <si>
    <t>JOINT DROIT AIR ALESAGE 22MM BUNA NOIR</t>
  </si>
  <si>
    <t xml:space="preserve">JOINT NBR POUR RACCORD SYM DN100 </t>
  </si>
  <si>
    <t>CGN100</t>
  </si>
  <si>
    <t>JOINT NBR POUR RACCORD SYM DN45</t>
  </si>
  <si>
    <t>CGN40</t>
  </si>
  <si>
    <t>JOINT NBR POUR RACCORD SYM DN50</t>
  </si>
  <si>
    <t>CGN50</t>
  </si>
  <si>
    <t>JOINT NBR POUR RACCORD SYM DN70</t>
  </si>
  <si>
    <t>CGN65</t>
  </si>
  <si>
    <t>JOINT NBR POUR RACCORD SYM DN80</t>
  </si>
  <si>
    <t>CGN80</t>
  </si>
  <si>
    <t xml:space="preserve">JUGULAIRE 4 POINTS POUR CASQUE IRIS 2 - KARAS 360B </t>
  </si>
  <si>
    <t>55M1104</t>
  </si>
  <si>
    <t xml:space="preserve">JUGULAIRE COTON STANDART 12MM 2 POINTS </t>
  </si>
  <si>
    <t xml:space="preserve">LACETS NOIR RONDS 100CM LA PAIRE - 22180 </t>
  </si>
  <si>
    <t xml:space="preserve">LAC1000 </t>
  </si>
  <si>
    <t xml:space="preserve">LAMPE FRONTALE LED ENERGIZER 150 LUMEM ET PILES EPLH4L </t>
  </si>
  <si>
    <t>LAM9905</t>
  </si>
  <si>
    <t xml:space="preserve">LANCE 1200MM 500 BARS 155 DEGRE M22 FILETAGE 1/4 </t>
  </si>
  <si>
    <t xml:space="preserve">Z033 </t>
  </si>
  <si>
    <t xml:space="preserve">LONGE CORDE FOURCHES D'ASSJETISSEMENT LG 1M LCF-12-1-CCC </t>
  </si>
  <si>
    <t xml:space="preserve">DSLCF12-1CCC </t>
  </si>
  <si>
    <t xml:space="preserve">LONGE POLYMIDE D12MM LONGUEUR 1M </t>
  </si>
  <si>
    <t xml:space="preserve">LOT DE 25 FILMS AMOVIBLES PROTECTION OCCULAIRE X-PLORE 5&amp;6000 FERNEZ </t>
  </si>
  <si>
    <t xml:space="preserve">9DR00 </t>
  </si>
  <si>
    <t xml:space="preserve">LUNETTE ETANCHE MASQUE DE PROTECTION BLAST AEREE MOUSSE </t>
  </si>
  <si>
    <t xml:space="preserve">LUNETTE POLYCARBOBONATE INCOLORE PANORAMIQUE VIPER </t>
  </si>
  <si>
    <t>LUNETTE-MASQUE ETANCHE OP MASK INCOLORE OPSIAL</t>
  </si>
  <si>
    <t>MANCHE BALAI CANTONNIER 1.50M - 136</t>
  </si>
  <si>
    <t xml:space="preserve">MAN1000 </t>
  </si>
  <si>
    <t xml:space="preserve">MANCHE BALAI COCO A VIS 1.20M - 138D </t>
  </si>
  <si>
    <t>MAN1020</t>
  </si>
  <si>
    <t xml:space="preserve">MANCHE BALAI COCO PIN 1.30M - 140 </t>
  </si>
  <si>
    <t>MAN1010</t>
  </si>
  <si>
    <t>MANCHE BALAI DIAM. 28 LONG. 1.50M EN HÊTRE</t>
  </si>
  <si>
    <t xml:space="preserve">OFFRE 507514 AW </t>
  </si>
  <si>
    <t xml:space="preserve">MANCHE PELLE 40X110 -100 </t>
  </si>
  <si>
    <t>MAN1400</t>
  </si>
  <si>
    <t xml:space="preserve">MANCHE RATEAU 28X160 -235 </t>
  </si>
  <si>
    <t>MAN1600</t>
  </si>
  <si>
    <t xml:space="preserve">MANOMETRE Ø40 RACCORD VERTICAL 1/8 </t>
  </si>
  <si>
    <t>MANUCROCHE / MOUSQUETON CROCHET DE 60 - PN31</t>
  </si>
  <si>
    <t>HAR1560</t>
  </si>
  <si>
    <t>MASQUE COQUE FFP3 D SOUPAPE  BOITE DE 10</t>
  </si>
  <si>
    <t>MASQUE D'ECACUATION MINISCAPE - 5 MINUTES -10038560  MSA ABEK5 DE COULEUR VERT</t>
  </si>
  <si>
    <t xml:space="preserve">9MS00 </t>
  </si>
  <si>
    <t xml:space="preserve">MASQUE FERNEZ COMPLET PANORAMASQUE EN EPDM NOIR OCUL PMMA </t>
  </si>
  <si>
    <t xml:space="preserve">MASQUE HONEYWELL  COMPLET PANORAMASQUE EN EPDM NOIR OCUL PMMA </t>
  </si>
  <si>
    <t xml:space="preserve">MOLDEX 5504 DEMI MASQUE SERIE 5000 FFA2 </t>
  </si>
  <si>
    <t>MOLDEX 5984 DEMI MASQUE SERIE 5000 FFABEK1P3  RD</t>
  </si>
  <si>
    <t>MOUSQUETON DE SECURITE A VIS OUVERTURE R&gt;25KN</t>
  </si>
  <si>
    <t xml:space="preserve">PELLE CARRE TERRASSIER </t>
  </si>
  <si>
    <t xml:space="preserve">PELLE RONDE FORTIFICAT CDC 27 SM - PERIN </t>
  </si>
  <si>
    <t>PEL1950</t>
  </si>
  <si>
    <t>PILE 1.5V HIGH ENERGY LR 20 X2 -4920 (LA PILE 1.7 E)</t>
  </si>
  <si>
    <t>PIL1820</t>
  </si>
  <si>
    <t xml:space="preserve">PILE LR03 AAA ALCALINE ECO BOITE DE 32 PIECES [10.24 EUROS ] </t>
  </si>
  <si>
    <t xml:space="preserve">PILE LR06 AA ALCALINE ECO BOITE DE 32 PIECES [10.24 EUROS ] </t>
  </si>
  <si>
    <t xml:space="preserve">PISTOLET HAUTE PRESSION GUN 3  - 300 BARS 155°C - M22 FILETAGE X M22 TARAUDAGE </t>
  </si>
  <si>
    <t>Z0000210</t>
  </si>
  <si>
    <t>POLYANE FILM COETRUDE 160 MICRON GRIS 150M2 RX DE 25M SUR 6M</t>
  </si>
  <si>
    <t xml:space="preserve">RAC. HP 1/2 NPT-G1/8 MF 1000 BARS   </t>
  </si>
  <si>
    <t xml:space="preserve">RACCORD EXPRESS 1 POUCE FEMELLE 26X34 BSP LAITON </t>
  </si>
  <si>
    <t xml:space="preserve">EXBF100 </t>
  </si>
  <si>
    <t>RACCORD EXPRESS 1 POUCE MALE 26X34 BSP LAITON</t>
  </si>
  <si>
    <t>EXBM100</t>
  </si>
  <si>
    <t>RACCORD EXPRESS 1/2 FEMELLE 15X21 BSP LAITON</t>
  </si>
  <si>
    <t xml:space="preserve">EXBF050 </t>
  </si>
  <si>
    <t xml:space="preserve">RACCORD EXPRESS 1/2 MALE 15X21 BSP LAITON </t>
  </si>
  <si>
    <t>EXBM050</t>
  </si>
  <si>
    <t xml:space="preserve">RACCORD EXPRESS 3/4 FEMELLE 20X27 BSP LAITON </t>
  </si>
  <si>
    <t>EXBF075</t>
  </si>
  <si>
    <t xml:space="preserve">RACCORD EXPRESS 3/4 MALE 20X27 BSP LAITON </t>
  </si>
  <si>
    <t>EXBM075</t>
  </si>
  <si>
    <t>RACCORD FEMELLE DN100 FILETE AVEC VERROU</t>
  </si>
  <si>
    <t>GFG100</t>
  </si>
  <si>
    <t>RACCORD FEMELLE DN50 FILETE AVEC VERROU</t>
  </si>
  <si>
    <t>GFG050</t>
  </si>
  <si>
    <t>RACCORD FEMELLE DN80 FILETE AVEC VERROU</t>
  </si>
  <si>
    <t>GFG080</t>
  </si>
  <si>
    <t>GFG065</t>
  </si>
  <si>
    <t>RACCORD HP 1/2 NPT-G1-4 MF 1000 BARS</t>
  </si>
  <si>
    <t xml:space="preserve">RACCORD M24X150 1/2 1000 BARS </t>
  </si>
  <si>
    <t>RACCORD MALE DN100 FILETE AVEC VERROU</t>
  </si>
  <si>
    <t>GMG100</t>
  </si>
  <si>
    <t>RACCORD MALE DN50 FILETE AVEC VERROU</t>
  </si>
  <si>
    <t>GMG050</t>
  </si>
  <si>
    <t>RACCORD MALE DN65 FILETE AVEC VERROU</t>
  </si>
  <si>
    <t>GMG065</t>
  </si>
  <si>
    <t>RACCORD MALE DN80 FILETE AVEC VERROU</t>
  </si>
  <si>
    <t>GMG080</t>
  </si>
  <si>
    <t>RACCORD SYM DN100 MALE A VERROU 4</t>
  </si>
  <si>
    <t>GML400AL</t>
  </si>
  <si>
    <t>RACCORD SYMETRIQUE DN80 MALE A VERROU 3</t>
  </si>
  <si>
    <t xml:space="preserve">GML300AL </t>
  </si>
  <si>
    <t xml:space="preserve">RACLEAU RABOT LIZIER LONG:76CM HAUT:15CM </t>
  </si>
  <si>
    <t xml:space="preserve">RACLETTE 70CMS BOIS A DOUILLE METAL MOUSSE NOIRE </t>
  </si>
  <si>
    <t xml:space="preserve">RACLETTE SOL SOL MUSTIK BLEU OU GRISE  45 CM </t>
  </si>
  <si>
    <t>RACLOIR CANTONNIER 110.35 R SM</t>
  </si>
  <si>
    <t xml:space="preserve">RAMASSE POUSSIERE PELLE METALLIQUE MENAGE </t>
  </si>
  <si>
    <t xml:space="preserve">PEL1070 </t>
  </si>
  <si>
    <t xml:space="preserve">RECHANGE CAOUTCHOUX POUR RACLEAU RABOT LIZIER </t>
  </si>
  <si>
    <t>RÉDUCTION SYMÉTRIQUE DN 45 ALU / TÈTE DE CHAT - OFFRE 1902440</t>
  </si>
  <si>
    <t xml:space="preserve">LGFG038-VF241038025-EXM025 </t>
  </si>
  <si>
    <t>RÉDUCTION SYMÉTRIQUE DN 65 ALU / TÈTE DE CHAT - OFFRE 1902440</t>
  </si>
  <si>
    <t xml:space="preserve">LGF 65-VF241063025-EXM025 </t>
  </si>
  <si>
    <t xml:space="preserve">RÉDUCTION SYMÉTRIQUE DN100/70 ALU </t>
  </si>
  <si>
    <t xml:space="preserve">RÉDUCTION SYMÉTRIQUE DN100/80 ALU </t>
  </si>
  <si>
    <t>GR400300AL</t>
  </si>
  <si>
    <t xml:space="preserve">RÉDUCTION SYMÉTRIQUE DN50/45 ALU </t>
  </si>
  <si>
    <t>RÉDUCTION SYMÉTRIQUE DN70/45 ALU</t>
  </si>
  <si>
    <t xml:space="preserve">RÉDUCTION SYMÉTRIQUE DN80/50 ALU </t>
  </si>
  <si>
    <t>GR300200AL</t>
  </si>
  <si>
    <t>RIFLARD MACON BISEAUTE MANCHE HETRE</t>
  </si>
  <si>
    <t>ROTABUSE ST-458.1 045-400-90 DEGRE - REF 200458645</t>
  </si>
  <si>
    <t>F0030214</t>
  </si>
  <si>
    <t>SA MERRIS HYDRAULIQUE</t>
  </si>
  <si>
    <t>ROULEAU 25 SACS POUBELLES 130 LITRES NOIR 55 MICRONS</t>
  </si>
  <si>
    <t xml:space="preserve">RUBALISE RUBAPUB ORTEC 500X50 545901 </t>
  </si>
  <si>
    <t xml:space="preserve">RUB5200 </t>
  </si>
  <si>
    <t xml:space="preserve">RUBALISE RUBAPUB ORTEC DANGER HP 500X75 545902 </t>
  </si>
  <si>
    <t>RUB7000</t>
  </si>
  <si>
    <t xml:space="preserve">RUBAN ADHESIF PVC ORANGE </t>
  </si>
  <si>
    <t>RUBAN OLIFAN PTFE HTE DENS 12MMX12MX0,1MM (CAC RG) TEFLON</t>
  </si>
  <si>
    <t xml:space="preserve">RUBAN SIGNALISATION RUBAPAST ROUGE ET BLANC 100M X 50 </t>
  </si>
  <si>
    <t>G3375555403048</t>
  </si>
  <si>
    <t>RUBAN TOILE AMERIC MULTI USAGE 25MX50MM GRIS ALU</t>
  </si>
  <si>
    <t>RX PAPIER WC  PAQUET DE 6</t>
  </si>
  <si>
    <t xml:space="preserve">263-1  </t>
  </si>
  <si>
    <t>SACS DE TRANSPORT 45X19X19 CM SINGER [ CARTON DE 50 SACS ]</t>
  </si>
  <si>
    <t>SAVON DET8 PRIX AU LITRE STOCK NB DE LITRES</t>
  </si>
  <si>
    <t>RENAULT DUBREU</t>
  </si>
  <si>
    <t>SAVON MAINS KLINT GEL SANS SOLVANT BIDON 5L</t>
  </si>
  <si>
    <t>495-01</t>
  </si>
  <si>
    <t>SEAU 5L ABSORBANT SERPIOLITE SABLE A1/30S POUR CAMION</t>
  </si>
  <si>
    <t>SEP1550</t>
  </si>
  <si>
    <t>SEAU PLASTIQUE 11L S11PS0 112108</t>
  </si>
  <si>
    <t xml:space="preserve">SEA1200 </t>
  </si>
  <si>
    <t>SERPILLERE GAUFFREE 600X100</t>
  </si>
  <si>
    <t>SER2000</t>
  </si>
  <si>
    <t>SIFFLET PLASTIQUE</t>
  </si>
  <si>
    <t>SIF1000</t>
  </si>
  <si>
    <t xml:space="preserve">SPACEL POLYVET EXTRA 50 COLORIS BLEU TAILLE XXL </t>
  </si>
  <si>
    <t>COM3271XXL</t>
  </si>
  <si>
    <t>SURFACES NETTOYANT VITRES PULV 500ML</t>
  </si>
  <si>
    <t xml:space="preserve">TABLIER BAVETTE HP A BRETELLES 130X100 </t>
  </si>
  <si>
    <t>TAB1950</t>
  </si>
  <si>
    <t>TUBE ETANCHE 577 ETANCHEITE FILETEE PV1</t>
  </si>
  <si>
    <t xml:space="preserve">TUYAU AIR COMPRIME DIAM 19 - LONG 20 METRES - AVEC RACCORD A GRIFFE SERTIS </t>
  </si>
  <si>
    <t xml:space="preserve">TUYAU INCENDIE DN 45MM 20 MÈTRES RACCORD GUILLEMIN NF ET JUPE ALU </t>
  </si>
  <si>
    <t xml:space="preserve">SYEN045 </t>
  </si>
  <si>
    <t xml:space="preserve">TUYAU INCENDIE DN 70MM 5 MÈTRES RACCORD GUILLEMIN NF ET JUPE ALU </t>
  </si>
  <si>
    <t>SYEN070</t>
  </si>
  <si>
    <t xml:space="preserve">VANNE 1/4 FEMELLE X FEMELLE - VANNE 1/2 </t>
  </si>
  <si>
    <t xml:space="preserve">VANNE 1/4 MALE X MALE - VANNE 1/2 </t>
  </si>
  <si>
    <t>VANNE DN100 4 AVEC RACCORD SYMETRIQUE DN 100</t>
  </si>
  <si>
    <t xml:space="preserve">VISSIERE PORTE ECRAN RELEVABLE H-003-01 </t>
  </si>
  <si>
    <t>PAR1400</t>
  </si>
  <si>
    <t>WADER EN POLYESTER/PVC WIKI SAFETREK TAILLE 39</t>
  </si>
  <si>
    <t>BL1129225</t>
  </si>
  <si>
    <t>WADER EN POLYESTER/PVC WIKI SAFETREK TAILLE 40</t>
  </si>
  <si>
    <t>WADER EN POLYESTER/PVC WIKI SAFETREK TAILLE 41</t>
  </si>
  <si>
    <t>WADER EN POLYESTER/PVC WIKI SAFETREK TAILLE 42</t>
  </si>
  <si>
    <t>WADER EN POLYESTER/PVC WIKI SAFETREK TAILLE 43</t>
  </si>
  <si>
    <t>WADER EN POLYESTER/PVC WIKI SAFETREK TAILLE 44</t>
  </si>
  <si>
    <t xml:space="preserve">WADER EN POLYESTER/PVC WIKI SAFETREK TAILLE 45 </t>
  </si>
  <si>
    <t>WADER EN POLYESTER/PVC WIKI SAFETREK TAILLE 46</t>
  </si>
  <si>
    <t>WADER EN POLYESTER/PVC WIKI SAFETREK TAILLE 47</t>
  </si>
  <si>
    <t>WADER EN POLYESTER/PVC WIKI SAFETREK TAILLE 48</t>
  </si>
  <si>
    <t xml:space="preserve">ZEPVENTURE </t>
  </si>
  <si>
    <t>Stock réel</t>
  </si>
  <si>
    <t>LIBRE :</t>
  </si>
  <si>
    <t xml:space="preserve">                              Gestion Magasin </t>
  </si>
  <si>
    <t>PERSONNEL</t>
  </si>
  <si>
    <t>VIGNE THIERRY</t>
  </si>
  <si>
    <t>MAISON SEBASTIEN</t>
  </si>
  <si>
    <t>BASSO YOANN</t>
  </si>
  <si>
    <t>FICHOT ETIENNE</t>
  </si>
  <si>
    <t>VIDREQUIN CLEMENT</t>
  </si>
  <si>
    <t xml:space="preserve">DEGRAEVE FRANCOIS </t>
  </si>
  <si>
    <t>PLANCKE PHILIPPE</t>
  </si>
  <si>
    <t>BOIDIN GREGORY</t>
  </si>
  <si>
    <t>DUBOIS JEROME</t>
  </si>
  <si>
    <t>DUBOIS ERIC</t>
  </si>
  <si>
    <t>DELACRE JEAN MARC</t>
  </si>
  <si>
    <t>BOO CHRISTIAN</t>
  </si>
  <si>
    <t>N° BON</t>
  </si>
  <si>
    <t>DATE</t>
  </si>
  <si>
    <t>SIGNATAIRE DU BON</t>
  </si>
  <si>
    <t>ARTICLE</t>
  </si>
  <si>
    <t>REFERENCE</t>
  </si>
  <si>
    <t>SORTIE</t>
  </si>
  <si>
    <t>RETOUR</t>
  </si>
  <si>
    <t>DATE RETOUR</t>
  </si>
  <si>
    <t>LIVRAISON</t>
  </si>
  <si>
    <t>NETTOYANT FREIN 650ML</t>
  </si>
  <si>
    <t>PASCAL BEAUGRANG</t>
  </si>
  <si>
    <t>241582</t>
  </si>
  <si>
    <t>RACCORD FEMELLE DN65 FILETE AVEC VERROU</t>
  </si>
  <si>
    <t>CHANTIER</t>
  </si>
  <si>
    <t>IMPUTATION</t>
  </si>
  <si>
    <t>Total Hors contrat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</si>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</sst>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;\-#,##0.00\ &quot;€&quot;"/>
    <numFmt numFmtId="164" formatCode="0#&quot; &quot;##&quot; &quot;##&quot; &quot;##&quot; &quot;##"/>
    <numFmt numFmtId="165" formatCode="0_ ;\-0\ "/>
    <numFmt numFmtId="166" formatCode="#,##0.00\ &quot;€&quot;"/>
  </numFmts>
  <fonts count="17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1"/>
      <color theme="1"/>
      <name val="Calibri"/>
      <family val="2"/>
      <scheme val="minor"/>
    </font>
    <font>
      <sz val="11"/>
      <color theme="3" tint="-0.499984740745262"/>
      <name val="Calibri"/>
      <family val="2"/>
      <scheme val="minor"/>
    </font>
    <font>
      <b/>
      <sz val="16"/>
      <color theme="4"/>
      <name val="Calibri"/>
      <family val="2"/>
      <scheme val="minor"/>
    </font>
    <font>
      <sz val="11"/>
      <color theme="1"/>
      <name val="Calibri"/>
      <family val="2"/>
      <scheme val="minor"/>
    </font>
    <font>
      <sz val="26"/>
      <color theme="2" tint="-0.499984740745262"/>
      <name val="Corbel"/>
      <family val="2"/>
      <scheme val="major"/>
    </font>
    <font>
      <b/>
      <sz val="16"/>
      <color theme="2" tint="-0.749961851863155"/>
      <name val="Corbel"/>
      <family val="2"/>
      <scheme val="major"/>
    </font>
    <font>
      <b/>
      <sz val="11"/>
      <color theme="2" tint="-0.749961851863155"/>
      <name val="Corbel"/>
      <family val="2"/>
      <scheme val="major"/>
    </font>
    <font>
      <sz val="11"/>
      <color theme="0"/>
      <name val="Calibri"/>
      <family val="2"/>
      <scheme val="minor"/>
    </font>
    <font>
      <b/>
      <sz val="26"/>
      <color theme="3"/>
      <name val="Corbel"/>
      <family val="2"/>
      <scheme val="major"/>
    </font>
    <font>
      <sz val="1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b/>
      <sz val="16"/>
      <color theme="3" tint="0.39997558519241921"/>
      <name val="Corbel"/>
      <family val="2"/>
      <scheme val="major"/>
    </font>
    <font>
      <sz val="1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DCDCDC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3" tint="-0.24994659260841701"/>
      </top>
      <bottom style="double">
        <color theme="3" tint="-0.24994659260841701"/>
      </bottom>
      <diagonal/>
    </border>
    <border>
      <left/>
      <right/>
      <top/>
      <bottom style="thick">
        <color theme="0"/>
      </bottom>
      <diagonal/>
    </border>
  </borders>
  <cellStyleXfs count="19">
    <xf numFmtId="0" fontId="0" fillId="0" borderId="0" applyFill="0" applyBorder="0">
      <alignment horizontal="left" vertical="center" wrapText="1" indent="1"/>
    </xf>
    <xf numFmtId="0" fontId="7" fillId="2" borderId="2" applyAlignment="0">
      <alignment horizontal="left" vertical="center" indent="1"/>
    </xf>
    <xf numFmtId="0" fontId="8" fillId="3" borderId="2" applyAlignment="0">
      <alignment horizontal="left" vertical="center" indent="1"/>
    </xf>
    <xf numFmtId="0" fontId="2" fillId="0" borderId="1" applyNumberFormat="0" applyFill="0" applyAlignment="0" applyProtection="0"/>
    <xf numFmtId="0" fontId="10" fillId="0" borderId="0" applyFill="0" applyBorder="0">
      <alignment vertical="center" wrapText="1"/>
    </xf>
    <xf numFmtId="0" fontId="8" fillId="0" borderId="0">
      <alignment horizontal="right" vertical="center" indent="1"/>
    </xf>
    <xf numFmtId="165" fontId="5" fillId="0" borderId="0" applyFont="0" applyFill="0" applyBorder="0" applyProtection="0">
      <alignment horizontal="center" vertical="center"/>
    </xf>
    <xf numFmtId="7" fontId="4" fillId="2" borderId="0" applyFill="0" applyBorder="0">
      <alignment horizontal="right" vertical="center"/>
    </xf>
    <xf numFmtId="7" fontId="5" fillId="0" borderId="0" applyFont="0" applyFill="0" applyBorder="0" applyProtection="0">
      <alignment horizontal="right" vertical="center" indent="1"/>
    </xf>
    <xf numFmtId="0" fontId="3" fillId="3" borderId="2" applyAlignment="0">
      <alignment horizontal="left" vertical="center" wrapText="1" indent="1"/>
    </xf>
    <xf numFmtId="0" fontId="7" fillId="2" borderId="0">
      <alignment horizontal="left" vertical="center"/>
    </xf>
    <xf numFmtId="14" fontId="4" fillId="0" borderId="0" applyFill="0" applyBorder="0" applyAlignment="0">
      <alignment horizontal="right" vertical="center"/>
    </xf>
    <xf numFmtId="164" fontId="5" fillId="0" borderId="0" applyFont="0" applyFill="0" applyBorder="0" applyAlignment="0">
      <alignment wrapText="1"/>
    </xf>
    <xf numFmtId="14" fontId="5" fillId="0" borderId="0" applyFont="0" applyFill="0" applyBorder="0">
      <alignment horizontal="center" vertical="center" wrapText="1"/>
    </xf>
    <xf numFmtId="49" fontId="5" fillId="0" borderId="0" applyFont="0" applyFill="0" applyBorder="0">
      <alignment horizontal="center" vertical="center" wrapText="1"/>
    </xf>
    <xf numFmtId="0" fontId="3" fillId="2" borderId="0">
      <alignment horizontal="left" vertical="center" wrapText="1"/>
    </xf>
    <xf numFmtId="0" fontId="9" fillId="4" borderId="0" applyBorder="0">
      <alignment horizontal="center" vertical="center"/>
    </xf>
    <xf numFmtId="0" fontId="9" fillId="0" borderId="0">
      <alignment vertical="center" wrapText="1"/>
    </xf>
    <xf numFmtId="0" fontId="6" fillId="0" borderId="0">
      <alignment horizontal="left" vertical="center"/>
    </xf>
  </cellStyleXfs>
  <cellXfs count="48">
    <xf numFmtId="0" fontId="0" fillId="0" borderId="0" xfId="0">
      <alignment horizontal="left" vertical="center" wrapText="1" indent="1"/>
    </xf>
    <xf numFmtId="0" fontId="0" fillId="0" borderId="0" xfId="0" applyFont="1" applyFill="1">
      <alignment horizontal="left" vertical="center" wrapText="1" indent="1"/>
    </xf>
    <xf numFmtId="0" fontId="0" fillId="0" borderId="0" xfId="0" applyFill="1" applyBorder="1">
      <alignment horizontal="left" vertical="center" wrapText="1" indent="1"/>
    </xf>
    <xf numFmtId="0" fontId="0" fillId="0" borderId="0" xfId="0" applyFill="1">
      <alignment horizontal="left" vertical="center" wrapText="1" indent="1"/>
    </xf>
    <xf numFmtId="0" fontId="0" fillId="0" borderId="0" xfId="0" applyFont="1" applyFill="1" applyBorder="1">
      <alignment horizontal="left" vertical="center" wrapText="1" indent="1"/>
    </xf>
    <xf numFmtId="49" fontId="0" fillId="0" borderId="0" xfId="14" applyFont="1">
      <alignment horizontal="center" vertical="center" wrapText="1"/>
    </xf>
    <xf numFmtId="7" fontId="0" fillId="0" borderId="0" xfId="8" applyFont="1">
      <alignment horizontal="right" vertical="center" indent="1"/>
    </xf>
    <xf numFmtId="0" fontId="6" fillId="0" borderId="0" xfId="18">
      <alignment horizontal="left" vertical="center"/>
    </xf>
    <xf numFmtId="0" fontId="0" fillId="0" borderId="0" xfId="0" applyAlignment="1">
      <alignment horizontal="center" vertical="center" wrapText="1"/>
    </xf>
    <xf numFmtId="1" fontId="0" fillId="0" borderId="0" xfId="0" applyNumberFormat="1">
      <alignment horizontal="left" vertical="center" wrapText="1" indent="1"/>
    </xf>
    <xf numFmtId="49" fontId="0" fillId="0" borderId="0" xfId="14" applyFont="1" applyFill="1">
      <alignment horizontal="center" vertical="center" wrapText="1"/>
    </xf>
    <xf numFmtId="7" fontId="0" fillId="0" borderId="0" xfId="8" applyFont="1" applyFill="1">
      <alignment horizontal="right" vertical="center" indent="1"/>
    </xf>
    <xf numFmtId="1" fontId="0" fillId="0" borderId="0" xfId="0" applyNumberFormat="1" applyFont="1" applyFill="1">
      <alignment horizontal="left" vertical="center" wrapText="1" indent="1"/>
    </xf>
    <xf numFmtId="1" fontId="0" fillId="0" borderId="0" xfId="0" applyNumberFormat="1" applyAlignment="1">
      <alignment horizontal="center" vertical="center" wrapText="1"/>
    </xf>
    <xf numFmtId="1" fontId="0" fillId="0" borderId="0" xfId="0" applyNumberFormat="1" applyFont="1" applyFill="1" applyAlignment="1">
      <alignment horizontal="center" vertical="center" wrapText="1"/>
    </xf>
    <xf numFmtId="1" fontId="12" fillId="0" borderId="0" xfId="0" applyNumberFormat="1" applyFont="1" applyAlignment="1">
      <alignment horizontal="center" vertical="center" wrapText="1"/>
    </xf>
    <xf numFmtId="1" fontId="12" fillId="0" borderId="0" xfId="0" applyNumberFormat="1" applyFont="1" applyFill="1" applyAlignment="1">
      <alignment horizontal="center" vertical="center" wrapText="1"/>
    </xf>
    <xf numFmtId="0" fontId="11" fillId="0" borderId="0" xfId="0" applyFont="1">
      <alignment horizontal="left" vertical="center" wrapText="1" indent="1"/>
    </xf>
    <xf numFmtId="0" fontId="11" fillId="0" borderId="0" xfId="0" applyFont="1" applyFill="1">
      <alignment horizontal="left" vertical="center" wrapText="1" indent="1"/>
    </xf>
    <xf numFmtId="0" fontId="13" fillId="0" borderId="0" xfId="0" applyFont="1" applyAlignment="1">
      <alignment horizontal="center" vertical="center" wrapText="1"/>
    </xf>
    <xf numFmtId="0" fontId="13" fillId="0" borderId="0" xfId="0" applyFont="1" applyFill="1" applyAlignment="1">
      <alignment horizontal="center" vertical="center" wrapText="1"/>
    </xf>
    <xf numFmtId="166" fontId="12" fillId="0" borderId="0" xfId="0" applyNumberFormat="1" applyFont="1" applyAlignment="1">
      <alignment horizontal="center" vertical="center" wrapText="1"/>
    </xf>
    <xf numFmtId="166" fontId="12" fillId="0" borderId="0" xfId="0" applyNumberFormat="1" applyFont="1" applyFill="1" applyAlignment="1">
      <alignment horizontal="center" vertical="center" wrapText="1"/>
    </xf>
    <xf numFmtId="0" fontId="0" fillId="5" borderId="0" xfId="0" applyFont="1" applyFill="1" applyBorder="1">
      <alignment horizontal="left" vertical="center" wrapText="1" indent="1"/>
    </xf>
    <xf numFmtId="7" fontId="0" fillId="5" borderId="0" xfId="0" applyNumberFormat="1" applyFont="1" applyFill="1" applyBorder="1" applyAlignment="1">
      <alignment horizontal="right" vertical="center" indent="1"/>
    </xf>
    <xf numFmtId="0" fontId="0" fillId="5" borderId="0" xfId="0" applyNumberFormat="1" applyFont="1" applyFill="1" applyBorder="1">
      <alignment horizontal="left" vertical="center" wrapText="1" indent="1"/>
    </xf>
    <xf numFmtId="7" fontId="4" fillId="2" borderId="0" xfId="7" applyBorder="1" applyAlignment="1">
      <alignment horizontal="left" vertical="center"/>
    </xf>
    <xf numFmtId="0" fontId="14" fillId="2" borderId="0" xfId="0" applyFont="1" applyFill="1">
      <alignment horizontal="left" vertical="center" wrapText="1" indent="1"/>
    </xf>
    <xf numFmtId="0" fontId="0" fillId="2" borderId="0" xfId="0" applyFill="1" applyBorder="1">
      <alignment horizontal="left" vertical="center" wrapText="1" indent="1"/>
    </xf>
    <xf numFmtId="0" fontId="8" fillId="2" borderId="0" xfId="5" applyFill="1">
      <alignment horizontal="right" vertical="center" indent="1"/>
    </xf>
    <xf numFmtId="0" fontId="15" fillId="2" borderId="0" xfId="1" applyFont="1" applyFill="1" applyBorder="1">
      <alignment horizontal="left" vertical="center" indent="1"/>
    </xf>
    <xf numFmtId="0" fontId="9" fillId="2" borderId="0" xfId="17" applyFill="1">
      <alignment vertical="center" wrapText="1"/>
    </xf>
    <xf numFmtId="0" fontId="7" fillId="2" borderId="0" xfId="1" applyBorder="1">
      <alignment horizontal="left" vertical="center" indent="1"/>
    </xf>
    <xf numFmtId="0" fontId="9" fillId="2" borderId="0" xfId="17" applyFill="1" applyBorder="1">
      <alignment vertical="center" wrapText="1"/>
    </xf>
    <xf numFmtId="0" fontId="3" fillId="6" borderId="0" xfId="9" applyFill="1" applyBorder="1">
      <alignment horizontal="left" vertical="center" wrapText="1" indent="1"/>
    </xf>
    <xf numFmtId="164" fontId="3" fillId="6" borderId="0" xfId="12" applyFont="1" applyFill="1" applyBorder="1" applyAlignment="1">
      <alignment horizontal="left" vertical="center" wrapText="1" indent="1"/>
    </xf>
    <xf numFmtId="0" fontId="16" fillId="0" borderId="0" xfId="0" applyFont="1">
      <alignment horizontal="left" vertical="center" wrapText="1" indent="1"/>
    </xf>
    <xf numFmtId="14" fontId="11" fillId="0" borderId="0" xfId="0" applyNumberFormat="1" applyFont="1">
      <alignment horizontal="left" vertical="center" wrapText="1" indent="1"/>
    </xf>
    <xf numFmtId="0" fontId="11" fillId="0" borderId="0" xfId="0" applyFont="1" applyAlignment="1">
      <alignment horizontal="center" vertical="center" wrapText="1"/>
    </xf>
    <xf numFmtId="14" fontId="16" fillId="0" borderId="0" xfId="0" applyNumberFormat="1" applyFont="1">
      <alignment horizontal="left" vertical="center" wrapText="1" indent="1"/>
    </xf>
    <xf numFmtId="0" fontId="16" fillId="0" borderId="0" xfId="0" applyFont="1" applyAlignment="1">
      <alignment horizontal="center" vertical="center" wrapText="1"/>
    </xf>
    <xf numFmtId="0" fontId="16" fillId="0" borderId="0" xfId="0" applyNumberFormat="1" applyFont="1">
      <alignment horizontal="left" vertical="center" wrapText="1" indent="1"/>
    </xf>
    <xf numFmtId="14" fontId="4" fillId="2" borderId="0" xfId="11" applyFill="1" applyBorder="1" applyAlignment="1">
      <alignment horizontal="center" vertical="center"/>
    </xf>
    <xf numFmtId="0" fontId="3" fillId="6" borderId="0" xfId="9" applyFill="1" applyBorder="1">
      <alignment horizontal="left" vertical="center" wrapText="1" indent="1"/>
    </xf>
    <xf numFmtId="164" fontId="3" fillId="6" borderId="0" xfId="12" applyFont="1" applyFill="1" applyBorder="1" applyAlignment="1">
      <alignment horizontal="left" vertical="center" wrapText="1" indent="1"/>
    </xf>
    <xf numFmtId="0" fontId="10" fillId="0" borderId="0" xfId="4">
      <alignment vertical="center" wrapText="1"/>
    </xf>
    <xf numFmtId="0" fontId="7" fillId="2" borderId="0" xfId="10" applyAlignment="1">
      <alignment horizontal="right" vertical="center"/>
    </xf>
    <xf numFmtId="0" fontId="8" fillId="6" borderId="0" xfId="2" applyFill="1" applyBorder="1">
      <alignment horizontal="left" vertical="center" indent="1"/>
    </xf>
  </cellXfs>
  <cellStyles count="19">
    <cellStyle name="Commentaire" xfId="15" builtinId="10" customBuiltin="1"/>
    <cellStyle name="Date" xfId="13"/>
    <cellStyle name="Date Inventaire" xfId="11"/>
    <cellStyle name="Entrée" xfId="9" builtinId="20" customBuiltin="1"/>
    <cellStyle name="Milliers" xfId="6" builtinId="3" customBuiltin="1"/>
    <cellStyle name="Monétaire" xfId="7" builtinId="4" customBuiltin="1"/>
    <cellStyle name="Monétaire [0]" xfId="8" builtinId="7" customBuiltin="1"/>
    <cellStyle name="Normal" xfId="0" builtinId="0" customBuiltin="1"/>
    <cellStyle name="Numéro de série" xfId="14"/>
    <cellStyle name="Téléphone" xfId="12"/>
    <cellStyle name="Texte masqué " xfId="17"/>
    <cellStyle name="Tire 2" xfId="18"/>
    <cellStyle name="Titre" xfId="4" builtinId="15" customBuiltin="1"/>
    <cellStyle name="Titre de tableau d’objets" xfId="16"/>
    <cellStyle name="Titre 1" xfId="1" builtinId="16" customBuiltin="1"/>
    <cellStyle name="Titre 2" xfId="10" builtinId="17" customBuiltin="1"/>
    <cellStyle name="Titre 3" xfId="2" builtinId="18" customBuiltin="1"/>
    <cellStyle name="Titre 4" xfId="5" builtinId="19" customBuiltin="1"/>
    <cellStyle name="Total" xfId="3" builtinId="25" customBuiltin="1"/>
  </cellStyles>
  <dxfs count="3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/>
        <i val="0"/>
        <color theme="0"/>
      </font>
      <fill>
        <patternFill patternType="lightGray">
          <fgColor theme="0"/>
          <bgColor rgb="FFFF000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 tint="-0.749992370372631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2" tint="-0.749992370372631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 tint="-0.749992370372631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 tint="-0.749992370372631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1" formatCode="#,##0.00\ &quot;€&quot;;\-#,##0.00\ &quot;€&quot;"/>
      <fill>
        <patternFill patternType="solid">
          <fgColor indexed="64"/>
          <bgColor theme="2" tint="-0.749992370372631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 tint="-0.749992370372631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 tint="-0.749992370372631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color theme="2" tint="-0.749961851863155"/>
      </font>
      <border>
        <bottom style="thin">
          <color theme="2" tint="-0.499984740745262"/>
        </bottom>
      </border>
    </dxf>
    <dxf>
      <font>
        <b val="0"/>
        <i val="0"/>
        <sz val="11"/>
        <color theme="1"/>
      </font>
    </dxf>
    <dxf>
      <font>
        <color theme="2" tint="-0.749961851863155"/>
      </font>
      <border>
        <bottom style="thin">
          <color theme="2" tint="-0.499984740745262"/>
        </bottom>
        <vertical/>
        <horizontal/>
      </border>
    </dxf>
    <dxf>
      <font>
        <b val="0"/>
        <i val="0"/>
        <sz val="11"/>
        <color theme="1"/>
      </font>
      <border diagonalUp="0" diagonalDown="0">
        <left/>
        <right/>
        <top/>
        <bottom/>
        <vertical/>
        <horizontal/>
      </border>
    </dxf>
    <dxf>
      <font>
        <b/>
        <i val="0"/>
        <color theme="0"/>
      </font>
      <fill>
        <patternFill>
          <bgColor theme="2" tint="-0.749961851863155"/>
        </patternFill>
      </fill>
    </dxf>
    <dxf>
      <fill>
        <patternFill patternType="solid">
          <fgColor theme="5" tint="0.79995117038483843"/>
          <bgColor theme="2" tint="-9.9948118533890809E-2"/>
        </patternFill>
      </fill>
    </dxf>
    <dxf>
      <fill>
        <patternFill patternType="solid">
          <fgColor theme="5" tint="0.79992065187536243"/>
          <bgColor theme="0" tint="-4.9989318521683403E-2"/>
        </patternFill>
      </fill>
    </dxf>
    <dxf>
      <font>
        <b/>
        <color theme="1"/>
      </font>
    </dxf>
    <dxf>
      <font>
        <b/>
        <i val="0"/>
        <color auto="1"/>
      </font>
      <fill>
        <patternFill>
          <bgColor theme="2"/>
        </patternFill>
      </fill>
      <border diagonalUp="0" diagonalDown="0">
        <left/>
        <right/>
        <top/>
        <bottom/>
        <vertical/>
        <horizontal/>
      </border>
    </dxf>
    <dxf>
      <font>
        <b/>
        <i val="0"/>
        <color theme="0"/>
      </font>
      <fill>
        <patternFill patternType="solid">
          <fgColor theme="5"/>
          <bgColor theme="2" tint="-0.749961851863155"/>
        </patternFill>
      </fill>
      <border>
        <left style="thin">
          <color theme="3"/>
        </left>
        <right style="thin">
          <color theme="3"/>
        </right>
      </border>
    </dxf>
    <dxf>
      <font>
        <color theme="3" tint="-0.499984740745262"/>
      </font>
    </dxf>
  </dxfs>
  <tableStyles count="3" defaultTableStyle="TableStyleMedium2" defaultPivotStyle="PivotStyleLight16">
    <tableStyle name="Inventaire foyer" pivot="0" count="7">
      <tableStyleElement type="wholeTable" dxfId="34"/>
      <tableStyleElement type="headerRow" dxfId="33"/>
      <tableStyleElement type="totalRow" dxfId="32"/>
      <tableStyleElement type="lastColumn" dxfId="31"/>
      <tableStyleElement type="firstRowStripe" dxfId="30"/>
      <tableStyleElement type="firstColumnStripe" dxfId="29"/>
      <tableStyleElement type="firstTotalCell" dxfId="28"/>
    </tableStyle>
    <tableStyle name="Segment Inventaire foyer" pivot="0" table="0" count="2">
      <tableStyleElement type="wholeTable" dxfId="27"/>
      <tableStyleElement type="headerRow" dxfId="26"/>
    </tableStyle>
    <tableStyle name="Segment Inventaire foyer " pivot="0" table="0" count="10">
      <tableStyleElement type="wholeTable" dxfId="25"/>
      <tableStyleElement type="headerRow" dxfId="24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006666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F0EAB0"/>
      <rgbColor rgb="00EAEAEA"/>
      <rgbColor rgb="0099CCFF"/>
      <rgbColor rgb="00F2F8EA"/>
      <rgbColor rgb="00CC99FF"/>
      <rgbColor rgb="00BDDAB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DCDCDC"/>
      <color rgb="FFFF6565"/>
      <color rgb="FF999999"/>
      <color rgb="FF828282"/>
      <color rgb="FFE0E0E0"/>
    </mruColors>
  </colors>
  <extLst>
    <ext xmlns:x14="http://schemas.microsoft.com/office/spreadsheetml/2009/9/main" uri="{46F421CA-312F-682f-3DD2-61675219B42D}">
      <x14:dxfs count="8">
        <dxf>
          <font>
            <color theme="1"/>
          </font>
          <fill>
            <patternFill>
              <bgColor theme="0" tint="-0.34998626667073579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</border>
        </dxf>
        <dxf>
          <font>
            <color theme="1"/>
          </font>
          <fill>
            <patternFill>
              <bgColor theme="0" tint="-0.24994659260841701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</border>
        </dxf>
        <dxf>
          <font>
            <color theme="1"/>
          </font>
          <fill>
            <patternFill>
              <bgColor theme="5"/>
            </patternFill>
          </fill>
        </dxf>
        <dxf>
          <font>
            <color theme="1"/>
          </font>
          <fill>
            <patternFill>
              <bgColor theme="5"/>
            </patternFill>
          </fill>
          <border>
            <left style="thin">
              <color theme="3"/>
            </left>
            <right style="thin">
              <color theme="3"/>
            </right>
            <top style="thin">
              <color theme="3"/>
            </top>
            <bottom style="thin">
              <color theme="3"/>
            </bottom>
          </border>
        </dxf>
        <dxf>
          <font>
            <color rgb="FF828282"/>
          </font>
          <fill>
            <patternFill>
              <bgColor theme="0" tint="-0.14996795556505021"/>
            </patternFill>
          </fill>
          <border>
            <left style="thin">
              <color theme="3"/>
            </left>
            <right style="thin">
              <color theme="3"/>
            </right>
            <top style="thin">
              <color theme="3"/>
            </top>
            <bottom style="thin">
              <color theme="3"/>
            </bottom>
          </border>
        </dxf>
        <dxf>
          <font>
            <color theme="1"/>
          </font>
          <fill>
            <patternFill>
              <bgColor theme="5" tint="0.39994506668294322"/>
            </patternFill>
          </fill>
        </dxf>
        <dxf>
          <font>
            <color rgb="FF828282"/>
          </font>
          <fill>
            <patternFill>
              <bgColor theme="0" tint="-0.14996795556505021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</border>
        </dxf>
        <dxf>
          <font>
            <color theme="1"/>
          </font>
          <border>
            <left style="thin">
              <color theme="5"/>
            </left>
            <right style="thin">
              <color theme="5"/>
            </right>
            <top style="thin">
              <color theme="5"/>
            </top>
            <bottom style="thin">
              <color theme="5"/>
            </bottom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egment Inventaire foyer 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Inventaire" displayName="Inventaire" ref="B9:I663" totalsRowCount="1">
  <autoFilter ref="B9:I662"/>
  <sortState ref="B11:I663">
    <sortCondition ref="B10:B663"/>
  </sortState>
  <tableColumns count="8">
    <tableColumn id="4" name="Description" dataDxfId="23" totalsRowDxfId="22"/>
    <tableColumn id="5" name="Fournisseur " totalsRowDxfId="21"/>
    <tableColumn id="6" name="Référence" totalsRowDxfId="20" dataCellStyle="Numéro de série"/>
    <tableColumn id="9" name="Prix" totalsRowLabel=" " totalsRowDxfId="19" dataCellStyle="Monétaire [0]"/>
    <tableColumn id="13" name="Stock " totalsRowDxfId="18"/>
    <tableColumn id="1" name="Valeur Stock" totalsRowDxfId="17">
      <calculatedColumnFormula>Inventaire[[#This Row],[Stock ]]*Inventaire[[#This Row],[Prix]]</calculatedColumnFormula>
    </tableColumn>
    <tableColumn id="14" name="Stock Mini" totalsRowDxfId="16"/>
    <tableColumn id="2" name="Stock réel" dataDxfId="15" totalsRowDxfId="14"/>
  </tableColumns>
  <tableStyleInfo name="Inventaire foyer" showFirstColumn="1" showLastColumn="0" showRowStripes="1" showColumnStripes="0"/>
  <extLst>
    <ext xmlns:x14="http://schemas.microsoft.com/office/spreadsheetml/2009/9/main" uri="{504A1905-F514-4f6f-8877-14C23A59335A}">
      <x14:table altTextSummary="Liste des biens du foyer avec tels que, Objet #, (champ calculé), Pièce de la maison, Description du bien, Informations d’achat, Valeur actuelle estimée, Notes et Photo (champ Oui/Non)"/>
    </ext>
  </extLst>
</table>
</file>

<file path=xl/tables/table2.xml><?xml version="1.0" encoding="utf-8"?>
<table xmlns="http://schemas.openxmlformats.org/spreadsheetml/2006/main" id="2" name="TourDeLaPièce" displayName="TourDeLaPièce" ref="B1:B13">
  <autoFilter ref="B1:B13"/>
  <sortState ref="B4:B15">
    <sortCondition ref="B3:B15"/>
  </sortState>
  <tableColumns count="1">
    <tableColumn id="1" name="Tache " totalsRowFunction="count"/>
  </tableColumns>
  <tableStyleInfo name="Inventaire foyer" showFirstColumn="0" showLastColumn="0" showRowStripes="1" showColumnStripes="0"/>
  <extLst>
    <ext xmlns:x14="http://schemas.microsoft.com/office/spreadsheetml/2009/9/main" uri="{504A1905-F514-4f6f-8877-14C23A59335A}">
      <x14:table altTextSummary="Tableau contenant des salles ou des zones d’un foyer"/>
    </ext>
  </extLst>
</table>
</file>

<file path=xl/tables/table3.xml><?xml version="1.0" encoding="utf-8"?>
<table xmlns="http://schemas.openxmlformats.org/spreadsheetml/2006/main" id="4" name="TourDeLaPièce5" displayName="TourDeLaPièce5" ref="C1:C13">
  <autoFilter ref="C1:C13"/>
  <sortState ref="C2:C13">
    <sortCondition ref="C3:C15"/>
  </sortState>
  <tableColumns count="1">
    <tableColumn id="1" name="Désignation du Chantier " totalsRowFunction="count"/>
  </tableColumns>
  <tableStyleInfo name="Inventaire foyer" showFirstColumn="0" showLastColumn="0" showRowStripes="1" showColumnStripes="0"/>
  <extLst>
    <ext xmlns:x14="http://schemas.microsoft.com/office/spreadsheetml/2009/9/main" uri="{504A1905-F514-4f6f-8877-14C23A59335A}">
      <x14:table altTextSummary="Tableau contenant des salles ou des zones d’un foyer"/>
    </ext>
  </extLst>
</table>
</file>

<file path=xl/tables/table4.xml><?xml version="1.0" encoding="utf-8"?>
<table xmlns="http://schemas.openxmlformats.org/spreadsheetml/2006/main" id="6" name="TourDeLaPièce57" displayName="TourDeLaPièce57" ref="A1:A26">
  <autoFilter ref="A1:A26"/>
  <sortState ref="A2:A13">
    <sortCondition ref="A3:A15"/>
  </sortState>
  <tableColumns count="1">
    <tableColumn id="1" name="PERSONNEL" totalsRowFunction="count"/>
  </tableColumns>
  <tableStyleInfo name="Inventaire foyer" showFirstColumn="0" showLastColumn="0" showRowStripes="1" showColumnStripes="0"/>
  <extLst>
    <ext xmlns:x14="http://schemas.microsoft.com/office/spreadsheetml/2009/9/main" uri="{504A1905-F514-4f6f-8877-14C23A59335A}">
      <x14:table altTextSummary="Tableau contenant des salles ou des zones d’un foyer"/>
    </ext>
  </extLst>
</table>
</file>

<file path=xl/tables/table5.xml><?xml version="1.0" encoding="utf-8"?>
<table xmlns="http://schemas.openxmlformats.org/spreadsheetml/2006/main" id="7" name="Tableau7" displayName="Tableau7" ref="A7:L67" totalsRowShown="0" dataDxfId="13">
  <autoFilter ref="A7:L67"/>
  <tableColumns count="12">
    <tableColumn id="1" name="N° BON" dataDxfId="12"/>
    <tableColumn id="2" name="DATE" dataDxfId="11"/>
    <tableColumn id="3" name="SIGNATAIRE DU BON" dataDxfId="10"/>
    <tableColumn id="4" name="ARTICLE" dataDxfId="9"/>
    <tableColumn id="5" name="REFERENCE" dataDxfId="2">
      <calculatedColumnFormula>VLOOKUP(D$8,Articles!D$8:'Articles'!C$10,2,FALSE)</calculatedColumnFormula>
    </tableColumn>
    <tableColumn id="11" name="PRIX" dataDxfId="0"/>
    <tableColumn id="6" name="SORTIE" dataDxfId="8"/>
    <tableColumn id="7" name="RETOUR" dataDxfId="7"/>
    <tableColumn id="8" name="DATE RETOUR" dataDxfId="6"/>
    <tableColumn id="9" name="LIVRAISON" dataDxfId="5"/>
    <tableColumn id="10" name="IMPUTATION" dataDxfId="4"/>
    <tableColumn id="12" name="CHANTIER" dataDxfId="3"/>
  </tableColumns>
  <tableStyleInfo name="TableStyleMedium14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Median">
  <a:themeElements>
    <a:clrScheme name="Home Inventory">
      <a:dk1>
        <a:sysClr val="windowText" lastClr="000000"/>
      </a:dk1>
      <a:lt1>
        <a:sysClr val="window" lastClr="FFFFFF"/>
      </a:lt1>
      <a:dk2>
        <a:srgbClr val="4F998E"/>
      </a:dk2>
      <a:lt2>
        <a:srgbClr val="CCEBE8"/>
      </a:lt2>
      <a:accent1>
        <a:srgbClr val="CC3104"/>
      </a:accent1>
      <a:accent2>
        <a:srgbClr val="FF931E"/>
      </a:accent2>
      <a:accent3>
        <a:srgbClr val="E59881"/>
      </a:accent3>
      <a:accent4>
        <a:srgbClr val="A49B8D"/>
      </a:accent4>
      <a:accent5>
        <a:srgbClr val="A8AD6C"/>
      </a:accent5>
      <a:accent6>
        <a:srgbClr val="CC3104"/>
      </a:accent6>
      <a:hlink>
        <a:srgbClr val="FF931E"/>
      </a:hlink>
      <a:folHlink>
        <a:srgbClr val="FFC000"/>
      </a:folHlink>
    </a:clrScheme>
    <a:fontScheme name="Home Inventory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Median">
      <a:fillStyleLst>
        <a:solidFill>
          <a:schemeClr val="phClr"/>
        </a:solidFill>
        <a:solidFill>
          <a:schemeClr val="phClr">
            <a:tint val="50000"/>
          </a:schemeClr>
        </a:solidFill>
        <a:solidFill>
          <a:schemeClr val="phClr"/>
        </a:solidFill>
      </a:fillStyleLst>
      <a:lnStyleLst>
        <a:ln w="100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47625" cap="flat" cmpd="dbl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300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38100" dist="300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38100" dist="25400" dir="5400000" rotWithShape="0">
              <a:srgbClr val="000000">
                <a:alpha val="35000"/>
              </a:srgbClr>
            </a:outerShdw>
          </a:effectLst>
          <a:scene3d>
            <a:camera prst="isometricTopDown" fov="0">
              <a:rot lat="0" lon="0" rev="0"/>
            </a:camera>
            <a:lightRig rig="balanced" dir="t">
              <a:rot lat="0" lon="0" rev="13800000"/>
            </a:lightRig>
          </a:scene3d>
          <a:sp3d extrusionH="12700" prstMaterial="plastic">
            <a:bevelT w="38100" h="25400" prst="softRound"/>
            <a:contourClr>
              <a:schemeClr val="phClr"/>
            </a:contourClr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90000"/>
                <a:satMod val="140000"/>
              </a:schemeClr>
              <a:schemeClr val="phClr">
                <a:satMod val="120000"/>
              </a:schemeClr>
            </a:duotone>
          </a:blip>
          <a:tile tx="0" ty="0" sx="100000" sy="100000" flip="none" algn="tl"/>
        </a:blipFill>
        <a:blipFill>
          <a:blip xmlns:r="http://schemas.openxmlformats.org/officeDocument/2006/relationships" r:embed="rId2">
            <a:duotone>
              <a:schemeClr val="phClr">
                <a:shade val="90000"/>
                <a:satMod val="140000"/>
              </a:schemeClr>
              <a:schemeClr val="phClr">
                <a:satMod val="120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autoPageBreaks="0" fitToPage="1"/>
  </sheetPr>
  <dimension ref="A1:I663"/>
  <sheetViews>
    <sheetView showGridLines="0" zoomScaleNormal="100" workbookViewId="0">
      <selection activeCell="C10" sqref="C10"/>
    </sheetView>
  </sheetViews>
  <sheetFormatPr baseColWidth="10" defaultColWidth="9.140625" defaultRowHeight="30" customHeight="1"/>
  <cols>
    <col min="1" max="1" width="2.7109375" style="3" customWidth="1"/>
    <col min="2" max="2" width="101" style="1" customWidth="1"/>
    <col min="3" max="3" width="20.140625" style="1" customWidth="1"/>
    <col min="4" max="4" width="28.85546875" style="1" customWidth="1"/>
    <col min="5" max="5" width="16.7109375" style="1" customWidth="1"/>
    <col min="6" max="6" width="10.85546875" style="1" customWidth="1"/>
    <col min="7" max="7" width="15.7109375" style="1" customWidth="1"/>
    <col min="8" max="8" width="13.85546875" style="1" customWidth="1"/>
    <col min="9" max="9" width="15.5703125" style="1" customWidth="1"/>
  </cols>
  <sheetData>
    <row r="1" spans="1:9" ht="65.099999999999994" customHeight="1">
      <c r="A1" s="2"/>
      <c r="B1" s="45" t="s">
        <v>398</v>
      </c>
      <c r="C1" s="45"/>
      <c r="D1" s="7" t="s">
        <v>29</v>
      </c>
      <c r="E1" s="2"/>
      <c r="F1" s="2"/>
      <c r="G1" s="2"/>
      <c r="H1" s="2"/>
      <c r="I1" s="2"/>
    </row>
    <row r="2" spans="1:9" ht="30" customHeight="1">
      <c r="A2" s="2"/>
      <c r="B2" s="32" t="s">
        <v>31</v>
      </c>
      <c r="C2" s="26">
        <f>SUM(Inventaire[Valeur Stock])</f>
        <v>46245.977999999966</v>
      </c>
      <c r="D2" s="46" t="s">
        <v>0</v>
      </c>
      <c r="E2" s="46"/>
      <c r="F2" s="42">
        <v>43693</v>
      </c>
      <c r="G2" s="42"/>
      <c r="H2" s="27"/>
      <c r="I2" s="30"/>
    </row>
    <row r="3" spans="1:9" ht="18" customHeight="1">
      <c r="A3" s="2"/>
      <c r="B3" s="33" t="s">
        <v>29</v>
      </c>
      <c r="C3" s="47" t="s">
        <v>397</v>
      </c>
      <c r="D3" s="43" t="s">
        <v>29</v>
      </c>
      <c r="E3" s="43"/>
      <c r="F3" s="43"/>
      <c r="G3" s="34"/>
      <c r="H3" s="28"/>
      <c r="I3" s="29"/>
    </row>
    <row r="4" spans="1:9" ht="18" customHeight="1">
      <c r="A4" s="2"/>
      <c r="B4" s="31"/>
      <c r="C4" s="47"/>
      <c r="D4" s="43"/>
      <c r="E4" s="43"/>
      <c r="F4" s="43"/>
      <c r="G4" s="34"/>
      <c r="H4" s="28"/>
      <c r="I4" s="29"/>
    </row>
    <row r="5" spans="1:9" ht="18" customHeight="1">
      <c r="A5" s="2"/>
      <c r="B5" s="31" t="s">
        <v>29</v>
      </c>
      <c r="C5" s="47" t="s">
        <v>397</v>
      </c>
      <c r="D5" s="43" t="s">
        <v>29</v>
      </c>
      <c r="E5" s="43"/>
      <c r="F5" s="43"/>
      <c r="G5" s="34"/>
      <c r="H5" s="28"/>
      <c r="I5" s="29"/>
    </row>
    <row r="6" spans="1:9" ht="18" customHeight="1">
      <c r="A6" s="2"/>
      <c r="B6" s="31"/>
      <c r="C6" s="47"/>
      <c r="D6" s="43"/>
      <c r="E6" s="43"/>
      <c r="F6" s="43"/>
      <c r="G6" s="34"/>
      <c r="H6" s="28"/>
      <c r="I6" s="29"/>
    </row>
    <row r="7" spans="1:9" ht="18" customHeight="1">
      <c r="A7" s="2"/>
      <c r="B7" s="31" t="s">
        <v>29</v>
      </c>
      <c r="C7" s="47" t="s">
        <v>397</v>
      </c>
      <c r="D7" s="44" t="s">
        <v>29</v>
      </c>
      <c r="E7" s="44"/>
      <c r="F7" s="44"/>
      <c r="G7" s="35"/>
      <c r="H7" s="28"/>
      <c r="I7" s="29"/>
    </row>
    <row r="8" spans="1:9" ht="15.75" customHeight="1">
      <c r="A8" s="2"/>
      <c r="B8" s="31"/>
      <c r="C8" s="47"/>
      <c r="D8" s="44"/>
      <c r="E8" s="44"/>
      <c r="F8" s="44"/>
      <c r="G8" s="35"/>
      <c r="H8" s="28"/>
      <c r="I8" s="29"/>
    </row>
    <row r="9" spans="1:9" ht="30" customHeight="1">
      <c r="B9" s="8" t="s">
        <v>2</v>
      </c>
      <c r="C9" s="8" t="s">
        <v>1</v>
      </c>
      <c r="D9" s="8" t="s">
        <v>3</v>
      </c>
      <c r="E9" s="8" t="s">
        <v>4</v>
      </c>
      <c r="F9" t="s">
        <v>5</v>
      </c>
      <c r="G9" t="s">
        <v>30</v>
      </c>
      <c r="H9" t="s">
        <v>6</v>
      </c>
      <c r="I9" t="s">
        <v>396</v>
      </c>
    </row>
    <row r="10" spans="1:9" ht="20.100000000000001" customHeight="1">
      <c r="B10" s="17" t="s">
        <v>7</v>
      </c>
      <c r="C10" s="19" t="s">
        <v>23</v>
      </c>
      <c r="D10" s="5" t="s">
        <v>18</v>
      </c>
      <c r="E10" s="6">
        <v>19</v>
      </c>
      <c r="F10" s="15">
        <v>19</v>
      </c>
      <c r="G10" s="21">
        <f>Inventaire[[#This Row],[Stock ]]*Inventaire[[#This Row],[Prix]]</f>
        <v>361</v>
      </c>
      <c r="H10" s="13">
        <v>10</v>
      </c>
      <c r="I10" s="12"/>
    </row>
    <row r="11" spans="1:9" ht="20.100000000000001" customHeight="1">
      <c r="B11" s="17" t="s">
        <v>8</v>
      </c>
      <c r="C11" s="19" t="s">
        <v>24</v>
      </c>
      <c r="D11" s="5">
        <v>3150100</v>
      </c>
      <c r="E11" s="6">
        <v>18.16</v>
      </c>
      <c r="F11" s="15">
        <v>3</v>
      </c>
      <c r="G11" s="21">
        <f>Inventaire[[#This Row],[Stock ]]*Inventaire[[#This Row],[Prix]]</f>
        <v>54.480000000000004</v>
      </c>
      <c r="H11" s="13">
        <v>3</v>
      </c>
      <c r="I11" s="9"/>
    </row>
    <row r="12" spans="1:9" ht="20.100000000000001" customHeight="1">
      <c r="A12"/>
      <c r="B12" s="17" t="s">
        <v>9</v>
      </c>
      <c r="C12" s="19" t="s">
        <v>25</v>
      </c>
      <c r="D12" s="5" t="s">
        <v>19</v>
      </c>
      <c r="E12" s="6">
        <v>2.64</v>
      </c>
      <c r="F12" s="15">
        <v>15</v>
      </c>
      <c r="G12" s="21">
        <f>Inventaire[[#This Row],[Stock ]]*Inventaire[[#This Row],[Prix]]</f>
        <v>39.6</v>
      </c>
      <c r="H12" s="13">
        <v>14</v>
      </c>
      <c r="I12" s="12"/>
    </row>
    <row r="13" spans="1:9" ht="20.100000000000001" customHeight="1">
      <c r="B13" s="17" t="s">
        <v>10</v>
      </c>
      <c r="C13" s="19" t="s">
        <v>26</v>
      </c>
      <c r="D13" s="5" t="s">
        <v>20</v>
      </c>
      <c r="E13" s="6">
        <v>33.83</v>
      </c>
      <c r="F13" s="15">
        <v>2</v>
      </c>
      <c r="G13" s="21">
        <f>Inventaire[[#This Row],[Stock ]]*Inventaire[[#This Row],[Prix]]</f>
        <v>67.66</v>
      </c>
      <c r="H13" s="13">
        <v>4</v>
      </c>
      <c r="I13" s="12"/>
    </row>
    <row r="14" spans="1:9" ht="20.100000000000001" customHeight="1">
      <c r="B14" s="17" t="s">
        <v>11</v>
      </c>
      <c r="C14" s="19" t="s">
        <v>27</v>
      </c>
      <c r="D14" s="5" t="s">
        <v>21</v>
      </c>
      <c r="E14" s="6">
        <v>220</v>
      </c>
      <c r="F14" s="15">
        <v>1</v>
      </c>
      <c r="G14" s="21">
        <f>Inventaire[[#This Row],[Stock ]]*Inventaire[[#This Row],[Prix]]</f>
        <v>220</v>
      </c>
      <c r="H14" s="13">
        <v>0</v>
      </c>
      <c r="I14" s="9"/>
    </row>
    <row r="15" spans="1:9" ht="20.100000000000001" customHeight="1">
      <c r="B15" s="18" t="s">
        <v>12</v>
      </c>
      <c r="C15" s="20" t="s">
        <v>28</v>
      </c>
      <c r="D15" s="10">
        <v>533477</v>
      </c>
      <c r="E15" s="11">
        <v>11.74</v>
      </c>
      <c r="F15" s="16">
        <v>0</v>
      </c>
      <c r="G15" s="22">
        <f>Inventaire[[#This Row],[Stock ]]*Inventaire[[#This Row],[Prix]]</f>
        <v>0</v>
      </c>
      <c r="H15" s="14">
        <v>5</v>
      </c>
      <c r="I15" s="9"/>
    </row>
    <row r="16" spans="1:9" ht="20.100000000000001" customHeight="1">
      <c r="B16" s="18" t="s">
        <v>13</v>
      </c>
      <c r="C16" s="20" t="s">
        <v>28</v>
      </c>
      <c r="D16" s="10">
        <v>533477</v>
      </c>
      <c r="E16" s="11">
        <v>15.42</v>
      </c>
      <c r="F16" s="16">
        <v>0</v>
      </c>
      <c r="G16" s="22">
        <f>Inventaire[[#This Row],[Stock ]]*Inventaire[[#This Row],[Prix]]</f>
        <v>0</v>
      </c>
      <c r="H16" s="14">
        <v>20</v>
      </c>
      <c r="I16" s="9"/>
    </row>
    <row r="17" spans="2:9" ht="20.100000000000001" customHeight="1">
      <c r="B17" s="18" t="s">
        <v>14</v>
      </c>
      <c r="C17" s="20" t="s">
        <v>24</v>
      </c>
      <c r="D17" s="10">
        <v>1805258</v>
      </c>
      <c r="E17" s="11">
        <v>5.36</v>
      </c>
      <c r="F17" s="16">
        <v>3</v>
      </c>
      <c r="G17" s="22">
        <f>Inventaire[[#This Row],[Stock ]]*Inventaire[[#This Row],[Prix]]</f>
        <v>16.080000000000002</v>
      </c>
      <c r="H17" s="14">
        <v>2</v>
      </c>
      <c r="I17" s="9"/>
    </row>
    <row r="18" spans="2:9" ht="20.100000000000001" customHeight="1">
      <c r="B18" s="18" t="s">
        <v>15</v>
      </c>
      <c r="C18" s="20" t="s">
        <v>28</v>
      </c>
      <c r="D18" s="10">
        <v>220422</v>
      </c>
      <c r="E18" s="11">
        <v>4.0999999999999996</v>
      </c>
      <c r="F18" s="16">
        <v>8</v>
      </c>
      <c r="G18" s="22">
        <f>Inventaire[[#This Row],[Stock ]]*Inventaire[[#This Row],[Prix]]</f>
        <v>32.799999999999997</v>
      </c>
      <c r="H18" s="14">
        <v>5</v>
      </c>
      <c r="I18" s="12"/>
    </row>
    <row r="19" spans="2:9" ht="20.100000000000001" customHeight="1">
      <c r="B19" s="18" t="s">
        <v>16</v>
      </c>
      <c r="C19" s="20" t="s">
        <v>24</v>
      </c>
      <c r="D19" s="10">
        <v>4046803</v>
      </c>
      <c r="E19" s="11">
        <v>3</v>
      </c>
      <c r="F19" s="16">
        <v>1</v>
      </c>
      <c r="G19" s="22">
        <f>Inventaire[[#This Row],[Stock ]]*Inventaire[[#This Row],[Prix]]</f>
        <v>3</v>
      </c>
      <c r="H19" s="14">
        <v>2</v>
      </c>
      <c r="I19" s="9"/>
    </row>
    <row r="20" spans="2:9" ht="20.100000000000001" customHeight="1">
      <c r="B20" s="18" t="s">
        <v>17</v>
      </c>
      <c r="C20" s="20" t="s">
        <v>25</v>
      </c>
      <c r="D20" s="10" t="s">
        <v>22</v>
      </c>
      <c r="E20" s="11">
        <v>0.87</v>
      </c>
      <c r="F20" s="16">
        <v>18</v>
      </c>
      <c r="G20" s="22">
        <f>Inventaire[[#This Row],[Stock ]]*Inventaire[[#This Row],[Prix]]</f>
        <v>15.66</v>
      </c>
      <c r="H20" s="14">
        <v>10</v>
      </c>
      <c r="I20" s="12"/>
    </row>
    <row r="21" spans="2:9" ht="20.100000000000001" customHeight="1">
      <c r="B21" s="18" t="s">
        <v>37</v>
      </c>
      <c r="C21" s="20" t="s">
        <v>24</v>
      </c>
      <c r="D21" s="10">
        <v>4046811</v>
      </c>
      <c r="E21" s="11">
        <v>0.95</v>
      </c>
      <c r="F21" s="16">
        <v>30</v>
      </c>
      <c r="G21" s="22">
        <f>Inventaire[[#This Row],[Stock ]]*Inventaire[[#This Row],[Prix]]</f>
        <v>28.5</v>
      </c>
      <c r="H21" s="14">
        <v>10</v>
      </c>
      <c r="I21" s="12"/>
    </row>
    <row r="22" spans="2:9" ht="20.100000000000001" customHeight="1">
      <c r="B22" s="18" t="s">
        <v>38</v>
      </c>
      <c r="C22" s="20" t="s">
        <v>24</v>
      </c>
      <c r="D22" s="10">
        <v>4109902</v>
      </c>
      <c r="E22" s="11">
        <v>69.69</v>
      </c>
      <c r="F22" s="16">
        <v>4</v>
      </c>
      <c r="G22" s="22">
        <f>Inventaire[[#This Row],[Stock ]]*Inventaire[[#This Row],[Prix]]</f>
        <v>278.76</v>
      </c>
      <c r="H22" s="14">
        <v>2</v>
      </c>
      <c r="I22" s="12"/>
    </row>
    <row r="23" spans="2:9" ht="20.100000000000001" customHeight="1">
      <c r="B23" s="18" t="s">
        <v>39</v>
      </c>
      <c r="C23" s="20" t="s">
        <v>24</v>
      </c>
      <c r="D23" s="10">
        <v>3798828</v>
      </c>
      <c r="E23" s="11">
        <v>10.14</v>
      </c>
      <c r="F23" s="16">
        <v>2</v>
      </c>
      <c r="G23" s="22">
        <f>Inventaire[[#This Row],[Stock ]]*Inventaire[[#This Row],[Prix]]</f>
        <v>20.28</v>
      </c>
      <c r="H23" s="14">
        <v>1</v>
      </c>
      <c r="I23" s="12"/>
    </row>
    <row r="24" spans="2:9" ht="20.100000000000001" customHeight="1">
      <c r="B24" s="18" t="s">
        <v>40</v>
      </c>
      <c r="C24" s="20" t="s">
        <v>41</v>
      </c>
      <c r="D24" s="10">
        <v>651</v>
      </c>
      <c r="E24" s="11">
        <v>5.42</v>
      </c>
      <c r="F24" s="16">
        <v>5</v>
      </c>
      <c r="G24" s="22">
        <f>Inventaire[[#This Row],[Stock ]]*Inventaire[[#This Row],[Prix]]</f>
        <v>27.1</v>
      </c>
      <c r="H24" s="14">
        <v>4</v>
      </c>
      <c r="I24" s="12"/>
    </row>
    <row r="25" spans="2:9" ht="20.100000000000001" customHeight="1">
      <c r="B25" s="18" t="s">
        <v>42</v>
      </c>
      <c r="C25" s="20" t="s">
        <v>23</v>
      </c>
      <c r="D25" s="10" t="s">
        <v>43</v>
      </c>
      <c r="E25" s="11">
        <v>17.47</v>
      </c>
      <c r="F25" s="16">
        <v>2</v>
      </c>
      <c r="G25" s="22">
        <f>Inventaire[[#This Row],[Stock ]]*Inventaire[[#This Row],[Prix]]</f>
        <v>34.94</v>
      </c>
      <c r="H25" s="14">
        <v>0</v>
      </c>
      <c r="I25" s="12"/>
    </row>
    <row r="26" spans="2:9" ht="20.100000000000001" customHeight="1">
      <c r="B26" s="18" t="s">
        <v>44</v>
      </c>
      <c r="C26" s="20" t="s">
        <v>23</v>
      </c>
      <c r="D26" s="10" t="s">
        <v>43</v>
      </c>
      <c r="E26" s="11">
        <v>8.1</v>
      </c>
      <c r="F26" s="16">
        <v>0</v>
      </c>
      <c r="G26" s="22">
        <f>Inventaire[[#This Row],[Stock ]]*Inventaire[[#This Row],[Prix]]</f>
        <v>0</v>
      </c>
      <c r="H26" s="14">
        <v>0</v>
      </c>
      <c r="I26" s="12"/>
    </row>
    <row r="27" spans="2:9" ht="20.100000000000001" customHeight="1">
      <c r="B27" s="18" t="s">
        <v>45</v>
      </c>
      <c r="C27" s="20" t="s">
        <v>28</v>
      </c>
      <c r="D27" s="10">
        <v>220761</v>
      </c>
      <c r="E27" s="11">
        <v>9.6999999999999993</v>
      </c>
      <c r="F27" s="16">
        <v>35</v>
      </c>
      <c r="G27" s="22">
        <f>Inventaire[[#This Row],[Stock ]]*Inventaire[[#This Row],[Prix]]</f>
        <v>339.5</v>
      </c>
      <c r="H27" s="14">
        <v>5</v>
      </c>
      <c r="I27" s="12"/>
    </row>
    <row r="28" spans="2:9" ht="20.100000000000001" customHeight="1">
      <c r="B28" s="18" t="s">
        <v>46</v>
      </c>
      <c r="C28" s="20" t="s">
        <v>25</v>
      </c>
      <c r="D28" s="10" t="s">
        <v>47</v>
      </c>
      <c r="E28" s="11">
        <v>22.03</v>
      </c>
      <c r="F28" s="16">
        <v>4</v>
      </c>
      <c r="G28" s="22">
        <f>Inventaire[[#This Row],[Stock ]]*Inventaire[[#This Row],[Prix]]</f>
        <v>88.12</v>
      </c>
      <c r="H28" s="14">
        <v>2</v>
      </c>
      <c r="I28" s="12"/>
    </row>
    <row r="29" spans="2:9" ht="20.100000000000001" customHeight="1">
      <c r="B29" s="18" t="s">
        <v>48</v>
      </c>
      <c r="C29" s="20" t="s">
        <v>49</v>
      </c>
      <c r="D29" s="10">
        <v>7785001</v>
      </c>
      <c r="E29" s="11">
        <v>11.99</v>
      </c>
      <c r="F29" s="16">
        <v>2</v>
      </c>
      <c r="G29" s="22">
        <f>Inventaire[[#This Row],[Stock ]]*Inventaire[[#This Row],[Prix]]</f>
        <v>23.98</v>
      </c>
      <c r="H29" s="14">
        <v>3</v>
      </c>
      <c r="I29" s="12"/>
    </row>
    <row r="30" spans="2:9" ht="20.100000000000001" customHeight="1">
      <c r="B30" s="18" t="s">
        <v>50</v>
      </c>
      <c r="C30" s="20" t="s">
        <v>49</v>
      </c>
      <c r="D30" s="10">
        <v>7785002</v>
      </c>
      <c r="E30" s="11">
        <v>11.99</v>
      </c>
      <c r="F30" s="16">
        <v>1</v>
      </c>
      <c r="G30" s="22">
        <f>Inventaire[[#This Row],[Stock ]]*Inventaire[[#This Row],[Prix]]</f>
        <v>11.99</v>
      </c>
      <c r="H30" s="14">
        <v>3</v>
      </c>
      <c r="I30" s="12"/>
    </row>
    <row r="31" spans="2:9" ht="20.100000000000001" customHeight="1">
      <c r="B31" s="18" t="s">
        <v>51</v>
      </c>
      <c r="C31" s="20" t="s">
        <v>49</v>
      </c>
      <c r="D31" s="10">
        <v>7785004</v>
      </c>
      <c r="E31" s="11">
        <v>11.99</v>
      </c>
      <c r="F31" s="16">
        <v>0</v>
      </c>
      <c r="G31" s="22">
        <f>Inventaire[[#This Row],[Stock ]]*Inventaire[[#This Row],[Prix]]</f>
        <v>0</v>
      </c>
      <c r="H31" s="14">
        <v>3</v>
      </c>
      <c r="I31" s="12"/>
    </row>
    <row r="32" spans="2:9" ht="20.100000000000001" customHeight="1">
      <c r="B32" s="18" t="s">
        <v>52</v>
      </c>
      <c r="C32" s="20" t="s">
        <v>49</v>
      </c>
      <c r="D32" s="10">
        <v>7785006</v>
      </c>
      <c r="E32" s="11">
        <v>11.99</v>
      </c>
      <c r="F32" s="16">
        <v>0</v>
      </c>
      <c r="G32" s="22">
        <f>Inventaire[[#This Row],[Stock ]]*Inventaire[[#This Row],[Prix]]</f>
        <v>0</v>
      </c>
      <c r="H32" s="14">
        <v>3</v>
      </c>
      <c r="I32" s="12"/>
    </row>
    <row r="33" spans="2:9" ht="20.100000000000001" customHeight="1">
      <c r="B33" s="18" t="s">
        <v>53</v>
      </c>
      <c r="C33" s="20" t="s">
        <v>49</v>
      </c>
      <c r="D33" s="10">
        <v>7785008</v>
      </c>
      <c r="E33" s="11">
        <v>11.99</v>
      </c>
      <c r="F33" s="16">
        <v>0</v>
      </c>
      <c r="G33" s="22">
        <f>Inventaire[[#This Row],[Stock ]]*Inventaire[[#This Row],[Prix]]</f>
        <v>0</v>
      </c>
      <c r="H33" s="14">
        <v>3</v>
      </c>
      <c r="I33" s="12"/>
    </row>
    <row r="34" spans="2:9" ht="20.100000000000001" customHeight="1">
      <c r="B34" s="18" t="s">
        <v>54</v>
      </c>
      <c r="C34" s="20" t="s">
        <v>49</v>
      </c>
      <c r="D34" s="10">
        <v>7785009</v>
      </c>
      <c r="E34" s="11">
        <v>11.99</v>
      </c>
      <c r="F34" s="16">
        <v>3</v>
      </c>
      <c r="G34" s="22">
        <f>Inventaire[[#This Row],[Stock ]]*Inventaire[[#This Row],[Prix]]</f>
        <v>35.97</v>
      </c>
      <c r="H34" s="14">
        <v>3</v>
      </c>
      <c r="I34" s="12"/>
    </row>
    <row r="35" spans="2:9" ht="20.100000000000001" customHeight="1">
      <c r="B35" s="18" t="s">
        <v>55</v>
      </c>
      <c r="C35" s="20" t="s">
        <v>49</v>
      </c>
      <c r="D35" s="10">
        <v>7785013</v>
      </c>
      <c r="E35" s="11">
        <v>11.99</v>
      </c>
      <c r="F35" s="16">
        <v>3</v>
      </c>
      <c r="G35" s="22">
        <f>Inventaire[[#This Row],[Stock ]]*Inventaire[[#This Row],[Prix]]</f>
        <v>35.97</v>
      </c>
      <c r="H35" s="14">
        <v>3</v>
      </c>
      <c r="I35" s="12"/>
    </row>
    <row r="36" spans="2:9" ht="20.100000000000001" customHeight="1">
      <c r="B36" s="18" t="s">
        <v>56</v>
      </c>
      <c r="C36" s="20" t="s">
        <v>49</v>
      </c>
      <c r="D36" s="10">
        <v>7785014</v>
      </c>
      <c r="E36" s="11">
        <v>11.99</v>
      </c>
      <c r="F36" s="16">
        <v>3</v>
      </c>
      <c r="G36" s="22">
        <f>Inventaire[[#This Row],[Stock ]]*Inventaire[[#This Row],[Prix]]</f>
        <v>35.97</v>
      </c>
      <c r="H36" s="14">
        <v>3</v>
      </c>
      <c r="I36" s="12"/>
    </row>
    <row r="37" spans="2:9" ht="20.100000000000001" customHeight="1">
      <c r="B37" s="18" t="s">
        <v>57</v>
      </c>
      <c r="C37" s="20" t="s">
        <v>49</v>
      </c>
      <c r="D37" s="10">
        <v>7785016</v>
      </c>
      <c r="E37" s="11">
        <v>11.99</v>
      </c>
      <c r="F37" s="16">
        <v>3</v>
      </c>
      <c r="G37" s="22">
        <f>Inventaire[[#This Row],[Stock ]]*Inventaire[[#This Row],[Prix]]</f>
        <v>35.97</v>
      </c>
      <c r="H37" s="14">
        <v>3</v>
      </c>
      <c r="I37" s="12"/>
    </row>
    <row r="38" spans="2:9" ht="20.100000000000001" customHeight="1">
      <c r="B38" s="18" t="s">
        <v>58</v>
      </c>
      <c r="C38" s="20" t="s">
        <v>49</v>
      </c>
      <c r="D38" s="10">
        <v>7785020</v>
      </c>
      <c r="E38" s="11">
        <v>11.99</v>
      </c>
      <c r="F38" s="16">
        <v>2</v>
      </c>
      <c r="G38" s="22">
        <f>Inventaire[[#This Row],[Stock ]]*Inventaire[[#This Row],[Prix]]</f>
        <v>23.98</v>
      </c>
      <c r="H38" s="14">
        <v>3</v>
      </c>
      <c r="I38" s="12"/>
    </row>
    <row r="39" spans="2:9" ht="20.100000000000001" customHeight="1">
      <c r="B39" s="18" t="s">
        <v>59</v>
      </c>
      <c r="C39" s="20" t="s">
        <v>61</v>
      </c>
      <c r="D39" s="10" t="s">
        <v>60</v>
      </c>
      <c r="E39" s="11">
        <v>60.28</v>
      </c>
      <c r="F39" s="16">
        <v>0</v>
      </c>
      <c r="G39" s="22">
        <f>Inventaire[[#This Row],[Stock ]]*Inventaire[[#This Row],[Prix]]</f>
        <v>0</v>
      </c>
      <c r="H39" s="14">
        <v>1</v>
      </c>
      <c r="I39" s="12"/>
    </row>
    <row r="40" spans="2:9" ht="20.100000000000001" customHeight="1">
      <c r="B40" s="18" t="s">
        <v>62</v>
      </c>
      <c r="C40" s="20" t="s">
        <v>61</v>
      </c>
      <c r="D40" s="10" t="s">
        <v>63</v>
      </c>
      <c r="E40" s="11">
        <v>60.28</v>
      </c>
      <c r="F40" s="16">
        <v>2</v>
      </c>
      <c r="G40" s="22">
        <f>Inventaire[[#This Row],[Stock ]]*Inventaire[[#This Row],[Prix]]</f>
        <v>120.56</v>
      </c>
      <c r="H40" s="14">
        <v>2</v>
      </c>
      <c r="I40" s="12"/>
    </row>
    <row r="41" spans="2:9" ht="20.100000000000001" customHeight="1">
      <c r="B41" s="18" t="s">
        <v>64</v>
      </c>
      <c r="C41" s="20" t="s">
        <v>61</v>
      </c>
      <c r="D41" s="10" t="s">
        <v>65</v>
      </c>
      <c r="E41" s="11">
        <v>60.28</v>
      </c>
      <c r="F41" s="16">
        <v>2</v>
      </c>
      <c r="G41" s="22">
        <f>Inventaire[[#This Row],[Stock ]]*Inventaire[[#This Row],[Prix]]</f>
        <v>120.56</v>
      </c>
      <c r="H41" s="14">
        <v>2</v>
      </c>
      <c r="I41" s="12"/>
    </row>
    <row r="42" spans="2:9" ht="20.100000000000001" customHeight="1">
      <c r="B42" s="18" t="s">
        <v>66</v>
      </c>
      <c r="C42" s="20" t="s">
        <v>61</v>
      </c>
      <c r="D42" s="10" t="s">
        <v>67</v>
      </c>
      <c r="E42" s="11">
        <v>60.28</v>
      </c>
      <c r="F42" s="16">
        <v>3</v>
      </c>
      <c r="G42" s="22">
        <f>Inventaire[[#This Row],[Stock ]]*Inventaire[[#This Row],[Prix]]</f>
        <v>180.84</v>
      </c>
      <c r="H42" s="14">
        <v>2</v>
      </c>
      <c r="I42" s="12"/>
    </row>
    <row r="43" spans="2:9" ht="20.100000000000001" customHeight="1">
      <c r="B43" s="18" t="s">
        <v>68</v>
      </c>
      <c r="C43" s="20" t="s">
        <v>61</v>
      </c>
      <c r="D43" s="10" t="s">
        <v>69</v>
      </c>
      <c r="E43" s="11">
        <v>60.28</v>
      </c>
      <c r="F43" s="16">
        <v>4</v>
      </c>
      <c r="G43" s="22">
        <f>Inventaire[[#This Row],[Stock ]]*Inventaire[[#This Row],[Prix]]</f>
        <v>241.12</v>
      </c>
      <c r="H43" s="14">
        <v>2</v>
      </c>
      <c r="I43" s="12"/>
    </row>
    <row r="44" spans="2:9" ht="20.100000000000001" customHeight="1">
      <c r="B44" s="18" t="s">
        <v>70</v>
      </c>
      <c r="C44" s="20" t="s">
        <v>61</v>
      </c>
      <c r="D44" s="10" t="s">
        <v>71</v>
      </c>
      <c r="E44" s="11">
        <v>60.28</v>
      </c>
      <c r="F44" s="16">
        <v>3</v>
      </c>
      <c r="G44" s="22">
        <f>Inventaire[[#This Row],[Stock ]]*Inventaire[[#This Row],[Prix]]</f>
        <v>180.84</v>
      </c>
      <c r="H44" s="14">
        <v>2</v>
      </c>
      <c r="I44" s="12"/>
    </row>
    <row r="45" spans="2:9" ht="20.100000000000001" customHeight="1">
      <c r="B45" s="18" t="s">
        <v>72</v>
      </c>
      <c r="C45" s="20" t="s">
        <v>61</v>
      </c>
      <c r="D45" s="10" t="s">
        <v>73</v>
      </c>
      <c r="E45" s="11">
        <v>60.28</v>
      </c>
      <c r="F45" s="16">
        <v>5</v>
      </c>
      <c r="G45" s="22">
        <f>Inventaire[[#This Row],[Stock ]]*Inventaire[[#This Row],[Prix]]</f>
        <v>301.39999999999998</v>
      </c>
      <c r="H45" s="14">
        <v>2</v>
      </c>
      <c r="I45" s="12"/>
    </row>
    <row r="46" spans="2:9" ht="20.100000000000001" customHeight="1">
      <c r="B46" s="18" t="s">
        <v>74</v>
      </c>
      <c r="C46" s="20" t="s">
        <v>61</v>
      </c>
      <c r="D46" s="10" t="s">
        <v>75</v>
      </c>
      <c r="E46" s="11">
        <v>60.28</v>
      </c>
      <c r="F46" s="16">
        <v>7</v>
      </c>
      <c r="G46" s="22">
        <f>Inventaire[[#This Row],[Stock ]]*Inventaire[[#This Row],[Prix]]</f>
        <v>421.96000000000004</v>
      </c>
      <c r="H46" s="14">
        <v>2</v>
      </c>
      <c r="I46" s="12"/>
    </row>
    <row r="47" spans="2:9" ht="20.100000000000001" customHeight="1">
      <c r="B47" s="18" t="s">
        <v>76</v>
      </c>
      <c r="C47" s="20" t="s">
        <v>61</v>
      </c>
      <c r="D47" s="10" t="s">
        <v>77</v>
      </c>
      <c r="E47" s="11">
        <v>64.89</v>
      </c>
      <c r="F47" s="16">
        <v>0</v>
      </c>
      <c r="G47" s="22">
        <f>Inventaire[[#This Row],[Stock ]]*Inventaire[[#This Row],[Prix]]</f>
        <v>0</v>
      </c>
      <c r="H47" s="14">
        <v>0</v>
      </c>
      <c r="I47" s="12"/>
    </row>
    <row r="48" spans="2:9" ht="20.100000000000001" customHeight="1">
      <c r="B48" s="18" t="s">
        <v>78</v>
      </c>
      <c r="C48" s="20" t="s">
        <v>61</v>
      </c>
      <c r="D48" s="10" t="s">
        <v>79</v>
      </c>
      <c r="E48" s="11">
        <v>64.89</v>
      </c>
      <c r="F48" s="16">
        <v>0</v>
      </c>
      <c r="G48" s="22">
        <f>Inventaire[[#This Row],[Stock ]]*Inventaire[[#This Row],[Prix]]</f>
        <v>0</v>
      </c>
      <c r="H48" s="14">
        <v>0</v>
      </c>
      <c r="I48" s="12"/>
    </row>
    <row r="49" spans="2:9" ht="20.100000000000001" customHeight="1">
      <c r="B49" s="18" t="s">
        <v>80</v>
      </c>
      <c r="C49" s="20" t="s">
        <v>82</v>
      </c>
      <c r="D49" s="10" t="s">
        <v>81</v>
      </c>
      <c r="E49" s="11">
        <v>12.89</v>
      </c>
      <c r="F49" s="16">
        <v>8</v>
      </c>
      <c r="G49" s="22">
        <f>Inventaire[[#This Row],[Stock ]]*Inventaire[[#This Row],[Prix]]</f>
        <v>103.12</v>
      </c>
      <c r="H49" s="14">
        <v>4</v>
      </c>
      <c r="I49" s="12"/>
    </row>
    <row r="50" spans="2:9" ht="20.100000000000001" customHeight="1">
      <c r="B50" s="18" t="s">
        <v>83</v>
      </c>
      <c r="C50" s="20" t="s">
        <v>82</v>
      </c>
      <c r="D50" s="10" t="s">
        <v>84</v>
      </c>
      <c r="E50" s="11">
        <v>42.23</v>
      </c>
      <c r="F50" s="16">
        <v>2</v>
      </c>
      <c r="G50" s="22">
        <f>Inventaire[[#This Row],[Stock ]]*Inventaire[[#This Row],[Prix]]</f>
        <v>84.46</v>
      </c>
      <c r="H50" s="14">
        <v>2</v>
      </c>
      <c r="I50" s="12"/>
    </row>
    <row r="51" spans="2:9" ht="20.100000000000001" customHeight="1">
      <c r="B51" s="18" t="s">
        <v>85</v>
      </c>
      <c r="C51" s="20" t="s">
        <v>87</v>
      </c>
      <c r="D51" s="10" t="s">
        <v>86</v>
      </c>
      <c r="E51" s="11">
        <v>70.2</v>
      </c>
      <c r="F51" s="16">
        <v>3</v>
      </c>
      <c r="G51" s="22">
        <f>Inventaire[[#This Row],[Stock ]]*Inventaire[[#This Row],[Prix]]</f>
        <v>210.60000000000002</v>
      </c>
      <c r="H51" s="14">
        <v>1</v>
      </c>
      <c r="I51" s="12"/>
    </row>
    <row r="52" spans="2:9" ht="20.100000000000001" customHeight="1">
      <c r="B52" s="18" t="s">
        <v>88</v>
      </c>
      <c r="C52" s="20" t="s">
        <v>90</v>
      </c>
      <c r="D52" s="10" t="s">
        <v>89</v>
      </c>
      <c r="E52" s="11">
        <v>169.98</v>
      </c>
      <c r="F52" s="16">
        <v>3</v>
      </c>
      <c r="G52" s="22">
        <f>Inventaire[[#This Row],[Stock ]]*Inventaire[[#This Row],[Prix]]</f>
        <v>509.93999999999994</v>
      </c>
      <c r="H52" s="14">
        <v>2</v>
      </c>
      <c r="I52" s="12"/>
    </row>
    <row r="53" spans="2:9" ht="20.100000000000001" customHeight="1">
      <c r="B53" s="18" t="s">
        <v>91</v>
      </c>
      <c r="C53" s="20" t="s">
        <v>28</v>
      </c>
      <c r="D53" s="10">
        <v>218298</v>
      </c>
      <c r="E53" s="11">
        <v>5.32</v>
      </c>
      <c r="F53" s="16">
        <v>6</v>
      </c>
      <c r="G53" s="22">
        <f>Inventaire[[#This Row],[Stock ]]*Inventaire[[#This Row],[Prix]]</f>
        <v>31.92</v>
      </c>
      <c r="H53" s="14">
        <v>1</v>
      </c>
      <c r="I53" s="12"/>
    </row>
    <row r="54" spans="2:9" ht="20.100000000000001" customHeight="1">
      <c r="B54" s="18" t="s">
        <v>92</v>
      </c>
      <c r="C54" s="20" t="s">
        <v>24</v>
      </c>
      <c r="D54" s="10">
        <v>1890670</v>
      </c>
      <c r="E54" s="11">
        <v>8.27</v>
      </c>
      <c r="F54" s="16">
        <v>4</v>
      </c>
      <c r="G54" s="22">
        <f>Inventaire[[#This Row],[Stock ]]*Inventaire[[#This Row],[Prix]]</f>
        <v>33.08</v>
      </c>
      <c r="H54" s="14">
        <v>2</v>
      </c>
      <c r="I54" s="12"/>
    </row>
    <row r="55" spans="2:9" ht="20.100000000000001" customHeight="1">
      <c r="B55" s="18" t="s">
        <v>93</v>
      </c>
      <c r="C55" s="20" t="s">
        <v>95</v>
      </c>
      <c r="D55" s="10" t="s">
        <v>94</v>
      </c>
      <c r="E55" s="11">
        <v>32</v>
      </c>
      <c r="F55" s="16">
        <v>2</v>
      </c>
      <c r="G55" s="22">
        <f>Inventaire[[#This Row],[Stock ]]*Inventaire[[#This Row],[Prix]]</f>
        <v>64</v>
      </c>
      <c r="H55" s="14">
        <v>1</v>
      </c>
      <c r="I55" s="12"/>
    </row>
    <row r="56" spans="2:9" ht="20.100000000000001" customHeight="1">
      <c r="B56" s="18" t="s">
        <v>96</v>
      </c>
      <c r="C56" s="20" t="s">
        <v>24</v>
      </c>
      <c r="D56" s="10">
        <v>3417611</v>
      </c>
      <c r="E56" s="11">
        <v>3.28</v>
      </c>
      <c r="F56" s="16">
        <v>0</v>
      </c>
      <c r="G56" s="22">
        <f>Inventaire[[#This Row],[Stock ]]*Inventaire[[#This Row],[Prix]]</f>
        <v>0</v>
      </c>
      <c r="H56" s="14">
        <v>5</v>
      </c>
      <c r="I56" s="12"/>
    </row>
    <row r="57" spans="2:9" ht="20.100000000000001" customHeight="1">
      <c r="B57" s="18" t="s">
        <v>97</v>
      </c>
      <c r="C57" s="20" t="s">
        <v>28</v>
      </c>
      <c r="D57" s="10">
        <v>204515</v>
      </c>
      <c r="E57" s="11">
        <v>10.7</v>
      </c>
      <c r="F57" s="16">
        <v>0</v>
      </c>
      <c r="G57" s="22">
        <f>Inventaire[[#This Row],[Stock ]]*Inventaire[[#This Row],[Prix]]</f>
        <v>0</v>
      </c>
      <c r="H57" s="14">
        <v>5</v>
      </c>
      <c r="I57" s="12"/>
    </row>
    <row r="58" spans="2:9" ht="20.100000000000001" customHeight="1">
      <c r="B58" s="18" t="s">
        <v>98</v>
      </c>
      <c r="C58" s="20" t="s">
        <v>24</v>
      </c>
      <c r="D58" s="10">
        <v>2983311</v>
      </c>
      <c r="E58" s="11">
        <v>0.92</v>
      </c>
      <c r="F58" s="16">
        <v>375</v>
      </c>
      <c r="G58" s="22">
        <f>Inventaire[[#This Row],[Stock ]]*Inventaire[[#This Row],[Prix]]</f>
        <v>345</v>
      </c>
      <c r="H58" s="14">
        <v>100</v>
      </c>
      <c r="I58" s="12"/>
    </row>
    <row r="59" spans="2:9" ht="20.100000000000001" customHeight="1">
      <c r="B59" s="18" t="s">
        <v>99</v>
      </c>
      <c r="C59" s="20" t="s">
        <v>49</v>
      </c>
      <c r="D59" s="10">
        <v>10097232</v>
      </c>
      <c r="E59" s="11">
        <v>15.2</v>
      </c>
      <c r="F59" s="16">
        <v>15</v>
      </c>
      <c r="G59" s="22">
        <f>Inventaire[[#This Row],[Stock ]]*Inventaire[[#This Row],[Prix]]</f>
        <v>228</v>
      </c>
      <c r="H59" s="14">
        <v>5</v>
      </c>
      <c r="I59" s="12"/>
    </row>
    <row r="60" spans="2:9" ht="20.100000000000001" customHeight="1">
      <c r="B60" s="18" t="s">
        <v>100</v>
      </c>
      <c r="C60" s="20" t="s">
        <v>24</v>
      </c>
      <c r="D60" s="10">
        <v>3927326</v>
      </c>
      <c r="E60" s="11">
        <v>30</v>
      </c>
      <c r="F60" s="16">
        <v>12</v>
      </c>
      <c r="G60" s="22">
        <f>Inventaire[[#This Row],[Stock ]]*Inventaire[[#This Row],[Prix]]</f>
        <v>360</v>
      </c>
      <c r="H60" s="14">
        <v>5</v>
      </c>
      <c r="I60" s="12"/>
    </row>
    <row r="61" spans="2:9" ht="20.100000000000001" customHeight="1">
      <c r="B61" s="18" t="s">
        <v>101</v>
      </c>
      <c r="C61" s="20" t="s">
        <v>49</v>
      </c>
      <c r="D61" s="10">
        <v>553347</v>
      </c>
      <c r="E61" s="11">
        <v>2.99</v>
      </c>
      <c r="F61" s="16">
        <v>19</v>
      </c>
      <c r="G61" s="22">
        <f>Inventaire[[#This Row],[Stock ]]*Inventaire[[#This Row],[Prix]]</f>
        <v>56.81</v>
      </c>
      <c r="H61" s="14">
        <v>4</v>
      </c>
      <c r="I61" s="12"/>
    </row>
    <row r="62" spans="2:9" ht="20.100000000000001" customHeight="1">
      <c r="B62" s="18" t="s">
        <v>102</v>
      </c>
      <c r="C62" s="20" t="s">
        <v>49</v>
      </c>
      <c r="D62" s="10" t="s">
        <v>103</v>
      </c>
      <c r="E62" s="11">
        <v>23.1</v>
      </c>
      <c r="F62" s="16">
        <v>8</v>
      </c>
      <c r="G62" s="22">
        <f>Inventaire[[#This Row],[Stock ]]*Inventaire[[#This Row],[Prix]]</f>
        <v>184.8</v>
      </c>
      <c r="H62" s="14">
        <v>4</v>
      </c>
      <c r="I62" s="12"/>
    </row>
    <row r="63" spans="2:9" ht="20.100000000000001" customHeight="1">
      <c r="B63" s="18" t="s">
        <v>104</v>
      </c>
      <c r="C63" s="20" t="s">
        <v>49</v>
      </c>
      <c r="D63" s="10">
        <v>144964</v>
      </c>
      <c r="E63" s="11">
        <v>23.1</v>
      </c>
      <c r="F63" s="16">
        <v>8</v>
      </c>
      <c r="G63" s="22">
        <f>Inventaire[[#This Row],[Stock ]]*Inventaire[[#This Row],[Prix]]</f>
        <v>184.8</v>
      </c>
      <c r="H63" s="14">
        <v>4</v>
      </c>
      <c r="I63" s="12"/>
    </row>
    <row r="64" spans="2:9" ht="20.100000000000001" customHeight="1">
      <c r="B64" s="18" t="s">
        <v>105</v>
      </c>
      <c r="C64" s="20" t="s">
        <v>49</v>
      </c>
      <c r="D64" s="10">
        <v>7836090</v>
      </c>
      <c r="E64" s="11">
        <v>143</v>
      </c>
      <c r="F64" s="16">
        <v>13</v>
      </c>
      <c r="G64" s="22">
        <f>Inventaire[[#This Row],[Stock ]]*Inventaire[[#This Row],[Prix]]</f>
        <v>1859</v>
      </c>
      <c r="H64" s="14">
        <v>5</v>
      </c>
      <c r="I64" s="12"/>
    </row>
    <row r="65" spans="2:9" ht="20.100000000000001" customHeight="1">
      <c r="B65" s="18" t="s">
        <v>106</v>
      </c>
      <c r="C65" s="20" t="s">
        <v>49</v>
      </c>
      <c r="D65" s="10">
        <v>7836090</v>
      </c>
      <c r="E65" s="11">
        <v>143</v>
      </c>
      <c r="F65" s="16">
        <v>0</v>
      </c>
      <c r="G65" s="22">
        <f>Inventaire[[#This Row],[Stock ]]*Inventaire[[#This Row],[Prix]]</f>
        <v>0</v>
      </c>
      <c r="H65" s="14">
        <v>5</v>
      </c>
      <c r="I65" s="12"/>
    </row>
    <row r="66" spans="2:9" ht="20.100000000000001" customHeight="1">
      <c r="B66" s="18" t="s">
        <v>107</v>
      </c>
      <c r="C66" s="20" t="s">
        <v>28</v>
      </c>
      <c r="D66" s="10">
        <v>206438</v>
      </c>
      <c r="E66" s="11">
        <v>75.25</v>
      </c>
      <c r="F66" s="16">
        <v>2</v>
      </c>
      <c r="G66" s="22">
        <f>Inventaire[[#This Row],[Stock ]]*Inventaire[[#This Row],[Prix]]</f>
        <v>150.5</v>
      </c>
      <c r="H66" s="14">
        <v>0</v>
      </c>
      <c r="I66" s="12"/>
    </row>
    <row r="67" spans="2:9" ht="20.100000000000001" customHeight="1">
      <c r="B67" s="18" t="s">
        <v>108</v>
      </c>
      <c r="C67" s="20" t="s">
        <v>87</v>
      </c>
      <c r="D67" s="10" t="s">
        <v>109</v>
      </c>
      <c r="E67" s="11">
        <v>48.19</v>
      </c>
      <c r="F67" s="16">
        <v>10</v>
      </c>
      <c r="G67" s="22">
        <f>Inventaire[[#This Row],[Stock ]]*Inventaire[[#This Row],[Prix]]</f>
        <v>481.9</v>
      </c>
      <c r="H67" s="14">
        <v>1</v>
      </c>
      <c r="I67" s="12"/>
    </row>
    <row r="68" spans="2:9" ht="20.100000000000001" customHeight="1">
      <c r="B68" s="18" t="s">
        <v>110</v>
      </c>
      <c r="C68" s="20" t="s">
        <v>87</v>
      </c>
      <c r="D68" s="10" t="s">
        <v>111</v>
      </c>
      <c r="E68" s="11">
        <v>59.148000000000003</v>
      </c>
      <c r="F68" s="16">
        <v>19</v>
      </c>
      <c r="G68" s="22">
        <f>Inventaire[[#This Row],[Stock ]]*Inventaire[[#This Row],[Prix]]</f>
        <v>1123.8120000000001</v>
      </c>
      <c r="H68" s="14">
        <v>6</v>
      </c>
      <c r="I68" s="12"/>
    </row>
    <row r="69" spans="2:9" ht="20.100000000000001" customHeight="1">
      <c r="B69" s="18" t="s">
        <v>112</v>
      </c>
      <c r="C69" s="20" t="s">
        <v>87</v>
      </c>
      <c r="D69" s="10" t="s">
        <v>113</v>
      </c>
      <c r="E69" s="11">
        <v>35.567999999999998</v>
      </c>
      <c r="F69" s="16">
        <v>17</v>
      </c>
      <c r="G69" s="22">
        <f>Inventaire[[#This Row],[Stock ]]*Inventaire[[#This Row],[Prix]]</f>
        <v>604.65599999999995</v>
      </c>
      <c r="H69" s="14">
        <v>6</v>
      </c>
      <c r="I69" s="12"/>
    </row>
    <row r="70" spans="2:9" ht="20.100000000000001" customHeight="1">
      <c r="B70" s="18" t="s">
        <v>114</v>
      </c>
      <c r="C70" s="20" t="s">
        <v>24</v>
      </c>
      <c r="D70" s="10" t="s">
        <v>115</v>
      </c>
      <c r="E70" s="11">
        <v>44.84</v>
      </c>
      <c r="F70" s="16">
        <v>3</v>
      </c>
      <c r="G70" s="22">
        <f>Inventaire[[#This Row],[Stock ]]*Inventaire[[#This Row],[Prix]]</f>
        <v>134.52000000000001</v>
      </c>
      <c r="H70" s="14">
        <v>2</v>
      </c>
      <c r="I70" s="12"/>
    </row>
    <row r="71" spans="2:9" ht="20.100000000000001" customHeight="1">
      <c r="B71" s="18" t="s">
        <v>116</v>
      </c>
      <c r="C71" s="20" t="s">
        <v>24</v>
      </c>
      <c r="D71" s="10" t="s">
        <v>115</v>
      </c>
      <c r="E71" s="11">
        <v>44.84</v>
      </c>
      <c r="F71" s="16">
        <v>2</v>
      </c>
      <c r="G71" s="22">
        <f>Inventaire[[#This Row],[Stock ]]*Inventaire[[#This Row],[Prix]]</f>
        <v>89.68</v>
      </c>
      <c r="H71" s="14">
        <v>2</v>
      </c>
      <c r="I71" s="12"/>
    </row>
    <row r="72" spans="2:9" ht="20.100000000000001" customHeight="1">
      <c r="B72" s="18" t="s">
        <v>117</v>
      </c>
      <c r="C72" s="20" t="s">
        <v>24</v>
      </c>
      <c r="D72" s="10" t="s">
        <v>115</v>
      </c>
      <c r="E72" s="11">
        <v>44.84</v>
      </c>
      <c r="F72" s="16">
        <v>2</v>
      </c>
      <c r="G72" s="22">
        <f>Inventaire[[#This Row],[Stock ]]*Inventaire[[#This Row],[Prix]]</f>
        <v>89.68</v>
      </c>
      <c r="H72" s="14">
        <v>2</v>
      </c>
      <c r="I72" s="12"/>
    </row>
    <row r="73" spans="2:9" ht="20.100000000000001" customHeight="1">
      <c r="B73" s="18" t="s">
        <v>118</v>
      </c>
      <c r="C73" s="20" t="s">
        <v>24</v>
      </c>
      <c r="D73" s="10" t="s">
        <v>115</v>
      </c>
      <c r="E73" s="11">
        <v>44.84</v>
      </c>
      <c r="F73" s="16">
        <v>0</v>
      </c>
      <c r="G73" s="22">
        <f>Inventaire[[#This Row],[Stock ]]*Inventaire[[#This Row],[Prix]]</f>
        <v>0</v>
      </c>
      <c r="H73" s="14">
        <v>2</v>
      </c>
      <c r="I73" s="12"/>
    </row>
    <row r="74" spans="2:9" ht="20.100000000000001" customHeight="1">
      <c r="B74" s="18" t="s">
        <v>119</v>
      </c>
      <c r="C74" s="20" t="s">
        <v>24</v>
      </c>
      <c r="D74" s="10" t="s">
        <v>115</v>
      </c>
      <c r="E74" s="11">
        <v>44.84</v>
      </c>
      <c r="F74" s="16">
        <v>3</v>
      </c>
      <c r="G74" s="22">
        <f>Inventaire[[#This Row],[Stock ]]*Inventaire[[#This Row],[Prix]]</f>
        <v>134.52000000000001</v>
      </c>
      <c r="H74" s="14">
        <v>2</v>
      </c>
      <c r="I74" s="12"/>
    </row>
    <row r="75" spans="2:9" ht="20.100000000000001" customHeight="1">
      <c r="B75" s="18" t="s">
        <v>120</v>
      </c>
      <c r="C75" s="20" t="s">
        <v>24</v>
      </c>
      <c r="D75" s="10" t="s">
        <v>115</v>
      </c>
      <c r="E75" s="11">
        <v>44.84</v>
      </c>
      <c r="F75" s="16">
        <v>4</v>
      </c>
      <c r="G75" s="22">
        <f>Inventaire[[#This Row],[Stock ]]*Inventaire[[#This Row],[Prix]]</f>
        <v>179.36</v>
      </c>
      <c r="H75" s="14">
        <v>2</v>
      </c>
      <c r="I75" s="12"/>
    </row>
    <row r="76" spans="2:9" ht="20.100000000000001" customHeight="1">
      <c r="B76" s="18" t="s">
        <v>121</v>
      </c>
      <c r="C76" s="20" t="s">
        <v>24</v>
      </c>
      <c r="D76" s="10" t="s">
        <v>115</v>
      </c>
      <c r="E76" s="11">
        <v>44.84</v>
      </c>
      <c r="F76" s="16">
        <v>3</v>
      </c>
      <c r="G76" s="22">
        <f>Inventaire[[#This Row],[Stock ]]*Inventaire[[#This Row],[Prix]]</f>
        <v>134.52000000000001</v>
      </c>
      <c r="H76" s="14">
        <v>2</v>
      </c>
      <c r="I76" s="12"/>
    </row>
    <row r="77" spans="2:9" ht="20.100000000000001" customHeight="1">
      <c r="B77" s="18" t="s">
        <v>122</v>
      </c>
      <c r="C77" s="20" t="s">
        <v>24</v>
      </c>
      <c r="D77" s="10" t="s">
        <v>115</v>
      </c>
      <c r="E77" s="11">
        <v>44.84</v>
      </c>
      <c r="F77" s="16">
        <v>3</v>
      </c>
      <c r="G77" s="22">
        <f>Inventaire[[#This Row],[Stock ]]*Inventaire[[#This Row],[Prix]]</f>
        <v>134.52000000000001</v>
      </c>
      <c r="H77" s="14">
        <v>2</v>
      </c>
      <c r="I77" s="12"/>
    </row>
    <row r="78" spans="2:9" ht="20.100000000000001" customHeight="1">
      <c r="B78" s="18" t="s">
        <v>123</v>
      </c>
      <c r="C78" s="20" t="s">
        <v>24</v>
      </c>
      <c r="D78" s="10" t="s">
        <v>115</v>
      </c>
      <c r="E78" s="11">
        <v>44.84</v>
      </c>
      <c r="F78" s="16">
        <v>0</v>
      </c>
      <c r="G78" s="22">
        <f>Inventaire[[#This Row],[Stock ]]*Inventaire[[#This Row],[Prix]]</f>
        <v>0</v>
      </c>
      <c r="H78" s="14">
        <v>2</v>
      </c>
      <c r="I78" s="12"/>
    </row>
    <row r="79" spans="2:9" ht="20.100000000000001" customHeight="1">
      <c r="B79" s="18" t="s">
        <v>124</v>
      </c>
      <c r="C79" s="20" t="s">
        <v>24</v>
      </c>
      <c r="D79" s="10">
        <v>3372790</v>
      </c>
      <c r="E79" s="11">
        <v>8.4499999999999993</v>
      </c>
      <c r="F79" s="16">
        <v>15</v>
      </c>
      <c r="G79" s="22">
        <f>Inventaire[[#This Row],[Stock ]]*Inventaire[[#This Row],[Prix]]</f>
        <v>126.74999999999999</v>
      </c>
      <c r="H79" s="14">
        <v>10</v>
      </c>
      <c r="I79" s="12"/>
    </row>
    <row r="80" spans="2:9" ht="20.100000000000001" customHeight="1">
      <c r="B80" s="18" t="s">
        <v>125</v>
      </c>
      <c r="C80" s="20" t="s">
        <v>28</v>
      </c>
      <c r="D80" s="10">
        <v>208450</v>
      </c>
      <c r="E80" s="11">
        <v>8.5</v>
      </c>
      <c r="F80" s="16">
        <v>0</v>
      </c>
      <c r="G80" s="22">
        <f>Inventaire[[#This Row],[Stock ]]*Inventaire[[#This Row],[Prix]]</f>
        <v>0</v>
      </c>
      <c r="H80" s="14">
        <v>0</v>
      </c>
      <c r="I80" s="12"/>
    </row>
    <row r="81" spans="2:9" ht="20.100000000000001" customHeight="1">
      <c r="B81" s="18" t="s">
        <v>126</v>
      </c>
      <c r="C81" s="20" t="s">
        <v>23</v>
      </c>
      <c r="D81" s="10" t="s">
        <v>127</v>
      </c>
      <c r="E81" s="11">
        <v>195</v>
      </c>
      <c r="F81" s="16">
        <v>3</v>
      </c>
      <c r="G81" s="22">
        <f>Inventaire[[#This Row],[Stock ]]*Inventaire[[#This Row],[Prix]]</f>
        <v>585</v>
      </c>
      <c r="H81" s="14">
        <v>2</v>
      </c>
      <c r="I81" s="12"/>
    </row>
    <row r="82" spans="2:9" ht="20.100000000000001" customHeight="1">
      <c r="B82" s="18" t="s">
        <v>128</v>
      </c>
      <c r="C82" s="20" t="s">
        <v>24</v>
      </c>
      <c r="D82" s="10">
        <v>2975696</v>
      </c>
      <c r="E82" s="11">
        <v>20.010000000000002</v>
      </c>
      <c r="F82" s="16">
        <v>2</v>
      </c>
      <c r="G82" s="22">
        <f>Inventaire[[#This Row],[Stock ]]*Inventaire[[#This Row],[Prix]]</f>
        <v>40.020000000000003</v>
      </c>
      <c r="H82" s="14">
        <v>1</v>
      </c>
      <c r="I82" s="12"/>
    </row>
    <row r="83" spans="2:9" ht="20.100000000000001" customHeight="1">
      <c r="B83" s="18" t="s">
        <v>129</v>
      </c>
      <c r="C83" s="20" t="s">
        <v>24</v>
      </c>
      <c r="D83" s="10">
        <v>2975696</v>
      </c>
      <c r="E83" s="11">
        <v>20.010000000000002</v>
      </c>
      <c r="F83" s="16">
        <v>2</v>
      </c>
      <c r="G83" s="22">
        <f>Inventaire[[#This Row],[Stock ]]*Inventaire[[#This Row],[Prix]]</f>
        <v>40.020000000000003</v>
      </c>
      <c r="H83" s="14">
        <v>1</v>
      </c>
      <c r="I83" s="12"/>
    </row>
    <row r="84" spans="2:9" ht="20.100000000000001" customHeight="1">
      <c r="B84" s="18" t="s">
        <v>130</v>
      </c>
      <c r="C84" s="20" t="s">
        <v>24</v>
      </c>
      <c r="D84" s="10">
        <v>2975696</v>
      </c>
      <c r="E84" s="11">
        <v>20.010000000000002</v>
      </c>
      <c r="F84" s="16">
        <v>2</v>
      </c>
      <c r="G84" s="22">
        <f>Inventaire[[#This Row],[Stock ]]*Inventaire[[#This Row],[Prix]]</f>
        <v>40.020000000000003</v>
      </c>
      <c r="H84" s="14">
        <v>1</v>
      </c>
      <c r="I84" s="12"/>
    </row>
    <row r="85" spans="2:9" ht="20.100000000000001" customHeight="1">
      <c r="B85" s="18" t="s">
        <v>131</v>
      </c>
      <c r="C85" s="20" t="s">
        <v>24</v>
      </c>
      <c r="D85" s="10">
        <v>2975696</v>
      </c>
      <c r="E85" s="11">
        <v>20.010000000000002</v>
      </c>
      <c r="F85" s="16">
        <v>2</v>
      </c>
      <c r="G85" s="22">
        <f>Inventaire[[#This Row],[Stock ]]*Inventaire[[#This Row],[Prix]]</f>
        <v>40.020000000000003</v>
      </c>
      <c r="H85" s="14">
        <v>1</v>
      </c>
      <c r="I85" s="12"/>
    </row>
    <row r="86" spans="2:9" ht="20.100000000000001" customHeight="1">
      <c r="B86" s="18" t="s">
        <v>132</v>
      </c>
      <c r="C86" s="20" t="s">
        <v>24</v>
      </c>
      <c r="D86" s="10">
        <v>2975696</v>
      </c>
      <c r="E86" s="11">
        <v>20.010000000000002</v>
      </c>
      <c r="F86" s="16">
        <v>2</v>
      </c>
      <c r="G86" s="22">
        <f>Inventaire[[#This Row],[Stock ]]*Inventaire[[#This Row],[Prix]]</f>
        <v>40.020000000000003</v>
      </c>
      <c r="H86" s="14">
        <v>1</v>
      </c>
      <c r="I86" s="12"/>
    </row>
    <row r="87" spans="2:9" ht="20.100000000000001" customHeight="1">
      <c r="B87" s="18" t="s">
        <v>133</v>
      </c>
      <c r="C87" s="20" t="s">
        <v>24</v>
      </c>
      <c r="D87" s="10">
        <v>2978768</v>
      </c>
      <c r="E87" s="11">
        <v>48.74</v>
      </c>
      <c r="F87" s="16">
        <v>6</v>
      </c>
      <c r="G87" s="22">
        <f>Inventaire[[#This Row],[Stock ]]*Inventaire[[#This Row],[Prix]]</f>
        <v>292.44</v>
      </c>
      <c r="H87" s="14">
        <v>2</v>
      </c>
      <c r="I87" s="12"/>
    </row>
    <row r="88" spans="2:9" ht="20.100000000000001" customHeight="1">
      <c r="B88" s="18" t="s">
        <v>134</v>
      </c>
      <c r="C88" s="20" t="s">
        <v>49</v>
      </c>
      <c r="D88" s="10" t="s">
        <v>135</v>
      </c>
      <c r="E88" s="11">
        <v>20.8</v>
      </c>
      <c r="F88" s="16">
        <v>150</v>
      </c>
      <c r="G88" s="22">
        <f>Inventaire[[#This Row],[Stock ]]*Inventaire[[#This Row],[Prix]]</f>
        <v>3120</v>
      </c>
      <c r="H88" s="14">
        <v>50</v>
      </c>
      <c r="I88" s="12"/>
    </row>
    <row r="89" spans="2:9" ht="20.100000000000001" customHeight="1">
      <c r="B89" s="18" t="s">
        <v>136</v>
      </c>
      <c r="C89" s="20" t="s">
        <v>49</v>
      </c>
      <c r="D89" s="10">
        <v>737502</v>
      </c>
      <c r="E89" s="11">
        <v>2.83</v>
      </c>
      <c r="F89" s="16">
        <v>316</v>
      </c>
      <c r="G89" s="22">
        <f>Inventaire[[#This Row],[Stock ]]*Inventaire[[#This Row],[Prix]]</f>
        <v>894.28</v>
      </c>
      <c r="H89" s="14">
        <v>100</v>
      </c>
      <c r="I89" s="12"/>
    </row>
    <row r="90" spans="2:9" ht="20.100000000000001" customHeight="1">
      <c r="B90" s="18" t="s">
        <v>137</v>
      </c>
      <c r="C90" s="20" t="s">
        <v>25</v>
      </c>
      <c r="D90" s="10" t="s">
        <v>138</v>
      </c>
      <c r="E90" s="11">
        <v>6.1</v>
      </c>
      <c r="F90" s="16">
        <v>156</v>
      </c>
      <c r="G90" s="22">
        <f>Inventaire[[#This Row],[Stock ]]*Inventaire[[#This Row],[Prix]]</f>
        <v>951.59999999999991</v>
      </c>
      <c r="H90" s="14">
        <v>50</v>
      </c>
      <c r="I90" s="12"/>
    </row>
    <row r="91" spans="2:9" ht="20.100000000000001" customHeight="1">
      <c r="B91" s="18" t="s">
        <v>139</v>
      </c>
      <c r="C91" s="20" t="s">
        <v>28</v>
      </c>
      <c r="D91" s="10">
        <v>4506001</v>
      </c>
      <c r="E91" s="11">
        <v>11.9</v>
      </c>
      <c r="F91" s="16">
        <v>0</v>
      </c>
      <c r="G91" s="22">
        <f>Inventaire[[#This Row],[Stock ]]*Inventaire[[#This Row],[Prix]]</f>
        <v>0</v>
      </c>
      <c r="H91" s="14">
        <v>1</v>
      </c>
      <c r="I91" s="12"/>
    </row>
    <row r="92" spans="2:9" ht="20.100000000000001" customHeight="1">
      <c r="B92" s="18" t="s">
        <v>140</v>
      </c>
      <c r="C92" s="20" t="s">
        <v>24</v>
      </c>
      <c r="D92" s="10">
        <v>4152077</v>
      </c>
      <c r="E92" s="11">
        <v>5.89</v>
      </c>
      <c r="F92" s="16">
        <v>17</v>
      </c>
      <c r="G92" s="22">
        <f>Inventaire[[#This Row],[Stock ]]*Inventaire[[#This Row],[Prix]]</f>
        <v>100.13</v>
      </c>
      <c r="H92" s="14">
        <v>5</v>
      </c>
      <c r="I92" s="12"/>
    </row>
    <row r="93" spans="2:9" ht="20.100000000000001" customHeight="1">
      <c r="B93" s="18" t="s">
        <v>141</v>
      </c>
      <c r="C93" s="20" t="s">
        <v>24</v>
      </c>
      <c r="D93" s="10">
        <v>3348113</v>
      </c>
      <c r="E93" s="11">
        <v>22.3</v>
      </c>
      <c r="F93" s="16">
        <v>9</v>
      </c>
      <c r="G93" s="22">
        <f>Inventaire[[#This Row],[Stock ]]*Inventaire[[#This Row],[Prix]]</f>
        <v>200.70000000000002</v>
      </c>
      <c r="H93" s="14">
        <v>5</v>
      </c>
      <c r="I93" s="12"/>
    </row>
    <row r="94" spans="2:9" ht="20.100000000000001" customHeight="1">
      <c r="B94" s="18" t="s">
        <v>142</v>
      </c>
      <c r="C94" s="20" t="s">
        <v>24</v>
      </c>
      <c r="D94" s="10">
        <v>3348105</v>
      </c>
      <c r="E94" s="11">
        <v>17</v>
      </c>
      <c r="F94" s="16">
        <v>16</v>
      </c>
      <c r="G94" s="22">
        <f>Inventaire[[#This Row],[Stock ]]*Inventaire[[#This Row],[Prix]]</f>
        <v>272</v>
      </c>
      <c r="H94" s="14">
        <v>5</v>
      </c>
      <c r="I94" s="12"/>
    </row>
    <row r="95" spans="2:9" ht="20.100000000000001" customHeight="1">
      <c r="B95" s="18" t="s">
        <v>143</v>
      </c>
      <c r="C95" s="20" t="s">
        <v>28</v>
      </c>
      <c r="D95" s="10">
        <v>224167</v>
      </c>
      <c r="E95" s="11">
        <v>32</v>
      </c>
      <c r="F95" s="16">
        <v>3</v>
      </c>
      <c r="G95" s="22">
        <f>Inventaire[[#This Row],[Stock ]]*Inventaire[[#This Row],[Prix]]</f>
        <v>96</v>
      </c>
      <c r="H95" s="14">
        <v>5</v>
      </c>
      <c r="I95" s="12"/>
    </row>
    <row r="96" spans="2:9" ht="20.100000000000001" customHeight="1">
      <c r="B96" s="18" t="s">
        <v>144</v>
      </c>
      <c r="C96" s="20" t="s">
        <v>25</v>
      </c>
      <c r="D96" s="10" t="s">
        <v>145</v>
      </c>
      <c r="E96" s="11">
        <v>22.62</v>
      </c>
      <c r="F96" s="16">
        <v>8</v>
      </c>
      <c r="G96" s="22">
        <f>Inventaire[[#This Row],[Stock ]]*Inventaire[[#This Row],[Prix]]</f>
        <v>180.96</v>
      </c>
      <c r="H96" s="14">
        <v>2</v>
      </c>
      <c r="I96" s="12"/>
    </row>
    <row r="97" spans="2:9" ht="20.100000000000001" customHeight="1">
      <c r="B97" s="18" t="s">
        <v>146</v>
      </c>
      <c r="C97" s="20" t="s">
        <v>87</v>
      </c>
      <c r="D97" s="10" t="s">
        <v>147</v>
      </c>
      <c r="E97" s="11">
        <v>61.9</v>
      </c>
      <c r="F97" s="16">
        <v>2</v>
      </c>
      <c r="G97" s="22">
        <f>Inventaire[[#This Row],[Stock ]]*Inventaire[[#This Row],[Prix]]</f>
        <v>123.8</v>
      </c>
      <c r="H97" s="14">
        <v>1</v>
      </c>
      <c r="I97" s="12"/>
    </row>
    <row r="98" spans="2:9" ht="20.100000000000001" customHeight="1">
      <c r="B98" s="18" t="s">
        <v>148</v>
      </c>
      <c r="C98" s="20" t="s">
        <v>23</v>
      </c>
      <c r="D98" s="10" t="s">
        <v>18</v>
      </c>
      <c r="E98" s="11">
        <v>47</v>
      </c>
      <c r="F98" s="16">
        <v>4</v>
      </c>
      <c r="G98" s="22">
        <f>Inventaire[[#This Row],[Stock ]]*Inventaire[[#This Row],[Prix]]</f>
        <v>188</v>
      </c>
      <c r="H98" s="14">
        <v>5</v>
      </c>
      <c r="I98" s="12"/>
    </row>
    <row r="99" spans="2:9" ht="20.100000000000001" customHeight="1">
      <c r="B99" s="18" t="s">
        <v>149</v>
      </c>
      <c r="C99" s="20" t="s">
        <v>23</v>
      </c>
      <c r="D99" s="10" t="s">
        <v>150</v>
      </c>
      <c r="E99" s="11">
        <v>36.5</v>
      </c>
      <c r="F99" s="16">
        <v>15</v>
      </c>
      <c r="G99" s="22">
        <f>Inventaire[[#This Row],[Stock ]]*Inventaire[[#This Row],[Prix]]</f>
        <v>547.5</v>
      </c>
      <c r="H99" s="14">
        <v>5</v>
      </c>
      <c r="I99" s="12"/>
    </row>
    <row r="100" spans="2:9" ht="20.100000000000001" customHeight="1">
      <c r="B100" s="18" t="s">
        <v>151</v>
      </c>
      <c r="C100" s="20" t="s">
        <v>23</v>
      </c>
      <c r="D100" s="10" t="s">
        <v>150</v>
      </c>
      <c r="E100" s="11">
        <v>23.74</v>
      </c>
      <c r="F100" s="16">
        <v>13</v>
      </c>
      <c r="G100" s="22">
        <f>Inventaire[[#This Row],[Stock ]]*Inventaire[[#This Row],[Prix]]</f>
        <v>308.62</v>
      </c>
      <c r="H100" s="14">
        <v>5</v>
      </c>
      <c r="I100" s="12"/>
    </row>
    <row r="101" spans="2:9" ht="20.100000000000001" customHeight="1">
      <c r="B101" s="18" t="s">
        <v>152</v>
      </c>
      <c r="C101" s="20" t="s">
        <v>87</v>
      </c>
      <c r="D101" s="10" t="s">
        <v>153</v>
      </c>
      <c r="E101" s="11">
        <v>52.24</v>
      </c>
      <c r="F101" s="16">
        <v>10</v>
      </c>
      <c r="G101" s="22">
        <f>Inventaire[[#This Row],[Stock ]]*Inventaire[[#This Row],[Prix]]</f>
        <v>522.4</v>
      </c>
      <c r="H101" s="14">
        <v>1</v>
      </c>
      <c r="I101" s="12"/>
    </row>
    <row r="102" spans="2:9" ht="20.100000000000001" customHeight="1">
      <c r="B102" s="18" t="s">
        <v>154</v>
      </c>
      <c r="C102" s="20" t="s">
        <v>87</v>
      </c>
      <c r="D102" s="10" t="s">
        <v>155</v>
      </c>
      <c r="E102" s="11">
        <v>28.29</v>
      </c>
      <c r="F102" s="16">
        <v>0</v>
      </c>
      <c r="G102" s="22">
        <f>Inventaire[[#This Row],[Stock ]]*Inventaire[[#This Row],[Prix]]</f>
        <v>0</v>
      </c>
      <c r="H102" s="14">
        <v>1</v>
      </c>
      <c r="I102" s="12"/>
    </row>
    <row r="103" spans="2:9" ht="20.100000000000001" customHeight="1">
      <c r="B103" s="18" t="s">
        <v>156</v>
      </c>
      <c r="C103" s="20" t="s">
        <v>23</v>
      </c>
      <c r="D103" s="10" t="s">
        <v>157</v>
      </c>
      <c r="E103" s="11">
        <v>40</v>
      </c>
      <c r="F103" s="16">
        <v>10</v>
      </c>
      <c r="G103" s="22">
        <f>Inventaire[[#This Row],[Stock ]]*Inventaire[[#This Row],[Prix]]</f>
        <v>400</v>
      </c>
      <c r="H103" s="14">
        <v>5</v>
      </c>
      <c r="I103" s="12"/>
    </row>
    <row r="104" spans="2:9" ht="20.100000000000001" customHeight="1">
      <c r="B104" s="18" t="s">
        <v>158</v>
      </c>
      <c r="C104" s="20" t="s">
        <v>28</v>
      </c>
      <c r="D104" s="10" t="s">
        <v>159</v>
      </c>
      <c r="E104" s="11">
        <v>6.7</v>
      </c>
      <c r="F104" s="16">
        <v>2</v>
      </c>
      <c r="G104" s="22">
        <f>Inventaire[[#This Row],[Stock ]]*Inventaire[[#This Row],[Prix]]</f>
        <v>13.4</v>
      </c>
      <c r="H104" s="14">
        <v>5</v>
      </c>
      <c r="I104" s="12"/>
    </row>
    <row r="105" spans="2:9" ht="20.100000000000001" customHeight="1">
      <c r="B105" s="18" t="s">
        <v>160</v>
      </c>
      <c r="C105" s="20" t="s">
        <v>28</v>
      </c>
      <c r="D105" s="10" t="s">
        <v>159</v>
      </c>
      <c r="E105" s="11">
        <v>7.1</v>
      </c>
      <c r="F105" s="16">
        <v>1</v>
      </c>
      <c r="G105" s="22">
        <f>Inventaire[[#This Row],[Stock ]]*Inventaire[[#This Row],[Prix]]</f>
        <v>7.1</v>
      </c>
      <c r="H105" s="14">
        <v>5</v>
      </c>
      <c r="I105" s="12"/>
    </row>
    <row r="106" spans="2:9" ht="20.100000000000001" customHeight="1">
      <c r="B106" s="18" t="s">
        <v>161</v>
      </c>
      <c r="C106" s="20" t="s">
        <v>28</v>
      </c>
      <c r="D106" s="10" t="s">
        <v>159</v>
      </c>
      <c r="E106" s="11">
        <v>4.8</v>
      </c>
      <c r="F106" s="16">
        <v>4</v>
      </c>
      <c r="G106" s="22">
        <f>Inventaire[[#This Row],[Stock ]]*Inventaire[[#This Row],[Prix]]</f>
        <v>19.2</v>
      </c>
      <c r="H106" s="14">
        <v>5</v>
      </c>
      <c r="I106" s="12"/>
    </row>
    <row r="107" spans="2:9" ht="20.100000000000001" customHeight="1">
      <c r="B107" s="18" t="s">
        <v>162</v>
      </c>
      <c r="C107" s="20" t="s">
        <v>28</v>
      </c>
      <c r="D107" s="10" t="s">
        <v>163</v>
      </c>
      <c r="E107" s="11">
        <v>14</v>
      </c>
      <c r="F107" s="16">
        <v>2</v>
      </c>
      <c r="G107" s="22">
        <f>Inventaire[[#This Row],[Stock ]]*Inventaire[[#This Row],[Prix]]</f>
        <v>28</v>
      </c>
      <c r="H107" s="14">
        <v>4</v>
      </c>
      <c r="I107" s="12"/>
    </row>
    <row r="108" spans="2:9" ht="20.100000000000001" customHeight="1">
      <c r="B108" s="18" t="s">
        <v>164</v>
      </c>
      <c r="C108" s="20" t="s">
        <v>24</v>
      </c>
      <c r="D108" s="10">
        <v>3492753</v>
      </c>
      <c r="E108" s="11">
        <v>0.8</v>
      </c>
      <c r="F108" s="16">
        <v>200</v>
      </c>
      <c r="G108" s="22">
        <f>Inventaire[[#This Row],[Stock ]]*Inventaire[[#This Row],[Prix]]</f>
        <v>160</v>
      </c>
      <c r="H108" s="14">
        <v>100</v>
      </c>
      <c r="I108" s="12"/>
    </row>
    <row r="109" spans="2:9" ht="20.100000000000001" customHeight="1">
      <c r="B109" s="18" t="s">
        <v>165</v>
      </c>
      <c r="C109" s="20" t="s">
        <v>23</v>
      </c>
      <c r="D109" s="10" t="s">
        <v>150</v>
      </c>
      <c r="E109" s="11">
        <v>163.82</v>
      </c>
      <c r="F109" s="16">
        <v>1</v>
      </c>
      <c r="G109" s="22">
        <f>Inventaire[[#This Row],[Stock ]]*Inventaire[[#This Row],[Prix]]</f>
        <v>163.82</v>
      </c>
      <c r="H109" s="14">
        <v>1</v>
      </c>
      <c r="I109" s="12"/>
    </row>
    <row r="110" spans="2:9" ht="20.100000000000001" customHeight="1">
      <c r="B110" s="18" t="s">
        <v>166</v>
      </c>
      <c r="C110" s="20" t="s">
        <v>87</v>
      </c>
      <c r="D110" s="10" t="s">
        <v>167</v>
      </c>
      <c r="E110" s="11">
        <v>18.5</v>
      </c>
      <c r="F110" s="16">
        <v>4</v>
      </c>
      <c r="G110" s="22">
        <f>Inventaire[[#This Row],[Stock ]]*Inventaire[[#This Row],[Prix]]</f>
        <v>74</v>
      </c>
      <c r="H110" s="14">
        <v>1</v>
      </c>
      <c r="I110" s="12"/>
    </row>
    <row r="111" spans="2:9" ht="20.100000000000001" customHeight="1">
      <c r="B111" s="18" t="s">
        <v>168</v>
      </c>
      <c r="C111" s="20" t="s">
        <v>28</v>
      </c>
      <c r="D111" s="10">
        <v>203994</v>
      </c>
      <c r="E111" s="11">
        <v>3.71</v>
      </c>
      <c r="F111" s="16">
        <v>12</v>
      </c>
      <c r="G111" s="22">
        <f>Inventaire[[#This Row],[Stock ]]*Inventaire[[#This Row],[Prix]]</f>
        <v>44.519999999999996</v>
      </c>
      <c r="H111" s="14">
        <v>2</v>
      </c>
      <c r="I111" s="12"/>
    </row>
    <row r="112" spans="2:9" ht="20.100000000000001" customHeight="1">
      <c r="B112" s="18" t="s">
        <v>169</v>
      </c>
      <c r="C112" s="20" t="s">
        <v>24</v>
      </c>
      <c r="D112" s="10">
        <v>3443892</v>
      </c>
      <c r="E112" s="11">
        <v>93.59</v>
      </c>
      <c r="F112" s="16">
        <v>1</v>
      </c>
      <c r="G112" s="22">
        <f>Inventaire[[#This Row],[Stock ]]*Inventaire[[#This Row],[Prix]]</f>
        <v>93.59</v>
      </c>
      <c r="H112" s="14">
        <v>1</v>
      </c>
      <c r="I112" s="12"/>
    </row>
    <row r="113" spans="2:9" ht="20.100000000000001" customHeight="1">
      <c r="B113" s="18" t="s">
        <v>170</v>
      </c>
      <c r="C113" s="20" t="s">
        <v>25</v>
      </c>
      <c r="D113" s="10" t="s">
        <v>171</v>
      </c>
      <c r="E113" s="11">
        <v>15.54</v>
      </c>
      <c r="F113" s="16">
        <v>7</v>
      </c>
      <c r="G113" s="22">
        <f>Inventaire[[#This Row],[Stock ]]*Inventaire[[#This Row],[Prix]]</f>
        <v>108.78</v>
      </c>
      <c r="H113" s="14">
        <v>10</v>
      </c>
      <c r="I113" s="12"/>
    </row>
    <row r="114" spans="2:9" ht="20.100000000000001" customHeight="1">
      <c r="B114" s="18" t="s">
        <v>172</v>
      </c>
      <c r="C114" s="20" t="s">
        <v>25</v>
      </c>
      <c r="D114" s="10" t="s">
        <v>173</v>
      </c>
      <c r="E114" s="11">
        <v>7.02</v>
      </c>
      <c r="F114" s="16">
        <v>40</v>
      </c>
      <c r="G114" s="22">
        <f>Inventaire[[#This Row],[Stock ]]*Inventaire[[#This Row],[Prix]]</f>
        <v>280.79999999999995</v>
      </c>
      <c r="H114" s="14">
        <v>20</v>
      </c>
      <c r="I114" s="12"/>
    </row>
    <row r="115" spans="2:9" ht="20.100000000000001" customHeight="1">
      <c r="B115" s="18" t="s">
        <v>174</v>
      </c>
      <c r="C115" s="20" t="s">
        <v>25</v>
      </c>
      <c r="D115" s="10" t="s">
        <v>175</v>
      </c>
      <c r="E115" s="11">
        <v>0.72</v>
      </c>
      <c r="F115" s="16">
        <v>3</v>
      </c>
      <c r="G115" s="22">
        <f>Inventaire[[#This Row],[Stock ]]*Inventaire[[#This Row],[Prix]]</f>
        <v>2.16</v>
      </c>
      <c r="H115" s="14">
        <v>5</v>
      </c>
      <c r="I115" s="12"/>
    </row>
    <row r="116" spans="2:9" ht="20.100000000000001" customHeight="1">
      <c r="B116" s="18" t="s">
        <v>176</v>
      </c>
      <c r="C116" s="20" t="s">
        <v>178</v>
      </c>
      <c r="D116" s="10" t="s">
        <v>177</v>
      </c>
      <c r="E116" s="11">
        <v>181.78</v>
      </c>
      <c r="F116" s="16">
        <v>1</v>
      </c>
      <c r="G116" s="22">
        <f>Inventaire[[#This Row],[Stock ]]*Inventaire[[#This Row],[Prix]]</f>
        <v>181.78</v>
      </c>
      <c r="H116" s="14">
        <v>0</v>
      </c>
      <c r="I116" s="12"/>
    </row>
    <row r="117" spans="2:9" ht="20.100000000000001" customHeight="1">
      <c r="B117" s="18" t="s">
        <v>179</v>
      </c>
      <c r="C117" s="20" t="s">
        <v>25</v>
      </c>
      <c r="D117" s="10" t="s">
        <v>19</v>
      </c>
      <c r="E117" s="11">
        <v>3</v>
      </c>
      <c r="F117" s="16">
        <v>14</v>
      </c>
      <c r="G117" s="22">
        <f>Inventaire[[#This Row],[Stock ]]*Inventaire[[#This Row],[Prix]]</f>
        <v>42</v>
      </c>
      <c r="H117" s="14">
        <v>14</v>
      </c>
      <c r="I117" s="12"/>
    </row>
    <row r="118" spans="2:9" ht="20.100000000000001" customHeight="1">
      <c r="B118" s="18" t="s">
        <v>180</v>
      </c>
      <c r="C118" s="20" t="s">
        <v>49</v>
      </c>
      <c r="D118" s="10">
        <v>7342922</v>
      </c>
      <c r="E118" s="11">
        <v>8.57</v>
      </c>
      <c r="F118" s="16">
        <v>1</v>
      </c>
      <c r="G118" s="22">
        <f>Inventaire[[#This Row],[Stock ]]*Inventaire[[#This Row],[Prix]]</f>
        <v>8.57</v>
      </c>
      <c r="H118" s="14">
        <v>2</v>
      </c>
      <c r="I118" s="12"/>
    </row>
    <row r="119" spans="2:9" ht="20.100000000000001" customHeight="1">
      <c r="B119" s="18" t="s">
        <v>181</v>
      </c>
      <c r="C119" s="20" t="s">
        <v>24</v>
      </c>
      <c r="D119" s="10">
        <v>2712741</v>
      </c>
      <c r="E119" s="11">
        <v>9.06</v>
      </c>
      <c r="F119" s="16">
        <v>1</v>
      </c>
      <c r="G119" s="22">
        <f>Inventaire[[#This Row],[Stock ]]*Inventaire[[#This Row],[Prix]]</f>
        <v>9.06</v>
      </c>
      <c r="H119" s="14">
        <v>2</v>
      </c>
      <c r="I119" s="12"/>
    </row>
    <row r="120" spans="2:9" ht="20.100000000000001" customHeight="1">
      <c r="B120" s="18" t="s">
        <v>182</v>
      </c>
      <c r="C120" s="20" t="s">
        <v>183</v>
      </c>
      <c r="D120" s="10">
        <v>10214029</v>
      </c>
      <c r="E120" s="11">
        <v>12.1</v>
      </c>
      <c r="F120" s="16">
        <v>12</v>
      </c>
      <c r="G120" s="22">
        <f>Inventaire[[#This Row],[Stock ]]*Inventaire[[#This Row],[Prix]]</f>
        <v>145.19999999999999</v>
      </c>
      <c r="H120" s="14">
        <v>0</v>
      </c>
      <c r="I120" s="12"/>
    </row>
    <row r="121" spans="2:9" ht="20.100000000000001" customHeight="1">
      <c r="B121" s="18" t="s">
        <v>184</v>
      </c>
      <c r="C121" s="20" t="s">
        <v>186</v>
      </c>
      <c r="D121" s="10" t="s">
        <v>185</v>
      </c>
      <c r="E121" s="11">
        <v>35.869999999999997</v>
      </c>
      <c r="F121" s="16">
        <v>3</v>
      </c>
      <c r="G121" s="22">
        <f>Inventaire[[#This Row],[Stock ]]*Inventaire[[#This Row],[Prix]]</f>
        <v>107.60999999999999</v>
      </c>
      <c r="H121" s="14">
        <v>2</v>
      </c>
      <c r="I121" s="12"/>
    </row>
    <row r="122" spans="2:9" ht="20.100000000000001" customHeight="1">
      <c r="B122" s="18" t="s">
        <v>187</v>
      </c>
      <c r="C122" s="20" t="s">
        <v>87</v>
      </c>
      <c r="D122" s="10" t="s">
        <v>188</v>
      </c>
      <c r="E122" s="11">
        <v>127.3</v>
      </c>
      <c r="F122" s="16">
        <v>5</v>
      </c>
      <c r="G122" s="22">
        <f>Inventaire[[#This Row],[Stock ]]*Inventaire[[#This Row],[Prix]]</f>
        <v>636.5</v>
      </c>
      <c r="H122" s="14">
        <v>2</v>
      </c>
      <c r="I122" s="12"/>
    </row>
    <row r="123" spans="2:9" ht="20.100000000000001" customHeight="1">
      <c r="B123" s="18" t="s">
        <v>189</v>
      </c>
      <c r="C123" s="20" t="s">
        <v>87</v>
      </c>
      <c r="D123" s="10" t="s">
        <v>190</v>
      </c>
      <c r="E123" s="11">
        <v>208.6</v>
      </c>
      <c r="F123" s="16">
        <v>4</v>
      </c>
      <c r="G123" s="22">
        <f>Inventaire[[#This Row],[Stock ]]*Inventaire[[#This Row],[Prix]]</f>
        <v>834.4</v>
      </c>
      <c r="H123" s="14">
        <v>1</v>
      </c>
      <c r="I123" s="12"/>
    </row>
    <row r="124" spans="2:9" ht="20.100000000000001" customHeight="1">
      <c r="B124" s="18" t="s">
        <v>191</v>
      </c>
      <c r="C124" s="20" t="s">
        <v>87</v>
      </c>
      <c r="D124" s="10" t="s">
        <v>192</v>
      </c>
      <c r="E124" s="11">
        <v>156.44999999999999</v>
      </c>
      <c r="F124" s="16">
        <v>4</v>
      </c>
      <c r="G124" s="22">
        <f>Inventaire[[#This Row],[Stock ]]*Inventaire[[#This Row],[Prix]]</f>
        <v>625.79999999999995</v>
      </c>
      <c r="H124" s="14">
        <v>2</v>
      </c>
      <c r="I124" s="12"/>
    </row>
    <row r="125" spans="2:9" ht="20.100000000000001" customHeight="1">
      <c r="B125" s="18" t="s">
        <v>193</v>
      </c>
      <c r="C125" s="20" t="s">
        <v>87</v>
      </c>
      <c r="D125" s="10" t="s">
        <v>190</v>
      </c>
      <c r="E125" s="11">
        <v>156</v>
      </c>
      <c r="F125" s="16">
        <v>4</v>
      </c>
      <c r="G125" s="22">
        <f>Inventaire[[#This Row],[Stock ]]*Inventaire[[#This Row],[Prix]]</f>
        <v>624</v>
      </c>
      <c r="H125" s="14">
        <v>2</v>
      </c>
      <c r="I125" s="12"/>
    </row>
    <row r="126" spans="2:9" ht="20.100000000000001" customHeight="1">
      <c r="B126" s="18" t="s">
        <v>194</v>
      </c>
      <c r="C126" s="20" t="s">
        <v>23</v>
      </c>
      <c r="D126" s="10" t="s">
        <v>195</v>
      </c>
      <c r="E126" s="11">
        <v>285</v>
      </c>
      <c r="F126" s="16">
        <v>1</v>
      </c>
      <c r="G126" s="22">
        <f>Inventaire[[#This Row],[Stock ]]*Inventaire[[#This Row],[Prix]]</f>
        <v>285</v>
      </c>
      <c r="H126" s="14">
        <v>0</v>
      </c>
      <c r="I126" s="12"/>
    </row>
    <row r="127" spans="2:9" ht="20.100000000000001" customHeight="1">
      <c r="B127" s="18" t="s">
        <v>196</v>
      </c>
      <c r="C127" s="20" t="s">
        <v>23</v>
      </c>
      <c r="D127" s="10" t="s">
        <v>197</v>
      </c>
      <c r="E127" s="11">
        <v>144.32</v>
      </c>
      <c r="F127" s="16">
        <v>3</v>
      </c>
      <c r="G127" s="22">
        <f>Inventaire[[#This Row],[Stock ]]*Inventaire[[#This Row],[Prix]]</f>
        <v>432.96</v>
      </c>
      <c r="H127" s="14">
        <v>2</v>
      </c>
      <c r="I127" s="12"/>
    </row>
    <row r="128" spans="2:9" ht="20.100000000000001" customHeight="1">
      <c r="B128" s="18" t="s">
        <v>198</v>
      </c>
      <c r="C128" s="20" t="s">
        <v>23</v>
      </c>
      <c r="D128" s="10" t="s">
        <v>199</v>
      </c>
      <c r="E128" s="11">
        <v>199</v>
      </c>
      <c r="F128" s="16">
        <v>0</v>
      </c>
      <c r="G128" s="22">
        <f>Inventaire[[#This Row],[Stock ]]*Inventaire[[#This Row],[Prix]]</f>
        <v>0</v>
      </c>
      <c r="H128" s="14">
        <v>3</v>
      </c>
      <c r="I128" s="12"/>
    </row>
    <row r="129" spans="2:9" ht="20.100000000000001" customHeight="1">
      <c r="B129" s="18" t="s">
        <v>200</v>
      </c>
      <c r="C129" s="20" t="s">
        <v>186</v>
      </c>
      <c r="D129" s="10" t="s">
        <v>201</v>
      </c>
      <c r="E129" s="11">
        <v>245</v>
      </c>
      <c r="F129" s="16">
        <v>4</v>
      </c>
      <c r="G129" s="22">
        <f>Inventaire[[#This Row],[Stock ]]*Inventaire[[#This Row],[Prix]]</f>
        <v>980</v>
      </c>
      <c r="H129" s="14">
        <v>2</v>
      </c>
      <c r="I129" s="12"/>
    </row>
    <row r="130" spans="2:9" ht="20.100000000000001" customHeight="1">
      <c r="B130" s="18" t="s">
        <v>202</v>
      </c>
      <c r="C130" s="20" t="s">
        <v>23</v>
      </c>
      <c r="D130" s="10" t="s">
        <v>195</v>
      </c>
      <c r="E130" s="11">
        <v>157</v>
      </c>
      <c r="F130" s="16">
        <v>0</v>
      </c>
      <c r="G130" s="22">
        <f>Inventaire[[#This Row],[Stock ]]*Inventaire[[#This Row],[Prix]]</f>
        <v>0</v>
      </c>
      <c r="H130" s="14">
        <v>2</v>
      </c>
      <c r="I130" s="12"/>
    </row>
    <row r="131" spans="2:9" ht="20.100000000000001" customHeight="1">
      <c r="B131" s="18" t="s">
        <v>203</v>
      </c>
      <c r="C131" s="20" t="s">
        <v>186</v>
      </c>
      <c r="D131" s="10" t="s">
        <v>204</v>
      </c>
      <c r="E131" s="11">
        <v>203</v>
      </c>
      <c r="F131" s="16">
        <v>0</v>
      </c>
      <c r="G131" s="22">
        <f>Inventaire[[#This Row],[Stock ]]*Inventaire[[#This Row],[Prix]]</f>
        <v>0</v>
      </c>
      <c r="H131" s="14">
        <v>2</v>
      </c>
      <c r="I131" s="12"/>
    </row>
    <row r="132" spans="2:9" ht="20.100000000000001" customHeight="1">
      <c r="B132" s="18" t="s">
        <v>205</v>
      </c>
      <c r="C132" s="20" t="s">
        <v>186</v>
      </c>
      <c r="D132" s="10" t="s">
        <v>206</v>
      </c>
      <c r="E132" s="11">
        <v>376</v>
      </c>
      <c r="F132" s="16">
        <v>6</v>
      </c>
      <c r="G132" s="22">
        <f>Inventaire[[#This Row],[Stock ]]*Inventaire[[#This Row],[Prix]]</f>
        <v>2256</v>
      </c>
      <c r="H132" s="14">
        <v>2</v>
      </c>
      <c r="I132" s="12"/>
    </row>
    <row r="133" spans="2:9" ht="20.100000000000001" customHeight="1">
      <c r="B133" s="18" t="s">
        <v>207</v>
      </c>
      <c r="C133" s="20" t="s">
        <v>49</v>
      </c>
      <c r="D133" s="10">
        <v>7341396</v>
      </c>
      <c r="E133" s="11">
        <v>1.89</v>
      </c>
      <c r="F133" s="16">
        <v>771</v>
      </c>
      <c r="G133" s="22">
        <f>Inventaire[[#This Row],[Stock ]]*Inventaire[[#This Row],[Prix]]</f>
        <v>1457.1899999999998</v>
      </c>
      <c r="H133" s="14">
        <v>200</v>
      </c>
      <c r="I133" s="12"/>
    </row>
    <row r="134" spans="2:9" ht="20.100000000000001" customHeight="1">
      <c r="B134" s="18" t="s">
        <v>208</v>
      </c>
      <c r="C134" s="20" t="s">
        <v>49</v>
      </c>
      <c r="D134" s="10">
        <v>7341427</v>
      </c>
      <c r="E134" s="11">
        <v>1.7</v>
      </c>
      <c r="F134" s="16">
        <v>449</v>
      </c>
      <c r="G134" s="22">
        <f>Inventaire[[#This Row],[Stock ]]*Inventaire[[#This Row],[Prix]]</f>
        <v>763.3</v>
      </c>
      <c r="H134" s="14">
        <v>200</v>
      </c>
      <c r="I134" s="12"/>
    </row>
    <row r="135" spans="2:9" ht="20.100000000000001" customHeight="1">
      <c r="B135" s="18" t="s">
        <v>209</v>
      </c>
      <c r="C135" s="20" t="s">
        <v>49</v>
      </c>
      <c r="D135" s="10">
        <v>758305</v>
      </c>
      <c r="E135" s="11">
        <v>5.8</v>
      </c>
      <c r="F135" s="16">
        <v>45</v>
      </c>
      <c r="G135" s="22">
        <f>Inventaire[[#This Row],[Stock ]]*Inventaire[[#This Row],[Prix]]</f>
        <v>261</v>
      </c>
      <c r="H135" s="14">
        <v>20</v>
      </c>
      <c r="I135" s="12"/>
    </row>
    <row r="136" spans="2:9" ht="20.100000000000001" customHeight="1">
      <c r="B136" s="18" t="s">
        <v>210</v>
      </c>
      <c r="C136" s="20" t="s">
        <v>28</v>
      </c>
      <c r="D136" s="10" t="s">
        <v>211</v>
      </c>
      <c r="E136" s="11">
        <v>2.67</v>
      </c>
      <c r="F136" s="16">
        <v>0</v>
      </c>
      <c r="G136" s="22">
        <f>Inventaire[[#This Row],[Stock ]]*Inventaire[[#This Row],[Prix]]</f>
        <v>0</v>
      </c>
      <c r="H136" s="14">
        <v>10</v>
      </c>
      <c r="I136" s="12"/>
    </row>
    <row r="137" spans="2:9" ht="20.100000000000001" customHeight="1">
      <c r="B137" s="18" t="s">
        <v>212</v>
      </c>
      <c r="C137" s="20" t="s">
        <v>25</v>
      </c>
      <c r="D137" s="10" t="s">
        <v>213</v>
      </c>
      <c r="E137" s="11">
        <v>0.78</v>
      </c>
      <c r="F137" s="16">
        <v>80</v>
      </c>
      <c r="G137" s="22">
        <f>Inventaire[[#This Row],[Stock ]]*Inventaire[[#This Row],[Prix]]</f>
        <v>62.400000000000006</v>
      </c>
      <c r="H137" s="14">
        <v>25</v>
      </c>
      <c r="I137" s="12"/>
    </row>
    <row r="138" spans="2:9" ht="20.100000000000001" customHeight="1">
      <c r="B138" s="18" t="s">
        <v>214</v>
      </c>
      <c r="C138" s="20" t="s">
        <v>28</v>
      </c>
      <c r="D138" s="10">
        <v>220803</v>
      </c>
      <c r="E138" s="11">
        <v>9.5</v>
      </c>
      <c r="F138" s="16">
        <v>1</v>
      </c>
      <c r="G138" s="22">
        <f>Inventaire[[#This Row],[Stock ]]*Inventaire[[#This Row],[Prix]]</f>
        <v>9.5</v>
      </c>
      <c r="H138" s="14">
        <v>0</v>
      </c>
      <c r="I138" s="12"/>
    </row>
    <row r="139" spans="2:9" ht="20.100000000000001" customHeight="1">
      <c r="B139" s="18" t="s">
        <v>215</v>
      </c>
      <c r="C139" s="20" t="s">
        <v>25</v>
      </c>
      <c r="D139" s="10" t="s">
        <v>216</v>
      </c>
      <c r="E139" s="11">
        <v>2.04</v>
      </c>
      <c r="F139" s="16">
        <v>53</v>
      </c>
      <c r="G139" s="22">
        <f>Inventaire[[#This Row],[Stock ]]*Inventaire[[#This Row],[Prix]]</f>
        <v>108.12</v>
      </c>
      <c r="H139" s="14">
        <v>10</v>
      </c>
      <c r="I139" s="12"/>
    </row>
    <row r="140" spans="2:9" ht="20.100000000000001" customHeight="1">
      <c r="B140" s="18" t="s">
        <v>217</v>
      </c>
      <c r="C140" s="20" t="s">
        <v>24</v>
      </c>
      <c r="D140" s="10">
        <v>2085267</v>
      </c>
      <c r="E140" s="11">
        <v>6.2</v>
      </c>
      <c r="F140" s="16">
        <v>0</v>
      </c>
      <c r="G140" s="22">
        <f>Inventaire[[#This Row],[Stock ]]*Inventaire[[#This Row],[Prix]]</f>
        <v>0</v>
      </c>
      <c r="H140" s="14">
        <v>5</v>
      </c>
      <c r="I140" s="12"/>
    </row>
    <row r="141" spans="2:9" ht="20.100000000000001" customHeight="1">
      <c r="B141" s="18" t="s">
        <v>218</v>
      </c>
      <c r="C141" s="20" t="s">
        <v>24</v>
      </c>
      <c r="D141" s="10">
        <v>3641228</v>
      </c>
      <c r="E141" s="11">
        <v>6.2</v>
      </c>
      <c r="F141" s="16">
        <v>5</v>
      </c>
      <c r="G141" s="22">
        <f>Inventaire[[#This Row],[Stock ]]*Inventaire[[#This Row],[Prix]]</f>
        <v>31</v>
      </c>
      <c r="H141" s="14">
        <v>5</v>
      </c>
      <c r="I141" s="12"/>
    </row>
    <row r="142" spans="2:9" ht="20.100000000000001" customHeight="1">
      <c r="B142" s="18" t="s">
        <v>219</v>
      </c>
      <c r="C142" s="20" t="s">
        <v>27</v>
      </c>
      <c r="D142" s="10" t="s">
        <v>220</v>
      </c>
      <c r="E142" s="11">
        <v>51.13</v>
      </c>
      <c r="F142" s="16">
        <v>2</v>
      </c>
      <c r="G142" s="22">
        <f>Inventaire[[#This Row],[Stock ]]*Inventaire[[#This Row],[Prix]]</f>
        <v>102.26</v>
      </c>
      <c r="H142" s="14">
        <v>1</v>
      </c>
      <c r="I142" s="12"/>
    </row>
    <row r="143" spans="2:9" ht="20.100000000000001" customHeight="1">
      <c r="B143" s="18" t="s">
        <v>221</v>
      </c>
      <c r="C143" s="20" t="s">
        <v>223</v>
      </c>
      <c r="D143" s="10" t="s">
        <v>222</v>
      </c>
      <c r="E143" s="11">
        <v>0.93</v>
      </c>
      <c r="F143" s="16">
        <v>100</v>
      </c>
      <c r="G143" s="22">
        <f>Inventaire[[#This Row],[Stock ]]*Inventaire[[#This Row],[Prix]]</f>
        <v>93</v>
      </c>
      <c r="H143" s="14">
        <v>50</v>
      </c>
      <c r="I143" s="12"/>
    </row>
    <row r="144" spans="2:9" ht="20.100000000000001" customHeight="1">
      <c r="B144" s="18" t="s">
        <v>224</v>
      </c>
      <c r="C144" s="20" t="s">
        <v>223</v>
      </c>
      <c r="D144" s="10" t="s">
        <v>225</v>
      </c>
      <c r="E144" s="11">
        <v>2.3199999999999998</v>
      </c>
      <c r="F144" s="16">
        <v>100</v>
      </c>
      <c r="G144" s="22">
        <f>Inventaire[[#This Row],[Stock ]]*Inventaire[[#This Row],[Prix]]</f>
        <v>231.99999999999997</v>
      </c>
      <c r="H144" s="14">
        <v>50</v>
      </c>
      <c r="I144" s="12"/>
    </row>
    <row r="145" spans="2:9" ht="20.100000000000001" customHeight="1">
      <c r="B145" s="18" t="s">
        <v>226</v>
      </c>
      <c r="C145" s="20" t="s">
        <v>24</v>
      </c>
      <c r="D145" s="10">
        <v>3573850</v>
      </c>
      <c r="E145" s="11">
        <v>0.22</v>
      </c>
      <c r="F145" s="16">
        <v>51</v>
      </c>
      <c r="G145" s="22">
        <f>Inventaire[[#This Row],[Stock ]]*Inventaire[[#This Row],[Prix]]</f>
        <v>11.22</v>
      </c>
      <c r="H145" s="14">
        <v>20</v>
      </c>
      <c r="I145" s="12"/>
    </row>
    <row r="146" spans="2:9" ht="20.100000000000001" customHeight="1">
      <c r="B146" s="18" t="s">
        <v>227</v>
      </c>
      <c r="C146" s="20" t="s">
        <v>23</v>
      </c>
      <c r="D146" s="10" t="s">
        <v>228</v>
      </c>
      <c r="E146" s="11">
        <v>1.08</v>
      </c>
      <c r="F146" s="16">
        <v>60</v>
      </c>
      <c r="G146" s="22">
        <f>Inventaire[[#This Row],[Stock ]]*Inventaire[[#This Row],[Prix]]</f>
        <v>64.800000000000011</v>
      </c>
      <c r="H146" s="14">
        <v>10</v>
      </c>
      <c r="I146" s="12"/>
    </row>
    <row r="147" spans="2:9" ht="20.100000000000001" customHeight="1">
      <c r="B147" s="18" t="s">
        <v>229</v>
      </c>
      <c r="C147" s="20" t="s">
        <v>23</v>
      </c>
      <c r="D147" s="10" t="s">
        <v>230</v>
      </c>
      <c r="E147" s="11">
        <v>0.38</v>
      </c>
      <c r="F147" s="16">
        <v>60</v>
      </c>
      <c r="G147" s="22">
        <f>Inventaire[[#This Row],[Stock ]]*Inventaire[[#This Row],[Prix]]</f>
        <v>22.8</v>
      </c>
      <c r="H147" s="14">
        <v>10</v>
      </c>
      <c r="I147" s="12"/>
    </row>
    <row r="148" spans="2:9" ht="20.100000000000001" customHeight="1">
      <c r="B148" s="18" t="s">
        <v>231</v>
      </c>
      <c r="C148" s="20" t="s">
        <v>23</v>
      </c>
      <c r="D148" s="10" t="s">
        <v>232</v>
      </c>
      <c r="E148" s="11">
        <v>0.44</v>
      </c>
      <c r="F148" s="16">
        <v>45</v>
      </c>
      <c r="G148" s="22">
        <f>Inventaire[[#This Row],[Stock ]]*Inventaire[[#This Row],[Prix]]</f>
        <v>19.8</v>
      </c>
      <c r="H148" s="14">
        <v>10</v>
      </c>
      <c r="I148" s="12"/>
    </row>
    <row r="149" spans="2:9" ht="20.100000000000001" customHeight="1">
      <c r="B149" s="18" t="s">
        <v>233</v>
      </c>
      <c r="C149" s="20" t="s">
        <v>23</v>
      </c>
      <c r="D149" s="10" t="s">
        <v>234</v>
      </c>
      <c r="E149" s="11">
        <v>0.68</v>
      </c>
      <c r="F149" s="16">
        <v>80</v>
      </c>
      <c r="G149" s="22">
        <f>Inventaire[[#This Row],[Stock ]]*Inventaire[[#This Row],[Prix]]</f>
        <v>54.400000000000006</v>
      </c>
      <c r="H149" s="14">
        <v>10</v>
      </c>
      <c r="I149" s="12"/>
    </row>
    <row r="150" spans="2:9" ht="20.100000000000001" customHeight="1">
      <c r="B150" s="18" t="s">
        <v>235</v>
      </c>
      <c r="C150" s="20" t="s">
        <v>23</v>
      </c>
      <c r="D150" s="10" t="s">
        <v>236</v>
      </c>
      <c r="E150" s="11">
        <v>0.74</v>
      </c>
      <c r="F150" s="16">
        <v>40</v>
      </c>
      <c r="G150" s="22">
        <f>Inventaire[[#This Row],[Stock ]]*Inventaire[[#This Row],[Prix]]</f>
        <v>29.6</v>
      </c>
      <c r="H150" s="14">
        <v>10</v>
      </c>
      <c r="I150" s="12"/>
    </row>
    <row r="151" spans="2:9" ht="20.100000000000001" customHeight="1">
      <c r="B151" s="18" t="s">
        <v>237</v>
      </c>
      <c r="C151" s="20" t="s">
        <v>49</v>
      </c>
      <c r="D151" s="10" t="s">
        <v>238</v>
      </c>
      <c r="E151" s="11">
        <v>8.35</v>
      </c>
      <c r="F151" s="16">
        <v>36</v>
      </c>
      <c r="G151" s="22">
        <f>Inventaire[[#This Row],[Stock ]]*Inventaire[[#This Row],[Prix]]</f>
        <v>300.59999999999997</v>
      </c>
      <c r="H151" s="14">
        <v>10</v>
      </c>
      <c r="I151" s="12"/>
    </row>
    <row r="152" spans="2:9" ht="20.100000000000001" customHeight="1">
      <c r="B152" s="18" t="s">
        <v>239</v>
      </c>
      <c r="C152" s="20" t="s">
        <v>49</v>
      </c>
      <c r="D152" s="10">
        <v>11574</v>
      </c>
      <c r="E152" s="11">
        <v>1.2</v>
      </c>
      <c r="F152" s="16">
        <v>28</v>
      </c>
      <c r="G152" s="22">
        <f>Inventaire[[#This Row],[Stock ]]*Inventaire[[#This Row],[Prix]]</f>
        <v>33.6</v>
      </c>
      <c r="H152" s="14">
        <v>5</v>
      </c>
      <c r="I152" s="12"/>
    </row>
    <row r="153" spans="2:9" ht="20.100000000000001" customHeight="1">
      <c r="B153" s="18" t="s">
        <v>240</v>
      </c>
      <c r="C153" s="20" t="s">
        <v>25</v>
      </c>
      <c r="D153" s="10" t="s">
        <v>241</v>
      </c>
      <c r="E153" s="11">
        <v>0.36</v>
      </c>
      <c r="F153" s="16">
        <v>30</v>
      </c>
      <c r="G153" s="22">
        <f>Inventaire[[#This Row],[Stock ]]*Inventaire[[#This Row],[Prix]]</f>
        <v>10.799999999999999</v>
      </c>
      <c r="H153" s="14">
        <v>30</v>
      </c>
      <c r="I153" s="12"/>
    </row>
    <row r="154" spans="2:9" ht="20.100000000000001" customHeight="1">
      <c r="B154" s="18" t="s">
        <v>242</v>
      </c>
      <c r="C154" s="20" t="s">
        <v>25</v>
      </c>
      <c r="D154" s="10" t="s">
        <v>243</v>
      </c>
      <c r="E154" s="11">
        <v>19.66</v>
      </c>
      <c r="F154" s="16">
        <v>0</v>
      </c>
      <c r="G154" s="22">
        <f>Inventaire[[#This Row],[Stock ]]*Inventaire[[#This Row],[Prix]]</f>
        <v>0</v>
      </c>
      <c r="H154" s="14">
        <v>2</v>
      </c>
      <c r="I154" s="12"/>
    </row>
    <row r="155" spans="2:9" ht="20.100000000000001" customHeight="1">
      <c r="B155" s="18" t="s">
        <v>244</v>
      </c>
      <c r="C155" s="20" t="s">
        <v>95</v>
      </c>
      <c r="D155" s="10" t="s">
        <v>245</v>
      </c>
      <c r="E155" s="11">
        <v>95.68</v>
      </c>
      <c r="F155" s="16">
        <v>2</v>
      </c>
      <c r="G155" s="22">
        <f>Inventaire[[#This Row],[Stock ]]*Inventaire[[#This Row],[Prix]]</f>
        <v>191.36</v>
      </c>
      <c r="H155" s="14">
        <v>1</v>
      </c>
      <c r="I155" s="12"/>
    </row>
    <row r="156" spans="2:9" ht="20.100000000000001" customHeight="1">
      <c r="B156" s="18" t="s">
        <v>246</v>
      </c>
      <c r="C156" s="20" t="s">
        <v>27</v>
      </c>
      <c r="D156" s="10" t="s">
        <v>247</v>
      </c>
      <c r="E156" s="11">
        <v>21.76</v>
      </c>
      <c r="F156" s="16">
        <v>0</v>
      </c>
      <c r="G156" s="22">
        <f>Inventaire[[#This Row],[Stock ]]*Inventaire[[#This Row],[Prix]]</f>
        <v>0</v>
      </c>
      <c r="H156" s="14">
        <v>1</v>
      </c>
      <c r="I156" s="12"/>
    </row>
    <row r="157" spans="2:9" ht="20.100000000000001" customHeight="1">
      <c r="B157" s="18" t="s">
        <v>248</v>
      </c>
      <c r="C157" s="20" t="s">
        <v>28</v>
      </c>
      <c r="D157" s="10">
        <v>222711</v>
      </c>
      <c r="E157" s="11">
        <v>5.9</v>
      </c>
      <c r="F157" s="16">
        <v>6</v>
      </c>
      <c r="G157" s="22">
        <f>Inventaire[[#This Row],[Stock ]]*Inventaire[[#This Row],[Prix]]</f>
        <v>35.400000000000006</v>
      </c>
      <c r="H157" s="14">
        <v>2</v>
      </c>
      <c r="I157" s="12"/>
    </row>
    <row r="158" spans="2:9" ht="20.100000000000001" customHeight="1">
      <c r="B158" s="18" t="s">
        <v>249</v>
      </c>
      <c r="C158" s="20" t="s">
        <v>25</v>
      </c>
      <c r="D158" s="10" t="s">
        <v>250</v>
      </c>
      <c r="E158" s="11">
        <v>23.81</v>
      </c>
      <c r="F158" s="16">
        <v>10</v>
      </c>
      <c r="G158" s="22">
        <f>Inventaire[[#This Row],[Stock ]]*Inventaire[[#This Row],[Prix]]</f>
        <v>238.1</v>
      </c>
      <c r="H158" s="14">
        <v>10</v>
      </c>
      <c r="I158" s="12"/>
    </row>
    <row r="159" spans="2:9" ht="20.100000000000001" customHeight="1">
      <c r="B159" s="18" t="s">
        <v>251</v>
      </c>
      <c r="C159" s="20" t="s">
        <v>24</v>
      </c>
      <c r="D159" s="10">
        <v>3518930</v>
      </c>
      <c r="E159" s="11">
        <v>12.76</v>
      </c>
      <c r="F159" s="16">
        <v>7</v>
      </c>
      <c r="G159" s="22">
        <f>Inventaire[[#This Row],[Stock ]]*Inventaire[[#This Row],[Prix]]</f>
        <v>89.32</v>
      </c>
      <c r="H159" s="14">
        <v>10</v>
      </c>
      <c r="I159" s="12"/>
    </row>
    <row r="160" spans="2:9" ht="20.100000000000001" customHeight="1">
      <c r="B160" s="18" t="s">
        <v>252</v>
      </c>
      <c r="C160" s="20" t="s">
        <v>28</v>
      </c>
      <c r="D160" s="10">
        <v>219793</v>
      </c>
      <c r="E160" s="11">
        <v>4.5999999999999996</v>
      </c>
      <c r="F160" s="16">
        <v>16</v>
      </c>
      <c r="G160" s="22">
        <f>Inventaire[[#This Row],[Stock ]]*Inventaire[[#This Row],[Prix]]</f>
        <v>73.599999999999994</v>
      </c>
      <c r="H160" s="14">
        <v>10</v>
      </c>
      <c r="I160" s="12"/>
    </row>
    <row r="161" spans="2:9" ht="20.100000000000001" customHeight="1">
      <c r="B161" s="18" t="s">
        <v>253</v>
      </c>
      <c r="C161" s="20" t="s">
        <v>49</v>
      </c>
      <c r="D161" s="10">
        <v>746878</v>
      </c>
      <c r="E161" s="11">
        <v>4.3</v>
      </c>
      <c r="F161" s="16">
        <v>56</v>
      </c>
      <c r="G161" s="22">
        <f>Inventaire[[#This Row],[Stock ]]*Inventaire[[#This Row],[Prix]]</f>
        <v>240.79999999999998</v>
      </c>
      <c r="H161" s="14">
        <v>20</v>
      </c>
      <c r="I161" s="12"/>
    </row>
    <row r="162" spans="2:9" ht="20.100000000000001" customHeight="1">
      <c r="B162" s="18" t="s">
        <v>254</v>
      </c>
      <c r="C162" s="20" t="s">
        <v>25</v>
      </c>
      <c r="D162" s="10" t="s">
        <v>255</v>
      </c>
      <c r="E162" s="11">
        <v>1.88</v>
      </c>
      <c r="F162" s="16">
        <v>20</v>
      </c>
      <c r="G162" s="22">
        <f>Inventaire[[#This Row],[Stock ]]*Inventaire[[#This Row],[Prix]]</f>
        <v>37.599999999999994</v>
      </c>
      <c r="H162" s="14">
        <v>10</v>
      </c>
      <c r="I162" s="12"/>
    </row>
    <row r="163" spans="2:9" ht="20.100000000000001" customHeight="1">
      <c r="B163" s="18" t="s">
        <v>256</v>
      </c>
      <c r="C163" s="20" t="s">
        <v>25</v>
      </c>
      <c r="D163" s="10" t="s">
        <v>257</v>
      </c>
      <c r="E163" s="11">
        <v>1.2</v>
      </c>
      <c r="F163" s="16">
        <v>25</v>
      </c>
      <c r="G163" s="22">
        <f>Inventaire[[#This Row],[Stock ]]*Inventaire[[#This Row],[Prix]]</f>
        <v>30</v>
      </c>
      <c r="H163" s="14">
        <v>10</v>
      </c>
      <c r="I163" s="12"/>
    </row>
    <row r="164" spans="2:9" ht="20.100000000000001" customHeight="1">
      <c r="B164" s="18" t="s">
        <v>258</v>
      </c>
      <c r="C164" s="20" t="s">
        <v>25</v>
      </c>
      <c r="D164" s="10" t="s">
        <v>259</v>
      </c>
      <c r="E164" s="11">
        <v>1.01</v>
      </c>
      <c r="F164" s="16">
        <v>10</v>
      </c>
      <c r="G164" s="22">
        <f>Inventaire[[#This Row],[Stock ]]*Inventaire[[#This Row],[Prix]]</f>
        <v>10.1</v>
      </c>
      <c r="H164" s="14">
        <v>10</v>
      </c>
      <c r="I164" s="12"/>
    </row>
    <row r="165" spans="2:9" ht="20.100000000000001" customHeight="1">
      <c r="B165" s="18" t="s">
        <v>260</v>
      </c>
      <c r="C165" s="20" t="s">
        <v>28</v>
      </c>
      <c r="D165" s="10" t="s">
        <v>261</v>
      </c>
      <c r="E165" s="11">
        <v>6.4</v>
      </c>
      <c r="F165" s="16">
        <v>3</v>
      </c>
      <c r="G165" s="22">
        <f>Inventaire[[#This Row],[Stock ]]*Inventaire[[#This Row],[Prix]]</f>
        <v>19.200000000000003</v>
      </c>
      <c r="H165" s="14">
        <v>20</v>
      </c>
      <c r="I165" s="12"/>
    </row>
    <row r="166" spans="2:9" ht="20.100000000000001" customHeight="1">
      <c r="B166" s="18" t="s">
        <v>262</v>
      </c>
      <c r="C166" s="20" t="s">
        <v>25</v>
      </c>
      <c r="D166" s="10" t="s">
        <v>263</v>
      </c>
      <c r="E166" s="11">
        <v>1.66</v>
      </c>
      <c r="F166" s="16">
        <v>33</v>
      </c>
      <c r="G166" s="22">
        <f>Inventaire[[#This Row],[Stock ]]*Inventaire[[#This Row],[Prix]]</f>
        <v>54.779999999999994</v>
      </c>
      <c r="H166" s="14">
        <v>10</v>
      </c>
      <c r="I166" s="12"/>
    </row>
    <row r="167" spans="2:9" ht="20.100000000000001" customHeight="1">
      <c r="B167" s="18" t="s">
        <v>264</v>
      </c>
      <c r="C167" s="20" t="s">
        <v>25</v>
      </c>
      <c r="D167" s="10" t="s">
        <v>265</v>
      </c>
      <c r="E167" s="11">
        <v>2.37</v>
      </c>
      <c r="F167" s="16">
        <v>18</v>
      </c>
      <c r="G167" s="22">
        <f>Inventaire[[#This Row],[Stock ]]*Inventaire[[#This Row],[Prix]]</f>
        <v>42.660000000000004</v>
      </c>
      <c r="H167" s="14">
        <v>10</v>
      </c>
      <c r="I167" s="12"/>
    </row>
    <row r="168" spans="2:9" ht="20.100000000000001" customHeight="1">
      <c r="B168" s="18" t="s">
        <v>266</v>
      </c>
      <c r="C168" s="20" t="s">
        <v>23</v>
      </c>
      <c r="D168" s="10" t="s">
        <v>150</v>
      </c>
      <c r="E168" s="11">
        <v>23.47</v>
      </c>
      <c r="F168" s="16">
        <v>0</v>
      </c>
      <c r="G168" s="22">
        <f>Inventaire[[#This Row],[Stock ]]*Inventaire[[#This Row],[Prix]]</f>
        <v>0</v>
      </c>
      <c r="H168" s="14">
        <v>1</v>
      </c>
      <c r="I168" s="12"/>
    </row>
    <row r="169" spans="2:9" ht="20.100000000000001" customHeight="1">
      <c r="B169" s="18" t="s">
        <v>267</v>
      </c>
      <c r="C169" s="20" t="s">
        <v>25</v>
      </c>
      <c r="D169" s="10" t="s">
        <v>268</v>
      </c>
      <c r="E169" s="11">
        <v>10.247999999999999</v>
      </c>
      <c r="F169" s="16">
        <v>30</v>
      </c>
      <c r="G169" s="22">
        <f>Inventaire[[#This Row],[Stock ]]*Inventaire[[#This Row],[Prix]]</f>
        <v>307.44</v>
      </c>
      <c r="H169" s="14">
        <v>5</v>
      </c>
      <c r="I169" s="12"/>
    </row>
    <row r="170" spans="2:9" ht="20.100000000000001" customHeight="1">
      <c r="B170" s="18" t="s">
        <v>269</v>
      </c>
      <c r="C170" s="20" t="s">
        <v>49</v>
      </c>
      <c r="D170" s="10">
        <v>738665</v>
      </c>
      <c r="E170" s="11">
        <v>23</v>
      </c>
      <c r="F170" s="16">
        <v>44</v>
      </c>
      <c r="G170" s="22">
        <f>Inventaire[[#This Row],[Stock ]]*Inventaire[[#This Row],[Prix]]</f>
        <v>1012</v>
      </c>
      <c r="H170" s="14">
        <v>20</v>
      </c>
      <c r="I170" s="12"/>
    </row>
    <row r="171" spans="2:9" ht="20.100000000000001" customHeight="1">
      <c r="B171" s="18" t="s">
        <v>270</v>
      </c>
      <c r="C171" s="20" t="s">
        <v>25</v>
      </c>
      <c r="D171" s="10" t="s">
        <v>271</v>
      </c>
      <c r="E171" s="11">
        <v>25.74</v>
      </c>
      <c r="F171" s="16">
        <v>7</v>
      </c>
      <c r="G171" s="22">
        <f>Inventaire[[#This Row],[Stock ]]*Inventaire[[#This Row],[Prix]]</f>
        <v>180.17999999999998</v>
      </c>
      <c r="H171" s="14">
        <v>4</v>
      </c>
      <c r="I171" s="12"/>
    </row>
    <row r="172" spans="2:9" ht="20.100000000000001" customHeight="1">
      <c r="B172" s="18" t="s">
        <v>272</v>
      </c>
      <c r="C172" s="20" t="s">
        <v>49</v>
      </c>
      <c r="D172" s="10">
        <v>46751</v>
      </c>
      <c r="E172" s="11">
        <v>80.84</v>
      </c>
      <c r="F172" s="16">
        <v>3</v>
      </c>
      <c r="G172" s="22">
        <f>Inventaire[[#This Row],[Stock ]]*Inventaire[[#This Row],[Prix]]</f>
        <v>242.52</v>
      </c>
      <c r="H172" s="14">
        <v>5</v>
      </c>
      <c r="I172" s="12"/>
    </row>
    <row r="173" spans="2:9" ht="20.100000000000001" customHeight="1">
      <c r="B173" s="18" t="s">
        <v>273</v>
      </c>
      <c r="C173" s="20" t="s">
        <v>49</v>
      </c>
      <c r="D173" s="10">
        <v>46751</v>
      </c>
      <c r="E173" s="11">
        <v>80.84</v>
      </c>
      <c r="F173" s="16">
        <v>17</v>
      </c>
      <c r="G173" s="22">
        <f>Inventaire[[#This Row],[Stock ]]*Inventaire[[#This Row],[Prix]]</f>
        <v>1374.28</v>
      </c>
      <c r="H173" s="14">
        <v>5</v>
      </c>
      <c r="I173" s="12"/>
    </row>
    <row r="174" spans="2:9" ht="20.100000000000001" customHeight="1">
      <c r="B174" s="18" t="s">
        <v>274</v>
      </c>
      <c r="C174" s="20" t="s">
        <v>49</v>
      </c>
      <c r="D174" s="10">
        <v>7293794</v>
      </c>
      <c r="E174" s="11">
        <v>11.74</v>
      </c>
      <c r="F174" s="16">
        <v>23</v>
      </c>
      <c r="G174" s="22">
        <f>Inventaire[[#This Row],[Stock ]]*Inventaire[[#This Row],[Prix]]</f>
        <v>270.02</v>
      </c>
      <c r="H174" s="14">
        <v>10</v>
      </c>
      <c r="I174" s="12"/>
    </row>
    <row r="175" spans="2:9" ht="20.100000000000001" customHeight="1">
      <c r="B175" s="18" t="s">
        <v>275</v>
      </c>
      <c r="C175" s="20" t="s">
        <v>49</v>
      </c>
      <c r="D175" s="10">
        <v>72993801</v>
      </c>
      <c r="E175" s="11">
        <v>20.68</v>
      </c>
      <c r="F175" s="16">
        <v>23</v>
      </c>
      <c r="G175" s="22">
        <f>Inventaire[[#This Row],[Stock ]]*Inventaire[[#This Row],[Prix]]</f>
        <v>475.64</v>
      </c>
      <c r="H175" s="14">
        <v>10</v>
      </c>
      <c r="I175" s="12"/>
    </row>
    <row r="176" spans="2:9" ht="20.100000000000001" customHeight="1">
      <c r="B176" s="18" t="s">
        <v>276</v>
      </c>
      <c r="C176" s="20" t="s">
        <v>28</v>
      </c>
      <c r="D176" s="10">
        <v>215869</v>
      </c>
      <c r="E176" s="11">
        <v>3.32</v>
      </c>
      <c r="F176" s="16">
        <v>8</v>
      </c>
      <c r="G176" s="22">
        <f>Inventaire[[#This Row],[Stock ]]*Inventaire[[#This Row],[Prix]]</f>
        <v>26.56</v>
      </c>
      <c r="H176" s="14">
        <v>6</v>
      </c>
      <c r="I176" s="12"/>
    </row>
    <row r="177" spans="2:9" ht="20.100000000000001" customHeight="1">
      <c r="B177" s="18" t="s">
        <v>277</v>
      </c>
      <c r="C177" s="20" t="s">
        <v>24</v>
      </c>
      <c r="D177" s="10">
        <v>3871576</v>
      </c>
      <c r="E177" s="11">
        <v>5.7</v>
      </c>
      <c r="F177" s="16">
        <v>7</v>
      </c>
      <c r="G177" s="22">
        <f>Inventaire[[#This Row],[Stock ]]*Inventaire[[#This Row],[Prix]]</f>
        <v>39.9</v>
      </c>
      <c r="H177" s="14">
        <v>2</v>
      </c>
      <c r="I177" s="12"/>
    </row>
    <row r="178" spans="2:9" ht="20.100000000000001" customHeight="1">
      <c r="B178" s="18" t="s">
        <v>278</v>
      </c>
      <c r="C178" s="20" t="s">
        <v>25</v>
      </c>
      <c r="D178" s="10" t="s">
        <v>279</v>
      </c>
      <c r="E178" s="11">
        <v>5.29</v>
      </c>
      <c r="F178" s="16">
        <v>1</v>
      </c>
      <c r="G178" s="22">
        <f>Inventaire[[#This Row],[Stock ]]*Inventaire[[#This Row],[Prix]]</f>
        <v>5.29</v>
      </c>
      <c r="H178" s="14">
        <v>2</v>
      </c>
      <c r="I178" s="12"/>
    </row>
    <row r="179" spans="2:9" ht="20.100000000000001" customHeight="1">
      <c r="B179" s="18" t="s">
        <v>280</v>
      </c>
      <c r="C179" s="20" t="s">
        <v>25</v>
      </c>
      <c r="D179" s="10" t="s">
        <v>281</v>
      </c>
      <c r="E179" s="11">
        <v>1.7</v>
      </c>
      <c r="F179" s="16">
        <v>10</v>
      </c>
      <c r="G179" s="22">
        <f>Inventaire[[#This Row],[Stock ]]*Inventaire[[#This Row],[Prix]]</f>
        <v>17</v>
      </c>
      <c r="H179" s="14">
        <v>20</v>
      </c>
      <c r="I179" s="12"/>
    </row>
    <row r="180" spans="2:9" ht="20.100000000000001" customHeight="1">
      <c r="B180" s="18" t="s">
        <v>282</v>
      </c>
      <c r="C180" s="20" t="s">
        <v>24</v>
      </c>
      <c r="D180" s="10">
        <v>4014138</v>
      </c>
      <c r="E180" s="11">
        <v>10.24</v>
      </c>
      <c r="F180" s="16">
        <v>24</v>
      </c>
      <c r="G180" s="22">
        <f>Inventaire[[#This Row],[Stock ]]*Inventaire[[#This Row],[Prix]]</f>
        <v>245.76</v>
      </c>
      <c r="H180" s="14">
        <v>1</v>
      </c>
      <c r="I180" s="12"/>
    </row>
    <row r="181" spans="2:9" ht="20.100000000000001" customHeight="1">
      <c r="B181" s="18" t="s">
        <v>283</v>
      </c>
      <c r="C181" s="20" t="s">
        <v>24</v>
      </c>
      <c r="D181" s="10">
        <v>4014154</v>
      </c>
      <c r="E181" s="11">
        <v>10.24</v>
      </c>
      <c r="F181" s="16">
        <v>5</v>
      </c>
      <c r="G181" s="22">
        <f>Inventaire[[#This Row],[Stock ]]*Inventaire[[#This Row],[Prix]]</f>
        <v>51.2</v>
      </c>
      <c r="H181" s="14">
        <v>1</v>
      </c>
      <c r="I181" s="12"/>
    </row>
    <row r="182" spans="2:9" ht="20.100000000000001" customHeight="1">
      <c r="B182" s="18" t="s">
        <v>284</v>
      </c>
      <c r="C182" s="20" t="s">
        <v>95</v>
      </c>
      <c r="D182" s="10" t="s">
        <v>285</v>
      </c>
      <c r="E182" s="11">
        <v>149.96</v>
      </c>
      <c r="F182" s="16">
        <v>1</v>
      </c>
      <c r="G182" s="22">
        <f>Inventaire[[#This Row],[Stock ]]*Inventaire[[#This Row],[Prix]]</f>
        <v>149.96</v>
      </c>
      <c r="H182" s="14">
        <v>1</v>
      </c>
      <c r="I182" s="12"/>
    </row>
    <row r="183" spans="2:9" ht="20.100000000000001" customHeight="1">
      <c r="B183" s="18" t="s">
        <v>286</v>
      </c>
      <c r="C183" s="20" t="s">
        <v>24</v>
      </c>
      <c r="D183" s="10">
        <v>4050118</v>
      </c>
      <c r="E183" s="11">
        <v>39.6</v>
      </c>
      <c r="F183" s="16">
        <v>5</v>
      </c>
      <c r="G183" s="22">
        <f>Inventaire[[#This Row],[Stock ]]*Inventaire[[#This Row],[Prix]]</f>
        <v>198</v>
      </c>
      <c r="H183" s="14">
        <v>2</v>
      </c>
      <c r="I183" s="12"/>
    </row>
    <row r="184" spans="2:9" ht="20.100000000000001" customHeight="1">
      <c r="B184" s="18" t="s">
        <v>287</v>
      </c>
      <c r="C184" s="20" t="s">
        <v>87</v>
      </c>
      <c r="D184" s="10">
        <v>68344</v>
      </c>
      <c r="E184" s="11">
        <v>48.76</v>
      </c>
      <c r="F184" s="16">
        <v>2</v>
      </c>
      <c r="G184" s="22">
        <f>Inventaire[[#This Row],[Stock ]]*Inventaire[[#This Row],[Prix]]</f>
        <v>97.52</v>
      </c>
      <c r="H184" s="14">
        <v>1</v>
      </c>
      <c r="I184" s="12"/>
    </row>
    <row r="185" spans="2:9" ht="20.100000000000001" customHeight="1">
      <c r="B185" s="18" t="s">
        <v>288</v>
      </c>
      <c r="C185" s="20" t="s">
        <v>23</v>
      </c>
      <c r="D185" s="10" t="s">
        <v>289</v>
      </c>
      <c r="E185" s="11">
        <v>2.37</v>
      </c>
      <c r="F185" s="16">
        <v>5</v>
      </c>
      <c r="G185" s="22">
        <f>Inventaire[[#This Row],[Stock ]]*Inventaire[[#This Row],[Prix]]</f>
        <v>11.850000000000001</v>
      </c>
      <c r="H185" s="14">
        <v>10</v>
      </c>
      <c r="I185" s="12"/>
    </row>
    <row r="186" spans="2:9" ht="20.100000000000001" customHeight="1">
      <c r="B186" s="18" t="s">
        <v>290</v>
      </c>
      <c r="C186" s="20" t="s">
        <v>23</v>
      </c>
      <c r="D186" s="10" t="s">
        <v>291</v>
      </c>
      <c r="E186" s="11">
        <v>2.37</v>
      </c>
      <c r="F186" s="16">
        <v>0</v>
      </c>
      <c r="G186" s="22">
        <f>Inventaire[[#This Row],[Stock ]]*Inventaire[[#This Row],[Prix]]</f>
        <v>0</v>
      </c>
      <c r="H186" s="14">
        <v>1</v>
      </c>
      <c r="I186" s="12"/>
    </row>
    <row r="187" spans="2:9" ht="20.100000000000001" customHeight="1">
      <c r="B187" s="18" t="s">
        <v>292</v>
      </c>
      <c r="C187" s="20" t="s">
        <v>23</v>
      </c>
      <c r="D187" s="10" t="s">
        <v>293</v>
      </c>
      <c r="E187" s="11">
        <v>2.02</v>
      </c>
      <c r="F187" s="16">
        <v>0</v>
      </c>
      <c r="G187" s="22">
        <f>Inventaire[[#This Row],[Stock ]]*Inventaire[[#This Row],[Prix]]</f>
        <v>0</v>
      </c>
      <c r="H187" s="14">
        <v>5</v>
      </c>
      <c r="I187" s="12"/>
    </row>
    <row r="188" spans="2:9" ht="20.100000000000001" customHeight="1">
      <c r="B188" s="18" t="s">
        <v>294</v>
      </c>
      <c r="C188" s="20" t="s">
        <v>23</v>
      </c>
      <c r="D188" s="10" t="s">
        <v>295</v>
      </c>
      <c r="E188" s="11">
        <v>2.02</v>
      </c>
      <c r="F188" s="16">
        <v>1</v>
      </c>
      <c r="G188" s="22">
        <f>Inventaire[[#This Row],[Stock ]]*Inventaire[[#This Row],[Prix]]</f>
        <v>2.02</v>
      </c>
      <c r="H188" s="14">
        <v>5</v>
      </c>
      <c r="I188" s="12"/>
    </row>
    <row r="189" spans="2:9" ht="20.100000000000001" customHeight="1">
      <c r="B189" s="18" t="s">
        <v>296</v>
      </c>
      <c r="C189" s="20" t="s">
        <v>23</v>
      </c>
      <c r="D189" s="10" t="s">
        <v>297</v>
      </c>
      <c r="E189" s="11">
        <v>2.23</v>
      </c>
      <c r="F189" s="16">
        <v>8</v>
      </c>
      <c r="G189" s="22">
        <f>Inventaire[[#This Row],[Stock ]]*Inventaire[[#This Row],[Prix]]</f>
        <v>17.84</v>
      </c>
      <c r="H189" s="14">
        <v>2</v>
      </c>
      <c r="I189" s="12"/>
    </row>
    <row r="190" spans="2:9" ht="20.100000000000001" customHeight="1">
      <c r="B190" s="18" t="s">
        <v>298</v>
      </c>
      <c r="C190" s="20" t="s">
        <v>23</v>
      </c>
      <c r="D190" s="10" t="s">
        <v>299</v>
      </c>
      <c r="E190" s="11">
        <v>2.23</v>
      </c>
      <c r="F190" s="16">
        <v>19</v>
      </c>
      <c r="G190" s="22">
        <f>Inventaire[[#This Row],[Stock ]]*Inventaire[[#This Row],[Prix]]</f>
        <v>42.37</v>
      </c>
      <c r="H190" s="14">
        <v>0</v>
      </c>
      <c r="I190" s="12"/>
    </row>
    <row r="191" spans="2:9" ht="20.100000000000001" customHeight="1">
      <c r="B191" s="18" t="s">
        <v>300</v>
      </c>
      <c r="C191" s="20" t="s">
        <v>186</v>
      </c>
      <c r="D191" s="10" t="s">
        <v>301</v>
      </c>
      <c r="E191" s="11">
        <v>21</v>
      </c>
      <c r="F191" s="16">
        <v>7</v>
      </c>
      <c r="G191" s="22">
        <f>Inventaire[[#This Row],[Stock ]]*Inventaire[[#This Row],[Prix]]</f>
        <v>147</v>
      </c>
      <c r="H191" s="14">
        <v>2</v>
      </c>
      <c r="I191" s="12"/>
    </row>
    <row r="192" spans="2:9" ht="20.100000000000001" customHeight="1">
      <c r="B192" s="18" t="s">
        <v>302</v>
      </c>
      <c r="C192" s="20" t="s">
        <v>186</v>
      </c>
      <c r="D192" s="10" t="s">
        <v>303</v>
      </c>
      <c r="E192" s="11">
        <v>9.85</v>
      </c>
      <c r="F192" s="16">
        <v>0</v>
      </c>
      <c r="G192" s="22">
        <f>Inventaire[[#This Row],[Stock ]]*Inventaire[[#This Row],[Prix]]</f>
        <v>0</v>
      </c>
      <c r="H192" s="14">
        <v>2</v>
      </c>
      <c r="I192" s="12"/>
    </row>
    <row r="193" spans="2:9" ht="20.100000000000001" customHeight="1">
      <c r="B193" s="18" t="s">
        <v>304</v>
      </c>
      <c r="C193" s="20" t="s">
        <v>186</v>
      </c>
      <c r="D193" s="10" t="s">
        <v>305</v>
      </c>
      <c r="E193" s="11">
        <v>11</v>
      </c>
      <c r="F193" s="16">
        <v>0</v>
      </c>
      <c r="G193" s="22">
        <f>Inventaire[[#This Row],[Stock ]]*Inventaire[[#This Row],[Prix]]</f>
        <v>0</v>
      </c>
      <c r="H193" s="14">
        <v>2</v>
      </c>
      <c r="I193" s="12"/>
    </row>
    <row r="194" spans="2:9" ht="20.100000000000001" customHeight="1">
      <c r="B194" s="18" t="s">
        <v>424</v>
      </c>
      <c r="C194" s="20" t="s">
        <v>186</v>
      </c>
      <c r="D194" s="10" t="s">
        <v>306</v>
      </c>
      <c r="E194" s="11">
        <v>13.5</v>
      </c>
      <c r="F194" s="16">
        <v>0</v>
      </c>
      <c r="G194" s="22">
        <f>Inventaire[[#This Row],[Stock ]]*Inventaire[[#This Row],[Prix]]</f>
        <v>0</v>
      </c>
      <c r="H194" s="14">
        <v>2</v>
      </c>
      <c r="I194" s="12"/>
    </row>
    <row r="195" spans="2:9" ht="20.100000000000001" customHeight="1">
      <c r="B195" s="18" t="s">
        <v>307</v>
      </c>
      <c r="C195" s="20" t="s">
        <v>87</v>
      </c>
      <c r="D195" s="10">
        <v>68345</v>
      </c>
      <c r="E195" s="11">
        <v>47.35</v>
      </c>
      <c r="F195" s="16">
        <v>10</v>
      </c>
      <c r="G195" s="22">
        <f>Inventaire[[#This Row],[Stock ]]*Inventaire[[#This Row],[Prix]]</f>
        <v>473.5</v>
      </c>
      <c r="H195" s="14">
        <v>1</v>
      </c>
      <c r="I195" s="12"/>
    </row>
    <row r="196" spans="2:9" ht="20.100000000000001" customHeight="1">
      <c r="B196" s="18" t="s">
        <v>308</v>
      </c>
      <c r="C196" s="20" t="s">
        <v>87</v>
      </c>
      <c r="D196" s="10">
        <v>68287</v>
      </c>
      <c r="E196" s="11">
        <v>32.381999999999998</v>
      </c>
      <c r="F196" s="16">
        <v>20</v>
      </c>
      <c r="G196" s="22">
        <f>Inventaire[[#This Row],[Stock ]]*Inventaire[[#This Row],[Prix]]</f>
        <v>647.64</v>
      </c>
      <c r="H196" s="14">
        <v>6</v>
      </c>
      <c r="I196" s="12"/>
    </row>
    <row r="197" spans="2:9" ht="20.100000000000001" customHeight="1">
      <c r="B197" s="18" t="s">
        <v>309</v>
      </c>
      <c r="C197" s="20" t="s">
        <v>186</v>
      </c>
      <c r="D197" s="10" t="s">
        <v>310</v>
      </c>
      <c r="E197" s="11">
        <v>14.5</v>
      </c>
      <c r="F197" s="16">
        <v>0</v>
      </c>
      <c r="G197" s="22">
        <f>Inventaire[[#This Row],[Stock ]]*Inventaire[[#This Row],[Prix]]</f>
        <v>0</v>
      </c>
      <c r="H197" s="14">
        <v>2</v>
      </c>
      <c r="I197" s="12"/>
    </row>
    <row r="198" spans="2:9" ht="20.100000000000001" customHeight="1">
      <c r="B198" s="18" t="s">
        <v>311</v>
      </c>
      <c r="C198" s="20" t="s">
        <v>186</v>
      </c>
      <c r="D198" s="10" t="s">
        <v>312</v>
      </c>
      <c r="E198" s="11">
        <v>7.85</v>
      </c>
      <c r="F198" s="16">
        <v>0</v>
      </c>
      <c r="G198" s="22">
        <f>Inventaire[[#This Row],[Stock ]]*Inventaire[[#This Row],[Prix]]</f>
        <v>0</v>
      </c>
      <c r="H198" s="14">
        <v>2</v>
      </c>
      <c r="I198" s="12"/>
    </row>
    <row r="199" spans="2:9" ht="20.100000000000001" customHeight="1">
      <c r="B199" s="18" t="s">
        <v>313</v>
      </c>
      <c r="C199" s="20" t="s">
        <v>186</v>
      </c>
      <c r="D199" s="10" t="s">
        <v>314</v>
      </c>
      <c r="E199" s="11">
        <v>12</v>
      </c>
      <c r="F199" s="16">
        <v>0</v>
      </c>
      <c r="G199" s="22">
        <f>Inventaire[[#This Row],[Stock ]]*Inventaire[[#This Row],[Prix]]</f>
        <v>0</v>
      </c>
      <c r="H199" s="14">
        <v>2</v>
      </c>
      <c r="I199" s="12"/>
    </row>
    <row r="200" spans="2:9" ht="20.100000000000001" customHeight="1">
      <c r="B200" s="18" t="s">
        <v>315</v>
      </c>
      <c r="C200" s="20" t="s">
        <v>186</v>
      </c>
      <c r="D200" s="10" t="s">
        <v>316</v>
      </c>
      <c r="E200" s="11">
        <v>11.5</v>
      </c>
      <c r="F200" s="16">
        <v>0</v>
      </c>
      <c r="G200" s="22">
        <f>Inventaire[[#This Row],[Stock ]]*Inventaire[[#This Row],[Prix]]</f>
        <v>0</v>
      </c>
      <c r="H200" s="14">
        <v>2</v>
      </c>
      <c r="I200" s="12"/>
    </row>
    <row r="201" spans="2:9" ht="20.100000000000001" customHeight="1">
      <c r="B201" s="18" t="s">
        <v>317</v>
      </c>
      <c r="C201" s="20" t="s">
        <v>23</v>
      </c>
      <c r="D201" s="10" t="s">
        <v>318</v>
      </c>
      <c r="E201" s="11">
        <v>32.5</v>
      </c>
      <c r="F201" s="16">
        <v>10</v>
      </c>
      <c r="G201" s="22">
        <f>Inventaire[[#This Row],[Stock ]]*Inventaire[[#This Row],[Prix]]</f>
        <v>325</v>
      </c>
      <c r="H201" s="14">
        <v>1</v>
      </c>
      <c r="I201" s="12"/>
    </row>
    <row r="202" spans="2:9" ht="20.100000000000001" customHeight="1">
      <c r="B202" s="18" t="s">
        <v>319</v>
      </c>
      <c r="C202" s="20" t="s">
        <v>23</v>
      </c>
      <c r="D202" s="10" t="s">
        <v>320</v>
      </c>
      <c r="E202" s="11">
        <v>18.72</v>
      </c>
      <c r="F202" s="16">
        <v>0</v>
      </c>
      <c r="G202" s="22">
        <f>Inventaire[[#This Row],[Stock ]]*Inventaire[[#This Row],[Prix]]</f>
        <v>0</v>
      </c>
      <c r="H202" s="14">
        <v>2</v>
      </c>
      <c r="I202" s="12"/>
    </row>
    <row r="203" spans="2:9" ht="20.100000000000001" customHeight="1">
      <c r="B203" s="18" t="s">
        <v>321</v>
      </c>
      <c r="C203" s="20" t="s">
        <v>28</v>
      </c>
      <c r="D203" s="10" t="s">
        <v>204</v>
      </c>
      <c r="E203" s="11">
        <v>30.74</v>
      </c>
      <c r="F203" s="16">
        <v>4</v>
      </c>
      <c r="G203" s="22">
        <f>Inventaire[[#This Row],[Stock ]]*Inventaire[[#This Row],[Prix]]</f>
        <v>122.96</v>
      </c>
      <c r="H203" s="14">
        <v>2</v>
      </c>
      <c r="I203" s="12"/>
    </row>
    <row r="204" spans="2:9" ht="20.100000000000001" customHeight="1">
      <c r="B204" s="18" t="s">
        <v>322</v>
      </c>
      <c r="C204" s="20" t="s">
        <v>28</v>
      </c>
      <c r="D204" s="10">
        <v>200291</v>
      </c>
      <c r="E204" s="11">
        <v>8.0299999999999994</v>
      </c>
      <c r="F204" s="16">
        <v>5</v>
      </c>
      <c r="G204" s="22">
        <f>Inventaire[[#This Row],[Stock ]]*Inventaire[[#This Row],[Prix]]</f>
        <v>40.15</v>
      </c>
      <c r="H204" s="14">
        <v>10</v>
      </c>
      <c r="I204" s="12"/>
    </row>
    <row r="205" spans="2:9" ht="20.100000000000001" customHeight="1">
      <c r="B205" s="18" t="s">
        <v>323</v>
      </c>
      <c r="C205" s="20" t="s">
        <v>28</v>
      </c>
      <c r="D205" s="10">
        <v>221314</v>
      </c>
      <c r="E205" s="11">
        <v>7.6</v>
      </c>
      <c r="F205" s="16">
        <v>4</v>
      </c>
      <c r="G205" s="22">
        <f>Inventaire[[#This Row],[Stock ]]*Inventaire[[#This Row],[Prix]]</f>
        <v>30.4</v>
      </c>
      <c r="H205" s="14">
        <v>4</v>
      </c>
      <c r="I205" s="12"/>
    </row>
    <row r="206" spans="2:9" ht="20.100000000000001" customHeight="1">
      <c r="B206" s="18" t="s">
        <v>324</v>
      </c>
      <c r="C206" s="20" t="s">
        <v>28</v>
      </c>
      <c r="D206" s="10">
        <v>216850</v>
      </c>
      <c r="E206" s="11">
        <v>7.71</v>
      </c>
      <c r="F206" s="16">
        <v>15</v>
      </c>
      <c r="G206" s="22">
        <f>Inventaire[[#This Row],[Stock ]]*Inventaire[[#This Row],[Prix]]</f>
        <v>115.65</v>
      </c>
      <c r="H206" s="14">
        <v>20</v>
      </c>
      <c r="I206" s="12"/>
    </row>
    <row r="207" spans="2:9" ht="20.100000000000001" customHeight="1">
      <c r="B207" s="18" t="s">
        <v>325</v>
      </c>
      <c r="C207" s="20" t="s">
        <v>25</v>
      </c>
      <c r="D207" s="10" t="s">
        <v>326</v>
      </c>
      <c r="E207" s="11">
        <v>1.7</v>
      </c>
      <c r="F207" s="16">
        <v>23</v>
      </c>
      <c r="G207" s="22">
        <f>Inventaire[[#This Row],[Stock ]]*Inventaire[[#This Row],[Prix]]</f>
        <v>39.1</v>
      </c>
      <c r="H207" s="14">
        <v>10</v>
      </c>
      <c r="I207" s="12"/>
    </row>
    <row r="208" spans="2:9" ht="20.100000000000001" customHeight="1">
      <c r="B208" s="18" t="s">
        <v>327</v>
      </c>
      <c r="C208" s="20" t="s">
        <v>28</v>
      </c>
      <c r="D208" s="10" t="s">
        <v>204</v>
      </c>
      <c r="E208" s="11">
        <v>8.73</v>
      </c>
      <c r="F208" s="16">
        <v>6</v>
      </c>
      <c r="G208" s="22">
        <f>Inventaire[[#This Row],[Stock ]]*Inventaire[[#This Row],[Prix]]</f>
        <v>52.38</v>
      </c>
      <c r="H208" s="14">
        <v>2</v>
      </c>
      <c r="I208" s="12"/>
    </row>
    <row r="209" spans="2:9" ht="20.100000000000001" customHeight="1">
      <c r="B209" s="18" t="s">
        <v>328</v>
      </c>
      <c r="C209" s="20" t="s">
        <v>186</v>
      </c>
      <c r="D209" s="10" t="s">
        <v>329</v>
      </c>
      <c r="E209" s="11">
        <v>17</v>
      </c>
      <c r="F209" s="16">
        <v>5</v>
      </c>
      <c r="G209" s="22">
        <f>Inventaire[[#This Row],[Stock ]]*Inventaire[[#This Row],[Prix]]</f>
        <v>85</v>
      </c>
      <c r="H209" s="14">
        <v>2</v>
      </c>
      <c r="I209" s="12"/>
    </row>
    <row r="210" spans="2:9" ht="20.100000000000001" customHeight="1">
      <c r="B210" s="18" t="s">
        <v>330</v>
      </c>
      <c r="C210" s="20" t="s">
        <v>186</v>
      </c>
      <c r="D210" s="10" t="s">
        <v>331</v>
      </c>
      <c r="E210" s="11">
        <v>25</v>
      </c>
      <c r="F210" s="16">
        <v>5</v>
      </c>
      <c r="G210" s="22">
        <f>Inventaire[[#This Row],[Stock ]]*Inventaire[[#This Row],[Prix]]</f>
        <v>125</v>
      </c>
      <c r="H210" s="14">
        <v>2</v>
      </c>
      <c r="I210" s="12"/>
    </row>
    <row r="211" spans="2:9" ht="20.100000000000001" customHeight="1">
      <c r="B211" s="18" t="s">
        <v>332</v>
      </c>
      <c r="C211" s="20" t="s">
        <v>23</v>
      </c>
      <c r="D211" s="10" t="s">
        <v>43</v>
      </c>
      <c r="E211" s="11">
        <v>45.24</v>
      </c>
      <c r="F211" s="16">
        <v>5</v>
      </c>
      <c r="G211" s="22">
        <f>Inventaire[[#This Row],[Stock ]]*Inventaire[[#This Row],[Prix]]</f>
        <v>226.20000000000002</v>
      </c>
      <c r="H211" s="14">
        <v>2</v>
      </c>
      <c r="I211" s="12"/>
    </row>
    <row r="212" spans="2:9" ht="20.100000000000001" customHeight="1">
      <c r="B212" s="18" t="s">
        <v>333</v>
      </c>
      <c r="C212" s="20" t="s">
        <v>23</v>
      </c>
      <c r="D212" s="10" t="s">
        <v>334</v>
      </c>
      <c r="E212" s="11">
        <v>35.29</v>
      </c>
      <c r="F212" s="16">
        <v>5</v>
      </c>
      <c r="G212" s="22">
        <f>Inventaire[[#This Row],[Stock ]]*Inventaire[[#This Row],[Prix]]</f>
        <v>176.45</v>
      </c>
      <c r="H212" s="14">
        <v>2</v>
      </c>
      <c r="I212" s="12"/>
    </row>
    <row r="213" spans="2:9" ht="20.100000000000001" customHeight="1">
      <c r="B213" s="18" t="s">
        <v>335</v>
      </c>
      <c r="C213" s="20" t="s">
        <v>23</v>
      </c>
      <c r="D213" s="10" t="s">
        <v>43</v>
      </c>
      <c r="E213" s="11">
        <v>20.91</v>
      </c>
      <c r="F213" s="16">
        <v>5</v>
      </c>
      <c r="G213" s="22">
        <f>Inventaire[[#This Row],[Stock ]]*Inventaire[[#This Row],[Prix]]</f>
        <v>104.55</v>
      </c>
      <c r="H213" s="14">
        <v>2</v>
      </c>
      <c r="I213" s="12"/>
    </row>
    <row r="214" spans="2:9" ht="20.100000000000001" customHeight="1">
      <c r="B214" s="18" t="s">
        <v>336</v>
      </c>
      <c r="C214" s="20" t="s">
        <v>23</v>
      </c>
      <c r="D214" s="10" t="s">
        <v>43</v>
      </c>
      <c r="E214" s="11">
        <v>21.81</v>
      </c>
      <c r="F214" s="16">
        <v>5</v>
      </c>
      <c r="G214" s="22">
        <f>Inventaire[[#This Row],[Stock ]]*Inventaire[[#This Row],[Prix]]</f>
        <v>109.05</v>
      </c>
      <c r="H214" s="14">
        <v>2</v>
      </c>
      <c r="I214" s="12"/>
    </row>
    <row r="215" spans="2:9" ht="20.100000000000001" customHeight="1">
      <c r="B215" s="18" t="s">
        <v>337</v>
      </c>
      <c r="C215" s="20" t="s">
        <v>23</v>
      </c>
      <c r="D215" s="10" t="s">
        <v>338</v>
      </c>
      <c r="E215" s="11">
        <v>27.21</v>
      </c>
      <c r="F215" s="16">
        <v>5</v>
      </c>
      <c r="G215" s="22">
        <f>Inventaire[[#This Row],[Stock ]]*Inventaire[[#This Row],[Prix]]</f>
        <v>136.05000000000001</v>
      </c>
      <c r="H215" s="14">
        <v>2</v>
      </c>
      <c r="I215" s="12"/>
    </row>
    <row r="216" spans="2:9" ht="20.100000000000001" customHeight="1">
      <c r="B216" s="18" t="s">
        <v>339</v>
      </c>
      <c r="C216" s="20" t="s">
        <v>24</v>
      </c>
      <c r="D216" s="10">
        <v>1918508</v>
      </c>
      <c r="E216" s="11">
        <v>5.9</v>
      </c>
      <c r="F216" s="16">
        <v>30</v>
      </c>
      <c r="G216" s="22">
        <f>Inventaire[[#This Row],[Stock ]]*Inventaire[[#This Row],[Prix]]</f>
        <v>177</v>
      </c>
      <c r="H216" s="14">
        <v>10</v>
      </c>
      <c r="I216" s="12"/>
    </row>
    <row r="217" spans="2:9" ht="20.100000000000001" customHeight="1">
      <c r="B217" s="18" t="s">
        <v>340</v>
      </c>
      <c r="C217" s="20" t="s">
        <v>342</v>
      </c>
      <c r="D217" s="10" t="s">
        <v>341</v>
      </c>
      <c r="E217" s="11">
        <v>69.38</v>
      </c>
      <c r="F217" s="16">
        <v>1</v>
      </c>
      <c r="G217" s="22">
        <f>Inventaire[[#This Row],[Stock ]]*Inventaire[[#This Row],[Prix]]</f>
        <v>69.38</v>
      </c>
      <c r="H217" s="14">
        <v>2</v>
      </c>
      <c r="I217" s="12"/>
    </row>
    <row r="218" spans="2:9" ht="20.100000000000001" customHeight="1">
      <c r="B218" s="18" t="s">
        <v>343</v>
      </c>
      <c r="C218" s="20" t="s">
        <v>28</v>
      </c>
      <c r="D218" s="10">
        <v>270413</v>
      </c>
      <c r="E218" s="11">
        <v>4.6500000000000004</v>
      </c>
      <c r="F218" s="16">
        <v>8</v>
      </c>
      <c r="G218" s="22">
        <f>Inventaire[[#This Row],[Stock ]]*Inventaire[[#This Row],[Prix]]</f>
        <v>37.200000000000003</v>
      </c>
      <c r="H218" s="14">
        <v>8</v>
      </c>
      <c r="I218" s="12"/>
    </row>
    <row r="219" spans="2:9" ht="20.100000000000001" customHeight="1">
      <c r="B219" s="18" t="s">
        <v>344</v>
      </c>
      <c r="C219" s="20" t="s">
        <v>25</v>
      </c>
      <c r="D219" s="10" t="s">
        <v>345</v>
      </c>
      <c r="E219" s="11">
        <v>23.04</v>
      </c>
      <c r="F219" s="16">
        <v>1</v>
      </c>
      <c r="G219" s="22">
        <f>Inventaire[[#This Row],[Stock ]]*Inventaire[[#This Row],[Prix]]</f>
        <v>23.04</v>
      </c>
      <c r="H219" s="14">
        <v>1</v>
      </c>
      <c r="I219" s="12"/>
    </row>
    <row r="220" spans="2:9" ht="20.100000000000001" customHeight="1">
      <c r="B220" s="18" t="s">
        <v>346</v>
      </c>
      <c r="C220" s="20" t="s">
        <v>25</v>
      </c>
      <c r="D220" s="10" t="s">
        <v>347</v>
      </c>
      <c r="E220" s="11">
        <v>28.34</v>
      </c>
      <c r="F220" s="16">
        <v>4</v>
      </c>
      <c r="G220" s="22">
        <f>Inventaire[[#This Row],[Stock ]]*Inventaire[[#This Row],[Prix]]</f>
        <v>113.36</v>
      </c>
      <c r="H220" s="14">
        <v>2</v>
      </c>
      <c r="I220" s="12"/>
    </row>
    <row r="221" spans="2:9" ht="20.100000000000001" customHeight="1">
      <c r="B221" s="18" t="s">
        <v>348</v>
      </c>
      <c r="C221" s="20" t="s">
        <v>28</v>
      </c>
      <c r="D221" s="10">
        <v>223058</v>
      </c>
      <c r="E221" s="11">
        <v>2.13</v>
      </c>
      <c r="F221" s="16">
        <v>81</v>
      </c>
      <c r="G221" s="22">
        <f>Inventaire[[#This Row],[Stock ]]*Inventaire[[#This Row],[Prix]]</f>
        <v>172.53</v>
      </c>
      <c r="H221" s="14">
        <v>8</v>
      </c>
      <c r="I221" s="12"/>
    </row>
    <row r="222" spans="2:9" ht="20.100000000000001" customHeight="1">
      <c r="B222" s="18" t="s">
        <v>349</v>
      </c>
      <c r="C222" s="20" t="s">
        <v>24</v>
      </c>
      <c r="D222" s="10">
        <v>3835349</v>
      </c>
      <c r="E222" s="11">
        <v>1.48</v>
      </c>
      <c r="F222" s="16">
        <v>0</v>
      </c>
      <c r="G222" s="22">
        <f>Inventaire[[#This Row],[Stock ]]*Inventaire[[#This Row],[Prix]]</f>
        <v>0</v>
      </c>
      <c r="H222" s="14">
        <v>5</v>
      </c>
      <c r="I222" s="12"/>
    </row>
    <row r="223" spans="2:9" ht="20.100000000000001" customHeight="1">
      <c r="B223" s="18" t="s">
        <v>350</v>
      </c>
      <c r="C223" s="20" t="s">
        <v>49</v>
      </c>
      <c r="D223" s="10" t="s">
        <v>351</v>
      </c>
      <c r="E223" s="11">
        <v>1.3</v>
      </c>
      <c r="F223" s="16">
        <v>65</v>
      </c>
      <c r="G223" s="22">
        <f>Inventaire[[#This Row],[Stock ]]*Inventaire[[#This Row],[Prix]]</f>
        <v>84.5</v>
      </c>
      <c r="H223" s="14">
        <v>30</v>
      </c>
      <c r="I223" s="12"/>
    </row>
    <row r="224" spans="2:9" ht="20.100000000000001" customHeight="1">
      <c r="B224" s="18" t="s">
        <v>352</v>
      </c>
      <c r="C224" s="20" t="s">
        <v>28</v>
      </c>
      <c r="D224" s="10">
        <v>222017</v>
      </c>
      <c r="E224" s="11">
        <v>5</v>
      </c>
      <c r="F224" s="16">
        <v>6</v>
      </c>
      <c r="G224" s="22">
        <f>Inventaire[[#This Row],[Stock ]]*Inventaire[[#This Row],[Prix]]</f>
        <v>30</v>
      </c>
      <c r="H224" s="14">
        <v>5</v>
      </c>
      <c r="I224" s="12"/>
    </row>
    <row r="225" spans="2:9" ht="20.100000000000001" customHeight="1">
      <c r="B225" s="18" t="s">
        <v>353</v>
      </c>
      <c r="C225" s="20" t="s">
        <v>41</v>
      </c>
      <c r="D225" s="10" t="s">
        <v>354</v>
      </c>
      <c r="E225" s="11">
        <v>0.21</v>
      </c>
      <c r="F225" s="16">
        <v>144</v>
      </c>
      <c r="G225" s="22">
        <f>Inventaire[[#This Row],[Stock ]]*Inventaire[[#This Row],[Prix]]</f>
        <v>30.24</v>
      </c>
      <c r="H225" s="14">
        <v>100</v>
      </c>
      <c r="I225" s="12"/>
    </row>
    <row r="226" spans="2:9" ht="20.100000000000001" customHeight="1">
      <c r="B226" s="18" t="s">
        <v>355</v>
      </c>
      <c r="C226" s="20" t="s">
        <v>49</v>
      </c>
      <c r="D226" s="10">
        <v>7785068</v>
      </c>
      <c r="E226" s="11">
        <v>5.9</v>
      </c>
      <c r="F226" s="16">
        <v>39</v>
      </c>
      <c r="G226" s="22">
        <f>Inventaire[[#This Row],[Stock ]]*Inventaire[[#This Row],[Prix]]</f>
        <v>230.10000000000002</v>
      </c>
      <c r="H226" s="14">
        <v>50</v>
      </c>
      <c r="I226" s="12"/>
    </row>
    <row r="227" spans="2:9" ht="20.100000000000001" customHeight="1">
      <c r="B227" s="18" t="s">
        <v>356</v>
      </c>
      <c r="C227" s="20" t="s">
        <v>357</v>
      </c>
      <c r="D227" s="10">
        <v>5021161105</v>
      </c>
      <c r="E227" s="11">
        <v>1.05</v>
      </c>
      <c r="F227" s="16">
        <v>250</v>
      </c>
      <c r="G227" s="22">
        <f>Inventaire[[#This Row],[Stock ]]*Inventaire[[#This Row],[Prix]]</f>
        <v>262.5</v>
      </c>
      <c r="H227" s="14">
        <v>100</v>
      </c>
      <c r="I227" s="12"/>
    </row>
    <row r="228" spans="2:9" ht="20.100000000000001" customHeight="1">
      <c r="B228" s="18" t="s">
        <v>358</v>
      </c>
      <c r="C228" s="20" t="s">
        <v>41</v>
      </c>
      <c r="D228" s="10" t="s">
        <v>359</v>
      </c>
      <c r="E228" s="11">
        <v>24.54</v>
      </c>
      <c r="F228" s="16">
        <v>23</v>
      </c>
      <c r="G228" s="22">
        <f>Inventaire[[#This Row],[Stock ]]*Inventaire[[#This Row],[Prix]]</f>
        <v>564.41999999999996</v>
      </c>
      <c r="H228" s="14">
        <v>5</v>
      </c>
      <c r="I228" s="12"/>
    </row>
    <row r="229" spans="2:9" ht="20.100000000000001" customHeight="1">
      <c r="B229" s="18" t="s">
        <v>360</v>
      </c>
      <c r="C229" s="20" t="s">
        <v>25</v>
      </c>
      <c r="D229" s="10" t="s">
        <v>361</v>
      </c>
      <c r="E229" s="11">
        <v>12.16</v>
      </c>
      <c r="F229" s="16">
        <v>19</v>
      </c>
      <c r="G229" s="22">
        <f>Inventaire[[#This Row],[Stock ]]*Inventaire[[#This Row],[Prix]]</f>
        <v>231.04</v>
      </c>
      <c r="H229" s="14">
        <v>2</v>
      </c>
      <c r="I229" s="12"/>
    </row>
    <row r="230" spans="2:9" ht="20.100000000000001" customHeight="1">
      <c r="B230" s="18" t="s">
        <v>362</v>
      </c>
      <c r="C230" s="20" t="s">
        <v>25</v>
      </c>
      <c r="D230" s="10" t="s">
        <v>363</v>
      </c>
      <c r="E230" s="11">
        <v>1.43</v>
      </c>
      <c r="F230" s="16">
        <v>0</v>
      </c>
      <c r="G230" s="22">
        <f>Inventaire[[#This Row],[Stock ]]*Inventaire[[#This Row],[Prix]]</f>
        <v>0</v>
      </c>
      <c r="H230" s="14">
        <v>5</v>
      </c>
      <c r="I230" s="12"/>
    </row>
    <row r="231" spans="2:9" ht="20.100000000000001" customHeight="1">
      <c r="B231" s="18" t="s">
        <v>364</v>
      </c>
      <c r="C231" s="20" t="s">
        <v>25</v>
      </c>
      <c r="D231" s="10" t="s">
        <v>365</v>
      </c>
      <c r="E231" s="11">
        <v>1.68</v>
      </c>
      <c r="F231" s="16">
        <v>11</v>
      </c>
      <c r="G231" s="22">
        <f>Inventaire[[#This Row],[Stock ]]*Inventaire[[#This Row],[Prix]]</f>
        <v>18.48</v>
      </c>
      <c r="H231" s="14">
        <v>5</v>
      </c>
      <c r="I231" s="12"/>
    </row>
    <row r="232" spans="2:9" ht="20.100000000000001" customHeight="1">
      <c r="B232" s="18" t="s">
        <v>366</v>
      </c>
      <c r="C232" s="20" t="s">
        <v>25</v>
      </c>
      <c r="D232" s="10" t="s">
        <v>367</v>
      </c>
      <c r="E232" s="11">
        <v>2.8</v>
      </c>
      <c r="F232" s="16">
        <v>26</v>
      </c>
      <c r="G232" s="22">
        <f>Inventaire[[#This Row],[Stock ]]*Inventaire[[#This Row],[Prix]]</f>
        <v>72.8</v>
      </c>
      <c r="H232" s="14">
        <v>10</v>
      </c>
      <c r="I232" s="12"/>
    </row>
    <row r="233" spans="2:9" ht="20.100000000000001" customHeight="1">
      <c r="B233" s="18" t="s">
        <v>368</v>
      </c>
      <c r="C233" s="20" t="s">
        <v>25</v>
      </c>
      <c r="D233" s="10" t="s">
        <v>369</v>
      </c>
      <c r="E233" s="11">
        <v>3.97</v>
      </c>
      <c r="F233" s="16">
        <v>462</v>
      </c>
      <c r="G233" s="22">
        <f>Inventaire[[#This Row],[Stock ]]*Inventaire[[#This Row],[Prix]]</f>
        <v>1834.14</v>
      </c>
      <c r="H233" s="14">
        <v>150</v>
      </c>
      <c r="I233" s="12"/>
    </row>
    <row r="234" spans="2:9" ht="20.100000000000001" customHeight="1">
      <c r="B234" s="18" t="s">
        <v>370</v>
      </c>
      <c r="C234" s="20" t="s">
        <v>41</v>
      </c>
      <c r="D234" s="10">
        <v>662</v>
      </c>
      <c r="E234" s="11">
        <v>1.87</v>
      </c>
      <c r="F234" s="16">
        <v>7</v>
      </c>
      <c r="G234" s="22">
        <f>Inventaire[[#This Row],[Stock ]]*Inventaire[[#This Row],[Prix]]</f>
        <v>13.09</v>
      </c>
      <c r="H234" s="14">
        <v>5</v>
      </c>
      <c r="I234" s="12"/>
    </row>
    <row r="235" spans="2:9" ht="20.100000000000001" customHeight="1">
      <c r="B235" s="18" t="s">
        <v>371</v>
      </c>
      <c r="C235" s="20" t="s">
        <v>25</v>
      </c>
      <c r="D235" s="10" t="s">
        <v>372</v>
      </c>
      <c r="E235" s="11">
        <v>89.6</v>
      </c>
      <c r="F235" s="16">
        <v>1</v>
      </c>
      <c r="G235" s="22">
        <f>Inventaire[[#This Row],[Stock ]]*Inventaire[[#This Row],[Prix]]</f>
        <v>89.6</v>
      </c>
      <c r="H235" s="14">
        <v>2</v>
      </c>
      <c r="I235" s="12"/>
    </row>
    <row r="236" spans="2:9" ht="20.100000000000001" customHeight="1">
      <c r="B236" s="18" t="s">
        <v>373</v>
      </c>
      <c r="C236" s="20" t="s">
        <v>28</v>
      </c>
      <c r="D236" s="10">
        <v>21585</v>
      </c>
      <c r="E236" s="11">
        <v>17</v>
      </c>
      <c r="F236" s="16">
        <v>1</v>
      </c>
      <c r="G236" s="22">
        <f>Inventaire[[#This Row],[Stock ]]*Inventaire[[#This Row],[Prix]]</f>
        <v>17</v>
      </c>
      <c r="H236" s="14">
        <v>36</v>
      </c>
      <c r="I236" s="12"/>
    </row>
    <row r="237" spans="2:9" ht="20.100000000000001" customHeight="1">
      <c r="B237" s="18" t="s">
        <v>374</v>
      </c>
      <c r="C237" s="20" t="s">
        <v>23</v>
      </c>
      <c r="D237" s="10" t="s">
        <v>18</v>
      </c>
      <c r="E237" s="11">
        <v>68</v>
      </c>
      <c r="F237" s="16">
        <v>1</v>
      </c>
      <c r="G237" s="22">
        <f>Inventaire[[#This Row],[Stock ]]*Inventaire[[#This Row],[Prix]]</f>
        <v>68</v>
      </c>
      <c r="H237" s="14">
        <v>5</v>
      </c>
      <c r="I237" s="12"/>
    </row>
    <row r="238" spans="2:9" ht="20.100000000000001" customHeight="1">
      <c r="B238" s="18" t="s">
        <v>375</v>
      </c>
      <c r="C238" s="20" t="s">
        <v>186</v>
      </c>
      <c r="D238" s="10" t="s">
        <v>376</v>
      </c>
      <c r="E238" s="11">
        <v>65</v>
      </c>
      <c r="F238" s="16">
        <v>9</v>
      </c>
      <c r="G238" s="22">
        <f>Inventaire[[#This Row],[Stock ]]*Inventaire[[#This Row],[Prix]]</f>
        <v>585</v>
      </c>
      <c r="H238" s="14">
        <v>1</v>
      </c>
      <c r="I238" s="12"/>
    </row>
    <row r="239" spans="2:9" ht="20.100000000000001" customHeight="1">
      <c r="B239" s="18" t="s">
        <v>377</v>
      </c>
      <c r="C239" s="20" t="s">
        <v>186</v>
      </c>
      <c r="D239" s="10" t="s">
        <v>378</v>
      </c>
      <c r="E239" s="11">
        <v>56</v>
      </c>
      <c r="F239" s="16">
        <v>3</v>
      </c>
      <c r="G239" s="22">
        <f>Inventaire[[#This Row],[Stock ]]*Inventaire[[#This Row],[Prix]]</f>
        <v>168</v>
      </c>
      <c r="H239" s="14">
        <v>1</v>
      </c>
      <c r="I239" s="12"/>
    </row>
    <row r="240" spans="2:9" ht="20.100000000000001" customHeight="1">
      <c r="B240" s="18" t="s">
        <v>379</v>
      </c>
      <c r="C240" s="20" t="s">
        <v>23</v>
      </c>
      <c r="D240" s="10" t="s">
        <v>43</v>
      </c>
      <c r="E240" s="11">
        <v>3.94</v>
      </c>
      <c r="F240" s="16">
        <v>0</v>
      </c>
      <c r="G240" s="22">
        <f>Inventaire[[#This Row],[Stock ]]*Inventaire[[#This Row],[Prix]]</f>
        <v>0</v>
      </c>
      <c r="H240" s="14">
        <v>2</v>
      </c>
      <c r="I240" s="12"/>
    </row>
    <row r="241" spans="2:9" ht="20.100000000000001" customHeight="1">
      <c r="B241" s="18" t="s">
        <v>380</v>
      </c>
      <c r="C241" s="20" t="s">
        <v>23</v>
      </c>
      <c r="D241" s="10" t="s">
        <v>43</v>
      </c>
      <c r="E241" s="11">
        <v>4.5999999999999996</v>
      </c>
      <c r="F241" s="16">
        <v>2</v>
      </c>
      <c r="G241" s="22">
        <f>Inventaire[[#This Row],[Stock ]]*Inventaire[[#This Row],[Prix]]</f>
        <v>9.1999999999999993</v>
      </c>
      <c r="H241" s="14">
        <v>2</v>
      </c>
      <c r="I241" s="12"/>
    </row>
    <row r="242" spans="2:9" ht="20.100000000000001" customHeight="1">
      <c r="B242" s="18" t="s">
        <v>381</v>
      </c>
      <c r="C242" s="20" t="s">
        <v>23</v>
      </c>
      <c r="D242" s="10" t="s">
        <v>43</v>
      </c>
      <c r="E242" s="11">
        <v>183</v>
      </c>
      <c r="F242" s="16">
        <v>0</v>
      </c>
      <c r="G242" s="22">
        <f>Inventaire[[#This Row],[Stock ]]*Inventaire[[#This Row],[Prix]]</f>
        <v>0</v>
      </c>
      <c r="H242" s="14">
        <v>1</v>
      </c>
      <c r="I242" s="12"/>
    </row>
    <row r="243" spans="2:9" ht="20.100000000000001" customHeight="1">
      <c r="B243" s="18" t="s">
        <v>382</v>
      </c>
      <c r="C243" s="20" t="s">
        <v>25</v>
      </c>
      <c r="D243" s="10" t="s">
        <v>383</v>
      </c>
      <c r="E243" s="11">
        <v>11.83</v>
      </c>
      <c r="F243" s="16">
        <v>10</v>
      </c>
      <c r="G243" s="22">
        <f>Inventaire[[#This Row],[Stock ]]*Inventaire[[#This Row],[Prix]]</f>
        <v>118.3</v>
      </c>
      <c r="H243" s="14">
        <v>10</v>
      </c>
      <c r="I243" s="12"/>
    </row>
    <row r="244" spans="2:9" ht="20.100000000000001" customHeight="1">
      <c r="B244" s="18" t="s">
        <v>384</v>
      </c>
      <c r="C244" s="20" t="s">
        <v>28</v>
      </c>
      <c r="D244" s="10" t="s">
        <v>385</v>
      </c>
      <c r="E244" s="11">
        <v>49.5</v>
      </c>
      <c r="F244" s="16">
        <v>0</v>
      </c>
      <c r="G244" s="22">
        <f>Inventaire[[#This Row],[Stock ]]*Inventaire[[#This Row],[Prix]]</f>
        <v>0</v>
      </c>
      <c r="H244" s="14">
        <v>1</v>
      </c>
      <c r="I244" s="12"/>
    </row>
    <row r="245" spans="2:9" ht="20.100000000000001" customHeight="1">
      <c r="B245" s="18" t="s">
        <v>386</v>
      </c>
      <c r="C245" s="20" t="s">
        <v>28</v>
      </c>
      <c r="D245" s="10" t="s">
        <v>385</v>
      </c>
      <c r="E245" s="11">
        <v>49.5</v>
      </c>
      <c r="F245" s="16">
        <v>0</v>
      </c>
      <c r="G245" s="22">
        <f>Inventaire[[#This Row],[Stock ]]*Inventaire[[#This Row],[Prix]]</f>
        <v>0</v>
      </c>
      <c r="H245" s="14">
        <v>1</v>
      </c>
      <c r="I245" s="12"/>
    </row>
    <row r="246" spans="2:9" ht="20.100000000000001" customHeight="1">
      <c r="B246" s="18" t="s">
        <v>387</v>
      </c>
      <c r="C246" s="20" t="s">
        <v>28</v>
      </c>
      <c r="D246" s="10" t="s">
        <v>385</v>
      </c>
      <c r="E246" s="11">
        <v>49.5</v>
      </c>
      <c r="F246" s="16">
        <v>0</v>
      </c>
      <c r="G246" s="22">
        <f>Inventaire[[#This Row],[Stock ]]*Inventaire[[#This Row],[Prix]]</f>
        <v>0</v>
      </c>
      <c r="H246" s="14">
        <v>1</v>
      </c>
      <c r="I246" s="12"/>
    </row>
    <row r="247" spans="2:9" ht="20.100000000000001" customHeight="1">
      <c r="B247" s="18" t="s">
        <v>388</v>
      </c>
      <c r="C247" s="20" t="s">
        <v>28</v>
      </c>
      <c r="D247" s="10" t="s">
        <v>385</v>
      </c>
      <c r="E247" s="11">
        <v>49.5</v>
      </c>
      <c r="F247" s="16">
        <v>0</v>
      </c>
      <c r="G247" s="22">
        <f>Inventaire[[#This Row],[Stock ]]*Inventaire[[#This Row],[Prix]]</f>
        <v>0</v>
      </c>
      <c r="H247" s="14">
        <v>1</v>
      </c>
      <c r="I247" s="12"/>
    </row>
    <row r="248" spans="2:9" ht="20.100000000000001" customHeight="1">
      <c r="B248" s="18" t="s">
        <v>389</v>
      </c>
      <c r="C248" s="20" t="s">
        <v>28</v>
      </c>
      <c r="D248" s="10" t="s">
        <v>385</v>
      </c>
      <c r="E248" s="11">
        <v>49.5</v>
      </c>
      <c r="F248" s="16">
        <v>0</v>
      </c>
      <c r="G248" s="22">
        <f>Inventaire[[#This Row],[Stock ]]*Inventaire[[#This Row],[Prix]]</f>
        <v>0</v>
      </c>
      <c r="H248" s="14">
        <v>1</v>
      </c>
      <c r="I248" s="12"/>
    </row>
    <row r="249" spans="2:9" ht="20.100000000000001" customHeight="1">
      <c r="B249" s="18" t="s">
        <v>390</v>
      </c>
      <c r="C249" s="20" t="s">
        <v>28</v>
      </c>
      <c r="D249" s="10" t="s">
        <v>385</v>
      </c>
      <c r="E249" s="11">
        <v>49.5</v>
      </c>
      <c r="F249" s="16">
        <v>2</v>
      </c>
      <c r="G249" s="22">
        <f>Inventaire[[#This Row],[Stock ]]*Inventaire[[#This Row],[Prix]]</f>
        <v>99</v>
      </c>
      <c r="H249" s="14">
        <v>1</v>
      </c>
      <c r="I249" s="12"/>
    </row>
    <row r="250" spans="2:9" ht="20.100000000000001" customHeight="1">
      <c r="B250" s="18" t="s">
        <v>391</v>
      </c>
      <c r="C250" s="20" t="s">
        <v>28</v>
      </c>
      <c r="D250" s="10" t="s">
        <v>385</v>
      </c>
      <c r="E250" s="11">
        <v>49.5</v>
      </c>
      <c r="F250" s="16">
        <v>1</v>
      </c>
      <c r="G250" s="22">
        <f>Inventaire[[#This Row],[Stock ]]*Inventaire[[#This Row],[Prix]]</f>
        <v>49.5</v>
      </c>
      <c r="H250" s="14">
        <v>1</v>
      </c>
      <c r="I250" s="12"/>
    </row>
    <row r="251" spans="2:9" ht="20.100000000000001" customHeight="1">
      <c r="B251" s="18" t="s">
        <v>392</v>
      </c>
      <c r="C251" s="20" t="s">
        <v>28</v>
      </c>
      <c r="D251" s="10" t="s">
        <v>385</v>
      </c>
      <c r="E251" s="11">
        <v>49.5</v>
      </c>
      <c r="F251" s="16">
        <v>2</v>
      </c>
      <c r="G251" s="22">
        <f>Inventaire[[#This Row],[Stock ]]*Inventaire[[#This Row],[Prix]]</f>
        <v>99</v>
      </c>
      <c r="H251" s="14">
        <v>1</v>
      </c>
      <c r="I251" s="12"/>
    </row>
    <row r="252" spans="2:9" ht="20.100000000000001" customHeight="1">
      <c r="B252" s="18" t="s">
        <v>393</v>
      </c>
      <c r="C252" s="20" t="s">
        <v>28</v>
      </c>
      <c r="D252" s="10" t="s">
        <v>385</v>
      </c>
      <c r="E252" s="11">
        <v>49.5</v>
      </c>
      <c r="F252" s="16">
        <v>1</v>
      </c>
      <c r="G252" s="22">
        <f>Inventaire[[#This Row],[Stock ]]*Inventaire[[#This Row],[Prix]]</f>
        <v>49.5</v>
      </c>
      <c r="H252" s="14">
        <v>1</v>
      </c>
      <c r="I252" s="12"/>
    </row>
    <row r="253" spans="2:9" ht="20.100000000000001" customHeight="1">
      <c r="B253" s="18" t="s">
        <v>394</v>
      </c>
      <c r="C253" s="20" t="s">
        <v>28</v>
      </c>
      <c r="D253" s="10" t="s">
        <v>385</v>
      </c>
      <c r="E253" s="11">
        <v>49.5</v>
      </c>
      <c r="F253" s="16">
        <v>0</v>
      </c>
      <c r="G253" s="22">
        <f>Inventaire[[#This Row],[Stock ]]*Inventaire[[#This Row],[Prix]]</f>
        <v>0</v>
      </c>
      <c r="H253" s="14">
        <v>1</v>
      </c>
      <c r="I253" s="12"/>
    </row>
    <row r="254" spans="2:9" ht="20.100000000000001" customHeight="1">
      <c r="B254" s="18" t="s">
        <v>395</v>
      </c>
      <c r="C254" s="20" t="s">
        <v>422</v>
      </c>
      <c r="D254" s="10">
        <v>3020005941309</v>
      </c>
      <c r="E254" s="11">
        <v>8.5</v>
      </c>
      <c r="F254" s="16">
        <v>30</v>
      </c>
      <c r="G254" s="22">
        <f>Inventaire[[#This Row],[Stock ]]*Inventaire[[#This Row],[Prix]]</f>
        <v>255</v>
      </c>
      <c r="H254" s="14">
        <v>10</v>
      </c>
      <c r="I254" s="12"/>
    </row>
    <row r="255" spans="2:9" ht="20.100000000000001" customHeight="1">
      <c r="B255" s="18" t="s">
        <v>421</v>
      </c>
      <c r="C255" s="20" t="s">
        <v>28</v>
      </c>
      <c r="D255" s="10" t="s">
        <v>423</v>
      </c>
      <c r="E255" s="11">
        <v>3.5</v>
      </c>
      <c r="F255" s="16">
        <v>10</v>
      </c>
      <c r="G255" s="22">
        <f>Inventaire[[#This Row],[Stock ]]*Inventaire[[#This Row],[Prix]]</f>
        <v>35</v>
      </c>
      <c r="H255" s="14">
        <v>5</v>
      </c>
      <c r="I255" s="12"/>
    </row>
    <row r="256" spans="2:9" ht="20.100000000000001" customHeight="1">
      <c r="B256" s="18"/>
      <c r="C256" s="20"/>
      <c r="D256" s="10"/>
      <c r="E256" s="11"/>
      <c r="F256" s="16"/>
      <c r="G256" s="22">
        <f>Inventaire[[#This Row],[Stock ]]*Inventaire[[#This Row],[Prix]]</f>
        <v>0</v>
      </c>
      <c r="H256" s="14"/>
      <c r="I256" s="12"/>
    </row>
    <row r="257" spans="2:9" ht="20.100000000000001" customHeight="1">
      <c r="B257" s="18"/>
      <c r="C257" s="20"/>
      <c r="D257" s="10"/>
      <c r="E257" s="11"/>
      <c r="F257" s="16"/>
      <c r="G257" s="22">
        <f>Inventaire[[#This Row],[Stock ]]*Inventaire[[#This Row],[Prix]]</f>
        <v>0</v>
      </c>
      <c r="H257" s="14"/>
      <c r="I257" s="12"/>
    </row>
    <row r="258" spans="2:9" ht="20.100000000000001" customHeight="1">
      <c r="B258" s="18"/>
      <c r="C258" s="20"/>
      <c r="D258" s="10"/>
      <c r="E258" s="11"/>
      <c r="F258" s="16"/>
      <c r="G258" s="22">
        <f>Inventaire[[#This Row],[Stock ]]*Inventaire[[#This Row],[Prix]]</f>
        <v>0</v>
      </c>
      <c r="H258" s="14"/>
      <c r="I258" s="12"/>
    </row>
    <row r="259" spans="2:9" ht="20.100000000000001" customHeight="1">
      <c r="B259" s="18"/>
      <c r="C259" s="20"/>
      <c r="D259" s="10"/>
      <c r="E259" s="11"/>
      <c r="F259" s="16"/>
      <c r="G259" s="22">
        <f>Inventaire[[#This Row],[Stock ]]*Inventaire[[#This Row],[Prix]]</f>
        <v>0</v>
      </c>
      <c r="H259" s="14"/>
      <c r="I259" s="12"/>
    </row>
    <row r="260" spans="2:9" ht="20.100000000000001" customHeight="1">
      <c r="B260" s="18"/>
      <c r="C260" s="20"/>
      <c r="D260" s="10"/>
      <c r="E260" s="11"/>
      <c r="F260" s="16"/>
      <c r="G260" s="22">
        <f>Inventaire[[#This Row],[Stock ]]*Inventaire[[#This Row],[Prix]]</f>
        <v>0</v>
      </c>
      <c r="H260" s="14"/>
      <c r="I260" s="12"/>
    </row>
    <row r="261" spans="2:9" ht="20.100000000000001" customHeight="1">
      <c r="B261" s="18"/>
      <c r="C261" s="20"/>
      <c r="D261" s="10"/>
      <c r="E261" s="11"/>
      <c r="F261" s="16"/>
      <c r="G261" s="22">
        <f>Inventaire[[#This Row],[Stock ]]*Inventaire[[#This Row],[Prix]]</f>
        <v>0</v>
      </c>
      <c r="H261" s="14"/>
      <c r="I261" s="12"/>
    </row>
    <row r="262" spans="2:9" ht="20.100000000000001" customHeight="1">
      <c r="B262" s="18"/>
      <c r="C262" s="20"/>
      <c r="D262" s="10"/>
      <c r="E262" s="11"/>
      <c r="F262" s="16"/>
      <c r="G262" s="22">
        <f>Inventaire[[#This Row],[Stock ]]*Inventaire[[#This Row],[Prix]]</f>
        <v>0</v>
      </c>
      <c r="H262" s="14"/>
      <c r="I262" s="12"/>
    </row>
    <row r="263" spans="2:9" ht="20.100000000000001" customHeight="1">
      <c r="B263" s="18"/>
      <c r="C263" s="20"/>
      <c r="D263" s="10"/>
      <c r="E263" s="11"/>
      <c r="F263" s="16"/>
      <c r="G263" s="22">
        <f>Inventaire[[#This Row],[Stock ]]*Inventaire[[#This Row],[Prix]]</f>
        <v>0</v>
      </c>
      <c r="H263" s="14"/>
      <c r="I263" s="12"/>
    </row>
    <row r="264" spans="2:9" ht="20.100000000000001" customHeight="1">
      <c r="B264" s="18"/>
      <c r="C264" s="20"/>
      <c r="D264" s="10"/>
      <c r="E264" s="11"/>
      <c r="F264" s="16"/>
      <c r="G264" s="22">
        <f>Inventaire[[#This Row],[Stock ]]*Inventaire[[#This Row],[Prix]]</f>
        <v>0</v>
      </c>
      <c r="H264" s="14"/>
      <c r="I264" s="12"/>
    </row>
    <row r="265" spans="2:9" ht="20.100000000000001" customHeight="1">
      <c r="B265" s="18"/>
      <c r="C265" s="20"/>
      <c r="D265" s="10"/>
      <c r="E265" s="11"/>
      <c r="F265" s="16"/>
      <c r="G265" s="22">
        <f>Inventaire[[#This Row],[Stock ]]*Inventaire[[#This Row],[Prix]]</f>
        <v>0</v>
      </c>
      <c r="H265" s="14"/>
      <c r="I265" s="12"/>
    </row>
    <row r="266" spans="2:9" ht="20.100000000000001" customHeight="1">
      <c r="B266" s="18"/>
      <c r="C266" s="20"/>
      <c r="D266" s="10"/>
      <c r="E266" s="11"/>
      <c r="F266" s="16"/>
      <c r="G266" s="22">
        <f>Inventaire[[#This Row],[Stock ]]*Inventaire[[#This Row],[Prix]]</f>
        <v>0</v>
      </c>
      <c r="H266" s="14"/>
      <c r="I266" s="12"/>
    </row>
    <row r="267" spans="2:9" ht="20.100000000000001" customHeight="1">
      <c r="B267" s="18"/>
      <c r="C267" s="20"/>
      <c r="D267" s="10"/>
      <c r="E267" s="11"/>
      <c r="F267" s="16"/>
      <c r="G267" s="22">
        <f>Inventaire[[#This Row],[Stock ]]*Inventaire[[#This Row],[Prix]]</f>
        <v>0</v>
      </c>
      <c r="H267" s="14"/>
      <c r="I267" s="12"/>
    </row>
    <row r="268" spans="2:9" ht="20.100000000000001" customHeight="1">
      <c r="B268" s="18"/>
      <c r="C268" s="20"/>
      <c r="D268" s="10"/>
      <c r="E268" s="11"/>
      <c r="F268" s="16"/>
      <c r="G268" s="22">
        <f>Inventaire[[#This Row],[Stock ]]*Inventaire[[#This Row],[Prix]]</f>
        <v>0</v>
      </c>
      <c r="H268" s="14"/>
      <c r="I268" s="12"/>
    </row>
    <row r="269" spans="2:9" ht="20.100000000000001" customHeight="1">
      <c r="B269" s="18"/>
      <c r="C269" s="20"/>
      <c r="D269" s="10"/>
      <c r="E269" s="11"/>
      <c r="F269" s="16"/>
      <c r="G269" s="22">
        <f>Inventaire[[#This Row],[Stock ]]*Inventaire[[#This Row],[Prix]]</f>
        <v>0</v>
      </c>
      <c r="H269" s="14"/>
      <c r="I269" s="12"/>
    </row>
    <row r="270" spans="2:9" ht="20.100000000000001" customHeight="1">
      <c r="B270" s="18"/>
      <c r="C270" s="20"/>
      <c r="D270" s="10"/>
      <c r="E270" s="11"/>
      <c r="F270" s="16"/>
      <c r="G270" s="22">
        <f>Inventaire[[#This Row],[Stock ]]*Inventaire[[#This Row],[Prix]]</f>
        <v>0</v>
      </c>
      <c r="H270" s="14"/>
      <c r="I270" s="12"/>
    </row>
    <row r="271" spans="2:9" ht="20.100000000000001" customHeight="1">
      <c r="B271" s="18"/>
      <c r="C271" s="20"/>
      <c r="D271" s="10"/>
      <c r="E271" s="11"/>
      <c r="F271" s="16"/>
      <c r="G271" s="22">
        <f>Inventaire[[#This Row],[Stock ]]*Inventaire[[#This Row],[Prix]]</f>
        <v>0</v>
      </c>
      <c r="H271" s="14"/>
      <c r="I271" s="12"/>
    </row>
    <row r="272" spans="2:9" ht="20.100000000000001" customHeight="1">
      <c r="B272" s="18"/>
      <c r="C272" s="20"/>
      <c r="D272" s="10"/>
      <c r="E272" s="11"/>
      <c r="F272" s="16"/>
      <c r="G272" s="22">
        <f>Inventaire[[#This Row],[Stock ]]*Inventaire[[#This Row],[Prix]]</f>
        <v>0</v>
      </c>
      <c r="H272" s="14"/>
      <c r="I272" s="12"/>
    </row>
    <row r="273" spans="2:9" ht="20.100000000000001" customHeight="1">
      <c r="B273" s="18"/>
      <c r="C273" s="20"/>
      <c r="D273" s="10"/>
      <c r="E273" s="11"/>
      <c r="F273" s="16"/>
      <c r="G273" s="22">
        <f>Inventaire[[#This Row],[Stock ]]*Inventaire[[#This Row],[Prix]]</f>
        <v>0</v>
      </c>
      <c r="H273" s="14"/>
      <c r="I273" s="12"/>
    </row>
    <row r="274" spans="2:9" ht="20.100000000000001" customHeight="1">
      <c r="B274" s="18"/>
      <c r="C274" s="20"/>
      <c r="D274" s="10"/>
      <c r="E274" s="11"/>
      <c r="F274" s="16"/>
      <c r="G274" s="22">
        <f>Inventaire[[#This Row],[Stock ]]*Inventaire[[#This Row],[Prix]]</f>
        <v>0</v>
      </c>
      <c r="H274" s="14"/>
      <c r="I274" s="12"/>
    </row>
    <row r="275" spans="2:9" ht="20.100000000000001" customHeight="1">
      <c r="B275" s="18"/>
      <c r="C275" s="20"/>
      <c r="D275" s="10"/>
      <c r="E275" s="11"/>
      <c r="F275" s="16"/>
      <c r="G275" s="22">
        <f>Inventaire[[#This Row],[Stock ]]*Inventaire[[#This Row],[Prix]]</f>
        <v>0</v>
      </c>
      <c r="H275" s="14"/>
      <c r="I275" s="12"/>
    </row>
    <row r="276" spans="2:9" ht="20.100000000000001" customHeight="1">
      <c r="B276" s="18"/>
      <c r="C276" s="20"/>
      <c r="D276" s="10"/>
      <c r="E276" s="11"/>
      <c r="F276" s="16"/>
      <c r="G276" s="22">
        <f>Inventaire[[#This Row],[Stock ]]*Inventaire[[#This Row],[Prix]]</f>
        <v>0</v>
      </c>
      <c r="H276" s="14"/>
      <c r="I276" s="12"/>
    </row>
    <row r="277" spans="2:9" ht="20.100000000000001" customHeight="1">
      <c r="B277" s="18"/>
      <c r="C277" s="20"/>
      <c r="D277" s="10"/>
      <c r="E277" s="11"/>
      <c r="F277" s="16"/>
      <c r="G277" s="22">
        <f>Inventaire[[#This Row],[Stock ]]*Inventaire[[#This Row],[Prix]]</f>
        <v>0</v>
      </c>
      <c r="H277" s="14"/>
      <c r="I277" s="12"/>
    </row>
    <row r="278" spans="2:9" ht="20.100000000000001" customHeight="1">
      <c r="B278" s="18"/>
      <c r="C278" s="20"/>
      <c r="D278" s="10"/>
      <c r="E278" s="11"/>
      <c r="F278" s="16"/>
      <c r="G278" s="22">
        <f>Inventaire[[#This Row],[Stock ]]*Inventaire[[#This Row],[Prix]]</f>
        <v>0</v>
      </c>
      <c r="H278" s="14"/>
      <c r="I278" s="12"/>
    </row>
    <row r="279" spans="2:9" ht="20.100000000000001" customHeight="1">
      <c r="B279" s="18"/>
      <c r="C279" s="20"/>
      <c r="D279" s="10"/>
      <c r="E279" s="11"/>
      <c r="F279" s="16"/>
      <c r="G279" s="22">
        <f>Inventaire[[#This Row],[Stock ]]*Inventaire[[#This Row],[Prix]]</f>
        <v>0</v>
      </c>
      <c r="H279" s="14"/>
      <c r="I279" s="12"/>
    </row>
    <row r="280" spans="2:9" ht="20.100000000000001" customHeight="1">
      <c r="B280" s="18"/>
      <c r="C280" s="20"/>
      <c r="D280" s="10"/>
      <c r="E280" s="11"/>
      <c r="F280" s="16"/>
      <c r="G280" s="22">
        <f>Inventaire[[#This Row],[Stock ]]*Inventaire[[#This Row],[Prix]]</f>
        <v>0</v>
      </c>
      <c r="H280" s="14"/>
      <c r="I280" s="12"/>
    </row>
    <row r="281" spans="2:9" ht="20.100000000000001" customHeight="1">
      <c r="B281" s="18"/>
      <c r="C281" s="20"/>
      <c r="D281" s="10"/>
      <c r="E281" s="11"/>
      <c r="F281" s="16"/>
      <c r="G281" s="22">
        <f>Inventaire[[#This Row],[Stock ]]*Inventaire[[#This Row],[Prix]]</f>
        <v>0</v>
      </c>
      <c r="H281" s="14"/>
      <c r="I281" s="12"/>
    </row>
    <row r="282" spans="2:9" ht="20.100000000000001" customHeight="1">
      <c r="B282" s="18"/>
      <c r="C282" s="20"/>
      <c r="D282" s="10"/>
      <c r="E282" s="11"/>
      <c r="F282" s="16"/>
      <c r="G282" s="22">
        <f>Inventaire[[#This Row],[Stock ]]*Inventaire[[#This Row],[Prix]]</f>
        <v>0</v>
      </c>
      <c r="H282" s="14"/>
      <c r="I282" s="12"/>
    </row>
    <row r="283" spans="2:9" ht="20.100000000000001" customHeight="1">
      <c r="B283" s="18"/>
      <c r="C283" s="20"/>
      <c r="D283" s="10"/>
      <c r="E283" s="11"/>
      <c r="F283" s="16"/>
      <c r="G283" s="22">
        <f>Inventaire[[#This Row],[Stock ]]*Inventaire[[#This Row],[Prix]]</f>
        <v>0</v>
      </c>
      <c r="H283" s="14"/>
      <c r="I283" s="12"/>
    </row>
    <row r="284" spans="2:9" ht="20.100000000000001" customHeight="1">
      <c r="B284" s="18"/>
      <c r="C284" s="20"/>
      <c r="D284" s="10"/>
      <c r="E284" s="11"/>
      <c r="F284" s="16"/>
      <c r="G284" s="22">
        <f>Inventaire[[#This Row],[Stock ]]*Inventaire[[#This Row],[Prix]]</f>
        <v>0</v>
      </c>
      <c r="H284" s="14"/>
      <c r="I284" s="12"/>
    </row>
    <row r="285" spans="2:9" ht="20.100000000000001" customHeight="1">
      <c r="B285" s="18"/>
      <c r="C285" s="20"/>
      <c r="D285" s="10"/>
      <c r="E285" s="11"/>
      <c r="F285" s="16"/>
      <c r="G285" s="22">
        <f>Inventaire[[#This Row],[Stock ]]*Inventaire[[#This Row],[Prix]]</f>
        <v>0</v>
      </c>
      <c r="H285" s="14"/>
      <c r="I285" s="12"/>
    </row>
    <row r="286" spans="2:9" ht="20.100000000000001" customHeight="1">
      <c r="B286" s="18"/>
      <c r="C286" s="20"/>
      <c r="D286" s="10"/>
      <c r="E286" s="11"/>
      <c r="F286" s="16"/>
      <c r="G286" s="22">
        <f>Inventaire[[#This Row],[Stock ]]*Inventaire[[#This Row],[Prix]]</f>
        <v>0</v>
      </c>
      <c r="H286" s="14"/>
      <c r="I286" s="12"/>
    </row>
    <row r="287" spans="2:9" ht="20.100000000000001" customHeight="1">
      <c r="B287" s="18"/>
      <c r="C287" s="20"/>
      <c r="D287" s="10"/>
      <c r="E287" s="11"/>
      <c r="F287" s="16"/>
      <c r="G287" s="22">
        <f>Inventaire[[#This Row],[Stock ]]*Inventaire[[#This Row],[Prix]]</f>
        <v>0</v>
      </c>
      <c r="H287" s="14"/>
      <c r="I287" s="12"/>
    </row>
    <row r="288" spans="2:9" ht="20.100000000000001" customHeight="1">
      <c r="B288" s="18"/>
      <c r="C288" s="20"/>
      <c r="D288" s="10"/>
      <c r="E288" s="11"/>
      <c r="F288" s="16"/>
      <c r="G288" s="22">
        <f>Inventaire[[#This Row],[Stock ]]*Inventaire[[#This Row],[Prix]]</f>
        <v>0</v>
      </c>
      <c r="H288" s="14"/>
      <c r="I288" s="12"/>
    </row>
    <row r="289" spans="2:9" ht="20.100000000000001" customHeight="1">
      <c r="B289" s="18"/>
      <c r="C289" s="20"/>
      <c r="D289" s="10"/>
      <c r="E289" s="11"/>
      <c r="F289" s="16"/>
      <c r="G289" s="22">
        <f>Inventaire[[#This Row],[Stock ]]*Inventaire[[#This Row],[Prix]]</f>
        <v>0</v>
      </c>
      <c r="H289" s="14"/>
      <c r="I289" s="12"/>
    </row>
    <row r="290" spans="2:9" ht="20.100000000000001" customHeight="1">
      <c r="B290" s="18"/>
      <c r="C290" s="20"/>
      <c r="D290" s="10"/>
      <c r="E290" s="11"/>
      <c r="F290" s="16"/>
      <c r="G290" s="22">
        <f>Inventaire[[#This Row],[Stock ]]*Inventaire[[#This Row],[Prix]]</f>
        <v>0</v>
      </c>
      <c r="H290" s="14"/>
      <c r="I290" s="12"/>
    </row>
    <row r="291" spans="2:9" ht="20.100000000000001" customHeight="1">
      <c r="B291" s="18"/>
      <c r="C291" s="20"/>
      <c r="D291" s="10"/>
      <c r="E291" s="11"/>
      <c r="F291" s="16"/>
      <c r="G291" s="22">
        <f>Inventaire[[#This Row],[Stock ]]*Inventaire[[#This Row],[Prix]]</f>
        <v>0</v>
      </c>
      <c r="H291" s="14"/>
      <c r="I291" s="12"/>
    </row>
    <row r="292" spans="2:9" ht="20.100000000000001" customHeight="1">
      <c r="B292" s="18"/>
      <c r="C292" s="20"/>
      <c r="D292" s="10"/>
      <c r="E292" s="11"/>
      <c r="F292" s="16"/>
      <c r="G292" s="22">
        <f>Inventaire[[#This Row],[Stock ]]*Inventaire[[#This Row],[Prix]]</f>
        <v>0</v>
      </c>
      <c r="H292" s="14"/>
      <c r="I292" s="12"/>
    </row>
    <row r="293" spans="2:9" ht="20.100000000000001" customHeight="1">
      <c r="B293" s="18"/>
      <c r="C293" s="20"/>
      <c r="D293" s="10"/>
      <c r="E293" s="11"/>
      <c r="F293" s="16"/>
      <c r="G293" s="22">
        <f>Inventaire[[#This Row],[Stock ]]*Inventaire[[#This Row],[Prix]]</f>
        <v>0</v>
      </c>
      <c r="H293" s="14"/>
      <c r="I293" s="12"/>
    </row>
    <row r="294" spans="2:9" ht="20.100000000000001" customHeight="1">
      <c r="B294" s="18"/>
      <c r="C294" s="20"/>
      <c r="D294" s="10"/>
      <c r="E294" s="11"/>
      <c r="F294" s="16"/>
      <c r="G294" s="22">
        <f>Inventaire[[#This Row],[Stock ]]*Inventaire[[#This Row],[Prix]]</f>
        <v>0</v>
      </c>
      <c r="H294" s="14"/>
      <c r="I294" s="12"/>
    </row>
    <row r="295" spans="2:9" ht="20.100000000000001" customHeight="1">
      <c r="B295" s="18"/>
      <c r="C295" s="20"/>
      <c r="D295" s="10"/>
      <c r="E295" s="11"/>
      <c r="F295" s="16"/>
      <c r="G295" s="22">
        <f>Inventaire[[#This Row],[Stock ]]*Inventaire[[#This Row],[Prix]]</f>
        <v>0</v>
      </c>
      <c r="H295" s="14"/>
      <c r="I295" s="12"/>
    </row>
    <row r="296" spans="2:9" ht="20.100000000000001" customHeight="1">
      <c r="B296" s="18"/>
      <c r="C296" s="20"/>
      <c r="D296" s="10"/>
      <c r="E296" s="11"/>
      <c r="F296" s="16"/>
      <c r="G296" s="22">
        <f>Inventaire[[#This Row],[Stock ]]*Inventaire[[#This Row],[Prix]]</f>
        <v>0</v>
      </c>
      <c r="H296" s="14"/>
      <c r="I296" s="12"/>
    </row>
    <row r="297" spans="2:9" ht="20.100000000000001" customHeight="1">
      <c r="B297" s="18"/>
      <c r="C297" s="20"/>
      <c r="D297" s="10"/>
      <c r="E297" s="11"/>
      <c r="F297" s="16"/>
      <c r="G297" s="22">
        <f>Inventaire[[#This Row],[Stock ]]*Inventaire[[#This Row],[Prix]]</f>
        <v>0</v>
      </c>
      <c r="H297" s="14"/>
      <c r="I297" s="12"/>
    </row>
    <row r="298" spans="2:9" ht="20.100000000000001" customHeight="1">
      <c r="B298" s="18"/>
      <c r="C298" s="20"/>
      <c r="D298" s="10"/>
      <c r="E298" s="11"/>
      <c r="F298" s="16"/>
      <c r="G298" s="22">
        <f>Inventaire[[#This Row],[Stock ]]*Inventaire[[#This Row],[Prix]]</f>
        <v>0</v>
      </c>
      <c r="H298" s="14"/>
      <c r="I298" s="12"/>
    </row>
    <row r="299" spans="2:9" ht="20.100000000000001" customHeight="1">
      <c r="B299" s="18"/>
      <c r="C299" s="20"/>
      <c r="D299" s="10"/>
      <c r="E299" s="11"/>
      <c r="F299" s="16"/>
      <c r="G299" s="22">
        <f>Inventaire[[#This Row],[Stock ]]*Inventaire[[#This Row],[Prix]]</f>
        <v>0</v>
      </c>
      <c r="H299" s="14"/>
      <c r="I299" s="12"/>
    </row>
    <row r="300" spans="2:9" ht="20.100000000000001" customHeight="1">
      <c r="B300" s="18"/>
      <c r="C300" s="20"/>
      <c r="D300" s="10"/>
      <c r="E300" s="11"/>
      <c r="F300" s="16"/>
      <c r="G300" s="22">
        <f>Inventaire[[#This Row],[Stock ]]*Inventaire[[#This Row],[Prix]]</f>
        <v>0</v>
      </c>
      <c r="H300" s="14"/>
      <c r="I300" s="12"/>
    </row>
    <row r="301" spans="2:9" ht="20.100000000000001" customHeight="1">
      <c r="B301" s="18"/>
      <c r="C301" s="20"/>
      <c r="D301" s="10"/>
      <c r="E301" s="11"/>
      <c r="F301" s="16"/>
      <c r="G301" s="22">
        <f>Inventaire[[#This Row],[Stock ]]*Inventaire[[#This Row],[Prix]]</f>
        <v>0</v>
      </c>
      <c r="H301" s="14"/>
      <c r="I301" s="12"/>
    </row>
    <row r="302" spans="2:9" ht="20.100000000000001" customHeight="1">
      <c r="B302" s="18"/>
      <c r="C302" s="20"/>
      <c r="D302" s="10"/>
      <c r="E302" s="11"/>
      <c r="F302" s="16"/>
      <c r="G302" s="22">
        <f>Inventaire[[#This Row],[Stock ]]*Inventaire[[#This Row],[Prix]]</f>
        <v>0</v>
      </c>
      <c r="H302" s="14"/>
      <c r="I302" s="12"/>
    </row>
    <row r="303" spans="2:9" ht="20.100000000000001" customHeight="1">
      <c r="B303" s="18"/>
      <c r="C303" s="20"/>
      <c r="D303" s="10"/>
      <c r="E303" s="11"/>
      <c r="F303" s="16"/>
      <c r="G303" s="22">
        <f>Inventaire[[#This Row],[Stock ]]*Inventaire[[#This Row],[Prix]]</f>
        <v>0</v>
      </c>
      <c r="H303" s="14"/>
      <c r="I303" s="12"/>
    </row>
    <row r="304" spans="2:9" ht="20.100000000000001" customHeight="1">
      <c r="B304" s="18"/>
      <c r="C304" s="20"/>
      <c r="D304" s="10"/>
      <c r="E304" s="11"/>
      <c r="F304" s="16"/>
      <c r="G304" s="22">
        <f>Inventaire[[#This Row],[Stock ]]*Inventaire[[#This Row],[Prix]]</f>
        <v>0</v>
      </c>
      <c r="H304" s="14"/>
      <c r="I304" s="12"/>
    </row>
    <row r="305" spans="2:9" ht="20.100000000000001" customHeight="1">
      <c r="B305" s="18"/>
      <c r="C305" s="20"/>
      <c r="D305" s="10"/>
      <c r="E305" s="11"/>
      <c r="F305" s="16"/>
      <c r="G305" s="22">
        <f>Inventaire[[#This Row],[Stock ]]*Inventaire[[#This Row],[Prix]]</f>
        <v>0</v>
      </c>
      <c r="H305" s="14"/>
      <c r="I305" s="12"/>
    </row>
    <row r="306" spans="2:9" ht="20.100000000000001" customHeight="1">
      <c r="B306" s="18"/>
      <c r="C306" s="20"/>
      <c r="D306" s="10"/>
      <c r="E306" s="11"/>
      <c r="F306" s="16"/>
      <c r="G306" s="22">
        <f>Inventaire[[#This Row],[Stock ]]*Inventaire[[#This Row],[Prix]]</f>
        <v>0</v>
      </c>
      <c r="H306" s="14"/>
      <c r="I306" s="12"/>
    </row>
    <row r="307" spans="2:9" ht="20.100000000000001" customHeight="1">
      <c r="B307" s="18"/>
      <c r="C307" s="20"/>
      <c r="D307" s="10"/>
      <c r="E307" s="11"/>
      <c r="F307" s="16"/>
      <c r="G307" s="22">
        <f>Inventaire[[#This Row],[Stock ]]*Inventaire[[#This Row],[Prix]]</f>
        <v>0</v>
      </c>
      <c r="H307" s="14"/>
      <c r="I307" s="12"/>
    </row>
    <row r="308" spans="2:9" ht="20.100000000000001" customHeight="1">
      <c r="B308" s="18"/>
      <c r="C308" s="20"/>
      <c r="D308" s="10"/>
      <c r="E308" s="11"/>
      <c r="F308" s="16"/>
      <c r="G308" s="22">
        <f>Inventaire[[#This Row],[Stock ]]*Inventaire[[#This Row],[Prix]]</f>
        <v>0</v>
      </c>
      <c r="H308" s="14"/>
      <c r="I308" s="12"/>
    </row>
    <row r="309" spans="2:9" ht="20.100000000000001" customHeight="1">
      <c r="B309" s="18"/>
      <c r="C309" s="20"/>
      <c r="D309" s="10"/>
      <c r="E309" s="11"/>
      <c r="F309" s="16"/>
      <c r="G309" s="22">
        <f>Inventaire[[#This Row],[Stock ]]*Inventaire[[#This Row],[Prix]]</f>
        <v>0</v>
      </c>
      <c r="H309" s="14"/>
      <c r="I309" s="12"/>
    </row>
    <row r="310" spans="2:9" ht="20.100000000000001" customHeight="1">
      <c r="B310" s="18"/>
      <c r="C310" s="20"/>
      <c r="D310" s="10"/>
      <c r="E310" s="11"/>
      <c r="F310" s="16"/>
      <c r="G310" s="22">
        <f>Inventaire[[#This Row],[Stock ]]*Inventaire[[#This Row],[Prix]]</f>
        <v>0</v>
      </c>
      <c r="H310" s="14"/>
      <c r="I310" s="12"/>
    </row>
    <row r="311" spans="2:9" ht="20.100000000000001" customHeight="1">
      <c r="B311" s="18"/>
      <c r="C311" s="20"/>
      <c r="D311" s="10"/>
      <c r="E311" s="11"/>
      <c r="F311" s="16"/>
      <c r="G311" s="22">
        <f>Inventaire[[#This Row],[Stock ]]*Inventaire[[#This Row],[Prix]]</f>
        <v>0</v>
      </c>
      <c r="H311" s="14"/>
      <c r="I311" s="12"/>
    </row>
    <row r="312" spans="2:9" ht="20.100000000000001" customHeight="1">
      <c r="B312" s="18"/>
      <c r="C312" s="20"/>
      <c r="D312" s="10"/>
      <c r="E312" s="11"/>
      <c r="F312" s="16"/>
      <c r="G312" s="22">
        <f>Inventaire[[#This Row],[Stock ]]*Inventaire[[#This Row],[Prix]]</f>
        <v>0</v>
      </c>
      <c r="H312" s="14"/>
      <c r="I312" s="12"/>
    </row>
    <row r="313" spans="2:9" ht="20.100000000000001" customHeight="1">
      <c r="B313" s="18"/>
      <c r="C313" s="20"/>
      <c r="D313" s="10"/>
      <c r="E313" s="11"/>
      <c r="F313" s="16"/>
      <c r="G313" s="22">
        <f>Inventaire[[#This Row],[Stock ]]*Inventaire[[#This Row],[Prix]]</f>
        <v>0</v>
      </c>
      <c r="H313" s="14"/>
      <c r="I313" s="12"/>
    </row>
    <row r="314" spans="2:9" ht="20.100000000000001" customHeight="1">
      <c r="B314" s="18"/>
      <c r="C314" s="20"/>
      <c r="D314" s="10"/>
      <c r="E314" s="11"/>
      <c r="F314" s="16"/>
      <c r="G314" s="22">
        <f>Inventaire[[#This Row],[Stock ]]*Inventaire[[#This Row],[Prix]]</f>
        <v>0</v>
      </c>
      <c r="H314" s="14"/>
      <c r="I314" s="12"/>
    </row>
    <row r="315" spans="2:9" ht="20.100000000000001" customHeight="1">
      <c r="B315" s="18"/>
      <c r="C315" s="20"/>
      <c r="D315" s="10"/>
      <c r="E315" s="11"/>
      <c r="F315" s="16"/>
      <c r="G315" s="22">
        <f>Inventaire[[#This Row],[Stock ]]*Inventaire[[#This Row],[Prix]]</f>
        <v>0</v>
      </c>
      <c r="H315" s="14"/>
      <c r="I315" s="12"/>
    </row>
    <row r="316" spans="2:9" ht="20.100000000000001" customHeight="1">
      <c r="B316" s="18"/>
      <c r="C316" s="20"/>
      <c r="D316" s="10"/>
      <c r="E316" s="11"/>
      <c r="F316" s="16"/>
      <c r="G316" s="22">
        <f>Inventaire[[#This Row],[Stock ]]*Inventaire[[#This Row],[Prix]]</f>
        <v>0</v>
      </c>
      <c r="H316" s="14"/>
      <c r="I316" s="12"/>
    </row>
    <row r="317" spans="2:9" ht="20.100000000000001" customHeight="1">
      <c r="B317" s="18"/>
      <c r="C317" s="20"/>
      <c r="D317" s="10"/>
      <c r="E317" s="11"/>
      <c r="F317" s="16"/>
      <c r="G317" s="22">
        <f>Inventaire[[#This Row],[Stock ]]*Inventaire[[#This Row],[Prix]]</f>
        <v>0</v>
      </c>
      <c r="H317" s="14"/>
      <c r="I317" s="12"/>
    </row>
    <row r="318" spans="2:9" ht="20.100000000000001" customHeight="1">
      <c r="B318" s="18"/>
      <c r="C318" s="20"/>
      <c r="D318" s="10"/>
      <c r="E318" s="11"/>
      <c r="F318" s="16"/>
      <c r="G318" s="22">
        <f>Inventaire[[#This Row],[Stock ]]*Inventaire[[#This Row],[Prix]]</f>
        <v>0</v>
      </c>
      <c r="H318" s="14"/>
      <c r="I318" s="12"/>
    </row>
    <row r="319" spans="2:9" ht="20.100000000000001" customHeight="1">
      <c r="B319" s="18"/>
      <c r="C319" s="20"/>
      <c r="D319" s="10"/>
      <c r="E319" s="11"/>
      <c r="F319" s="16"/>
      <c r="G319" s="22">
        <f>Inventaire[[#This Row],[Stock ]]*Inventaire[[#This Row],[Prix]]</f>
        <v>0</v>
      </c>
      <c r="H319" s="14"/>
      <c r="I319" s="12"/>
    </row>
    <row r="320" spans="2:9" ht="20.100000000000001" customHeight="1">
      <c r="B320" s="18"/>
      <c r="C320" s="20"/>
      <c r="D320" s="10"/>
      <c r="E320" s="11"/>
      <c r="F320" s="16"/>
      <c r="G320" s="22">
        <f>Inventaire[[#This Row],[Stock ]]*Inventaire[[#This Row],[Prix]]</f>
        <v>0</v>
      </c>
      <c r="H320" s="14"/>
      <c r="I320" s="12"/>
    </row>
    <row r="321" spans="2:9" ht="20.100000000000001" customHeight="1">
      <c r="B321" s="18"/>
      <c r="C321" s="20"/>
      <c r="D321" s="10"/>
      <c r="E321" s="11"/>
      <c r="F321" s="16"/>
      <c r="G321" s="22">
        <f>Inventaire[[#This Row],[Stock ]]*Inventaire[[#This Row],[Prix]]</f>
        <v>0</v>
      </c>
      <c r="H321" s="14"/>
      <c r="I321" s="12"/>
    </row>
    <row r="322" spans="2:9" ht="20.100000000000001" customHeight="1">
      <c r="B322" s="18"/>
      <c r="C322" s="20"/>
      <c r="D322" s="10"/>
      <c r="E322" s="11"/>
      <c r="F322" s="16"/>
      <c r="G322" s="22">
        <f>Inventaire[[#This Row],[Stock ]]*Inventaire[[#This Row],[Prix]]</f>
        <v>0</v>
      </c>
      <c r="H322" s="14"/>
      <c r="I322" s="12"/>
    </row>
    <row r="323" spans="2:9" ht="20.100000000000001" customHeight="1">
      <c r="B323" s="18"/>
      <c r="C323" s="20"/>
      <c r="D323" s="10"/>
      <c r="E323" s="11"/>
      <c r="F323" s="16"/>
      <c r="G323" s="22">
        <f>Inventaire[[#This Row],[Stock ]]*Inventaire[[#This Row],[Prix]]</f>
        <v>0</v>
      </c>
      <c r="H323" s="14"/>
      <c r="I323" s="12"/>
    </row>
    <row r="324" spans="2:9" ht="20.100000000000001" customHeight="1">
      <c r="B324" s="18"/>
      <c r="C324" s="20"/>
      <c r="D324" s="10"/>
      <c r="E324" s="11"/>
      <c r="F324" s="16"/>
      <c r="G324" s="22">
        <f>Inventaire[[#This Row],[Stock ]]*Inventaire[[#This Row],[Prix]]</f>
        <v>0</v>
      </c>
      <c r="H324" s="14"/>
      <c r="I324" s="12"/>
    </row>
    <row r="325" spans="2:9" ht="20.100000000000001" customHeight="1">
      <c r="B325" s="18"/>
      <c r="C325" s="20"/>
      <c r="D325" s="10"/>
      <c r="E325" s="11"/>
      <c r="F325" s="16"/>
      <c r="G325" s="22">
        <f>Inventaire[[#This Row],[Stock ]]*Inventaire[[#This Row],[Prix]]</f>
        <v>0</v>
      </c>
      <c r="H325" s="14"/>
      <c r="I325" s="12"/>
    </row>
    <row r="326" spans="2:9" ht="20.100000000000001" customHeight="1">
      <c r="B326" s="18"/>
      <c r="C326" s="20"/>
      <c r="D326" s="10"/>
      <c r="E326" s="11"/>
      <c r="F326" s="16"/>
      <c r="G326" s="22">
        <f>Inventaire[[#This Row],[Stock ]]*Inventaire[[#This Row],[Prix]]</f>
        <v>0</v>
      </c>
      <c r="H326" s="14"/>
      <c r="I326" s="12"/>
    </row>
    <row r="327" spans="2:9" ht="20.100000000000001" customHeight="1">
      <c r="B327" s="18"/>
      <c r="C327" s="20"/>
      <c r="D327" s="10"/>
      <c r="E327" s="11"/>
      <c r="F327" s="16"/>
      <c r="G327" s="22">
        <f>Inventaire[[#This Row],[Stock ]]*Inventaire[[#This Row],[Prix]]</f>
        <v>0</v>
      </c>
      <c r="H327" s="14"/>
      <c r="I327" s="12"/>
    </row>
    <row r="328" spans="2:9" ht="20.100000000000001" customHeight="1">
      <c r="B328" s="18"/>
      <c r="C328" s="20"/>
      <c r="D328" s="10"/>
      <c r="E328" s="11"/>
      <c r="F328" s="16"/>
      <c r="G328" s="22">
        <f>Inventaire[[#This Row],[Stock ]]*Inventaire[[#This Row],[Prix]]</f>
        <v>0</v>
      </c>
      <c r="H328" s="14"/>
      <c r="I328" s="12"/>
    </row>
    <row r="329" spans="2:9" ht="20.100000000000001" customHeight="1">
      <c r="B329" s="18"/>
      <c r="C329" s="20"/>
      <c r="D329" s="10"/>
      <c r="E329" s="11"/>
      <c r="F329" s="16"/>
      <c r="G329" s="22">
        <f>Inventaire[[#This Row],[Stock ]]*Inventaire[[#This Row],[Prix]]</f>
        <v>0</v>
      </c>
      <c r="H329" s="14"/>
      <c r="I329" s="12"/>
    </row>
    <row r="330" spans="2:9" ht="20.100000000000001" customHeight="1">
      <c r="B330" s="18"/>
      <c r="C330" s="20"/>
      <c r="D330" s="10"/>
      <c r="E330" s="11"/>
      <c r="F330" s="16"/>
      <c r="G330" s="22">
        <f>Inventaire[[#This Row],[Stock ]]*Inventaire[[#This Row],[Prix]]</f>
        <v>0</v>
      </c>
      <c r="H330" s="14"/>
      <c r="I330" s="12"/>
    </row>
    <row r="331" spans="2:9" ht="20.100000000000001" customHeight="1">
      <c r="B331" s="18"/>
      <c r="C331" s="20"/>
      <c r="D331" s="10"/>
      <c r="E331" s="11"/>
      <c r="F331" s="16"/>
      <c r="G331" s="22">
        <f>Inventaire[[#This Row],[Stock ]]*Inventaire[[#This Row],[Prix]]</f>
        <v>0</v>
      </c>
      <c r="H331" s="14"/>
      <c r="I331" s="12"/>
    </row>
    <row r="332" spans="2:9" ht="20.100000000000001" customHeight="1">
      <c r="B332" s="18"/>
      <c r="C332" s="20"/>
      <c r="D332" s="10"/>
      <c r="E332" s="11"/>
      <c r="F332" s="16"/>
      <c r="G332" s="22">
        <f>Inventaire[[#This Row],[Stock ]]*Inventaire[[#This Row],[Prix]]</f>
        <v>0</v>
      </c>
      <c r="H332" s="14"/>
      <c r="I332" s="12"/>
    </row>
    <row r="333" spans="2:9" ht="20.100000000000001" customHeight="1">
      <c r="B333" s="18"/>
      <c r="C333" s="20"/>
      <c r="D333" s="10"/>
      <c r="E333" s="11"/>
      <c r="F333" s="16"/>
      <c r="G333" s="22">
        <f>Inventaire[[#This Row],[Stock ]]*Inventaire[[#This Row],[Prix]]</f>
        <v>0</v>
      </c>
      <c r="H333" s="14"/>
      <c r="I333" s="12"/>
    </row>
    <row r="334" spans="2:9" ht="20.100000000000001" customHeight="1">
      <c r="B334" s="18"/>
      <c r="C334" s="20"/>
      <c r="D334" s="10"/>
      <c r="E334" s="11"/>
      <c r="F334" s="16"/>
      <c r="G334" s="22">
        <f>Inventaire[[#This Row],[Stock ]]*Inventaire[[#This Row],[Prix]]</f>
        <v>0</v>
      </c>
      <c r="H334" s="14"/>
      <c r="I334" s="12"/>
    </row>
    <row r="335" spans="2:9" ht="20.100000000000001" customHeight="1">
      <c r="B335" s="18"/>
      <c r="C335" s="20"/>
      <c r="D335" s="10"/>
      <c r="E335" s="11"/>
      <c r="F335" s="16"/>
      <c r="G335" s="22">
        <f>Inventaire[[#This Row],[Stock ]]*Inventaire[[#This Row],[Prix]]</f>
        <v>0</v>
      </c>
      <c r="H335" s="14"/>
      <c r="I335" s="12"/>
    </row>
    <row r="336" spans="2:9" ht="20.100000000000001" customHeight="1">
      <c r="B336" s="18"/>
      <c r="C336" s="20"/>
      <c r="D336" s="10"/>
      <c r="E336" s="11"/>
      <c r="F336" s="16"/>
      <c r="G336" s="22">
        <f>Inventaire[[#This Row],[Stock ]]*Inventaire[[#This Row],[Prix]]</f>
        <v>0</v>
      </c>
      <c r="H336" s="14"/>
      <c r="I336" s="12"/>
    </row>
    <row r="337" spans="2:9" ht="20.100000000000001" customHeight="1">
      <c r="B337" s="18"/>
      <c r="C337" s="20"/>
      <c r="D337" s="10"/>
      <c r="E337" s="11"/>
      <c r="F337" s="16"/>
      <c r="G337" s="22">
        <f>Inventaire[[#This Row],[Stock ]]*Inventaire[[#This Row],[Prix]]</f>
        <v>0</v>
      </c>
      <c r="H337" s="14"/>
      <c r="I337" s="12"/>
    </row>
    <row r="338" spans="2:9" ht="20.100000000000001" customHeight="1">
      <c r="B338" s="18"/>
      <c r="C338" s="20"/>
      <c r="D338" s="10"/>
      <c r="E338" s="11"/>
      <c r="F338" s="16"/>
      <c r="G338" s="22">
        <f>Inventaire[[#This Row],[Stock ]]*Inventaire[[#This Row],[Prix]]</f>
        <v>0</v>
      </c>
      <c r="H338" s="14"/>
      <c r="I338" s="12"/>
    </row>
    <row r="339" spans="2:9" ht="20.100000000000001" customHeight="1">
      <c r="B339" s="18"/>
      <c r="C339" s="20"/>
      <c r="D339" s="10"/>
      <c r="E339" s="11"/>
      <c r="F339" s="16"/>
      <c r="G339" s="22">
        <f>Inventaire[[#This Row],[Stock ]]*Inventaire[[#This Row],[Prix]]</f>
        <v>0</v>
      </c>
      <c r="H339" s="14"/>
      <c r="I339" s="12"/>
    </row>
    <row r="340" spans="2:9" ht="20.100000000000001" customHeight="1">
      <c r="B340" s="18"/>
      <c r="C340" s="20"/>
      <c r="D340" s="10"/>
      <c r="E340" s="11"/>
      <c r="F340" s="16"/>
      <c r="G340" s="22">
        <f>Inventaire[[#This Row],[Stock ]]*Inventaire[[#This Row],[Prix]]</f>
        <v>0</v>
      </c>
      <c r="H340" s="14"/>
      <c r="I340" s="12"/>
    </row>
    <row r="341" spans="2:9" ht="20.100000000000001" customHeight="1">
      <c r="B341" s="18"/>
      <c r="C341" s="20"/>
      <c r="D341" s="10"/>
      <c r="E341" s="11"/>
      <c r="F341" s="16"/>
      <c r="G341" s="22">
        <f>Inventaire[[#This Row],[Stock ]]*Inventaire[[#This Row],[Prix]]</f>
        <v>0</v>
      </c>
      <c r="H341" s="14"/>
      <c r="I341" s="12"/>
    </row>
    <row r="342" spans="2:9" ht="20.100000000000001" customHeight="1">
      <c r="B342" s="18"/>
      <c r="C342" s="20"/>
      <c r="D342" s="10"/>
      <c r="E342" s="11"/>
      <c r="F342" s="16"/>
      <c r="G342" s="22">
        <f>Inventaire[[#This Row],[Stock ]]*Inventaire[[#This Row],[Prix]]</f>
        <v>0</v>
      </c>
      <c r="H342" s="14"/>
      <c r="I342" s="12"/>
    </row>
    <row r="343" spans="2:9" ht="20.100000000000001" customHeight="1">
      <c r="B343" s="18"/>
      <c r="C343" s="20"/>
      <c r="D343" s="10"/>
      <c r="E343" s="11"/>
      <c r="F343" s="16"/>
      <c r="G343" s="22">
        <f>Inventaire[[#This Row],[Stock ]]*Inventaire[[#This Row],[Prix]]</f>
        <v>0</v>
      </c>
      <c r="H343" s="14"/>
      <c r="I343" s="12"/>
    </row>
    <row r="344" spans="2:9" ht="20.100000000000001" customHeight="1">
      <c r="B344" s="18"/>
      <c r="C344" s="20"/>
      <c r="D344" s="10"/>
      <c r="E344" s="11"/>
      <c r="F344" s="16"/>
      <c r="G344" s="22">
        <f>Inventaire[[#This Row],[Stock ]]*Inventaire[[#This Row],[Prix]]</f>
        <v>0</v>
      </c>
      <c r="H344" s="14"/>
      <c r="I344" s="12"/>
    </row>
    <row r="345" spans="2:9" ht="20.100000000000001" customHeight="1">
      <c r="B345" s="18"/>
      <c r="C345" s="20"/>
      <c r="D345" s="10"/>
      <c r="E345" s="11"/>
      <c r="F345" s="16"/>
      <c r="G345" s="22">
        <f>Inventaire[[#This Row],[Stock ]]*Inventaire[[#This Row],[Prix]]</f>
        <v>0</v>
      </c>
      <c r="H345" s="14"/>
      <c r="I345" s="12"/>
    </row>
    <row r="346" spans="2:9" ht="20.100000000000001" customHeight="1">
      <c r="B346" s="18"/>
      <c r="C346" s="20"/>
      <c r="D346" s="10"/>
      <c r="E346" s="11"/>
      <c r="F346" s="16"/>
      <c r="G346" s="22">
        <f>Inventaire[[#This Row],[Stock ]]*Inventaire[[#This Row],[Prix]]</f>
        <v>0</v>
      </c>
      <c r="H346" s="14"/>
      <c r="I346" s="12"/>
    </row>
    <row r="347" spans="2:9" ht="20.100000000000001" customHeight="1">
      <c r="B347" s="18"/>
      <c r="C347" s="20"/>
      <c r="D347" s="10"/>
      <c r="E347" s="11"/>
      <c r="F347" s="16"/>
      <c r="G347" s="22">
        <f>Inventaire[[#This Row],[Stock ]]*Inventaire[[#This Row],[Prix]]</f>
        <v>0</v>
      </c>
      <c r="H347" s="14"/>
      <c r="I347" s="12"/>
    </row>
    <row r="348" spans="2:9" ht="20.100000000000001" customHeight="1">
      <c r="B348" s="18"/>
      <c r="C348" s="20"/>
      <c r="D348" s="10"/>
      <c r="E348" s="11"/>
      <c r="F348" s="16"/>
      <c r="G348" s="22">
        <f>Inventaire[[#This Row],[Stock ]]*Inventaire[[#This Row],[Prix]]</f>
        <v>0</v>
      </c>
      <c r="H348" s="14"/>
      <c r="I348" s="12"/>
    </row>
    <row r="349" spans="2:9" ht="20.100000000000001" customHeight="1">
      <c r="B349" s="18"/>
      <c r="C349" s="20"/>
      <c r="D349" s="10"/>
      <c r="E349" s="11"/>
      <c r="F349" s="16"/>
      <c r="G349" s="22">
        <f>Inventaire[[#This Row],[Stock ]]*Inventaire[[#This Row],[Prix]]</f>
        <v>0</v>
      </c>
      <c r="H349" s="14"/>
      <c r="I349" s="12"/>
    </row>
    <row r="350" spans="2:9" ht="20.100000000000001" customHeight="1">
      <c r="B350" s="18"/>
      <c r="C350" s="20"/>
      <c r="D350" s="10"/>
      <c r="E350" s="11"/>
      <c r="F350" s="16"/>
      <c r="G350" s="22">
        <f>Inventaire[[#This Row],[Stock ]]*Inventaire[[#This Row],[Prix]]</f>
        <v>0</v>
      </c>
      <c r="H350" s="14"/>
      <c r="I350" s="12"/>
    </row>
    <row r="351" spans="2:9" ht="20.100000000000001" customHeight="1">
      <c r="B351" s="18"/>
      <c r="C351" s="20"/>
      <c r="D351" s="10"/>
      <c r="E351" s="11"/>
      <c r="F351" s="16"/>
      <c r="G351" s="22">
        <f>Inventaire[[#This Row],[Stock ]]*Inventaire[[#This Row],[Prix]]</f>
        <v>0</v>
      </c>
      <c r="H351" s="14"/>
      <c r="I351" s="12"/>
    </row>
    <row r="352" spans="2:9" ht="20.100000000000001" customHeight="1">
      <c r="B352" s="18"/>
      <c r="C352" s="20"/>
      <c r="D352" s="10"/>
      <c r="E352" s="11"/>
      <c r="F352" s="16"/>
      <c r="G352" s="22">
        <f>Inventaire[[#This Row],[Stock ]]*Inventaire[[#This Row],[Prix]]</f>
        <v>0</v>
      </c>
      <c r="H352" s="14"/>
      <c r="I352" s="12"/>
    </row>
    <row r="353" spans="2:9" ht="20.100000000000001" customHeight="1">
      <c r="B353" s="18"/>
      <c r="C353" s="20"/>
      <c r="D353" s="10"/>
      <c r="E353" s="11"/>
      <c r="F353" s="16"/>
      <c r="G353" s="22">
        <f>Inventaire[[#This Row],[Stock ]]*Inventaire[[#This Row],[Prix]]</f>
        <v>0</v>
      </c>
      <c r="H353" s="14"/>
      <c r="I353" s="12"/>
    </row>
    <row r="354" spans="2:9" ht="20.100000000000001" customHeight="1">
      <c r="B354" s="18"/>
      <c r="C354" s="20"/>
      <c r="D354" s="10"/>
      <c r="E354" s="11"/>
      <c r="F354" s="16"/>
      <c r="G354" s="22">
        <f>Inventaire[[#This Row],[Stock ]]*Inventaire[[#This Row],[Prix]]</f>
        <v>0</v>
      </c>
      <c r="H354" s="14"/>
      <c r="I354" s="12"/>
    </row>
    <row r="355" spans="2:9" ht="20.100000000000001" customHeight="1">
      <c r="B355" s="18"/>
      <c r="C355" s="20"/>
      <c r="D355" s="10"/>
      <c r="E355" s="11"/>
      <c r="F355" s="16"/>
      <c r="G355" s="22">
        <f>Inventaire[[#This Row],[Stock ]]*Inventaire[[#This Row],[Prix]]</f>
        <v>0</v>
      </c>
      <c r="H355" s="14"/>
      <c r="I355" s="12"/>
    </row>
    <row r="356" spans="2:9" ht="20.100000000000001" customHeight="1">
      <c r="B356" s="18"/>
      <c r="C356" s="20"/>
      <c r="D356" s="10"/>
      <c r="E356" s="11"/>
      <c r="F356" s="16"/>
      <c r="G356" s="22">
        <f>Inventaire[[#This Row],[Stock ]]*Inventaire[[#This Row],[Prix]]</f>
        <v>0</v>
      </c>
      <c r="H356" s="14"/>
      <c r="I356" s="12"/>
    </row>
    <row r="357" spans="2:9" ht="20.100000000000001" customHeight="1">
      <c r="B357" s="18"/>
      <c r="C357" s="20"/>
      <c r="D357" s="10"/>
      <c r="E357" s="11"/>
      <c r="F357" s="16"/>
      <c r="G357" s="22">
        <f>Inventaire[[#This Row],[Stock ]]*Inventaire[[#This Row],[Prix]]</f>
        <v>0</v>
      </c>
      <c r="H357" s="14"/>
      <c r="I357" s="12"/>
    </row>
    <row r="358" spans="2:9" ht="20.100000000000001" customHeight="1">
      <c r="B358" s="18"/>
      <c r="C358" s="20"/>
      <c r="D358" s="10"/>
      <c r="E358" s="11"/>
      <c r="F358" s="16"/>
      <c r="G358" s="22">
        <f>Inventaire[[#This Row],[Stock ]]*Inventaire[[#This Row],[Prix]]</f>
        <v>0</v>
      </c>
      <c r="H358" s="14"/>
      <c r="I358" s="12"/>
    </row>
    <row r="359" spans="2:9" ht="20.100000000000001" customHeight="1">
      <c r="B359" s="18"/>
      <c r="C359" s="20"/>
      <c r="D359" s="10"/>
      <c r="E359" s="11"/>
      <c r="F359" s="16"/>
      <c r="G359" s="22">
        <f>Inventaire[[#This Row],[Stock ]]*Inventaire[[#This Row],[Prix]]</f>
        <v>0</v>
      </c>
      <c r="H359" s="14"/>
      <c r="I359" s="12"/>
    </row>
    <row r="360" spans="2:9" ht="20.100000000000001" customHeight="1">
      <c r="B360" s="18"/>
      <c r="C360" s="20"/>
      <c r="D360" s="10"/>
      <c r="E360" s="11"/>
      <c r="F360" s="16"/>
      <c r="G360" s="22">
        <f>Inventaire[[#This Row],[Stock ]]*Inventaire[[#This Row],[Prix]]</f>
        <v>0</v>
      </c>
      <c r="H360" s="14"/>
      <c r="I360" s="12"/>
    </row>
    <row r="361" spans="2:9" ht="20.100000000000001" customHeight="1">
      <c r="B361" s="18"/>
      <c r="C361" s="20"/>
      <c r="D361" s="10"/>
      <c r="E361" s="11"/>
      <c r="F361" s="16"/>
      <c r="G361" s="22">
        <f>Inventaire[[#This Row],[Stock ]]*Inventaire[[#This Row],[Prix]]</f>
        <v>0</v>
      </c>
      <c r="H361" s="14"/>
      <c r="I361" s="12"/>
    </row>
    <row r="362" spans="2:9" ht="20.100000000000001" customHeight="1">
      <c r="B362" s="18"/>
      <c r="C362" s="20"/>
      <c r="D362" s="10"/>
      <c r="E362" s="11"/>
      <c r="F362" s="16"/>
      <c r="G362" s="22">
        <f>Inventaire[[#This Row],[Stock ]]*Inventaire[[#This Row],[Prix]]</f>
        <v>0</v>
      </c>
      <c r="H362" s="14"/>
      <c r="I362" s="12"/>
    </row>
    <row r="363" spans="2:9" ht="20.100000000000001" customHeight="1">
      <c r="B363" s="18"/>
      <c r="C363" s="20"/>
      <c r="D363" s="10"/>
      <c r="E363" s="11"/>
      <c r="F363" s="16"/>
      <c r="G363" s="22">
        <f>Inventaire[[#This Row],[Stock ]]*Inventaire[[#This Row],[Prix]]</f>
        <v>0</v>
      </c>
      <c r="H363" s="14"/>
      <c r="I363" s="12"/>
    </row>
    <row r="364" spans="2:9" ht="20.100000000000001" customHeight="1">
      <c r="B364" s="18"/>
      <c r="C364" s="20"/>
      <c r="D364" s="10"/>
      <c r="E364" s="11"/>
      <c r="F364" s="16"/>
      <c r="G364" s="22">
        <f>Inventaire[[#This Row],[Stock ]]*Inventaire[[#This Row],[Prix]]</f>
        <v>0</v>
      </c>
      <c r="H364" s="14"/>
      <c r="I364" s="12"/>
    </row>
    <row r="365" spans="2:9" ht="20.100000000000001" customHeight="1">
      <c r="B365" s="18"/>
      <c r="C365" s="20"/>
      <c r="D365" s="10"/>
      <c r="E365" s="11"/>
      <c r="F365" s="16"/>
      <c r="G365" s="22">
        <f>Inventaire[[#This Row],[Stock ]]*Inventaire[[#This Row],[Prix]]</f>
        <v>0</v>
      </c>
      <c r="H365" s="14"/>
      <c r="I365" s="12"/>
    </row>
    <row r="366" spans="2:9" ht="20.100000000000001" customHeight="1">
      <c r="B366" s="18"/>
      <c r="C366" s="20"/>
      <c r="D366" s="10"/>
      <c r="E366" s="11"/>
      <c r="F366" s="16"/>
      <c r="G366" s="22">
        <f>Inventaire[[#This Row],[Stock ]]*Inventaire[[#This Row],[Prix]]</f>
        <v>0</v>
      </c>
      <c r="H366" s="14"/>
      <c r="I366" s="12"/>
    </row>
    <row r="367" spans="2:9" ht="20.100000000000001" customHeight="1">
      <c r="B367" s="18"/>
      <c r="C367" s="20"/>
      <c r="D367" s="10"/>
      <c r="E367" s="11"/>
      <c r="F367" s="16"/>
      <c r="G367" s="22">
        <f>Inventaire[[#This Row],[Stock ]]*Inventaire[[#This Row],[Prix]]</f>
        <v>0</v>
      </c>
      <c r="H367" s="14"/>
      <c r="I367" s="12"/>
    </row>
    <row r="368" spans="2:9" ht="20.100000000000001" customHeight="1">
      <c r="B368" s="18"/>
      <c r="C368" s="20"/>
      <c r="D368" s="10"/>
      <c r="E368" s="11"/>
      <c r="F368" s="16"/>
      <c r="G368" s="22">
        <f>Inventaire[[#This Row],[Stock ]]*Inventaire[[#This Row],[Prix]]</f>
        <v>0</v>
      </c>
      <c r="H368" s="14"/>
      <c r="I368" s="12"/>
    </row>
    <row r="369" spans="2:9" ht="20.100000000000001" customHeight="1">
      <c r="B369" s="18"/>
      <c r="C369" s="20"/>
      <c r="D369" s="10"/>
      <c r="E369" s="11"/>
      <c r="F369" s="16"/>
      <c r="G369" s="22">
        <f>Inventaire[[#This Row],[Stock ]]*Inventaire[[#This Row],[Prix]]</f>
        <v>0</v>
      </c>
      <c r="H369" s="14"/>
      <c r="I369" s="12"/>
    </row>
    <row r="370" spans="2:9" ht="20.100000000000001" customHeight="1">
      <c r="B370" s="18"/>
      <c r="C370" s="20"/>
      <c r="D370" s="10"/>
      <c r="E370" s="11"/>
      <c r="F370" s="16"/>
      <c r="G370" s="22">
        <f>Inventaire[[#This Row],[Stock ]]*Inventaire[[#This Row],[Prix]]</f>
        <v>0</v>
      </c>
      <c r="H370" s="14"/>
      <c r="I370" s="12"/>
    </row>
    <row r="371" spans="2:9" ht="20.100000000000001" customHeight="1">
      <c r="B371" s="18"/>
      <c r="C371" s="20"/>
      <c r="D371" s="10"/>
      <c r="E371" s="11"/>
      <c r="F371" s="16"/>
      <c r="G371" s="22">
        <f>Inventaire[[#This Row],[Stock ]]*Inventaire[[#This Row],[Prix]]</f>
        <v>0</v>
      </c>
      <c r="H371" s="14"/>
      <c r="I371" s="12"/>
    </row>
    <row r="372" spans="2:9" ht="20.100000000000001" customHeight="1">
      <c r="B372" s="18"/>
      <c r="C372" s="20"/>
      <c r="D372" s="10"/>
      <c r="E372" s="11"/>
      <c r="F372" s="16"/>
      <c r="G372" s="22">
        <f>Inventaire[[#This Row],[Stock ]]*Inventaire[[#This Row],[Prix]]</f>
        <v>0</v>
      </c>
      <c r="H372" s="14"/>
      <c r="I372" s="12"/>
    </row>
    <row r="373" spans="2:9" ht="20.100000000000001" customHeight="1">
      <c r="B373" s="18"/>
      <c r="C373" s="20"/>
      <c r="D373" s="10"/>
      <c r="E373" s="11"/>
      <c r="F373" s="16"/>
      <c r="G373" s="22">
        <f>Inventaire[[#This Row],[Stock ]]*Inventaire[[#This Row],[Prix]]</f>
        <v>0</v>
      </c>
      <c r="H373" s="14"/>
      <c r="I373" s="12"/>
    </row>
    <row r="374" spans="2:9" ht="20.100000000000001" customHeight="1">
      <c r="B374" s="18"/>
      <c r="C374" s="20"/>
      <c r="D374" s="10"/>
      <c r="E374" s="11"/>
      <c r="F374" s="16"/>
      <c r="G374" s="22">
        <f>Inventaire[[#This Row],[Stock ]]*Inventaire[[#This Row],[Prix]]</f>
        <v>0</v>
      </c>
      <c r="H374" s="14"/>
      <c r="I374" s="12"/>
    </row>
    <row r="375" spans="2:9" ht="20.100000000000001" customHeight="1">
      <c r="B375" s="18"/>
      <c r="C375" s="20"/>
      <c r="D375" s="10"/>
      <c r="E375" s="11"/>
      <c r="F375" s="16"/>
      <c r="G375" s="22">
        <f>Inventaire[[#This Row],[Stock ]]*Inventaire[[#This Row],[Prix]]</f>
        <v>0</v>
      </c>
      <c r="H375" s="14"/>
      <c r="I375" s="12"/>
    </row>
    <row r="376" spans="2:9" ht="20.100000000000001" customHeight="1">
      <c r="B376" s="18"/>
      <c r="C376" s="20"/>
      <c r="D376" s="10"/>
      <c r="E376" s="11"/>
      <c r="F376" s="16"/>
      <c r="G376" s="22">
        <f>Inventaire[[#This Row],[Stock ]]*Inventaire[[#This Row],[Prix]]</f>
        <v>0</v>
      </c>
      <c r="H376" s="14"/>
      <c r="I376" s="12"/>
    </row>
    <row r="377" spans="2:9" ht="20.100000000000001" customHeight="1">
      <c r="B377" s="18"/>
      <c r="C377" s="20"/>
      <c r="D377" s="10"/>
      <c r="E377" s="11"/>
      <c r="F377" s="16"/>
      <c r="G377" s="22">
        <f>Inventaire[[#This Row],[Stock ]]*Inventaire[[#This Row],[Prix]]</f>
        <v>0</v>
      </c>
      <c r="H377" s="14"/>
      <c r="I377" s="12"/>
    </row>
    <row r="378" spans="2:9" ht="20.100000000000001" customHeight="1">
      <c r="B378" s="18"/>
      <c r="C378" s="20"/>
      <c r="D378" s="10"/>
      <c r="E378" s="11"/>
      <c r="F378" s="16"/>
      <c r="G378" s="22">
        <f>Inventaire[[#This Row],[Stock ]]*Inventaire[[#This Row],[Prix]]</f>
        <v>0</v>
      </c>
      <c r="H378" s="14"/>
      <c r="I378" s="12"/>
    </row>
    <row r="379" spans="2:9" ht="20.100000000000001" customHeight="1">
      <c r="B379" s="18"/>
      <c r="C379" s="20"/>
      <c r="D379" s="10"/>
      <c r="E379" s="11"/>
      <c r="F379" s="16"/>
      <c r="G379" s="22">
        <f>Inventaire[[#This Row],[Stock ]]*Inventaire[[#This Row],[Prix]]</f>
        <v>0</v>
      </c>
      <c r="H379" s="14"/>
      <c r="I379" s="12"/>
    </row>
    <row r="380" spans="2:9" ht="20.100000000000001" customHeight="1">
      <c r="B380" s="18"/>
      <c r="C380" s="20"/>
      <c r="D380" s="10"/>
      <c r="E380" s="11"/>
      <c r="F380" s="16"/>
      <c r="G380" s="22">
        <f>Inventaire[[#This Row],[Stock ]]*Inventaire[[#This Row],[Prix]]</f>
        <v>0</v>
      </c>
      <c r="H380" s="14"/>
      <c r="I380" s="12"/>
    </row>
    <row r="381" spans="2:9" ht="20.100000000000001" customHeight="1">
      <c r="B381" s="18"/>
      <c r="C381" s="20"/>
      <c r="D381" s="10"/>
      <c r="E381" s="11"/>
      <c r="F381" s="16"/>
      <c r="G381" s="22">
        <f>Inventaire[[#This Row],[Stock ]]*Inventaire[[#This Row],[Prix]]</f>
        <v>0</v>
      </c>
      <c r="H381" s="14"/>
      <c r="I381" s="12"/>
    </row>
    <row r="382" spans="2:9" ht="20.100000000000001" customHeight="1">
      <c r="B382" s="18"/>
      <c r="C382" s="20"/>
      <c r="D382" s="10"/>
      <c r="E382" s="11"/>
      <c r="F382" s="16"/>
      <c r="G382" s="22">
        <f>Inventaire[[#This Row],[Stock ]]*Inventaire[[#This Row],[Prix]]</f>
        <v>0</v>
      </c>
      <c r="H382" s="14"/>
      <c r="I382" s="12"/>
    </row>
    <row r="383" spans="2:9" ht="20.100000000000001" customHeight="1">
      <c r="B383" s="18"/>
      <c r="C383" s="20"/>
      <c r="D383" s="10"/>
      <c r="E383" s="11"/>
      <c r="F383" s="16"/>
      <c r="G383" s="22">
        <f>Inventaire[[#This Row],[Stock ]]*Inventaire[[#This Row],[Prix]]</f>
        <v>0</v>
      </c>
      <c r="H383" s="14"/>
      <c r="I383" s="12"/>
    </row>
    <row r="384" spans="2:9" ht="20.100000000000001" customHeight="1">
      <c r="B384" s="18"/>
      <c r="C384" s="20"/>
      <c r="D384" s="10"/>
      <c r="E384" s="11"/>
      <c r="F384" s="16"/>
      <c r="G384" s="22">
        <f>Inventaire[[#This Row],[Stock ]]*Inventaire[[#This Row],[Prix]]</f>
        <v>0</v>
      </c>
      <c r="H384" s="14"/>
      <c r="I384" s="12"/>
    </row>
    <row r="385" spans="2:9" ht="20.100000000000001" customHeight="1">
      <c r="B385" s="18"/>
      <c r="C385" s="20"/>
      <c r="D385" s="10"/>
      <c r="E385" s="11"/>
      <c r="F385" s="16"/>
      <c r="G385" s="22">
        <f>Inventaire[[#This Row],[Stock ]]*Inventaire[[#This Row],[Prix]]</f>
        <v>0</v>
      </c>
      <c r="H385" s="14"/>
      <c r="I385" s="12"/>
    </row>
    <row r="386" spans="2:9" ht="20.100000000000001" customHeight="1">
      <c r="B386" s="18"/>
      <c r="C386" s="20"/>
      <c r="D386" s="10"/>
      <c r="E386" s="11"/>
      <c r="F386" s="16"/>
      <c r="G386" s="22">
        <f>Inventaire[[#This Row],[Stock ]]*Inventaire[[#This Row],[Prix]]</f>
        <v>0</v>
      </c>
      <c r="H386" s="14"/>
      <c r="I386" s="12"/>
    </row>
    <row r="387" spans="2:9" ht="20.100000000000001" customHeight="1">
      <c r="B387" s="18"/>
      <c r="C387" s="20"/>
      <c r="D387" s="10"/>
      <c r="E387" s="11"/>
      <c r="F387" s="16"/>
      <c r="G387" s="22">
        <f>Inventaire[[#This Row],[Stock ]]*Inventaire[[#This Row],[Prix]]</f>
        <v>0</v>
      </c>
      <c r="H387" s="14"/>
      <c r="I387" s="12"/>
    </row>
    <row r="388" spans="2:9" ht="20.100000000000001" customHeight="1">
      <c r="B388" s="18"/>
      <c r="C388" s="20"/>
      <c r="D388" s="10"/>
      <c r="E388" s="11"/>
      <c r="F388" s="16"/>
      <c r="G388" s="22">
        <f>Inventaire[[#This Row],[Stock ]]*Inventaire[[#This Row],[Prix]]</f>
        <v>0</v>
      </c>
      <c r="H388" s="14"/>
      <c r="I388" s="12"/>
    </row>
    <row r="389" spans="2:9" ht="20.100000000000001" customHeight="1">
      <c r="B389" s="18"/>
      <c r="C389" s="20"/>
      <c r="D389" s="10"/>
      <c r="E389" s="11"/>
      <c r="F389" s="16"/>
      <c r="G389" s="22">
        <f>Inventaire[[#This Row],[Stock ]]*Inventaire[[#This Row],[Prix]]</f>
        <v>0</v>
      </c>
      <c r="H389" s="14"/>
      <c r="I389" s="12"/>
    </row>
    <row r="390" spans="2:9" ht="20.100000000000001" customHeight="1">
      <c r="B390" s="18"/>
      <c r="C390" s="20"/>
      <c r="D390" s="10"/>
      <c r="E390" s="11"/>
      <c r="F390" s="16"/>
      <c r="G390" s="22">
        <f>Inventaire[[#This Row],[Stock ]]*Inventaire[[#This Row],[Prix]]</f>
        <v>0</v>
      </c>
      <c r="H390" s="14"/>
      <c r="I390" s="12"/>
    </row>
    <row r="391" spans="2:9" ht="20.100000000000001" customHeight="1">
      <c r="B391" s="18"/>
      <c r="C391" s="20"/>
      <c r="D391" s="10"/>
      <c r="E391" s="11"/>
      <c r="F391" s="16"/>
      <c r="G391" s="22">
        <f>Inventaire[[#This Row],[Stock ]]*Inventaire[[#This Row],[Prix]]</f>
        <v>0</v>
      </c>
      <c r="H391" s="14"/>
      <c r="I391" s="12"/>
    </row>
    <row r="392" spans="2:9" ht="20.100000000000001" customHeight="1">
      <c r="B392" s="18"/>
      <c r="C392" s="20"/>
      <c r="D392" s="10"/>
      <c r="E392" s="11"/>
      <c r="F392" s="16"/>
      <c r="G392" s="22">
        <f>Inventaire[[#This Row],[Stock ]]*Inventaire[[#This Row],[Prix]]</f>
        <v>0</v>
      </c>
      <c r="H392" s="14"/>
      <c r="I392" s="12"/>
    </row>
    <row r="393" spans="2:9" ht="20.100000000000001" customHeight="1">
      <c r="B393" s="18"/>
      <c r="C393" s="20"/>
      <c r="D393" s="10"/>
      <c r="E393" s="11"/>
      <c r="F393" s="16"/>
      <c r="G393" s="22">
        <f>Inventaire[[#This Row],[Stock ]]*Inventaire[[#This Row],[Prix]]</f>
        <v>0</v>
      </c>
      <c r="H393" s="14"/>
      <c r="I393" s="12"/>
    </row>
    <row r="394" spans="2:9" ht="20.100000000000001" customHeight="1">
      <c r="B394" s="18"/>
      <c r="C394" s="20"/>
      <c r="D394" s="10"/>
      <c r="E394" s="11"/>
      <c r="F394" s="16"/>
      <c r="G394" s="22">
        <f>Inventaire[[#This Row],[Stock ]]*Inventaire[[#This Row],[Prix]]</f>
        <v>0</v>
      </c>
      <c r="H394" s="14"/>
      <c r="I394" s="12"/>
    </row>
    <row r="395" spans="2:9" ht="20.100000000000001" customHeight="1">
      <c r="B395" s="18"/>
      <c r="C395" s="20"/>
      <c r="D395" s="10"/>
      <c r="E395" s="11"/>
      <c r="F395" s="16"/>
      <c r="G395" s="22">
        <f>Inventaire[[#This Row],[Stock ]]*Inventaire[[#This Row],[Prix]]</f>
        <v>0</v>
      </c>
      <c r="H395" s="14"/>
      <c r="I395" s="12"/>
    </row>
    <row r="396" spans="2:9" ht="20.100000000000001" customHeight="1">
      <c r="B396" s="18"/>
      <c r="C396" s="20"/>
      <c r="D396" s="10"/>
      <c r="E396" s="11"/>
      <c r="F396" s="16"/>
      <c r="G396" s="22">
        <f>Inventaire[[#This Row],[Stock ]]*Inventaire[[#This Row],[Prix]]</f>
        <v>0</v>
      </c>
      <c r="H396" s="14"/>
      <c r="I396" s="12"/>
    </row>
    <row r="397" spans="2:9" ht="20.100000000000001" customHeight="1">
      <c r="B397" s="18"/>
      <c r="C397" s="20"/>
      <c r="D397" s="10"/>
      <c r="E397" s="11"/>
      <c r="F397" s="16"/>
      <c r="G397" s="22">
        <f>Inventaire[[#This Row],[Stock ]]*Inventaire[[#This Row],[Prix]]</f>
        <v>0</v>
      </c>
      <c r="H397" s="14"/>
      <c r="I397" s="12"/>
    </row>
    <row r="398" spans="2:9" ht="20.100000000000001" customHeight="1">
      <c r="B398" s="18"/>
      <c r="C398" s="20"/>
      <c r="D398" s="10"/>
      <c r="E398" s="11"/>
      <c r="F398" s="16"/>
      <c r="G398" s="22">
        <f>Inventaire[[#This Row],[Stock ]]*Inventaire[[#This Row],[Prix]]</f>
        <v>0</v>
      </c>
      <c r="H398" s="14"/>
      <c r="I398" s="12"/>
    </row>
    <row r="399" spans="2:9" ht="20.100000000000001" customHeight="1">
      <c r="B399" s="18"/>
      <c r="C399" s="20"/>
      <c r="D399" s="10"/>
      <c r="E399" s="11"/>
      <c r="F399" s="16"/>
      <c r="G399" s="22">
        <f>Inventaire[[#This Row],[Stock ]]*Inventaire[[#This Row],[Prix]]</f>
        <v>0</v>
      </c>
      <c r="H399" s="14"/>
      <c r="I399" s="12"/>
    </row>
    <row r="400" spans="2:9" ht="20.100000000000001" customHeight="1">
      <c r="B400" s="18"/>
      <c r="C400" s="20"/>
      <c r="D400" s="10"/>
      <c r="E400" s="11"/>
      <c r="F400" s="16"/>
      <c r="G400" s="22">
        <f>Inventaire[[#This Row],[Stock ]]*Inventaire[[#This Row],[Prix]]</f>
        <v>0</v>
      </c>
      <c r="H400" s="14"/>
      <c r="I400" s="12"/>
    </row>
    <row r="401" spans="2:9" ht="20.100000000000001" customHeight="1">
      <c r="B401" s="18"/>
      <c r="C401" s="20"/>
      <c r="D401" s="10"/>
      <c r="E401" s="11"/>
      <c r="F401" s="16"/>
      <c r="G401" s="22">
        <f>Inventaire[[#This Row],[Stock ]]*Inventaire[[#This Row],[Prix]]</f>
        <v>0</v>
      </c>
      <c r="H401" s="14"/>
      <c r="I401" s="12"/>
    </row>
    <row r="402" spans="2:9" ht="20.100000000000001" customHeight="1">
      <c r="B402" s="18"/>
      <c r="C402" s="20"/>
      <c r="D402" s="10"/>
      <c r="E402" s="11"/>
      <c r="F402" s="16"/>
      <c r="G402" s="22">
        <f>Inventaire[[#This Row],[Stock ]]*Inventaire[[#This Row],[Prix]]</f>
        <v>0</v>
      </c>
      <c r="H402" s="14"/>
      <c r="I402" s="12"/>
    </row>
    <row r="403" spans="2:9" ht="20.100000000000001" customHeight="1">
      <c r="B403" s="18"/>
      <c r="C403" s="20"/>
      <c r="D403" s="10"/>
      <c r="E403" s="11"/>
      <c r="F403" s="16"/>
      <c r="G403" s="22">
        <f>Inventaire[[#This Row],[Stock ]]*Inventaire[[#This Row],[Prix]]</f>
        <v>0</v>
      </c>
      <c r="H403" s="14"/>
      <c r="I403" s="12"/>
    </row>
    <row r="404" spans="2:9" ht="20.100000000000001" customHeight="1">
      <c r="B404" s="18"/>
      <c r="C404" s="20"/>
      <c r="D404" s="10"/>
      <c r="E404" s="11"/>
      <c r="F404" s="16"/>
      <c r="G404" s="22">
        <f>Inventaire[[#This Row],[Stock ]]*Inventaire[[#This Row],[Prix]]</f>
        <v>0</v>
      </c>
      <c r="H404" s="14"/>
      <c r="I404" s="12"/>
    </row>
    <row r="405" spans="2:9" ht="20.100000000000001" customHeight="1">
      <c r="B405" s="18"/>
      <c r="C405" s="20"/>
      <c r="D405" s="10"/>
      <c r="E405" s="11"/>
      <c r="F405" s="16"/>
      <c r="G405" s="22">
        <f>Inventaire[[#This Row],[Stock ]]*Inventaire[[#This Row],[Prix]]</f>
        <v>0</v>
      </c>
      <c r="H405" s="14"/>
      <c r="I405" s="12"/>
    </row>
    <row r="406" spans="2:9" ht="20.100000000000001" customHeight="1">
      <c r="B406" s="18"/>
      <c r="C406" s="20"/>
      <c r="D406" s="10"/>
      <c r="E406" s="11"/>
      <c r="F406" s="16"/>
      <c r="G406" s="22">
        <f>Inventaire[[#This Row],[Stock ]]*Inventaire[[#This Row],[Prix]]</f>
        <v>0</v>
      </c>
      <c r="H406" s="14"/>
      <c r="I406" s="12"/>
    </row>
    <row r="407" spans="2:9" ht="20.100000000000001" customHeight="1">
      <c r="B407" s="18"/>
      <c r="C407" s="20"/>
      <c r="D407" s="10"/>
      <c r="E407" s="11"/>
      <c r="F407" s="16"/>
      <c r="G407" s="22">
        <f>Inventaire[[#This Row],[Stock ]]*Inventaire[[#This Row],[Prix]]</f>
        <v>0</v>
      </c>
      <c r="H407" s="14"/>
      <c r="I407" s="12"/>
    </row>
    <row r="408" spans="2:9" ht="20.100000000000001" customHeight="1">
      <c r="B408" s="18"/>
      <c r="C408" s="20"/>
      <c r="D408" s="10"/>
      <c r="E408" s="11"/>
      <c r="F408" s="16"/>
      <c r="G408" s="22">
        <f>Inventaire[[#This Row],[Stock ]]*Inventaire[[#This Row],[Prix]]</f>
        <v>0</v>
      </c>
      <c r="H408" s="14"/>
      <c r="I408" s="12"/>
    </row>
    <row r="409" spans="2:9" ht="20.100000000000001" customHeight="1">
      <c r="B409" s="18"/>
      <c r="C409" s="20"/>
      <c r="D409" s="10"/>
      <c r="E409" s="11"/>
      <c r="F409" s="16"/>
      <c r="G409" s="22">
        <f>Inventaire[[#This Row],[Stock ]]*Inventaire[[#This Row],[Prix]]</f>
        <v>0</v>
      </c>
      <c r="H409" s="14"/>
      <c r="I409" s="12"/>
    </row>
    <row r="410" spans="2:9" ht="20.100000000000001" customHeight="1">
      <c r="B410" s="18"/>
      <c r="C410" s="20"/>
      <c r="D410" s="10"/>
      <c r="E410" s="11"/>
      <c r="F410" s="16"/>
      <c r="G410" s="22">
        <f>Inventaire[[#This Row],[Stock ]]*Inventaire[[#This Row],[Prix]]</f>
        <v>0</v>
      </c>
      <c r="H410" s="14"/>
      <c r="I410" s="12"/>
    </row>
    <row r="411" spans="2:9" ht="20.100000000000001" customHeight="1">
      <c r="B411" s="18"/>
      <c r="C411" s="20"/>
      <c r="D411" s="10"/>
      <c r="E411" s="11"/>
      <c r="F411" s="16"/>
      <c r="G411" s="22">
        <f>Inventaire[[#This Row],[Stock ]]*Inventaire[[#This Row],[Prix]]</f>
        <v>0</v>
      </c>
      <c r="H411" s="14"/>
      <c r="I411" s="12"/>
    </row>
    <row r="412" spans="2:9" ht="20.100000000000001" customHeight="1">
      <c r="B412" s="18"/>
      <c r="C412" s="20"/>
      <c r="D412" s="10"/>
      <c r="E412" s="11"/>
      <c r="F412" s="16"/>
      <c r="G412" s="22">
        <f>Inventaire[[#This Row],[Stock ]]*Inventaire[[#This Row],[Prix]]</f>
        <v>0</v>
      </c>
      <c r="H412" s="14"/>
      <c r="I412" s="12"/>
    </row>
    <row r="413" spans="2:9" ht="20.100000000000001" customHeight="1">
      <c r="B413" s="18"/>
      <c r="C413" s="20"/>
      <c r="D413" s="10"/>
      <c r="E413" s="11"/>
      <c r="F413" s="16"/>
      <c r="G413" s="22">
        <f>Inventaire[[#This Row],[Stock ]]*Inventaire[[#This Row],[Prix]]</f>
        <v>0</v>
      </c>
      <c r="H413" s="14"/>
      <c r="I413" s="12"/>
    </row>
    <row r="414" spans="2:9" ht="20.100000000000001" customHeight="1">
      <c r="B414" s="18"/>
      <c r="C414" s="20"/>
      <c r="D414" s="10"/>
      <c r="E414" s="11"/>
      <c r="F414" s="16"/>
      <c r="G414" s="22">
        <f>Inventaire[[#This Row],[Stock ]]*Inventaire[[#This Row],[Prix]]</f>
        <v>0</v>
      </c>
      <c r="H414" s="14"/>
      <c r="I414" s="12"/>
    </row>
    <row r="415" spans="2:9" ht="20.100000000000001" customHeight="1">
      <c r="B415" s="18"/>
      <c r="C415" s="20"/>
      <c r="D415" s="10"/>
      <c r="E415" s="11"/>
      <c r="F415" s="16"/>
      <c r="G415" s="22">
        <f>Inventaire[[#This Row],[Stock ]]*Inventaire[[#This Row],[Prix]]</f>
        <v>0</v>
      </c>
      <c r="H415" s="14"/>
      <c r="I415" s="12"/>
    </row>
    <row r="416" spans="2:9" ht="20.100000000000001" customHeight="1">
      <c r="B416" s="18"/>
      <c r="C416" s="20"/>
      <c r="D416" s="10"/>
      <c r="E416" s="11"/>
      <c r="F416" s="16"/>
      <c r="G416" s="22">
        <f>Inventaire[[#This Row],[Stock ]]*Inventaire[[#This Row],[Prix]]</f>
        <v>0</v>
      </c>
      <c r="H416" s="14"/>
      <c r="I416" s="12"/>
    </row>
    <row r="417" spans="2:9" ht="20.100000000000001" customHeight="1">
      <c r="B417" s="18"/>
      <c r="C417" s="20"/>
      <c r="D417" s="10"/>
      <c r="E417" s="11"/>
      <c r="F417" s="16"/>
      <c r="G417" s="22">
        <f>Inventaire[[#This Row],[Stock ]]*Inventaire[[#This Row],[Prix]]</f>
        <v>0</v>
      </c>
      <c r="H417" s="14"/>
      <c r="I417" s="12"/>
    </row>
    <row r="418" spans="2:9" ht="20.100000000000001" customHeight="1">
      <c r="B418" s="18"/>
      <c r="C418" s="20"/>
      <c r="D418" s="10"/>
      <c r="E418" s="11"/>
      <c r="F418" s="16"/>
      <c r="G418" s="22">
        <f>Inventaire[[#This Row],[Stock ]]*Inventaire[[#This Row],[Prix]]</f>
        <v>0</v>
      </c>
      <c r="H418" s="14"/>
      <c r="I418" s="12"/>
    </row>
    <row r="419" spans="2:9" ht="20.100000000000001" customHeight="1">
      <c r="B419" s="18"/>
      <c r="C419" s="20"/>
      <c r="D419" s="10"/>
      <c r="E419" s="11"/>
      <c r="F419" s="16"/>
      <c r="G419" s="22">
        <f>Inventaire[[#This Row],[Stock ]]*Inventaire[[#This Row],[Prix]]</f>
        <v>0</v>
      </c>
      <c r="H419" s="14"/>
      <c r="I419" s="12"/>
    </row>
    <row r="420" spans="2:9" ht="20.100000000000001" customHeight="1">
      <c r="B420" s="18"/>
      <c r="C420" s="20"/>
      <c r="D420" s="10"/>
      <c r="E420" s="11"/>
      <c r="F420" s="16"/>
      <c r="G420" s="22">
        <f>Inventaire[[#This Row],[Stock ]]*Inventaire[[#This Row],[Prix]]</f>
        <v>0</v>
      </c>
      <c r="H420" s="14"/>
      <c r="I420" s="12"/>
    </row>
    <row r="421" spans="2:9" ht="20.100000000000001" customHeight="1">
      <c r="B421" s="18"/>
      <c r="C421" s="20"/>
      <c r="D421" s="10"/>
      <c r="E421" s="11"/>
      <c r="F421" s="16"/>
      <c r="G421" s="22">
        <f>Inventaire[[#This Row],[Stock ]]*Inventaire[[#This Row],[Prix]]</f>
        <v>0</v>
      </c>
      <c r="H421" s="14"/>
      <c r="I421" s="12"/>
    </row>
    <row r="422" spans="2:9" ht="20.100000000000001" customHeight="1">
      <c r="B422" s="18"/>
      <c r="C422" s="20"/>
      <c r="D422" s="10"/>
      <c r="E422" s="11"/>
      <c r="F422" s="16"/>
      <c r="G422" s="22">
        <f>Inventaire[[#This Row],[Stock ]]*Inventaire[[#This Row],[Prix]]</f>
        <v>0</v>
      </c>
      <c r="H422" s="14"/>
      <c r="I422" s="12"/>
    </row>
    <row r="423" spans="2:9" ht="20.100000000000001" customHeight="1">
      <c r="B423" s="18"/>
      <c r="C423" s="20"/>
      <c r="D423" s="10"/>
      <c r="E423" s="11"/>
      <c r="F423" s="16"/>
      <c r="G423" s="22">
        <f>Inventaire[[#This Row],[Stock ]]*Inventaire[[#This Row],[Prix]]</f>
        <v>0</v>
      </c>
      <c r="H423" s="14"/>
      <c r="I423" s="12"/>
    </row>
    <row r="424" spans="2:9" ht="20.100000000000001" customHeight="1">
      <c r="B424" s="18"/>
      <c r="C424" s="20"/>
      <c r="D424" s="10"/>
      <c r="E424" s="11"/>
      <c r="F424" s="16"/>
      <c r="G424" s="22">
        <f>Inventaire[[#This Row],[Stock ]]*Inventaire[[#This Row],[Prix]]</f>
        <v>0</v>
      </c>
      <c r="H424" s="14"/>
      <c r="I424" s="12"/>
    </row>
    <row r="425" spans="2:9" ht="20.100000000000001" customHeight="1">
      <c r="B425" s="18"/>
      <c r="C425" s="20"/>
      <c r="D425" s="10"/>
      <c r="E425" s="11"/>
      <c r="F425" s="16"/>
      <c r="G425" s="22">
        <f>Inventaire[[#This Row],[Stock ]]*Inventaire[[#This Row],[Prix]]</f>
        <v>0</v>
      </c>
      <c r="H425" s="14"/>
      <c r="I425" s="12"/>
    </row>
    <row r="426" spans="2:9" ht="20.100000000000001" customHeight="1">
      <c r="B426" s="18"/>
      <c r="C426" s="20"/>
      <c r="D426" s="10"/>
      <c r="E426" s="11"/>
      <c r="F426" s="16"/>
      <c r="G426" s="22">
        <f>Inventaire[[#This Row],[Stock ]]*Inventaire[[#This Row],[Prix]]</f>
        <v>0</v>
      </c>
      <c r="H426" s="14"/>
      <c r="I426" s="12"/>
    </row>
    <row r="427" spans="2:9" ht="20.100000000000001" customHeight="1">
      <c r="B427" s="18"/>
      <c r="C427" s="20"/>
      <c r="D427" s="10"/>
      <c r="E427" s="11"/>
      <c r="F427" s="16"/>
      <c r="G427" s="22">
        <f>Inventaire[[#This Row],[Stock ]]*Inventaire[[#This Row],[Prix]]</f>
        <v>0</v>
      </c>
      <c r="H427" s="14"/>
      <c r="I427" s="12"/>
    </row>
    <row r="428" spans="2:9" ht="20.100000000000001" customHeight="1">
      <c r="B428" s="18"/>
      <c r="C428" s="20"/>
      <c r="D428" s="10"/>
      <c r="E428" s="11"/>
      <c r="F428" s="16"/>
      <c r="G428" s="22">
        <f>Inventaire[[#This Row],[Stock ]]*Inventaire[[#This Row],[Prix]]</f>
        <v>0</v>
      </c>
      <c r="H428" s="14"/>
      <c r="I428" s="12"/>
    </row>
    <row r="429" spans="2:9" ht="20.100000000000001" customHeight="1">
      <c r="B429" s="18"/>
      <c r="C429" s="20"/>
      <c r="D429" s="10"/>
      <c r="E429" s="11"/>
      <c r="F429" s="16"/>
      <c r="G429" s="22">
        <f>Inventaire[[#This Row],[Stock ]]*Inventaire[[#This Row],[Prix]]</f>
        <v>0</v>
      </c>
      <c r="H429" s="14"/>
      <c r="I429" s="12"/>
    </row>
    <row r="430" spans="2:9" ht="20.100000000000001" customHeight="1">
      <c r="B430" s="18"/>
      <c r="C430" s="20"/>
      <c r="D430" s="10"/>
      <c r="E430" s="11"/>
      <c r="F430" s="16"/>
      <c r="G430" s="22">
        <f>Inventaire[[#This Row],[Stock ]]*Inventaire[[#This Row],[Prix]]</f>
        <v>0</v>
      </c>
      <c r="H430" s="14"/>
      <c r="I430" s="12"/>
    </row>
    <row r="431" spans="2:9" ht="20.100000000000001" customHeight="1">
      <c r="B431" s="18"/>
      <c r="C431" s="20"/>
      <c r="D431" s="10"/>
      <c r="E431" s="11"/>
      <c r="F431" s="16"/>
      <c r="G431" s="22">
        <f>Inventaire[[#This Row],[Stock ]]*Inventaire[[#This Row],[Prix]]</f>
        <v>0</v>
      </c>
      <c r="H431" s="14"/>
      <c r="I431" s="12"/>
    </row>
    <row r="432" spans="2:9" ht="20.100000000000001" customHeight="1">
      <c r="B432" s="18"/>
      <c r="C432" s="20"/>
      <c r="D432" s="10"/>
      <c r="E432" s="11"/>
      <c r="F432" s="16"/>
      <c r="G432" s="22">
        <f>Inventaire[[#This Row],[Stock ]]*Inventaire[[#This Row],[Prix]]</f>
        <v>0</v>
      </c>
      <c r="H432" s="14"/>
      <c r="I432" s="12"/>
    </row>
    <row r="433" spans="2:9" ht="20.100000000000001" customHeight="1">
      <c r="B433" s="18"/>
      <c r="C433" s="20"/>
      <c r="D433" s="10"/>
      <c r="E433" s="11"/>
      <c r="F433" s="16"/>
      <c r="G433" s="22">
        <f>Inventaire[[#This Row],[Stock ]]*Inventaire[[#This Row],[Prix]]</f>
        <v>0</v>
      </c>
      <c r="H433" s="14"/>
      <c r="I433" s="12"/>
    </row>
    <row r="434" spans="2:9" ht="20.100000000000001" customHeight="1">
      <c r="B434" s="18"/>
      <c r="C434" s="20"/>
      <c r="D434" s="10"/>
      <c r="E434" s="11"/>
      <c r="F434" s="16"/>
      <c r="G434" s="22">
        <f>Inventaire[[#This Row],[Stock ]]*Inventaire[[#This Row],[Prix]]</f>
        <v>0</v>
      </c>
      <c r="H434" s="14"/>
      <c r="I434" s="12"/>
    </row>
    <row r="435" spans="2:9" ht="20.100000000000001" customHeight="1">
      <c r="B435" s="18"/>
      <c r="C435" s="20"/>
      <c r="D435" s="10"/>
      <c r="E435" s="11"/>
      <c r="F435" s="16"/>
      <c r="G435" s="22">
        <f>Inventaire[[#This Row],[Stock ]]*Inventaire[[#This Row],[Prix]]</f>
        <v>0</v>
      </c>
      <c r="H435" s="14"/>
      <c r="I435" s="12"/>
    </row>
    <row r="436" spans="2:9" ht="20.100000000000001" customHeight="1">
      <c r="B436" s="18"/>
      <c r="C436" s="20"/>
      <c r="D436" s="10"/>
      <c r="E436" s="11"/>
      <c r="F436" s="16"/>
      <c r="G436" s="22">
        <f>Inventaire[[#This Row],[Stock ]]*Inventaire[[#This Row],[Prix]]</f>
        <v>0</v>
      </c>
      <c r="H436" s="14"/>
      <c r="I436" s="12"/>
    </row>
    <row r="437" spans="2:9" ht="20.100000000000001" customHeight="1">
      <c r="B437" s="18"/>
      <c r="C437" s="20"/>
      <c r="D437" s="10"/>
      <c r="E437" s="11"/>
      <c r="F437" s="16"/>
      <c r="G437" s="22">
        <f>Inventaire[[#This Row],[Stock ]]*Inventaire[[#This Row],[Prix]]</f>
        <v>0</v>
      </c>
      <c r="H437" s="14"/>
      <c r="I437" s="12"/>
    </row>
    <row r="438" spans="2:9" ht="20.100000000000001" customHeight="1">
      <c r="B438" s="18"/>
      <c r="C438" s="20"/>
      <c r="D438" s="10"/>
      <c r="E438" s="11"/>
      <c r="F438" s="16"/>
      <c r="G438" s="22">
        <f>Inventaire[[#This Row],[Stock ]]*Inventaire[[#This Row],[Prix]]</f>
        <v>0</v>
      </c>
      <c r="H438" s="14"/>
      <c r="I438" s="12"/>
    </row>
    <row r="439" spans="2:9" ht="20.100000000000001" customHeight="1">
      <c r="B439" s="18"/>
      <c r="C439" s="20"/>
      <c r="D439" s="10"/>
      <c r="E439" s="11"/>
      <c r="F439" s="16"/>
      <c r="G439" s="22">
        <f>Inventaire[[#This Row],[Stock ]]*Inventaire[[#This Row],[Prix]]</f>
        <v>0</v>
      </c>
      <c r="H439" s="14"/>
      <c r="I439" s="12"/>
    </row>
    <row r="440" spans="2:9" ht="20.100000000000001" customHeight="1">
      <c r="B440" s="18"/>
      <c r="C440" s="20"/>
      <c r="D440" s="10"/>
      <c r="E440" s="11"/>
      <c r="F440" s="16"/>
      <c r="G440" s="22">
        <f>Inventaire[[#This Row],[Stock ]]*Inventaire[[#This Row],[Prix]]</f>
        <v>0</v>
      </c>
      <c r="H440" s="14"/>
      <c r="I440" s="12"/>
    </row>
    <row r="441" spans="2:9" ht="20.100000000000001" customHeight="1">
      <c r="B441" s="18"/>
      <c r="C441" s="20"/>
      <c r="D441" s="10"/>
      <c r="E441" s="11"/>
      <c r="F441" s="16"/>
      <c r="G441" s="22">
        <f>Inventaire[[#This Row],[Stock ]]*Inventaire[[#This Row],[Prix]]</f>
        <v>0</v>
      </c>
      <c r="H441" s="14"/>
      <c r="I441" s="12"/>
    </row>
    <row r="442" spans="2:9" ht="20.100000000000001" customHeight="1">
      <c r="B442" s="18"/>
      <c r="C442" s="20"/>
      <c r="D442" s="10"/>
      <c r="E442" s="11"/>
      <c r="F442" s="16"/>
      <c r="G442" s="22">
        <f>Inventaire[[#This Row],[Stock ]]*Inventaire[[#This Row],[Prix]]</f>
        <v>0</v>
      </c>
      <c r="H442" s="14"/>
      <c r="I442" s="12"/>
    </row>
    <row r="443" spans="2:9" ht="20.100000000000001" customHeight="1">
      <c r="B443" s="18"/>
      <c r="C443" s="20"/>
      <c r="D443" s="10"/>
      <c r="E443" s="11"/>
      <c r="F443" s="16"/>
      <c r="G443" s="22">
        <f>Inventaire[[#This Row],[Stock ]]*Inventaire[[#This Row],[Prix]]</f>
        <v>0</v>
      </c>
      <c r="H443" s="14"/>
      <c r="I443" s="12"/>
    </row>
    <row r="444" spans="2:9" ht="20.100000000000001" customHeight="1">
      <c r="B444" s="18"/>
      <c r="C444" s="20"/>
      <c r="D444" s="10"/>
      <c r="E444" s="11"/>
      <c r="F444" s="16"/>
      <c r="G444" s="22">
        <f>Inventaire[[#This Row],[Stock ]]*Inventaire[[#This Row],[Prix]]</f>
        <v>0</v>
      </c>
      <c r="H444" s="14"/>
      <c r="I444" s="12"/>
    </row>
    <row r="445" spans="2:9" ht="20.100000000000001" customHeight="1">
      <c r="B445" s="18"/>
      <c r="C445" s="20"/>
      <c r="D445" s="10"/>
      <c r="E445" s="11"/>
      <c r="F445" s="16"/>
      <c r="G445" s="22">
        <f>Inventaire[[#This Row],[Stock ]]*Inventaire[[#This Row],[Prix]]</f>
        <v>0</v>
      </c>
      <c r="H445" s="14"/>
      <c r="I445" s="12"/>
    </row>
    <row r="446" spans="2:9" ht="20.100000000000001" customHeight="1">
      <c r="B446" s="18"/>
      <c r="C446" s="20"/>
      <c r="D446" s="10"/>
      <c r="E446" s="11"/>
      <c r="F446" s="16"/>
      <c r="G446" s="22">
        <f>Inventaire[[#This Row],[Stock ]]*Inventaire[[#This Row],[Prix]]</f>
        <v>0</v>
      </c>
      <c r="H446" s="14"/>
      <c r="I446" s="12"/>
    </row>
    <row r="447" spans="2:9" ht="20.100000000000001" customHeight="1">
      <c r="B447" s="18"/>
      <c r="C447" s="20"/>
      <c r="D447" s="10"/>
      <c r="E447" s="11"/>
      <c r="F447" s="16"/>
      <c r="G447" s="22">
        <f>Inventaire[[#This Row],[Stock ]]*Inventaire[[#This Row],[Prix]]</f>
        <v>0</v>
      </c>
      <c r="H447" s="14"/>
      <c r="I447" s="12"/>
    </row>
    <row r="448" spans="2:9" ht="20.100000000000001" customHeight="1">
      <c r="B448" s="18"/>
      <c r="C448" s="20"/>
      <c r="D448" s="10"/>
      <c r="E448" s="11"/>
      <c r="F448" s="16"/>
      <c r="G448" s="22">
        <f>Inventaire[[#This Row],[Stock ]]*Inventaire[[#This Row],[Prix]]</f>
        <v>0</v>
      </c>
      <c r="H448" s="14"/>
      <c r="I448" s="12"/>
    </row>
    <row r="449" spans="2:9" ht="20.100000000000001" customHeight="1">
      <c r="B449" s="18"/>
      <c r="C449" s="20"/>
      <c r="D449" s="10"/>
      <c r="E449" s="11"/>
      <c r="F449" s="16"/>
      <c r="G449" s="22">
        <f>Inventaire[[#This Row],[Stock ]]*Inventaire[[#This Row],[Prix]]</f>
        <v>0</v>
      </c>
      <c r="H449" s="14"/>
      <c r="I449" s="12"/>
    </row>
    <row r="450" spans="2:9" ht="20.100000000000001" customHeight="1">
      <c r="B450" s="18"/>
      <c r="C450" s="20"/>
      <c r="D450" s="10"/>
      <c r="E450" s="11"/>
      <c r="F450" s="16"/>
      <c r="G450" s="22">
        <f>Inventaire[[#This Row],[Stock ]]*Inventaire[[#This Row],[Prix]]</f>
        <v>0</v>
      </c>
      <c r="H450" s="14"/>
      <c r="I450" s="12"/>
    </row>
    <row r="451" spans="2:9" ht="20.100000000000001" customHeight="1">
      <c r="B451" s="18"/>
      <c r="C451" s="20"/>
      <c r="D451" s="10"/>
      <c r="E451" s="11"/>
      <c r="F451" s="16"/>
      <c r="G451" s="22">
        <f>Inventaire[[#This Row],[Stock ]]*Inventaire[[#This Row],[Prix]]</f>
        <v>0</v>
      </c>
      <c r="H451" s="14"/>
      <c r="I451" s="12"/>
    </row>
    <row r="452" spans="2:9" ht="20.100000000000001" customHeight="1">
      <c r="B452" s="18"/>
      <c r="C452" s="20"/>
      <c r="D452" s="10"/>
      <c r="E452" s="11"/>
      <c r="F452" s="16"/>
      <c r="G452" s="22">
        <f>Inventaire[[#This Row],[Stock ]]*Inventaire[[#This Row],[Prix]]</f>
        <v>0</v>
      </c>
      <c r="H452" s="14"/>
      <c r="I452" s="12"/>
    </row>
    <row r="453" spans="2:9" ht="20.100000000000001" customHeight="1">
      <c r="B453" s="18"/>
      <c r="C453" s="20"/>
      <c r="D453" s="10"/>
      <c r="E453" s="11"/>
      <c r="F453" s="16"/>
      <c r="G453" s="22">
        <f>Inventaire[[#This Row],[Stock ]]*Inventaire[[#This Row],[Prix]]</f>
        <v>0</v>
      </c>
      <c r="H453" s="14"/>
      <c r="I453" s="12"/>
    </row>
    <row r="454" spans="2:9" ht="20.100000000000001" customHeight="1">
      <c r="B454" s="18"/>
      <c r="C454" s="20"/>
      <c r="D454" s="10"/>
      <c r="E454" s="11"/>
      <c r="F454" s="16"/>
      <c r="G454" s="22">
        <f>Inventaire[[#This Row],[Stock ]]*Inventaire[[#This Row],[Prix]]</f>
        <v>0</v>
      </c>
      <c r="H454" s="14"/>
      <c r="I454" s="12"/>
    </row>
    <row r="455" spans="2:9" ht="20.100000000000001" customHeight="1">
      <c r="B455" s="18"/>
      <c r="C455" s="20"/>
      <c r="D455" s="10"/>
      <c r="E455" s="11"/>
      <c r="F455" s="16"/>
      <c r="G455" s="22">
        <f>Inventaire[[#This Row],[Stock ]]*Inventaire[[#This Row],[Prix]]</f>
        <v>0</v>
      </c>
      <c r="H455" s="14"/>
      <c r="I455" s="12"/>
    </row>
    <row r="456" spans="2:9" ht="20.100000000000001" customHeight="1">
      <c r="B456" s="18"/>
      <c r="C456" s="20"/>
      <c r="D456" s="10"/>
      <c r="E456" s="11"/>
      <c r="F456" s="16"/>
      <c r="G456" s="22">
        <f>Inventaire[[#This Row],[Stock ]]*Inventaire[[#This Row],[Prix]]</f>
        <v>0</v>
      </c>
      <c r="H456" s="14"/>
      <c r="I456" s="12"/>
    </row>
    <row r="457" spans="2:9" ht="20.100000000000001" customHeight="1">
      <c r="B457" s="18"/>
      <c r="C457" s="20"/>
      <c r="D457" s="10"/>
      <c r="E457" s="11"/>
      <c r="F457" s="16"/>
      <c r="G457" s="22">
        <f>Inventaire[[#This Row],[Stock ]]*Inventaire[[#This Row],[Prix]]</f>
        <v>0</v>
      </c>
      <c r="H457" s="14"/>
      <c r="I457" s="12"/>
    </row>
    <row r="458" spans="2:9" ht="20.100000000000001" customHeight="1">
      <c r="B458" s="18"/>
      <c r="C458" s="20"/>
      <c r="D458" s="10"/>
      <c r="E458" s="11"/>
      <c r="F458" s="16"/>
      <c r="G458" s="22">
        <f>Inventaire[[#This Row],[Stock ]]*Inventaire[[#This Row],[Prix]]</f>
        <v>0</v>
      </c>
      <c r="H458" s="14"/>
      <c r="I458" s="12"/>
    </row>
    <row r="459" spans="2:9" ht="20.100000000000001" customHeight="1">
      <c r="B459" s="18"/>
      <c r="C459" s="20"/>
      <c r="D459" s="10"/>
      <c r="E459" s="11"/>
      <c r="F459" s="16"/>
      <c r="G459" s="22">
        <f>Inventaire[[#This Row],[Stock ]]*Inventaire[[#This Row],[Prix]]</f>
        <v>0</v>
      </c>
      <c r="H459" s="14"/>
      <c r="I459" s="12"/>
    </row>
    <row r="460" spans="2:9" ht="20.100000000000001" customHeight="1">
      <c r="B460" s="18"/>
      <c r="C460" s="20"/>
      <c r="D460" s="10"/>
      <c r="E460" s="11"/>
      <c r="F460" s="16"/>
      <c r="G460" s="22">
        <f>Inventaire[[#This Row],[Stock ]]*Inventaire[[#This Row],[Prix]]</f>
        <v>0</v>
      </c>
      <c r="H460" s="14"/>
      <c r="I460" s="12"/>
    </row>
    <row r="461" spans="2:9" ht="20.100000000000001" customHeight="1">
      <c r="B461" s="18"/>
      <c r="C461" s="20"/>
      <c r="D461" s="10"/>
      <c r="E461" s="11"/>
      <c r="F461" s="16"/>
      <c r="G461" s="22">
        <f>Inventaire[[#This Row],[Stock ]]*Inventaire[[#This Row],[Prix]]</f>
        <v>0</v>
      </c>
      <c r="H461" s="14"/>
      <c r="I461" s="12"/>
    </row>
    <row r="462" spans="2:9" ht="20.100000000000001" customHeight="1">
      <c r="B462" s="18"/>
      <c r="C462" s="20"/>
      <c r="D462" s="10"/>
      <c r="E462" s="11"/>
      <c r="F462" s="16"/>
      <c r="G462" s="22">
        <f>Inventaire[[#This Row],[Stock ]]*Inventaire[[#This Row],[Prix]]</f>
        <v>0</v>
      </c>
      <c r="H462" s="14"/>
      <c r="I462" s="12"/>
    </row>
    <row r="463" spans="2:9" ht="20.100000000000001" customHeight="1">
      <c r="B463" s="18"/>
      <c r="C463" s="20"/>
      <c r="D463" s="10"/>
      <c r="E463" s="11"/>
      <c r="F463" s="16"/>
      <c r="G463" s="22">
        <f>Inventaire[[#This Row],[Stock ]]*Inventaire[[#This Row],[Prix]]</f>
        <v>0</v>
      </c>
      <c r="H463" s="14"/>
      <c r="I463" s="12"/>
    </row>
    <row r="464" spans="2:9" ht="20.100000000000001" customHeight="1">
      <c r="B464" s="18"/>
      <c r="C464" s="20"/>
      <c r="D464" s="10"/>
      <c r="E464" s="11"/>
      <c r="F464" s="16"/>
      <c r="G464" s="22">
        <f>Inventaire[[#This Row],[Stock ]]*Inventaire[[#This Row],[Prix]]</f>
        <v>0</v>
      </c>
      <c r="H464" s="14"/>
      <c r="I464" s="12"/>
    </row>
    <row r="465" spans="2:9" ht="20.100000000000001" customHeight="1">
      <c r="B465" s="18"/>
      <c r="C465" s="20"/>
      <c r="D465" s="10"/>
      <c r="E465" s="11"/>
      <c r="F465" s="16"/>
      <c r="G465" s="22">
        <f>Inventaire[[#This Row],[Stock ]]*Inventaire[[#This Row],[Prix]]</f>
        <v>0</v>
      </c>
      <c r="H465" s="14"/>
      <c r="I465" s="12"/>
    </row>
    <row r="466" spans="2:9" ht="20.100000000000001" customHeight="1">
      <c r="B466" s="18"/>
      <c r="C466" s="20"/>
      <c r="D466" s="10"/>
      <c r="E466" s="11"/>
      <c r="F466" s="16"/>
      <c r="G466" s="22">
        <f>Inventaire[[#This Row],[Stock ]]*Inventaire[[#This Row],[Prix]]</f>
        <v>0</v>
      </c>
      <c r="H466" s="14"/>
      <c r="I466" s="12"/>
    </row>
    <row r="467" spans="2:9" ht="20.100000000000001" customHeight="1">
      <c r="B467" s="18"/>
      <c r="C467" s="20"/>
      <c r="D467" s="10"/>
      <c r="E467" s="11"/>
      <c r="F467" s="16"/>
      <c r="G467" s="22">
        <f>Inventaire[[#This Row],[Stock ]]*Inventaire[[#This Row],[Prix]]</f>
        <v>0</v>
      </c>
      <c r="H467" s="14"/>
      <c r="I467" s="12"/>
    </row>
    <row r="468" spans="2:9" ht="20.100000000000001" customHeight="1">
      <c r="B468" s="18"/>
      <c r="C468" s="20"/>
      <c r="D468" s="10"/>
      <c r="E468" s="11"/>
      <c r="F468" s="16"/>
      <c r="G468" s="22">
        <f>Inventaire[[#This Row],[Stock ]]*Inventaire[[#This Row],[Prix]]</f>
        <v>0</v>
      </c>
      <c r="H468" s="14"/>
      <c r="I468" s="12"/>
    </row>
    <row r="469" spans="2:9" ht="20.100000000000001" customHeight="1">
      <c r="B469" s="18"/>
      <c r="C469" s="20"/>
      <c r="D469" s="10"/>
      <c r="E469" s="11"/>
      <c r="F469" s="16"/>
      <c r="G469" s="22">
        <f>Inventaire[[#This Row],[Stock ]]*Inventaire[[#This Row],[Prix]]</f>
        <v>0</v>
      </c>
      <c r="H469" s="14"/>
      <c r="I469" s="12"/>
    </row>
    <row r="470" spans="2:9" ht="20.100000000000001" customHeight="1">
      <c r="B470" s="18"/>
      <c r="C470" s="20"/>
      <c r="D470" s="10"/>
      <c r="E470" s="11"/>
      <c r="F470" s="16"/>
      <c r="G470" s="22">
        <f>Inventaire[[#This Row],[Stock ]]*Inventaire[[#This Row],[Prix]]</f>
        <v>0</v>
      </c>
      <c r="H470" s="14"/>
      <c r="I470" s="12"/>
    </row>
    <row r="471" spans="2:9" ht="20.100000000000001" customHeight="1">
      <c r="B471" s="18"/>
      <c r="C471" s="20"/>
      <c r="D471" s="10"/>
      <c r="E471" s="11"/>
      <c r="F471" s="16"/>
      <c r="G471" s="22">
        <f>Inventaire[[#This Row],[Stock ]]*Inventaire[[#This Row],[Prix]]</f>
        <v>0</v>
      </c>
      <c r="H471" s="14"/>
      <c r="I471" s="12"/>
    </row>
    <row r="472" spans="2:9" ht="20.100000000000001" customHeight="1">
      <c r="B472" s="18"/>
      <c r="C472" s="20"/>
      <c r="D472" s="10"/>
      <c r="E472" s="11"/>
      <c r="F472" s="16"/>
      <c r="G472" s="22">
        <f>Inventaire[[#This Row],[Stock ]]*Inventaire[[#This Row],[Prix]]</f>
        <v>0</v>
      </c>
      <c r="H472" s="14"/>
      <c r="I472" s="12"/>
    </row>
    <row r="473" spans="2:9" ht="20.100000000000001" customHeight="1">
      <c r="B473" s="18"/>
      <c r="C473" s="20"/>
      <c r="D473" s="10"/>
      <c r="E473" s="11"/>
      <c r="F473" s="16"/>
      <c r="G473" s="22">
        <f>Inventaire[[#This Row],[Stock ]]*Inventaire[[#This Row],[Prix]]</f>
        <v>0</v>
      </c>
      <c r="H473" s="14"/>
      <c r="I473" s="12"/>
    </row>
    <row r="474" spans="2:9" ht="20.100000000000001" customHeight="1">
      <c r="B474" s="18"/>
      <c r="C474" s="20"/>
      <c r="D474" s="10"/>
      <c r="E474" s="11"/>
      <c r="F474" s="16"/>
      <c r="G474" s="22">
        <f>Inventaire[[#This Row],[Stock ]]*Inventaire[[#This Row],[Prix]]</f>
        <v>0</v>
      </c>
      <c r="H474" s="14"/>
      <c r="I474" s="12"/>
    </row>
    <row r="475" spans="2:9" ht="20.100000000000001" customHeight="1">
      <c r="B475" s="18"/>
      <c r="C475" s="20"/>
      <c r="D475" s="10"/>
      <c r="E475" s="11"/>
      <c r="F475" s="16"/>
      <c r="G475" s="22">
        <f>Inventaire[[#This Row],[Stock ]]*Inventaire[[#This Row],[Prix]]</f>
        <v>0</v>
      </c>
      <c r="H475" s="14"/>
      <c r="I475" s="12"/>
    </row>
    <row r="476" spans="2:9" ht="20.100000000000001" customHeight="1">
      <c r="B476" s="18"/>
      <c r="C476" s="20"/>
      <c r="D476" s="10"/>
      <c r="E476" s="11"/>
      <c r="F476" s="16"/>
      <c r="G476" s="22">
        <f>Inventaire[[#This Row],[Stock ]]*Inventaire[[#This Row],[Prix]]</f>
        <v>0</v>
      </c>
      <c r="H476" s="14"/>
      <c r="I476" s="12"/>
    </row>
    <row r="477" spans="2:9" ht="20.100000000000001" customHeight="1">
      <c r="B477" s="18"/>
      <c r="C477" s="20"/>
      <c r="D477" s="10"/>
      <c r="E477" s="11"/>
      <c r="F477" s="16"/>
      <c r="G477" s="22">
        <f>Inventaire[[#This Row],[Stock ]]*Inventaire[[#This Row],[Prix]]</f>
        <v>0</v>
      </c>
      <c r="H477" s="14"/>
      <c r="I477" s="12"/>
    </row>
    <row r="478" spans="2:9" ht="20.100000000000001" customHeight="1">
      <c r="B478" s="18"/>
      <c r="C478" s="20"/>
      <c r="D478" s="10"/>
      <c r="E478" s="11"/>
      <c r="F478" s="16"/>
      <c r="G478" s="22">
        <f>Inventaire[[#This Row],[Stock ]]*Inventaire[[#This Row],[Prix]]</f>
        <v>0</v>
      </c>
      <c r="H478" s="14"/>
      <c r="I478" s="12"/>
    </row>
    <row r="479" spans="2:9" ht="20.100000000000001" customHeight="1">
      <c r="B479" s="18"/>
      <c r="C479" s="20"/>
      <c r="D479" s="10"/>
      <c r="E479" s="11"/>
      <c r="F479" s="16"/>
      <c r="G479" s="22">
        <f>Inventaire[[#This Row],[Stock ]]*Inventaire[[#This Row],[Prix]]</f>
        <v>0</v>
      </c>
      <c r="H479" s="14"/>
      <c r="I479" s="12"/>
    </row>
    <row r="480" spans="2:9" ht="20.100000000000001" customHeight="1">
      <c r="B480" s="18"/>
      <c r="C480" s="20"/>
      <c r="D480" s="10"/>
      <c r="E480" s="11"/>
      <c r="F480" s="16"/>
      <c r="G480" s="22">
        <f>Inventaire[[#This Row],[Stock ]]*Inventaire[[#This Row],[Prix]]</f>
        <v>0</v>
      </c>
      <c r="H480" s="14"/>
      <c r="I480" s="12"/>
    </row>
    <row r="481" spans="2:9" ht="20.100000000000001" customHeight="1">
      <c r="B481" s="18"/>
      <c r="C481" s="20"/>
      <c r="D481" s="10"/>
      <c r="E481" s="11"/>
      <c r="F481" s="16"/>
      <c r="G481" s="22">
        <f>Inventaire[[#This Row],[Stock ]]*Inventaire[[#This Row],[Prix]]</f>
        <v>0</v>
      </c>
      <c r="H481" s="14"/>
      <c r="I481" s="12"/>
    </row>
    <row r="482" spans="2:9" ht="20.100000000000001" customHeight="1">
      <c r="B482" s="18"/>
      <c r="C482" s="20"/>
      <c r="D482" s="10"/>
      <c r="E482" s="11"/>
      <c r="F482" s="16"/>
      <c r="G482" s="22">
        <f>Inventaire[[#This Row],[Stock ]]*Inventaire[[#This Row],[Prix]]</f>
        <v>0</v>
      </c>
      <c r="H482" s="14"/>
      <c r="I482" s="12"/>
    </row>
    <row r="483" spans="2:9" ht="20.100000000000001" customHeight="1">
      <c r="B483" s="18"/>
      <c r="C483" s="20"/>
      <c r="D483" s="10"/>
      <c r="E483" s="11"/>
      <c r="F483" s="16"/>
      <c r="G483" s="22">
        <f>Inventaire[[#This Row],[Stock ]]*Inventaire[[#This Row],[Prix]]</f>
        <v>0</v>
      </c>
      <c r="H483" s="14"/>
      <c r="I483" s="12"/>
    </row>
    <row r="484" spans="2:9" ht="20.100000000000001" customHeight="1">
      <c r="B484" s="18"/>
      <c r="C484" s="20"/>
      <c r="D484" s="10"/>
      <c r="E484" s="11"/>
      <c r="F484" s="16"/>
      <c r="G484" s="22">
        <f>Inventaire[[#This Row],[Stock ]]*Inventaire[[#This Row],[Prix]]</f>
        <v>0</v>
      </c>
      <c r="H484" s="14"/>
      <c r="I484" s="12"/>
    </row>
    <row r="485" spans="2:9" ht="20.100000000000001" customHeight="1">
      <c r="B485" s="18"/>
      <c r="C485" s="20"/>
      <c r="D485" s="10"/>
      <c r="E485" s="11"/>
      <c r="F485" s="16"/>
      <c r="G485" s="22">
        <f>Inventaire[[#This Row],[Stock ]]*Inventaire[[#This Row],[Prix]]</f>
        <v>0</v>
      </c>
      <c r="H485" s="14"/>
      <c r="I485" s="12"/>
    </row>
    <row r="486" spans="2:9" ht="20.100000000000001" customHeight="1">
      <c r="B486" s="18"/>
      <c r="C486" s="20"/>
      <c r="D486" s="10"/>
      <c r="E486" s="11"/>
      <c r="F486" s="16"/>
      <c r="G486" s="22">
        <f>Inventaire[[#This Row],[Stock ]]*Inventaire[[#This Row],[Prix]]</f>
        <v>0</v>
      </c>
      <c r="H486" s="14"/>
      <c r="I486" s="12"/>
    </row>
    <row r="487" spans="2:9" ht="20.100000000000001" customHeight="1">
      <c r="B487" s="18"/>
      <c r="C487" s="20"/>
      <c r="D487" s="10"/>
      <c r="E487" s="11"/>
      <c r="F487" s="16"/>
      <c r="G487" s="22">
        <f>Inventaire[[#This Row],[Stock ]]*Inventaire[[#This Row],[Prix]]</f>
        <v>0</v>
      </c>
      <c r="H487" s="14"/>
      <c r="I487" s="12"/>
    </row>
    <row r="488" spans="2:9" ht="20.100000000000001" customHeight="1">
      <c r="B488" s="18"/>
      <c r="C488" s="20"/>
      <c r="D488" s="10"/>
      <c r="E488" s="11"/>
      <c r="F488" s="16"/>
      <c r="G488" s="22">
        <f>Inventaire[[#This Row],[Stock ]]*Inventaire[[#This Row],[Prix]]</f>
        <v>0</v>
      </c>
      <c r="H488" s="14"/>
      <c r="I488" s="12"/>
    </row>
    <row r="489" spans="2:9" ht="20.100000000000001" customHeight="1">
      <c r="B489" s="18"/>
      <c r="C489" s="20"/>
      <c r="D489" s="10"/>
      <c r="E489" s="11"/>
      <c r="F489" s="16"/>
      <c r="G489" s="22">
        <f>Inventaire[[#This Row],[Stock ]]*Inventaire[[#This Row],[Prix]]</f>
        <v>0</v>
      </c>
      <c r="H489" s="14"/>
      <c r="I489" s="12"/>
    </row>
    <row r="490" spans="2:9" ht="20.100000000000001" customHeight="1">
      <c r="B490" s="18"/>
      <c r="C490" s="20"/>
      <c r="D490" s="10"/>
      <c r="E490" s="11"/>
      <c r="F490" s="16"/>
      <c r="G490" s="22">
        <f>Inventaire[[#This Row],[Stock ]]*Inventaire[[#This Row],[Prix]]</f>
        <v>0</v>
      </c>
      <c r="H490" s="14"/>
      <c r="I490" s="12"/>
    </row>
    <row r="491" spans="2:9" ht="20.100000000000001" customHeight="1">
      <c r="B491" s="18"/>
      <c r="C491" s="20"/>
      <c r="D491" s="10"/>
      <c r="E491" s="11"/>
      <c r="F491" s="16"/>
      <c r="G491" s="22">
        <f>Inventaire[[#This Row],[Stock ]]*Inventaire[[#This Row],[Prix]]</f>
        <v>0</v>
      </c>
      <c r="H491" s="14"/>
      <c r="I491" s="12"/>
    </row>
    <row r="492" spans="2:9" ht="20.100000000000001" customHeight="1">
      <c r="B492" s="18"/>
      <c r="C492" s="20"/>
      <c r="D492" s="10"/>
      <c r="E492" s="11"/>
      <c r="F492" s="16"/>
      <c r="G492" s="22">
        <f>Inventaire[[#This Row],[Stock ]]*Inventaire[[#This Row],[Prix]]</f>
        <v>0</v>
      </c>
      <c r="H492" s="14"/>
      <c r="I492" s="12"/>
    </row>
    <row r="493" spans="2:9" ht="20.100000000000001" customHeight="1">
      <c r="B493" s="18"/>
      <c r="C493" s="20"/>
      <c r="D493" s="10"/>
      <c r="E493" s="11"/>
      <c r="F493" s="16"/>
      <c r="G493" s="22">
        <f>Inventaire[[#This Row],[Stock ]]*Inventaire[[#This Row],[Prix]]</f>
        <v>0</v>
      </c>
      <c r="H493" s="14"/>
      <c r="I493" s="12"/>
    </row>
    <row r="494" spans="2:9" ht="20.100000000000001" customHeight="1">
      <c r="B494" s="18"/>
      <c r="C494" s="20"/>
      <c r="D494" s="10"/>
      <c r="E494" s="11"/>
      <c r="F494" s="16"/>
      <c r="G494" s="22">
        <f>Inventaire[[#This Row],[Stock ]]*Inventaire[[#This Row],[Prix]]</f>
        <v>0</v>
      </c>
      <c r="H494" s="14"/>
      <c r="I494" s="12"/>
    </row>
    <row r="495" spans="2:9" ht="20.100000000000001" customHeight="1">
      <c r="B495" s="18"/>
      <c r="C495" s="20"/>
      <c r="D495" s="10"/>
      <c r="E495" s="11"/>
      <c r="F495" s="16"/>
      <c r="G495" s="22">
        <f>Inventaire[[#This Row],[Stock ]]*Inventaire[[#This Row],[Prix]]</f>
        <v>0</v>
      </c>
      <c r="H495" s="14"/>
      <c r="I495" s="12"/>
    </row>
    <row r="496" spans="2:9" ht="20.100000000000001" customHeight="1">
      <c r="B496" s="18"/>
      <c r="C496" s="20"/>
      <c r="D496" s="10"/>
      <c r="E496" s="11"/>
      <c r="F496" s="16"/>
      <c r="G496" s="22">
        <f>Inventaire[[#This Row],[Stock ]]*Inventaire[[#This Row],[Prix]]</f>
        <v>0</v>
      </c>
      <c r="H496" s="14"/>
      <c r="I496" s="12"/>
    </row>
    <row r="497" spans="2:9" ht="20.100000000000001" customHeight="1">
      <c r="B497" s="18"/>
      <c r="C497" s="20"/>
      <c r="D497" s="10"/>
      <c r="E497" s="11"/>
      <c r="F497" s="16"/>
      <c r="G497" s="22">
        <f>Inventaire[[#This Row],[Stock ]]*Inventaire[[#This Row],[Prix]]</f>
        <v>0</v>
      </c>
      <c r="H497" s="14"/>
      <c r="I497" s="12"/>
    </row>
    <row r="498" spans="2:9" ht="20.100000000000001" customHeight="1">
      <c r="B498" s="18"/>
      <c r="C498" s="20"/>
      <c r="D498" s="10"/>
      <c r="E498" s="11"/>
      <c r="F498" s="16"/>
      <c r="G498" s="22">
        <f>Inventaire[[#This Row],[Stock ]]*Inventaire[[#This Row],[Prix]]</f>
        <v>0</v>
      </c>
      <c r="H498" s="14"/>
      <c r="I498" s="12"/>
    </row>
    <row r="499" spans="2:9" ht="20.100000000000001" customHeight="1">
      <c r="B499" s="18"/>
      <c r="C499" s="20"/>
      <c r="D499" s="10"/>
      <c r="E499" s="11"/>
      <c r="F499" s="16"/>
      <c r="G499" s="22">
        <f>Inventaire[[#This Row],[Stock ]]*Inventaire[[#This Row],[Prix]]</f>
        <v>0</v>
      </c>
      <c r="H499" s="14"/>
      <c r="I499" s="12"/>
    </row>
    <row r="500" spans="2:9" ht="20.100000000000001" customHeight="1">
      <c r="B500" s="18"/>
      <c r="C500" s="20"/>
      <c r="D500" s="10"/>
      <c r="E500" s="11"/>
      <c r="F500" s="16"/>
      <c r="G500" s="22">
        <f>Inventaire[[#This Row],[Stock ]]*Inventaire[[#This Row],[Prix]]</f>
        <v>0</v>
      </c>
      <c r="H500" s="14"/>
      <c r="I500" s="12"/>
    </row>
    <row r="501" spans="2:9" ht="20.100000000000001" customHeight="1">
      <c r="B501" s="18"/>
      <c r="C501" s="20"/>
      <c r="D501" s="10"/>
      <c r="E501" s="11"/>
      <c r="F501" s="16"/>
      <c r="G501" s="22">
        <f>Inventaire[[#This Row],[Stock ]]*Inventaire[[#This Row],[Prix]]</f>
        <v>0</v>
      </c>
      <c r="H501" s="14"/>
      <c r="I501" s="12"/>
    </row>
    <row r="502" spans="2:9" ht="20.100000000000001" customHeight="1">
      <c r="B502" s="18"/>
      <c r="C502" s="20"/>
      <c r="D502" s="10"/>
      <c r="E502" s="11"/>
      <c r="F502" s="16"/>
      <c r="G502" s="22">
        <f>Inventaire[[#This Row],[Stock ]]*Inventaire[[#This Row],[Prix]]</f>
        <v>0</v>
      </c>
      <c r="H502" s="14"/>
      <c r="I502" s="12"/>
    </row>
    <row r="503" spans="2:9" ht="20.100000000000001" customHeight="1">
      <c r="B503" s="18"/>
      <c r="C503" s="20"/>
      <c r="D503" s="10"/>
      <c r="E503" s="11"/>
      <c r="F503" s="16"/>
      <c r="G503" s="22">
        <f>Inventaire[[#This Row],[Stock ]]*Inventaire[[#This Row],[Prix]]</f>
        <v>0</v>
      </c>
      <c r="H503" s="14"/>
      <c r="I503" s="12"/>
    </row>
    <row r="504" spans="2:9" ht="20.100000000000001" customHeight="1">
      <c r="B504" s="18"/>
      <c r="C504" s="20"/>
      <c r="D504" s="10"/>
      <c r="E504" s="11"/>
      <c r="F504" s="16"/>
      <c r="G504" s="22">
        <f>Inventaire[[#This Row],[Stock ]]*Inventaire[[#This Row],[Prix]]</f>
        <v>0</v>
      </c>
      <c r="H504" s="14"/>
      <c r="I504" s="12"/>
    </row>
    <row r="505" spans="2:9" ht="20.100000000000001" customHeight="1">
      <c r="B505" s="18"/>
      <c r="C505" s="20"/>
      <c r="D505" s="10"/>
      <c r="E505" s="11"/>
      <c r="F505" s="16"/>
      <c r="G505" s="22">
        <f>Inventaire[[#This Row],[Stock ]]*Inventaire[[#This Row],[Prix]]</f>
        <v>0</v>
      </c>
      <c r="H505" s="14"/>
      <c r="I505" s="12"/>
    </row>
    <row r="506" spans="2:9" ht="20.100000000000001" customHeight="1">
      <c r="B506" s="18"/>
      <c r="C506" s="20"/>
      <c r="D506" s="10"/>
      <c r="E506" s="11"/>
      <c r="F506" s="16"/>
      <c r="G506" s="22">
        <f>Inventaire[[#This Row],[Stock ]]*Inventaire[[#This Row],[Prix]]</f>
        <v>0</v>
      </c>
      <c r="H506" s="14"/>
      <c r="I506" s="12"/>
    </row>
    <row r="507" spans="2:9" ht="20.100000000000001" customHeight="1">
      <c r="B507" s="18"/>
      <c r="C507" s="20"/>
      <c r="D507" s="10"/>
      <c r="E507" s="11"/>
      <c r="F507" s="16"/>
      <c r="G507" s="22">
        <f>Inventaire[[#This Row],[Stock ]]*Inventaire[[#This Row],[Prix]]</f>
        <v>0</v>
      </c>
      <c r="H507" s="14"/>
      <c r="I507" s="12"/>
    </row>
    <row r="508" spans="2:9" ht="20.100000000000001" customHeight="1">
      <c r="B508" s="18"/>
      <c r="C508" s="20"/>
      <c r="D508" s="10"/>
      <c r="E508" s="11"/>
      <c r="F508" s="16"/>
      <c r="G508" s="22">
        <f>Inventaire[[#This Row],[Stock ]]*Inventaire[[#This Row],[Prix]]</f>
        <v>0</v>
      </c>
      <c r="H508" s="14"/>
      <c r="I508" s="12"/>
    </row>
    <row r="509" spans="2:9" ht="20.100000000000001" customHeight="1">
      <c r="B509" s="18"/>
      <c r="C509" s="20"/>
      <c r="D509" s="10"/>
      <c r="E509" s="11"/>
      <c r="F509" s="16"/>
      <c r="G509" s="22">
        <f>Inventaire[[#This Row],[Stock ]]*Inventaire[[#This Row],[Prix]]</f>
        <v>0</v>
      </c>
      <c r="H509" s="14"/>
      <c r="I509" s="12"/>
    </row>
    <row r="510" spans="2:9" ht="20.100000000000001" customHeight="1">
      <c r="B510" s="18"/>
      <c r="C510" s="20"/>
      <c r="D510" s="10"/>
      <c r="E510" s="11"/>
      <c r="F510" s="16"/>
      <c r="G510" s="22">
        <f>Inventaire[[#This Row],[Stock ]]*Inventaire[[#This Row],[Prix]]</f>
        <v>0</v>
      </c>
      <c r="H510" s="14"/>
      <c r="I510" s="12"/>
    </row>
    <row r="511" spans="2:9" ht="20.100000000000001" customHeight="1">
      <c r="B511" s="18"/>
      <c r="C511" s="20"/>
      <c r="D511" s="10"/>
      <c r="E511" s="11"/>
      <c r="F511" s="16"/>
      <c r="G511" s="22">
        <f>Inventaire[[#This Row],[Stock ]]*Inventaire[[#This Row],[Prix]]</f>
        <v>0</v>
      </c>
      <c r="H511" s="14"/>
      <c r="I511" s="12"/>
    </row>
    <row r="512" spans="2:9" ht="20.100000000000001" customHeight="1">
      <c r="B512" s="18"/>
      <c r="C512" s="20"/>
      <c r="D512" s="10"/>
      <c r="E512" s="11"/>
      <c r="F512" s="16"/>
      <c r="G512" s="22">
        <f>Inventaire[[#This Row],[Stock ]]*Inventaire[[#This Row],[Prix]]</f>
        <v>0</v>
      </c>
      <c r="H512" s="14"/>
      <c r="I512" s="12"/>
    </row>
    <row r="513" spans="2:9" ht="20.100000000000001" customHeight="1">
      <c r="B513" s="18"/>
      <c r="C513" s="20"/>
      <c r="D513" s="10"/>
      <c r="E513" s="11"/>
      <c r="F513" s="16"/>
      <c r="G513" s="22">
        <f>Inventaire[[#This Row],[Stock ]]*Inventaire[[#This Row],[Prix]]</f>
        <v>0</v>
      </c>
      <c r="H513" s="14"/>
      <c r="I513" s="12"/>
    </row>
    <row r="514" spans="2:9" ht="20.100000000000001" customHeight="1">
      <c r="B514" s="18"/>
      <c r="C514" s="20"/>
      <c r="D514" s="10"/>
      <c r="E514" s="11"/>
      <c r="F514" s="16"/>
      <c r="G514" s="22">
        <f>Inventaire[[#This Row],[Stock ]]*Inventaire[[#This Row],[Prix]]</f>
        <v>0</v>
      </c>
      <c r="H514" s="14"/>
      <c r="I514" s="12"/>
    </row>
    <row r="515" spans="2:9" ht="20.100000000000001" customHeight="1">
      <c r="B515" s="18"/>
      <c r="C515" s="20"/>
      <c r="D515" s="10"/>
      <c r="E515" s="11"/>
      <c r="F515" s="16"/>
      <c r="G515" s="22">
        <f>Inventaire[[#This Row],[Stock ]]*Inventaire[[#This Row],[Prix]]</f>
        <v>0</v>
      </c>
      <c r="H515" s="14"/>
      <c r="I515" s="12"/>
    </row>
    <row r="516" spans="2:9" ht="20.100000000000001" customHeight="1">
      <c r="B516" s="18"/>
      <c r="C516" s="20"/>
      <c r="D516" s="10"/>
      <c r="E516" s="11"/>
      <c r="F516" s="16"/>
      <c r="G516" s="22">
        <f>Inventaire[[#This Row],[Stock ]]*Inventaire[[#This Row],[Prix]]</f>
        <v>0</v>
      </c>
      <c r="H516" s="14"/>
      <c r="I516" s="12"/>
    </row>
    <row r="517" spans="2:9" ht="20.100000000000001" customHeight="1">
      <c r="B517" s="18"/>
      <c r="C517" s="20"/>
      <c r="D517" s="10"/>
      <c r="E517" s="11"/>
      <c r="F517" s="16"/>
      <c r="G517" s="22">
        <f>Inventaire[[#This Row],[Stock ]]*Inventaire[[#This Row],[Prix]]</f>
        <v>0</v>
      </c>
      <c r="H517" s="14"/>
      <c r="I517" s="12"/>
    </row>
    <row r="518" spans="2:9" ht="20.100000000000001" customHeight="1">
      <c r="B518" s="18"/>
      <c r="C518" s="20"/>
      <c r="D518" s="10"/>
      <c r="E518" s="11"/>
      <c r="F518" s="16"/>
      <c r="G518" s="22">
        <f>Inventaire[[#This Row],[Stock ]]*Inventaire[[#This Row],[Prix]]</f>
        <v>0</v>
      </c>
      <c r="H518" s="14"/>
      <c r="I518" s="12"/>
    </row>
    <row r="519" spans="2:9" ht="20.100000000000001" customHeight="1">
      <c r="B519" s="18"/>
      <c r="C519" s="20"/>
      <c r="D519" s="10"/>
      <c r="E519" s="11"/>
      <c r="F519" s="16"/>
      <c r="G519" s="22">
        <f>Inventaire[[#This Row],[Stock ]]*Inventaire[[#This Row],[Prix]]</f>
        <v>0</v>
      </c>
      <c r="H519" s="14"/>
      <c r="I519" s="12"/>
    </row>
    <row r="520" spans="2:9" ht="20.100000000000001" customHeight="1">
      <c r="B520" s="18"/>
      <c r="C520" s="20"/>
      <c r="D520" s="10"/>
      <c r="E520" s="11"/>
      <c r="F520" s="16"/>
      <c r="G520" s="22">
        <f>Inventaire[[#This Row],[Stock ]]*Inventaire[[#This Row],[Prix]]</f>
        <v>0</v>
      </c>
      <c r="H520" s="14"/>
      <c r="I520" s="12"/>
    </row>
    <row r="521" spans="2:9" ht="20.100000000000001" customHeight="1">
      <c r="B521" s="18"/>
      <c r="C521" s="20"/>
      <c r="D521" s="10"/>
      <c r="E521" s="11"/>
      <c r="F521" s="16"/>
      <c r="G521" s="22">
        <f>Inventaire[[#This Row],[Stock ]]*Inventaire[[#This Row],[Prix]]</f>
        <v>0</v>
      </c>
      <c r="H521" s="14"/>
      <c r="I521" s="12"/>
    </row>
    <row r="522" spans="2:9" ht="20.100000000000001" customHeight="1">
      <c r="B522" s="18"/>
      <c r="C522" s="20"/>
      <c r="D522" s="10"/>
      <c r="E522" s="11"/>
      <c r="F522" s="16"/>
      <c r="G522" s="22">
        <f>Inventaire[[#This Row],[Stock ]]*Inventaire[[#This Row],[Prix]]</f>
        <v>0</v>
      </c>
      <c r="H522" s="14"/>
      <c r="I522" s="12"/>
    </row>
    <row r="523" spans="2:9" ht="20.100000000000001" customHeight="1">
      <c r="B523" s="18"/>
      <c r="C523" s="20"/>
      <c r="D523" s="10"/>
      <c r="E523" s="11"/>
      <c r="F523" s="16"/>
      <c r="G523" s="22">
        <f>Inventaire[[#This Row],[Stock ]]*Inventaire[[#This Row],[Prix]]</f>
        <v>0</v>
      </c>
      <c r="H523" s="14"/>
      <c r="I523" s="12"/>
    </row>
    <row r="524" spans="2:9" ht="20.100000000000001" customHeight="1">
      <c r="B524" s="18"/>
      <c r="C524" s="20"/>
      <c r="D524" s="10"/>
      <c r="E524" s="11"/>
      <c r="F524" s="16"/>
      <c r="G524" s="22">
        <f>Inventaire[[#This Row],[Stock ]]*Inventaire[[#This Row],[Prix]]</f>
        <v>0</v>
      </c>
      <c r="H524" s="14"/>
      <c r="I524" s="12"/>
    </row>
    <row r="525" spans="2:9" ht="20.100000000000001" customHeight="1">
      <c r="B525" s="18"/>
      <c r="C525" s="20"/>
      <c r="D525" s="10"/>
      <c r="E525" s="11"/>
      <c r="F525" s="16"/>
      <c r="G525" s="22">
        <f>Inventaire[[#This Row],[Stock ]]*Inventaire[[#This Row],[Prix]]</f>
        <v>0</v>
      </c>
      <c r="H525" s="14"/>
      <c r="I525" s="12"/>
    </row>
    <row r="526" spans="2:9" ht="20.100000000000001" customHeight="1">
      <c r="B526" s="18"/>
      <c r="C526" s="20"/>
      <c r="D526" s="10"/>
      <c r="E526" s="11"/>
      <c r="F526" s="16"/>
      <c r="G526" s="22">
        <f>Inventaire[[#This Row],[Stock ]]*Inventaire[[#This Row],[Prix]]</f>
        <v>0</v>
      </c>
      <c r="H526" s="14"/>
      <c r="I526" s="12"/>
    </row>
    <row r="527" spans="2:9" ht="20.100000000000001" customHeight="1">
      <c r="B527" s="18"/>
      <c r="C527" s="20"/>
      <c r="D527" s="10"/>
      <c r="E527" s="11"/>
      <c r="F527" s="16"/>
      <c r="G527" s="22">
        <f>Inventaire[[#This Row],[Stock ]]*Inventaire[[#This Row],[Prix]]</f>
        <v>0</v>
      </c>
      <c r="H527" s="14"/>
      <c r="I527" s="12"/>
    </row>
    <row r="528" spans="2:9" ht="20.100000000000001" customHeight="1">
      <c r="B528" s="18"/>
      <c r="C528" s="20"/>
      <c r="D528" s="10"/>
      <c r="E528" s="11"/>
      <c r="F528" s="16"/>
      <c r="G528" s="22">
        <f>Inventaire[[#This Row],[Stock ]]*Inventaire[[#This Row],[Prix]]</f>
        <v>0</v>
      </c>
      <c r="H528" s="14"/>
      <c r="I528" s="12"/>
    </row>
    <row r="529" spans="2:9" ht="20.100000000000001" customHeight="1">
      <c r="B529" s="18"/>
      <c r="C529" s="20"/>
      <c r="D529" s="10"/>
      <c r="E529" s="11"/>
      <c r="F529" s="16"/>
      <c r="G529" s="22">
        <f>Inventaire[[#This Row],[Stock ]]*Inventaire[[#This Row],[Prix]]</f>
        <v>0</v>
      </c>
      <c r="H529" s="14"/>
      <c r="I529" s="12"/>
    </row>
    <row r="530" spans="2:9" ht="20.100000000000001" customHeight="1">
      <c r="B530" s="18"/>
      <c r="C530" s="20"/>
      <c r="D530" s="10"/>
      <c r="E530" s="11"/>
      <c r="F530" s="16"/>
      <c r="G530" s="22">
        <f>Inventaire[[#This Row],[Stock ]]*Inventaire[[#This Row],[Prix]]</f>
        <v>0</v>
      </c>
      <c r="H530" s="14"/>
      <c r="I530" s="12"/>
    </row>
    <row r="531" spans="2:9" ht="20.100000000000001" customHeight="1">
      <c r="B531" s="18"/>
      <c r="C531" s="20"/>
      <c r="D531" s="10"/>
      <c r="E531" s="11"/>
      <c r="F531" s="16"/>
      <c r="G531" s="22">
        <f>Inventaire[[#This Row],[Stock ]]*Inventaire[[#This Row],[Prix]]</f>
        <v>0</v>
      </c>
      <c r="H531" s="14"/>
      <c r="I531" s="12"/>
    </row>
    <row r="532" spans="2:9" ht="20.100000000000001" customHeight="1">
      <c r="B532" s="18"/>
      <c r="C532" s="20"/>
      <c r="D532" s="10"/>
      <c r="E532" s="11"/>
      <c r="F532" s="16"/>
      <c r="G532" s="22">
        <f>Inventaire[[#This Row],[Stock ]]*Inventaire[[#This Row],[Prix]]</f>
        <v>0</v>
      </c>
      <c r="H532" s="14"/>
      <c r="I532" s="12"/>
    </row>
    <row r="533" spans="2:9" ht="20.100000000000001" customHeight="1">
      <c r="B533" s="18"/>
      <c r="C533" s="20"/>
      <c r="D533" s="10"/>
      <c r="E533" s="11"/>
      <c r="F533" s="16"/>
      <c r="G533" s="22">
        <f>Inventaire[[#This Row],[Stock ]]*Inventaire[[#This Row],[Prix]]</f>
        <v>0</v>
      </c>
      <c r="H533" s="14"/>
      <c r="I533" s="12"/>
    </row>
    <row r="534" spans="2:9" ht="20.100000000000001" customHeight="1">
      <c r="B534" s="18"/>
      <c r="C534" s="20"/>
      <c r="D534" s="10"/>
      <c r="E534" s="11"/>
      <c r="F534" s="16"/>
      <c r="G534" s="22">
        <f>Inventaire[[#This Row],[Stock ]]*Inventaire[[#This Row],[Prix]]</f>
        <v>0</v>
      </c>
      <c r="H534" s="14"/>
      <c r="I534" s="12"/>
    </row>
    <row r="535" spans="2:9" ht="20.100000000000001" customHeight="1">
      <c r="B535" s="18"/>
      <c r="C535" s="20"/>
      <c r="D535" s="10"/>
      <c r="E535" s="11"/>
      <c r="F535" s="16"/>
      <c r="G535" s="22">
        <f>Inventaire[[#This Row],[Stock ]]*Inventaire[[#This Row],[Prix]]</f>
        <v>0</v>
      </c>
      <c r="H535" s="14"/>
      <c r="I535" s="12"/>
    </row>
    <row r="536" spans="2:9" ht="20.100000000000001" customHeight="1">
      <c r="B536" s="18"/>
      <c r="C536" s="20"/>
      <c r="D536" s="10"/>
      <c r="E536" s="11"/>
      <c r="F536" s="16"/>
      <c r="G536" s="22">
        <f>Inventaire[[#This Row],[Stock ]]*Inventaire[[#This Row],[Prix]]</f>
        <v>0</v>
      </c>
      <c r="H536" s="14"/>
      <c r="I536" s="12"/>
    </row>
    <row r="537" spans="2:9" ht="20.100000000000001" customHeight="1">
      <c r="B537" s="18"/>
      <c r="C537" s="20"/>
      <c r="D537" s="10"/>
      <c r="E537" s="11"/>
      <c r="F537" s="16"/>
      <c r="G537" s="22">
        <f>Inventaire[[#This Row],[Stock ]]*Inventaire[[#This Row],[Prix]]</f>
        <v>0</v>
      </c>
      <c r="H537" s="14"/>
      <c r="I537" s="12"/>
    </row>
    <row r="538" spans="2:9" ht="20.100000000000001" customHeight="1">
      <c r="B538" s="18"/>
      <c r="C538" s="20"/>
      <c r="D538" s="10"/>
      <c r="E538" s="11"/>
      <c r="F538" s="16"/>
      <c r="G538" s="22">
        <f>Inventaire[[#This Row],[Stock ]]*Inventaire[[#This Row],[Prix]]</f>
        <v>0</v>
      </c>
      <c r="H538" s="14"/>
      <c r="I538" s="12"/>
    </row>
    <row r="539" spans="2:9" ht="20.100000000000001" customHeight="1">
      <c r="B539" s="18"/>
      <c r="C539" s="20"/>
      <c r="D539" s="10"/>
      <c r="E539" s="11"/>
      <c r="F539" s="16"/>
      <c r="G539" s="22">
        <f>Inventaire[[#This Row],[Stock ]]*Inventaire[[#This Row],[Prix]]</f>
        <v>0</v>
      </c>
      <c r="H539" s="14"/>
      <c r="I539" s="12"/>
    </row>
    <row r="540" spans="2:9" ht="20.100000000000001" customHeight="1">
      <c r="B540" s="18"/>
      <c r="C540" s="20"/>
      <c r="D540" s="10"/>
      <c r="E540" s="11"/>
      <c r="F540" s="16"/>
      <c r="G540" s="22">
        <f>Inventaire[[#This Row],[Stock ]]*Inventaire[[#This Row],[Prix]]</f>
        <v>0</v>
      </c>
      <c r="H540" s="14"/>
      <c r="I540" s="12"/>
    </row>
    <row r="541" spans="2:9" ht="20.100000000000001" customHeight="1">
      <c r="B541" s="18"/>
      <c r="C541" s="20"/>
      <c r="D541" s="10"/>
      <c r="E541" s="11"/>
      <c r="F541" s="16"/>
      <c r="G541" s="22">
        <f>Inventaire[[#This Row],[Stock ]]*Inventaire[[#This Row],[Prix]]</f>
        <v>0</v>
      </c>
      <c r="H541" s="14"/>
      <c r="I541" s="12"/>
    </row>
    <row r="542" spans="2:9" ht="20.100000000000001" customHeight="1">
      <c r="B542" s="18"/>
      <c r="C542" s="20"/>
      <c r="D542" s="10"/>
      <c r="E542" s="11"/>
      <c r="F542" s="16"/>
      <c r="G542" s="22">
        <f>Inventaire[[#This Row],[Stock ]]*Inventaire[[#This Row],[Prix]]</f>
        <v>0</v>
      </c>
      <c r="H542" s="14"/>
      <c r="I542" s="12"/>
    </row>
    <row r="543" spans="2:9" ht="20.100000000000001" customHeight="1">
      <c r="B543" s="18"/>
      <c r="C543" s="20"/>
      <c r="D543" s="10"/>
      <c r="E543" s="11"/>
      <c r="F543" s="16"/>
      <c r="G543" s="22">
        <f>Inventaire[[#This Row],[Stock ]]*Inventaire[[#This Row],[Prix]]</f>
        <v>0</v>
      </c>
      <c r="H543" s="14"/>
      <c r="I543" s="12"/>
    </row>
    <row r="544" spans="2:9" ht="20.100000000000001" customHeight="1">
      <c r="B544" s="18"/>
      <c r="C544" s="20"/>
      <c r="D544" s="10"/>
      <c r="E544" s="11"/>
      <c r="F544" s="16"/>
      <c r="G544" s="22">
        <f>Inventaire[[#This Row],[Stock ]]*Inventaire[[#This Row],[Prix]]</f>
        <v>0</v>
      </c>
      <c r="H544" s="14"/>
      <c r="I544" s="12"/>
    </row>
    <row r="545" spans="2:9" ht="20.100000000000001" customHeight="1">
      <c r="B545" s="18"/>
      <c r="C545" s="20"/>
      <c r="D545" s="10"/>
      <c r="E545" s="11"/>
      <c r="F545" s="16"/>
      <c r="G545" s="22">
        <f>Inventaire[[#This Row],[Stock ]]*Inventaire[[#This Row],[Prix]]</f>
        <v>0</v>
      </c>
      <c r="H545" s="14"/>
      <c r="I545" s="12"/>
    </row>
    <row r="546" spans="2:9" ht="20.100000000000001" customHeight="1">
      <c r="B546" s="18"/>
      <c r="C546" s="20"/>
      <c r="D546" s="10"/>
      <c r="E546" s="11"/>
      <c r="F546" s="16"/>
      <c r="G546" s="22">
        <f>Inventaire[[#This Row],[Stock ]]*Inventaire[[#This Row],[Prix]]</f>
        <v>0</v>
      </c>
      <c r="H546" s="14"/>
      <c r="I546" s="12"/>
    </row>
    <row r="547" spans="2:9" ht="20.100000000000001" customHeight="1">
      <c r="B547" s="18"/>
      <c r="C547" s="20"/>
      <c r="D547" s="10"/>
      <c r="E547" s="11"/>
      <c r="F547" s="16"/>
      <c r="G547" s="22">
        <f>Inventaire[[#This Row],[Stock ]]*Inventaire[[#This Row],[Prix]]</f>
        <v>0</v>
      </c>
      <c r="H547" s="14"/>
      <c r="I547" s="12"/>
    </row>
    <row r="548" spans="2:9" ht="20.100000000000001" customHeight="1">
      <c r="B548" s="18"/>
      <c r="C548" s="20"/>
      <c r="D548" s="10"/>
      <c r="E548" s="11"/>
      <c r="F548" s="16"/>
      <c r="G548" s="22">
        <f>Inventaire[[#This Row],[Stock ]]*Inventaire[[#This Row],[Prix]]</f>
        <v>0</v>
      </c>
      <c r="H548" s="14"/>
      <c r="I548" s="12"/>
    </row>
    <row r="549" spans="2:9" ht="20.100000000000001" customHeight="1">
      <c r="B549" s="18"/>
      <c r="C549" s="20"/>
      <c r="D549" s="10"/>
      <c r="E549" s="11"/>
      <c r="F549" s="16"/>
      <c r="G549" s="22">
        <f>Inventaire[[#This Row],[Stock ]]*Inventaire[[#This Row],[Prix]]</f>
        <v>0</v>
      </c>
      <c r="H549" s="14"/>
      <c r="I549" s="12"/>
    </row>
    <row r="550" spans="2:9" ht="20.100000000000001" customHeight="1">
      <c r="B550" s="18"/>
      <c r="C550" s="20"/>
      <c r="D550" s="10"/>
      <c r="E550" s="11"/>
      <c r="F550" s="16"/>
      <c r="G550" s="22">
        <f>Inventaire[[#This Row],[Stock ]]*Inventaire[[#This Row],[Prix]]</f>
        <v>0</v>
      </c>
      <c r="H550" s="14"/>
      <c r="I550" s="12"/>
    </row>
    <row r="551" spans="2:9" ht="20.100000000000001" customHeight="1">
      <c r="B551" s="18"/>
      <c r="C551" s="20"/>
      <c r="D551" s="10"/>
      <c r="E551" s="11"/>
      <c r="F551" s="16"/>
      <c r="G551" s="22">
        <f>Inventaire[[#This Row],[Stock ]]*Inventaire[[#This Row],[Prix]]</f>
        <v>0</v>
      </c>
      <c r="H551" s="14"/>
      <c r="I551" s="12"/>
    </row>
    <row r="552" spans="2:9" ht="20.100000000000001" customHeight="1">
      <c r="B552" s="18"/>
      <c r="C552" s="20"/>
      <c r="D552" s="10"/>
      <c r="E552" s="11"/>
      <c r="F552" s="16"/>
      <c r="G552" s="22">
        <f>Inventaire[[#This Row],[Stock ]]*Inventaire[[#This Row],[Prix]]</f>
        <v>0</v>
      </c>
      <c r="H552" s="14"/>
      <c r="I552" s="12"/>
    </row>
    <row r="553" spans="2:9" ht="20.100000000000001" customHeight="1">
      <c r="B553" s="18"/>
      <c r="C553" s="20"/>
      <c r="D553" s="10"/>
      <c r="E553" s="11"/>
      <c r="F553" s="16"/>
      <c r="G553" s="22">
        <f>Inventaire[[#This Row],[Stock ]]*Inventaire[[#This Row],[Prix]]</f>
        <v>0</v>
      </c>
      <c r="H553" s="14"/>
      <c r="I553" s="12"/>
    </row>
    <row r="554" spans="2:9" ht="20.100000000000001" customHeight="1">
      <c r="B554" s="18"/>
      <c r="C554" s="20"/>
      <c r="D554" s="10"/>
      <c r="E554" s="11"/>
      <c r="F554" s="16"/>
      <c r="G554" s="22">
        <f>Inventaire[[#This Row],[Stock ]]*Inventaire[[#This Row],[Prix]]</f>
        <v>0</v>
      </c>
      <c r="H554" s="14"/>
      <c r="I554" s="12"/>
    </row>
    <row r="555" spans="2:9" ht="20.100000000000001" customHeight="1">
      <c r="B555" s="18"/>
      <c r="C555" s="20"/>
      <c r="D555" s="10"/>
      <c r="E555" s="11"/>
      <c r="F555" s="16"/>
      <c r="G555" s="22">
        <f>Inventaire[[#This Row],[Stock ]]*Inventaire[[#This Row],[Prix]]</f>
        <v>0</v>
      </c>
      <c r="H555" s="14"/>
      <c r="I555" s="12"/>
    </row>
    <row r="556" spans="2:9" ht="20.100000000000001" customHeight="1">
      <c r="B556" s="18"/>
      <c r="C556" s="20"/>
      <c r="D556" s="10"/>
      <c r="E556" s="11"/>
      <c r="F556" s="16"/>
      <c r="G556" s="22">
        <f>Inventaire[[#This Row],[Stock ]]*Inventaire[[#This Row],[Prix]]</f>
        <v>0</v>
      </c>
      <c r="H556" s="14"/>
      <c r="I556" s="12"/>
    </row>
    <row r="557" spans="2:9" ht="20.100000000000001" customHeight="1">
      <c r="B557" s="18"/>
      <c r="C557" s="20"/>
      <c r="D557" s="10"/>
      <c r="E557" s="11"/>
      <c r="F557" s="16"/>
      <c r="G557" s="22">
        <f>Inventaire[[#This Row],[Stock ]]*Inventaire[[#This Row],[Prix]]</f>
        <v>0</v>
      </c>
      <c r="H557" s="14"/>
      <c r="I557" s="12"/>
    </row>
    <row r="558" spans="2:9" ht="20.100000000000001" customHeight="1">
      <c r="B558" s="18"/>
      <c r="C558" s="20"/>
      <c r="D558" s="10"/>
      <c r="E558" s="11"/>
      <c r="F558" s="16"/>
      <c r="G558" s="22">
        <f>Inventaire[[#This Row],[Stock ]]*Inventaire[[#This Row],[Prix]]</f>
        <v>0</v>
      </c>
      <c r="H558" s="14"/>
      <c r="I558" s="12"/>
    </row>
    <row r="559" spans="2:9" ht="20.100000000000001" customHeight="1">
      <c r="B559" s="18"/>
      <c r="C559" s="20"/>
      <c r="D559" s="10"/>
      <c r="E559" s="11"/>
      <c r="F559" s="16"/>
      <c r="G559" s="22">
        <f>Inventaire[[#This Row],[Stock ]]*Inventaire[[#This Row],[Prix]]</f>
        <v>0</v>
      </c>
      <c r="H559" s="14"/>
      <c r="I559" s="12"/>
    </row>
    <row r="560" spans="2:9" ht="20.100000000000001" customHeight="1">
      <c r="B560" s="18"/>
      <c r="C560" s="20"/>
      <c r="D560" s="10"/>
      <c r="E560" s="11"/>
      <c r="F560" s="16"/>
      <c r="G560" s="22">
        <f>Inventaire[[#This Row],[Stock ]]*Inventaire[[#This Row],[Prix]]</f>
        <v>0</v>
      </c>
      <c r="H560" s="14"/>
      <c r="I560" s="12"/>
    </row>
    <row r="561" spans="2:9" ht="20.100000000000001" customHeight="1">
      <c r="B561" s="18"/>
      <c r="C561" s="20"/>
      <c r="D561" s="10"/>
      <c r="E561" s="11"/>
      <c r="F561" s="16"/>
      <c r="G561" s="22">
        <f>Inventaire[[#This Row],[Stock ]]*Inventaire[[#This Row],[Prix]]</f>
        <v>0</v>
      </c>
      <c r="H561" s="14"/>
      <c r="I561" s="12"/>
    </row>
    <row r="562" spans="2:9" ht="20.100000000000001" customHeight="1">
      <c r="B562" s="18"/>
      <c r="C562" s="20"/>
      <c r="D562" s="10"/>
      <c r="E562" s="11"/>
      <c r="F562" s="16"/>
      <c r="G562" s="22">
        <f>Inventaire[[#This Row],[Stock ]]*Inventaire[[#This Row],[Prix]]</f>
        <v>0</v>
      </c>
      <c r="H562" s="14"/>
      <c r="I562" s="12"/>
    </row>
    <row r="563" spans="2:9" ht="20.100000000000001" customHeight="1">
      <c r="B563" s="18"/>
      <c r="C563" s="20"/>
      <c r="D563" s="10"/>
      <c r="E563" s="11"/>
      <c r="F563" s="16"/>
      <c r="G563" s="22">
        <f>Inventaire[[#This Row],[Stock ]]*Inventaire[[#This Row],[Prix]]</f>
        <v>0</v>
      </c>
      <c r="H563" s="14"/>
      <c r="I563" s="12"/>
    </row>
    <row r="564" spans="2:9" ht="20.100000000000001" customHeight="1">
      <c r="B564" s="18"/>
      <c r="C564" s="20"/>
      <c r="D564" s="10"/>
      <c r="E564" s="11"/>
      <c r="F564" s="16"/>
      <c r="G564" s="22">
        <f>Inventaire[[#This Row],[Stock ]]*Inventaire[[#This Row],[Prix]]</f>
        <v>0</v>
      </c>
      <c r="H564" s="14"/>
      <c r="I564" s="12"/>
    </row>
    <row r="565" spans="2:9" ht="20.100000000000001" customHeight="1">
      <c r="B565" s="18"/>
      <c r="C565" s="20"/>
      <c r="D565" s="10"/>
      <c r="E565" s="11"/>
      <c r="F565" s="16"/>
      <c r="G565" s="22">
        <f>Inventaire[[#This Row],[Stock ]]*Inventaire[[#This Row],[Prix]]</f>
        <v>0</v>
      </c>
      <c r="H565" s="14"/>
      <c r="I565" s="12"/>
    </row>
    <row r="566" spans="2:9" ht="20.100000000000001" customHeight="1">
      <c r="B566" s="18"/>
      <c r="C566" s="20"/>
      <c r="D566" s="10"/>
      <c r="E566" s="11"/>
      <c r="F566" s="16"/>
      <c r="G566" s="22">
        <f>Inventaire[[#This Row],[Stock ]]*Inventaire[[#This Row],[Prix]]</f>
        <v>0</v>
      </c>
      <c r="H566" s="14"/>
      <c r="I566" s="12"/>
    </row>
    <row r="567" spans="2:9" ht="20.100000000000001" customHeight="1">
      <c r="B567" s="18"/>
      <c r="C567" s="20"/>
      <c r="D567" s="10"/>
      <c r="E567" s="11"/>
      <c r="F567" s="16"/>
      <c r="G567" s="22">
        <f>Inventaire[[#This Row],[Stock ]]*Inventaire[[#This Row],[Prix]]</f>
        <v>0</v>
      </c>
      <c r="H567" s="14"/>
      <c r="I567" s="12"/>
    </row>
    <row r="568" spans="2:9" ht="20.100000000000001" customHeight="1">
      <c r="B568" s="18"/>
      <c r="C568" s="20"/>
      <c r="D568" s="10"/>
      <c r="E568" s="11"/>
      <c r="F568" s="16"/>
      <c r="G568" s="22">
        <f>Inventaire[[#This Row],[Stock ]]*Inventaire[[#This Row],[Prix]]</f>
        <v>0</v>
      </c>
      <c r="H568" s="14"/>
      <c r="I568" s="12"/>
    </row>
    <row r="569" spans="2:9" ht="20.100000000000001" customHeight="1">
      <c r="B569" s="18"/>
      <c r="C569" s="20"/>
      <c r="D569" s="10"/>
      <c r="E569" s="11"/>
      <c r="F569" s="16"/>
      <c r="G569" s="22">
        <f>Inventaire[[#This Row],[Stock ]]*Inventaire[[#This Row],[Prix]]</f>
        <v>0</v>
      </c>
      <c r="H569" s="14"/>
      <c r="I569" s="12"/>
    </row>
    <row r="570" spans="2:9" ht="20.100000000000001" customHeight="1">
      <c r="B570" s="18"/>
      <c r="C570" s="20"/>
      <c r="D570" s="10"/>
      <c r="E570" s="11"/>
      <c r="F570" s="16"/>
      <c r="G570" s="22">
        <f>Inventaire[[#This Row],[Stock ]]*Inventaire[[#This Row],[Prix]]</f>
        <v>0</v>
      </c>
      <c r="H570" s="14"/>
      <c r="I570" s="12"/>
    </row>
    <row r="571" spans="2:9" ht="20.100000000000001" customHeight="1">
      <c r="B571" s="18"/>
      <c r="C571" s="20"/>
      <c r="D571" s="10"/>
      <c r="E571" s="11"/>
      <c r="F571" s="16"/>
      <c r="G571" s="22">
        <f>Inventaire[[#This Row],[Stock ]]*Inventaire[[#This Row],[Prix]]</f>
        <v>0</v>
      </c>
      <c r="H571" s="14"/>
      <c r="I571" s="12"/>
    </row>
    <row r="572" spans="2:9" ht="20.100000000000001" customHeight="1">
      <c r="B572" s="18"/>
      <c r="C572" s="20"/>
      <c r="D572" s="10"/>
      <c r="E572" s="11"/>
      <c r="F572" s="16"/>
      <c r="G572" s="22">
        <f>Inventaire[[#This Row],[Stock ]]*Inventaire[[#This Row],[Prix]]</f>
        <v>0</v>
      </c>
      <c r="H572" s="14"/>
      <c r="I572" s="12"/>
    </row>
    <row r="573" spans="2:9" ht="20.100000000000001" customHeight="1">
      <c r="B573" s="18"/>
      <c r="C573" s="20"/>
      <c r="D573" s="10"/>
      <c r="E573" s="11"/>
      <c r="F573" s="16"/>
      <c r="G573" s="22">
        <f>Inventaire[[#This Row],[Stock ]]*Inventaire[[#This Row],[Prix]]</f>
        <v>0</v>
      </c>
      <c r="H573" s="14"/>
      <c r="I573" s="12"/>
    </row>
    <row r="574" spans="2:9" ht="20.100000000000001" customHeight="1">
      <c r="B574" s="18"/>
      <c r="C574" s="20"/>
      <c r="D574" s="10"/>
      <c r="E574" s="11"/>
      <c r="F574" s="16"/>
      <c r="G574" s="22">
        <f>Inventaire[[#This Row],[Stock ]]*Inventaire[[#This Row],[Prix]]</f>
        <v>0</v>
      </c>
      <c r="H574" s="14"/>
      <c r="I574" s="12"/>
    </row>
    <row r="575" spans="2:9" ht="20.100000000000001" customHeight="1">
      <c r="B575" s="18"/>
      <c r="C575" s="20"/>
      <c r="D575" s="10"/>
      <c r="E575" s="11"/>
      <c r="F575" s="16"/>
      <c r="G575" s="22">
        <f>Inventaire[[#This Row],[Stock ]]*Inventaire[[#This Row],[Prix]]</f>
        <v>0</v>
      </c>
      <c r="H575" s="14"/>
      <c r="I575" s="12"/>
    </row>
    <row r="576" spans="2:9" ht="20.100000000000001" customHeight="1">
      <c r="B576" s="18"/>
      <c r="C576" s="20"/>
      <c r="D576" s="10"/>
      <c r="E576" s="11"/>
      <c r="F576" s="16"/>
      <c r="G576" s="22">
        <f>Inventaire[[#This Row],[Stock ]]*Inventaire[[#This Row],[Prix]]</f>
        <v>0</v>
      </c>
      <c r="H576" s="14"/>
      <c r="I576" s="12"/>
    </row>
    <row r="577" spans="2:9" ht="20.100000000000001" customHeight="1">
      <c r="B577" s="18"/>
      <c r="C577" s="20"/>
      <c r="D577" s="10"/>
      <c r="E577" s="11"/>
      <c r="F577" s="16"/>
      <c r="G577" s="22">
        <f>Inventaire[[#This Row],[Stock ]]*Inventaire[[#This Row],[Prix]]</f>
        <v>0</v>
      </c>
      <c r="H577" s="14"/>
      <c r="I577" s="12"/>
    </row>
    <row r="578" spans="2:9" ht="20.100000000000001" customHeight="1">
      <c r="B578" s="18"/>
      <c r="C578" s="20"/>
      <c r="D578" s="10"/>
      <c r="E578" s="11"/>
      <c r="F578" s="16"/>
      <c r="G578" s="22">
        <f>Inventaire[[#This Row],[Stock ]]*Inventaire[[#This Row],[Prix]]</f>
        <v>0</v>
      </c>
      <c r="H578" s="14"/>
      <c r="I578" s="12"/>
    </row>
    <row r="579" spans="2:9" ht="20.100000000000001" customHeight="1">
      <c r="B579" s="18"/>
      <c r="C579" s="20"/>
      <c r="D579" s="10"/>
      <c r="E579" s="11"/>
      <c r="F579" s="16"/>
      <c r="G579" s="22">
        <f>Inventaire[[#This Row],[Stock ]]*Inventaire[[#This Row],[Prix]]</f>
        <v>0</v>
      </c>
      <c r="H579" s="14"/>
      <c r="I579" s="12"/>
    </row>
    <row r="580" spans="2:9" ht="20.100000000000001" customHeight="1">
      <c r="B580" s="18"/>
      <c r="C580" s="20"/>
      <c r="D580" s="10"/>
      <c r="E580" s="11"/>
      <c r="F580" s="16"/>
      <c r="G580" s="22">
        <f>Inventaire[[#This Row],[Stock ]]*Inventaire[[#This Row],[Prix]]</f>
        <v>0</v>
      </c>
      <c r="H580" s="14"/>
      <c r="I580" s="12"/>
    </row>
    <row r="581" spans="2:9" ht="20.100000000000001" customHeight="1">
      <c r="B581" s="18"/>
      <c r="C581" s="20"/>
      <c r="D581" s="10"/>
      <c r="E581" s="11"/>
      <c r="F581" s="16"/>
      <c r="G581" s="22">
        <f>Inventaire[[#This Row],[Stock ]]*Inventaire[[#This Row],[Prix]]</f>
        <v>0</v>
      </c>
      <c r="H581" s="14"/>
      <c r="I581" s="12"/>
    </row>
    <row r="582" spans="2:9" ht="20.100000000000001" customHeight="1">
      <c r="B582" s="18"/>
      <c r="C582" s="20"/>
      <c r="D582" s="10"/>
      <c r="E582" s="11"/>
      <c r="F582" s="16"/>
      <c r="G582" s="22">
        <f>Inventaire[[#This Row],[Stock ]]*Inventaire[[#This Row],[Prix]]</f>
        <v>0</v>
      </c>
      <c r="H582" s="14"/>
      <c r="I582" s="12"/>
    </row>
    <row r="583" spans="2:9" ht="20.100000000000001" customHeight="1">
      <c r="B583" s="18"/>
      <c r="C583" s="20"/>
      <c r="D583" s="10"/>
      <c r="E583" s="11"/>
      <c r="F583" s="16"/>
      <c r="G583" s="22">
        <f>Inventaire[[#This Row],[Stock ]]*Inventaire[[#This Row],[Prix]]</f>
        <v>0</v>
      </c>
      <c r="H583" s="14"/>
      <c r="I583" s="12"/>
    </row>
    <row r="584" spans="2:9" ht="20.100000000000001" customHeight="1">
      <c r="B584" s="18"/>
      <c r="C584" s="20"/>
      <c r="D584" s="10"/>
      <c r="E584" s="11"/>
      <c r="F584" s="16"/>
      <c r="G584" s="22">
        <f>Inventaire[[#This Row],[Stock ]]*Inventaire[[#This Row],[Prix]]</f>
        <v>0</v>
      </c>
      <c r="H584" s="14"/>
      <c r="I584" s="12"/>
    </row>
    <row r="585" spans="2:9" ht="20.100000000000001" customHeight="1">
      <c r="B585" s="18"/>
      <c r="C585" s="20"/>
      <c r="D585" s="10"/>
      <c r="E585" s="11"/>
      <c r="F585" s="16"/>
      <c r="G585" s="22">
        <f>Inventaire[[#This Row],[Stock ]]*Inventaire[[#This Row],[Prix]]</f>
        <v>0</v>
      </c>
      <c r="H585" s="14"/>
      <c r="I585" s="12"/>
    </row>
    <row r="586" spans="2:9" ht="20.100000000000001" customHeight="1">
      <c r="B586" s="18"/>
      <c r="C586" s="20"/>
      <c r="D586" s="10"/>
      <c r="E586" s="11"/>
      <c r="F586" s="16"/>
      <c r="G586" s="22">
        <f>Inventaire[[#This Row],[Stock ]]*Inventaire[[#This Row],[Prix]]</f>
        <v>0</v>
      </c>
      <c r="H586" s="14"/>
      <c r="I586" s="12"/>
    </row>
    <row r="587" spans="2:9" ht="20.100000000000001" customHeight="1">
      <c r="B587" s="18"/>
      <c r="C587" s="20"/>
      <c r="D587" s="10"/>
      <c r="E587" s="11"/>
      <c r="F587" s="16"/>
      <c r="G587" s="22">
        <f>Inventaire[[#This Row],[Stock ]]*Inventaire[[#This Row],[Prix]]</f>
        <v>0</v>
      </c>
      <c r="H587" s="14"/>
      <c r="I587" s="12"/>
    </row>
    <row r="588" spans="2:9" ht="20.100000000000001" customHeight="1">
      <c r="B588" s="18"/>
      <c r="C588" s="20"/>
      <c r="D588" s="10"/>
      <c r="E588" s="11"/>
      <c r="F588" s="16"/>
      <c r="G588" s="22">
        <f>Inventaire[[#This Row],[Stock ]]*Inventaire[[#This Row],[Prix]]</f>
        <v>0</v>
      </c>
      <c r="H588" s="14"/>
      <c r="I588" s="12"/>
    </row>
    <row r="589" spans="2:9" ht="20.100000000000001" customHeight="1">
      <c r="B589" s="18"/>
      <c r="C589" s="20"/>
      <c r="D589" s="10"/>
      <c r="E589" s="11"/>
      <c r="F589" s="16"/>
      <c r="G589" s="22">
        <f>Inventaire[[#This Row],[Stock ]]*Inventaire[[#This Row],[Prix]]</f>
        <v>0</v>
      </c>
      <c r="H589" s="14"/>
      <c r="I589" s="12"/>
    </row>
    <row r="590" spans="2:9" ht="20.100000000000001" customHeight="1">
      <c r="B590" s="18"/>
      <c r="C590" s="20"/>
      <c r="D590" s="10"/>
      <c r="E590" s="11"/>
      <c r="F590" s="16"/>
      <c r="G590" s="22">
        <f>Inventaire[[#This Row],[Stock ]]*Inventaire[[#This Row],[Prix]]</f>
        <v>0</v>
      </c>
      <c r="H590" s="14"/>
      <c r="I590" s="12"/>
    </row>
    <row r="591" spans="2:9" ht="20.100000000000001" customHeight="1">
      <c r="B591" s="18"/>
      <c r="C591" s="20"/>
      <c r="D591" s="10"/>
      <c r="E591" s="11"/>
      <c r="F591" s="16"/>
      <c r="G591" s="22">
        <f>Inventaire[[#This Row],[Stock ]]*Inventaire[[#This Row],[Prix]]</f>
        <v>0</v>
      </c>
      <c r="H591" s="14"/>
      <c r="I591" s="12"/>
    </row>
    <row r="592" spans="2:9" ht="20.100000000000001" customHeight="1">
      <c r="B592" s="18"/>
      <c r="C592" s="20"/>
      <c r="D592" s="10"/>
      <c r="E592" s="11"/>
      <c r="F592" s="16"/>
      <c r="G592" s="22">
        <f>Inventaire[[#This Row],[Stock ]]*Inventaire[[#This Row],[Prix]]</f>
        <v>0</v>
      </c>
      <c r="H592" s="14"/>
      <c r="I592" s="12"/>
    </row>
    <row r="593" spans="2:9" ht="20.100000000000001" customHeight="1">
      <c r="B593" s="18"/>
      <c r="C593" s="20"/>
      <c r="D593" s="10"/>
      <c r="E593" s="11"/>
      <c r="F593" s="16"/>
      <c r="G593" s="22">
        <f>Inventaire[[#This Row],[Stock ]]*Inventaire[[#This Row],[Prix]]</f>
        <v>0</v>
      </c>
      <c r="H593" s="14"/>
      <c r="I593" s="12"/>
    </row>
    <row r="594" spans="2:9" ht="20.100000000000001" customHeight="1">
      <c r="B594" s="18"/>
      <c r="C594" s="20"/>
      <c r="D594" s="10"/>
      <c r="E594" s="11"/>
      <c r="F594" s="16"/>
      <c r="G594" s="22">
        <f>Inventaire[[#This Row],[Stock ]]*Inventaire[[#This Row],[Prix]]</f>
        <v>0</v>
      </c>
      <c r="H594" s="14"/>
      <c r="I594" s="12"/>
    </row>
    <row r="595" spans="2:9" ht="20.100000000000001" customHeight="1">
      <c r="B595" s="18"/>
      <c r="C595" s="20"/>
      <c r="D595" s="10"/>
      <c r="E595" s="11"/>
      <c r="F595" s="16"/>
      <c r="G595" s="22">
        <f>Inventaire[[#This Row],[Stock ]]*Inventaire[[#This Row],[Prix]]</f>
        <v>0</v>
      </c>
      <c r="H595" s="14"/>
      <c r="I595" s="12"/>
    </row>
    <row r="596" spans="2:9" ht="20.100000000000001" customHeight="1">
      <c r="B596" s="18"/>
      <c r="C596" s="20"/>
      <c r="D596" s="10"/>
      <c r="E596" s="11"/>
      <c r="F596" s="16"/>
      <c r="G596" s="22">
        <f>Inventaire[[#This Row],[Stock ]]*Inventaire[[#This Row],[Prix]]</f>
        <v>0</v>
      </c>
      <c r="H596" s="14"/>
      <c r="I596" s="12"/>
    </row>
    <row r="597" spans="2:9" ht="20.100000000000001" customHeight="1">
      <c r="B597" s="18"/>
      <c r="C597" s="20"/>
      <c r="D597" s="10"/>
      <c r="E597" s="11"/>
      <c r="F597" s="16"/>
      <c r="G597" s="22">
        <f>Inventaire[[#This Row],[Stock ]]*Inventaire[[#This Row],[Prix]]</f>
        <v>0</v>
      </c>
      <c r="H597" s="14"/>
      <c r="I597" s="12"/>
    </row>
    <row r="598" spans="2:9" ht="20.100000000000001" customHeight="1">
      <c r="B598" s="18"/>
      <c r="C598" s="20"/>
      <c r="D598" s="10"/>
      <c r="E598" s="11"/>
      <c r="F598" s="16"/>
      <c r="G598" s="22">
        <f>Inventaire[[#This Row],[Stock ]]*Inventaire[[#This Row],[Prix]]</f>
        <v>0</v>
      </c>
      <c r="H598" s="14"/>
      <c r="I598" s="12"/>
    </row>
    <row r="599" spans="2:9" ht="20.100000000000001" customHeight="1">
      <c r="B599" s="18"/>
      <c r="C599" s="20"/>
      <c r="D599" s="10"/>
      <c r="E599" s="11"/>
      <c r="F599" s="16"/>
      <c r="G599" s="22">
        <f>Inventaire[[#This Row],[Stock ]]*Inventaire[[#This Row],[Prix]]</f>
        <v>0</v>
      </c>
      <c r="H599" s="14"/>
      <c r="I599" s="12"/>
    </row>
    <row r="600" spans="2:9" ht="20.100000000000001" customHeight="1">
      <c r="B600" s="18"/>
      <c r="C600" s="20"/>
      <c r="D600" s="10"/>
      <c r="E600" s="11"/>
      <c r="F600" s="16"/>
      <c r="G600" s="22">
        <f>Inventaire[[#This Row],[Stock ]]*Inventaire[[#This Row],[Prix]]</f>
        <v>0</v>
      </c>
      <c r="H600" s="14"/>
      <c r="I600" s="12"/>
    </row>
    <row r="601" spans="2:9" ht="20.100000000000001" customHeight="1">
      <c r="B601" s="18"/>
      <c r="C601" s="20"/>
      <c r="D601" s="10"/>
      <c r="E601" s="11"/>
      <c r="F601" s="16"/>
      <c r="G601" s="22">
        <f>Inventaire[[#This Row],[Stock ]]*Inventaire[[#This Row],[Prix]]</f>
        <v>0</v>
      </c>
      <c r="H601" s="14"/>
      <c r="I601" s="12"/>
    </row>
    <row r="602" spans="2:9" ht="20.100000000000001" customHeight="1">
      <c r="B602" s="18"/>
      <c r="C602" s="20"/>
      <c r="D602" s="10"/>
      <c r="E602" s="11"/>
      <c r="F602" s="16"/>
      <c r="G602" s="22">
        <f>Inventaire[[#This Row],[Stock ]]*Inventaire[[#This Row],[Prix]]</f>
        <v>0</v>
      </c>
      <c r="H602" s="14"/>
      <c r="I602" s="12"/>
    </row>
    <row r="603" spans="2:9" ht="20.100000000000001" customHeight="1">
      <c r="B603" s="18"/>
      <c r="C603" s="20"/>
      <c r="D603" s="10"/>
      <c r="E603" s="11"/>
      <c r="F603" s="16"/>
      <c r="G603" s="22">
        <f>Inventaire[[#This Row],[Stock ]]*Inventaire[[#This Row],[Prix]]</f>
        <v>0</v>
      </c>
      <c r="H603" s="14"/>
      <c r="I603" s="12"/>
    </row>
    <row r="604" spans="2:9" ht="20.100000000000001" customHeight="1">
      <c r="B604" s="18"/>
      <c r="C604" s="20"/>
      <c r="D604" s="10"/>
      <c r="E604" s="11"/>
      <c r="F604" s="16"/>
      <c r="G604" s="22">
        <f>Inventaire[[#This Row],[Stock ]]*Inventaire[[#This Row],[Prix]]</f>
        <v>0</v>
      </c>
      <c r="H604" s="14"/>
      <c r="I604" s="12"/>
    </row>
    <row r="605" spans="2:9" ht="20.100000000000001" customHeight="1">
      <c r="B605" s="18"/>
      <c r="C605" s="20"/>
      <c r="D605" s="10"/>
      <c r="E605" s="11"/>
      <c r="F605" s="16"/>
      <c r="G605" s="22">
        <f>Inventaire[[#This Row],[Stock ]]*Inventaire[[#This Row],[Prix]]</f>
        <v>0</v>
      </c>
      <c r="H605" s="14"/>
      <c r="I605" s="12"/>
    </row>
    <row r="606" spans="2:9" ht="20.100000000000001" customHeight="1">
      <c r="B606" s="18"/>
      <c r="C606" s="20"/>
      <c r="D606" s="10"/>
      <c r="E606" s="11"/>
      <c r="F606" s="16"/>
      <c r="G606" s="22">
        <f>Inventaire[[#This Row],[Stock ]]*Inventaire[[#This Row],[Prix]]</f>
        <v>0</v>
      </c>
      <c r="H606" s="14"/>
      <c r="I606" s="12"/>
    </row>
    <row r="607" spans="2:9" ht="20.100000000000001" customHeight="1">
      <c r="B607" s="18"/>
      <c r="C607" s="20"/>
      <c r="D607" s="10"/>
      <c r="E607" s="11"/>
      <c r="F607" s="16"/>
      <c r="G607" s="22">
        <f>Inventaire[[#This Row],[Stock ]]*Inventaire[[#This Row],[Prix]]</f>
        <v>0</v>
      </c>
      <c r="H607" s="14"/>
      <c r="I607" s="12"/>
    </row>
    <row r="608" spans="2:9" ht="20.100000000000001" customHeight="1">
      <c r="B608" s="18"/>
      <c r="C608" s="20"/>
      <c r="D608" s="10"/>
      <c r="E608" s="11"/>
      <c r="F608" s="16"/>
      <c r="G608" s="22">
        <f>Inventaire[[#This Row],[Stock ]]*Inventaire[[#This Row],[Prix]]</f>
        <v>0</v>
      </c>
      <c r="H608" s="14"/>
      <c r="I608" s="12"/>
    </row>
    <row r="609" spans="2:9" ht="20.100000000000001" customHeight="1">
      <c r="B609" s="18"/>
      <c r="C609" s="20"/>
      <c r="D609" s="10"/>
      <c r="E609" s="11"/>
      <c r="F609" s="16"/>
      <c r="G609" s="22">
        <f>Inventaire[[#This Row],[Stock ]]*Inventaire[[#This Row],[Prix]]</f>
        <v>0</v>
      </c>
      <c r="H609" s="14"/>
      <c r="I609" s="12"/>
    </row>
    <row r="610" spans="2:9" ht="20.100000000000001" customHeight="1">
      <c r="B610" s="18"/>
      <c r="C610" s="20"/>
      <c r="D610" s="10"/>
      <c r="E610" s="11"/>
      <c r="F610" s="16"/>
      <c r="G610" s="22">
        <f>Inventaire[[#This Row],[Stock ]]*Inventaire[[#This Row],[Prix]]</f>
        <v>0</v>
      </c>
      <c r="H610" s="14"/>
      <c r="I610" s="12"/>
    </row>
    <row r="611" spans="2:9" ht="20.100000000000001" customHeight="1">
      <c r="B611" s="18"/>
      <c r="C611" s="20"/>
      <c r="D611" s="10"/>
      <c r="E611" s="11"/>
      <c r="F611" s="16"/>
      <c r="G611" s="22">
        <f>Inventaire[[#This Row],[Stock ]]*Inventaire[[#This Row],[Prix]]</f>
        <v>0</v>
      </c>
      <c r="H611" s="14"/>
      <c r="I611" s="12"/>
    </row>
    <row r="612" spans="2:9" ht="20.100000000000001" customHeight="1">
      <c r="B612" s="18"/>
      <c r="C612" s="20"/>
      <c r="D612" s="10"/>
      <c r="E612" s="11"/>
      <c r="F612" s="16"/>
      <c r="G612" s="22">
        <f>Inventaire[[#This Row],[Stock ]]*Inventaire[[#This Row],[Prix]]</f>
        <v>0</v>
      </c>
      <c r="H612" s="14"/>
      <c r="I612" s="12"/>
    </row>
    <row r="613" spans="2:9" ht="20.100000000000001" customHeight="1">
      <c r="B613" s="18"/>
      <c r="C613" s="20"/>
      <c r="D613" s="10"/>
      <c r="E613" s="11"/>
      <c r="F613" s="16"/>
      <c r="G613" s="22">
        <f>Inventaire[[#This Row],[Stock ]]*Inventaire[[#This Row],[Prix]]</f>
        <v>0</v>
      </c>
      <c r="H613" s="14"/>
      <c r="I613" s="12"/>
    </row>
    <row r="614" spans="2:9" ht="20.100000000000001" customHeight="1">
      <c r="B614" s="18"/>
      <c r="C614" s="20"/>
      <c r="D614" s="10"/>
      <c r="E614" s="11"/>
      <c r="F614" s="16"/>
      <c r="G614" s="22">
        <f>Inventaire[[#This Row],[Stock ]]*Inventaire[[#This Row],[Prix]]</f>
        <v>0</v>
      </c>
      <c r="H614" s="14"/>
      <c r="I614" s="12"/>
    </row>
    <row r="615" spans="2:9" ht="20.100000000000001" customHeight="1">
      <c r="B615" s="18"/>
      <c r="C615" s="20"/>
      <c r="D615" s="10"/>
      <c r="E615" s="11"/>
      <c r="F615" s="16"/>
      <c r="G615" s="22">
        <f>Inventaire[[#This Row],[Stock ]]*Inventaire[[#This Row],[Prix]]</f>
        <v>0</v>
      </c>
      <c r="H615" s="14"/>
      <c r="I615" s="12"/>
    </row>
    <row r="616" spans="2:9" ht="20.100000000000001" customHeight="1">
      <c r="B616" s="18"/>
      <c r="C616" s="20"/>
      <c r="D616" s="10"/>
      <c r="E616" s="11"/>
      <c r="F616" s="16"/>
      <c r="G616" s="22">
        <f>Inventaire[[#This Row],[Stock ]]*Inventaire[[#This Row],[Prix]]</f>
        <v>0</v>
      </c>
      <c r="H616" s="14"/>
      <c r="I616" s="12"/>
    </row>
    <row r="617" spans="2:9" ht="20.100000000000001" customHeight="1">
      <c r="B617" s="18"/>
      <c r="C617" s="20"/>
      <c r="D617" s="10"/>
      <c r="E617" s="11"/>
      <c r="F617" s="16"/>
      <c r="G617" s="22">
        <f>Inventaire[[#This Row],[Stock ]]*Inventaire[[#This Row],[Prix]]</f>
        <v>0</v>
      </c>
      <c r="H617" s="14"/>
      <c r="I617" s="12"/>
    </row>
    <row r="618" spans="2:9" ht="20.100000000000001" customHeight="1">
      <c r="B618" s="18"/>
      <c r="C618" s="20"/>
      <c r="D618" s="10"/>
      <c r="E618" s="11"/>
      <c r="F618" s="16"/>
      <c r="G618" s="22">
        <f>Inventaire[[#This Row],[Stock ]]*Inventaire[[#This Row],[Prix]]</f>
        <v>0</v>
      </c>
      <c r="H618" s="14"/>
      <c r="I618" s="12"/>
    </row>
    <row r="619" spans="2:9" ht="20.100000000000001" customHeight="1">
      <c r="B619" s="18"/>
      <c r="C619" s="20"/>
      <c r="D619" s="10"/>
      <c r="E619" s="11"/>
      <c r="F619" s="16"/>
      <c r="G619" s="22">
        <f>Inventaire[[#This Row],[Stock ]]*Inventaire[[#This Row],[Prix]]</f>
        <v>0</v>
      </c>
      <c r="H619" s="14"/>
      <c r="I619" s="12"/>
    </row>
    <row r="620" spans="2:9" ht="20.100000000000001" customHeight="1">
      <c r="B620" s="18"/>
      <c r="C620" s="20"/>
      <c r="D620" s="10"/>
      <c r="E620" s="11"/>
      <c r="F620" s="16"/>
      <c r="G620" s="22">
        <f>Inventaire[[#This Row],[Stock ]]*Inventaire[[#This Row],[Prix]]</f>
        <v>0</v>
      </c>
      <c r="H620" s="14"/>
      <c r="I620" s="12"/>
    </row>
    <row r="621" spans="2:9" ht="20.100000000000001" customHeight="1">
      <c r="B621" s="18"/>
      <c r="C621" s="20"/>
      <c r="D621" s="10"/>
      <c r="E621" s="11"/>
      <c r="F621" s="16"/>
      <c r="G621" s="22">
        <f>Inventaire[[#This Row],[Stock ]]*Inventaire[[#This Row],[Prix]]</f>
        <v>0</v>
      </c>
      <c r="H621" s="14"/>
      <c r="I621" s="12"/>
    </row>
    <row r="622" spans="2:9" ht="20.100000000000001" customHeight="1">
      <c r="B622" s="18"/>
      <c r="C622" s="20"/>
      <c r="D622" s="10"/>
      <c r="E622" s="11"/>
      <c r="F622" s="16"/>
      <c r="G622" s="22">
        <f>Inventaire[[#This Row],[Stock ]]*Inventaire[[#This Row],[Prix]]</f>
        <v>0</v>
      </c>
      <c r="H622" s="14"/>
      <c r="I622" s="12"/>
    </row>
    <row r="623" spans="2:9" ht="20.100000000000001" customHeight="1">
      <c r="B623" s="18"/>
      <c r="C623" s="20"/>
      <c r="D623" s="10"/>
      <c r="E623" s="11"/>
      <c r="F623" s="16"/>
      <c r="G623" s="22">
        <f>Inventaire[[#This Row],[Stock ]]*Inventaire[[#This Row],[Prix]]</f>
        <v>0</v>
      </c>
      <c r="H623" s="14"/>
      <c r="I623" s="12"/>
    </row>
    <row r="624" spans="2:9" ht="20.100000000000001" customHeight="1">
      <c r="B624" s="18"/>
      <c r="C624" s="20"/>
      <c r="D624" s="10"/>
      <c r="E624" s="11"/>
      <c r="F624" s="16"/>
      <c r="G624" s="22">
        <f>Inventaire[[#This Row],[Stock ]]*Inventaire[[#This Row],[Prix]]</f>
        <v>0</v>
      </c>
      <c r="H624" s="14"/>
      <c r="I624" s="12"/>
    </row>
    <row r="625" spans="2:9" ht="20.100000000000001" customHeight="1">
      <c r="B625" s="18"/>
      <c r="C625" s="20"/>
      <c r="D625" s="10"/>
      <c r="E625" s="11"/>
      <c r="F625" s="16"/>
      <c r="G625" s="22">
        <f>Inventaire[[#This Row],[Stock ]]*Inventaire[[#This Row],[Prix]]</f>
        <v>0</v>
      </c>
      <c r="H625" s="14"/>
      <c r="I625" s="12"/>
    </row>
    <row r="626" spans="2:9" ht="20.100000000000001" customHeight="1">
      <c r="B626" s="18"/>
      <c r="C626" s="20"/>
      <c r="D626" s="10"/>
      <c r="E626" s="11"/>
      <c r="F626" s="16"/>
      <c r="G626" s="22">
        <f>Inventaire[[#This Row],[Stock ]]*Inventaire[[#This Row],[Prix]]</f>
        <v>0</v>
      </c>
      <c r="H626" s="14"/>
      <c r="I626" s="12"/>
    </row>
    <row r="627" spans="2:9" ht="20.100000000000001" customHeight="1">
      <c r="B627" s="18"/>
      <c r="C627" s="20"/>
      <c r="D627" s="10"/>
      <c r="E627" s="11"/>
      <c r="F627" s="16"/>
      <c r="G627" s="22">
        <f>Inventaire[[#This Row],[Stock ]]*Inventaire[[#This Row],[Prix]]</f>
        <v>0</v>
      </c>
      <c r="H627" s="14"/>
      <c r="I627" s="12"/>
    </row>
    <row r="628" spans="2:9" ht="20.100000000000001" customHeight="1">
      <c r="B628" s="18"/>
      <c r="C628" s="20"/>
      <c r="D628" s="10"/>
      <c r="E628" s="11"/>
      <c r="F628" s="16"/>
      <c r="G628" s="22">
        <f>Inventaire[[#This Row],[Stock ]]*Inventaire[[#This Row],[Prix]]</f>
        <v>0</v>
      </c>
      <c r="H628" s="14"/>
      <c r="I628" s="12"/>
    </row>
    <row r="629" spans="2:9" ht="20.100000000000001" customHeight="1">
      <c r="B629" s="18"/>
      <c r="C629" s="20"/>
      <c r="D629" s="10"/>
      <c r="E629" s="11"/>
      <c r="F629" s="16"/>
      <c r="G629" s="22">
        <f>Inventaire[[#This Row],[Stock ]]*Inventaire[[#This Row],[Prix]]</f>
        <v>0</v>
      </c>
      <c r="H629" s="14"/>
      <c r="I629" s="12"/>
    </row>
    <row r="630" spans="2:9" ht="20.100000000000001" customHeight="1">
      <c r="B630" s="18"/>
      <c r="C630" s="20"/>
      <c r="D630" s="10"/>
      <c r="E630" s="11"/>
      <c r="F630" s="16"/>
      <c r="G630" s="22">
        <f>Inventaire[[#This Row],[Stock ]]*Inventaire[[#This Row],[Prix]]</f>
        <v>0</v>
      </c>
      <c r="H630" s="14"/>
      <c r="I630" s="12"/>
    </row>
    <row r="631" spans="2:9" ht="20.100000000000001" customHeight="1">
      <c r="B631" s="18"/>
      <c r="C631" s="20"/>
      <c r="D631" s="10"/>
      <c r="E631" s="11"/>
      <c r="F631" s="16"/>
      <c r="G631" s="22">
        <f>Inventaire[[#This Row],[Stock ]]*Inventaire[[#This Row],[Prix]]</f>
        <v>0</v>
      </c>
      <c r="H631" s="14"/>
      <c r="I631" s="12"/>
    </row>
    <row r="632" spans="2:9" ht="20.100000000000001" customHeight="1">
      <c r="B632" s="18"/>
      <c r="C632" s="20"/>
      <c r="D632" s="10"/>
      <c r="E632" s="11"/>
      <c r="F632" s="16"/>
      <c r="G632" s="22">
        <f>Inventaire[[#This Row],[Stock ]]*Inventaire[[#This Row],[Prix]]</f>
        <v>0</v>
      </c>
      <c r="H632" s="14"/>
      <c r="I632" s="12"/>
    </row>
    <row r="633" spans="2:9" ht="20.100000000000001" customHeight="1">
      <c r="B633" s="18"/>
      <c r="C633" s="20"/>
      <c r="D633" s="10"/>
      <c r="E633" s="11"/>
      <c r="F633" s="16"/>
      <c r="G633" s="22">
        <f>Inventaire[[#This Row],[Stock ]]*Inventaire[[#This Row],[Prix]]</f>
        <v>0</v>
      </c>
      <c r="H633" s="14"/>
      <c r="I633" s="12"/>
    </row>
    <row r="634" spans="2:9" ht="20.100000000000001" customHeight="1">
      <c r="B634" s="18"/>
      <c r="C634" s="20"/>
      <c r="D634" s="10"/>
      <c r="E634" s="11"/>
      <c r="F634" s="16"/>
      <c r="G634" s="22">
        <f>Inventaire[[#This Row],[Stock ]]*Inventaire[[#This Row],[Prix]]</f>
        <v>0</v>
      </c>
      <c r="H634" s="14"/>
      <c r="I634" s="12"/>
    </row>
    <row r="635" spans="2:9" ht="20.100000000000001" customHeight="1">
      <c r="B635" s="18"/>
      <c r="C635" s="20"/>
      <c r="D635" s="10"/>
      <c r="E635" s="11"/>
      <c r="F635" s="16"/>
      <c r="G635" s="22">
        <f>Inventaire[[#This Row],[Stock ]]*Inventaire[[#This Row],[Prix]]</f>
        <v>0</v>
      </c>
      <c r="H635" s="14"/>
      <c r="I635" s="12"/>
    </row>
    <row r="636" spans="2:9" ht="20.100000000000001" customHeight="1">
      <c r="B636" s="18"/>
      <c r="C636" s="20"/>
      <c r="D636" s="10"/>
      <c r="E636" s="11"/>
      <c r="F636" s="16"/>
      <c r="G636" s="22">
        <f>Inventaire[[#This Row],[Stock ]]*Inventaire[[#This Row],[Prix]]</f>
        <v>0</v>
      </c>
      <c r="H636" s="14"/>
      <c r="I636" s="12"/>
    </row>
    <row r="637" spans="2:9" ht="20.100000000000001" customHeight="1">
      <c r="B637" s="18"/>
      <c r="C637" s="20"/>
      <c r="D637" s="10"/>
      <c r="E637" s="11"/>
      <c r="F637" s="16"/>
      <c r="G637" s="22">
        <f>Inventaire[[#This Row],[Stock ]]*Inventaire[[#This Row],[Prix]]</f>
        <v>0</v>
      </c>
      <c r="H637" s="14"/>
      <c r="I637" s="12"/>
    </row>
    <row r="638" spans="2:9" ht="20.100000000000001" customHeight="1">
      <c r="B638" s="18"/>
      <c r="C638" s="20"/>
      <c r="D638" s="10"/>
      <c r="E638" s="11"/>
      <c r="F638" s="16"/>
      <c r="G638" s="22">
        <f>Inventaire[[#This Row],[Stock ]]*Inventaire[[#This Row],[Prix]]</f>
        <v>0</v>
      </c>
      <c r="H638" s="14"/>
      <c r="I638" s="12"/>
    </row>
    <row r="639" spans="2:9" ht="20.100000000000001" customHeight="1">
      <c r="B639" s="18"/>
      <c r="C639" s="20"/>
      <c r="D639" s="10"/>
      <c r="E639" s="11"/>
      <c r="F639" s="16"/>
      <c r="G639" s="22">
        <f>Inventaire[[#This Row],[Stock ]]*Inventaire[[#This Row],[Prix]]</f>
        <v>0</v>
      </c>
      <c r="H639" s="14"/>
      <c r="I639" s="12"/>
    </row>
    <row r="640" spans="2:9" ht="20.100000000000001" customHeight="1">
      <c r="B640" s="18"/>
      <c r="C640" s="20"/>
      <c r="D640" s="10"/>
      <c r="E640" s="11"/>
      <c r="F640" s="16"/>
      <c r="G640" s="22">
        <f>Inventaire[[#This Row],[Stock ]]*Inventaire[[#This Row],[Prix]]</f>
        <v>0</v>
      </c>
      <c r="H640" s="14"/>
      <c r="I640" s="12"/>
    </row>
    <row r="641" spans="2:9" ht="20.100000000000001" customHeight="1">
      <c r="B641" s="18"/>
      <c r="C641" s="20"/>
      <c r="D641" s="10"/>
      <c r="E641" s="11"/>
      <c r="F641" s="16"/>
      <c r="G641" s="22">
        <f>Inventaire[[#This Row],[Stock ]]*Inventaire[[#This Row],[Prix]]</f>
        <v>0</v>
      </c>
      <c r="H641" s="14"/>
      <c r="I641" s="12"/>
    </row>
    <row r="642" spans="2:9" ht="20.100000000000001" customHeight="1">
      <c r="B642" s="18"/>
      <c r="C642" s="20"/>
      <c r="D642" s="10"/>
      <c r="E642" s="11"/>
      <c r="F642" s="16"/>
      <c r="G642" s="22">
        <f>Inventaire[[#This Row],[Stock ]]*Inventaire[[#This Row],[Prix]]</f>
        <v>0</v>
      </c>
      <c r="H642" s="14"/>
      <c r="I642" s="12"/>
    </row>
    <row r="643" spans="2:9" ht="20.100000000000001" customHeight="1">
      <c r="B643" s="18"/>
      <c r="C643" s="20"/>
      <c r="D643" s="10"/>
      <c r="E643" s="11"/>
      <c r="F643" s="16"/>
      <c r="G643" s="22">
        <f>Inventaire[[#This Row],[Stock ]]*Inventaire[[#This Row],[Prix]]</f>
        <v>0</v>
      </c>
      <c r="H643" s="14"/>
      <c r="I643" s="12"/>
    </row>
    <row r="644" spans="2:9" ht="20.100000000000001" customHeight="1">
      <c r="B644" s="18"/>
      <c r="C644" s="20"/>
      <c r="D644" s="10"/>
      <c r="E644" s="11"/>
      <c r="F644" s="16"/>
      <c r="G644" s="22">
        <f>Inventaire[[#This Row],[Stock ]]*Inventaire[[#This Row],[Prix]]</f>
        <v>0</v>
      </c>
      <c r="H644" s="14"/>
      <c r="I644" s="12"/>
    </row>
    <row r="645" spans="2:9" ht="20.100000000000001" customHeight="1">
      <c r="B645" s="18"/>
      <c r="C645" s="20"/>
      <c r="D645" s="10"/>
      <c r="E645" s="11"/>
      <c r="F645" s="16"/>
      <c r="G645" s="22">
        <f>Inventaire[[#This Row],[Stock ]]*Inventaire[[#This Row],[Prix]]</f>
        <v>0</v>
      </c>
      <c r="H645" s="14"/>
      <c r="I645" s="12"/>
    </row>
    <row r="646" spans="2:9" ht="20.100000000000001" customHeight="1">
      <c r="B646" s="18"/>
      <c r="C646" s="20"/>
      <c r="D646" s="10"/>
      <c r="E646" s="11"/>
      <c r="F646" s="16"/>
      <c r="G646" s="22">
        <f>Inventaire[[#This Row],[Stock ]]*Inventaire[[#This Row],[Prix]]</f>
        <v>0</v>
      </c>
      <c r="H646" s="14"/>
      <c r="I646" s="12"/>
    </row>
    <row r="647" spans="2:9" ht="20.100000000000001" customHeight="1">
      <c r="B647" s="18"/>
      <c r="C647" s="20"/>
      <c r="D647" s="10"/>
      <c r="E647" s="11"/>
      <c r="F647" s="16"/>
      <c r="G647" s="22">
        <f>Inventaire[[#This Row],[Stock ]]*Inventaire[[#This Row],[Prix]]</f>
        <v>0</v>
      </c>
      <c r="H647" s="14"/>
      <c r="I647" s="12"/>
    </row>
    <row r="648" spans="2:9" ht="20.100000000000001" customHeight="1">
      <c r="B648" s="18"/>
      <c r="C648" s="20"/>
      <c r="D648" s="10"/>
      <c r="E648" s="11"/>
      <c r="F648" s="16"/>
      <c r="G648" s="22">
        <f>Inventaire[[#This Row],[Stock ]]*Inventaire[[#This Row],[Prix]]</f>
        <v>0</v>
      </c>
      <c r="H648" s="14"/>
      <c r="I648" s="12"/>
    </row>
    <row r="649" spans="2:9" ht="20.100000000000001" customHeight="1">
      <c r="B649" s="18"/>
      <c r="C649" s="20"/>
      <c r="D649" s="10"/>
      <c r="E649" s="11"/>
      <c r="F649" s="16"/>
      <c r="G649" s="22">
        <f>Inventaire[[#This Row],[Stock ]]*Inventaire[[#This Row],[Prix]]</f>
        <v>0</v>
      </c>
      <c r="H649" s="14"/>
      <c r="I649" s="12"/>
    </row>
    <row r="650" spans="2:9" ht="20.100000000000001" customHeight="1">
      <c r="B650" s="18"/>
      <c r="C650" s="20"/>
      <c r="D650" s="10"/>
      <c r="E650" s="11"/>
      <c r="F650" s="16"/>
      <c r="G650" s="22">
        <f>Inventaire[[#This Row],[Stock ]]*Inventaire[[#This Row],[Prix]]</f>
        <v>0</v>
      </c>
      <c r="H650" s="14"/>
      <c r="I650" s="12"/>
    </row>
    <row r="651" spans="2:9" ht="20.100000000000001" customHeight="1">
      <c r="B651" s="18"/>
      <c r="C651" s="20"/>
      <c r="D651" s="10"/>
      <c r="E651" s="11"/>
      <c r="F651" s="16"/>
      <c r="G651" s="22">
        <f>Inventaire[[#This Row],[Stock ]]*Inventaire[[#This Row],[Prix]]</f>
        <v>0</v>
      </c>
      <c r="H651" s="14"/>
      <c r="I651" s="12"/>
    </row>
    <row r="652" spans="2:9" ht="20.100000000000001" customHeight="1">
      <c r="B652" s="18"/>
      <c r="C652" s="20"/>
      <c r="D652" s="10"/>
      <c r="E652" s="11"/>
      <c r="F652" s="16"/>
      <c r="G652" s="22">
        <f>Inventaire[[#This Row],[Stock ]]*Inventaire[[#This Row],[Prix]]</f>
        <v>0</v>
      </c>
      <c r="H652" s="14"/>
      <c r="I652" s="12"/>
    </row>
    <row r="653" spans="2:9" ht="20.100000000000001" customHeight="1">
      <c r="B653" s="18"/>
      <c r="C653" s="20"/>
      <c r="D653" s="10"/>
      <c r="E653" s="11"/>
      <c r="F653" s="16"/>
      <c r="G653" s="22">
        <f>Inventaire[[#This Row],[Stock ]]*Inventaire[[#This Row],[Prix]]</f>
        <v>0</v>
      </c>
      <c r="H653" s="14"/>
      <c r="I653" s="12"/>
    </row>
    <row r="654" spans="2:9" ht="20.100000000000001" customHeight="1">
      <c r="B654" s="18"/>
      <c r="C654" s="20"/>
      <c r="D654" s="10"/>
      <c r="E654" s="11"/>
      <c r="F654" s="16"/>
      <c r="G654" s="22">
        <f>Inventaire[[#This Row],[Stock ]]*Inventaire[[#This Row],[Prix]]</f>
        <v>0</v>
      </c>
      <c r="H654" s="14"/>
      <c r="I654" s="12"/>
    </row>
    <row r="655" spans="2:9" ht="20.100000000000001" customHeight="1">
      <c r="B655" s="18"/>
      <c r="C655" s="20"/>
      <c r="D655" s="10"/>
      <c r="E655" s="11"/>
      <c r="F655" s="16"/>
      <c r="G655" s="22">
        <f>Inventaire[[#This Row],[Stock ]]*Inventaire[[#This Row],[Prix]]</f>
        <v>0</v>
      </c>
      <c r="H655" s="14"/>
      <c r="I655" s="12"/>
    </row>
    <row r="656" spans="2:9" ht="20.100000000000001" customHeight="1">
      <c r="B656" s="18"/>
      <c r="C656" s="20"/>
      <c r="D656" s="10"/>
      <c r="E656" s="11"/>
      <c r="F656" s="16"/>
      <c r="G656" s="22">
        <f>Inventaire[[#This Row],[Stock ]]*Inventaire[[#This Row],[Prix]]</f>
        <v>0</v>
      </c>
      <c r="H656" s="14"/>
      <c r="I656" s="12"/>
    </row>
    <row r="657" spans="2:9" ht="20.100000000000001" customHeight="1">
      <c r="B657" s="18"/>
      <c r="C657" s="20"/>
      <c r="D657" s="10"/>
      <c r="E657" s="11"/>
      <c r="F657" s="16"/>
      <c r="G657" s="22">
        <f>Inventaire[[#This Row],[Stock ]]*Inventaire[[#This Row],[Prix]]</f>
        <v>0</v>
      </c>
      <c r="H657" s="14"/>
      <c r="I657" s="12"/>
    </row>
    <row r="658" spans="2:9" ht="20.100000000000001" customHeight="1">
      <c r="B658" s="18"/>
      <c r="C658" s="20"/>
      <c r="D658" s="10"/>
      <c r="E658" s="11"/>
      <c r="F658" s="16"/>
      <c r="G658" s="22">
        <f>Inventaire[[#This Row],[Stock ]]*Inventaire[[#This Row],[Prix]]</f>
        <v>0</v>
      </c>
      <c r="H658" s="14"/>
      <c r="I658" s="12"/>
    </row>
    <row r="659" spans="2:9" ht="20.100000000000001" customHeight="1">
      <c r="B659" s="18"/>
      <c r="C659" s="20"/>
      <c r="D659" s="10"/>
      <c r="E659" s="11"/>
      <c r="F659" s="16"/>
      <c r="G659" s="22">
        <f>Inventaire[[#This Row],[Stock ]]*Inventaire[[#This Row],[Prix]]</f>
        <v>0</v>
      </c>
      <c r="H659" s="14"/>
      <c r="I659" s="12"/>
    </row>
    <row r="660" spans="2:9" ht="20.100000000000001" customHeight="1">
      <c r="B660" s="18"/>
      <c r="C660" s="20"/>
      <c r="D660" s="10"/>
      <c r="E660" s="11"/>
      <c r="F660" s="16"/>
      <c r="G660" s="22">
        <f>Inventaire[[#This Row],[Stock ]]*Inventaire[[#This Row],[Prix]]</f>
        <v>0</v>
      </c>
      <c r="H660" s="14"/>
      <c r="I660" s="12"/>
    </row>
    <row r="661" spans="2:9" ht="20.100000000000001" customHeight="1">
      <c r="B661" s="18"/>
      <c r="C661" s="20"/>
      <c r="D661" s="10"/>
      <c r="E661" s="11"/>
      <c r="F661" s="16"/>
      <c r="G661" s="22">
        <f>Inventaire[[#This Row],[Stock ]]*Inventaire[[#This Row],[Prix]]</f>
        <v>0</v>
      </c>
      <c r="H661" s="14"/>
      <c r="I661" s="12"/>
    </row>
    <row r="662" spans="2:9" ht="20.100000000000001" customHeight="1">
      <c r="B662" s="18"/>
      <c r="C662" s="20"/>
      <c r="D662" s="10"/>
      <c r="E662" s="11"/>
      <c r="F662" s="16"/>
      <c r="G662" s="22">
        <f>Inventaire[[#This Row],[Stock ]]*Inventaire[[#This Row],[Prix]]</f>
        <v>0</v>
      </c>
      <c r="H662" s="14"/>
      <c r="I662" s="12"/>
    </row>
    <row r="663" spans="2:9" ht="20.100000000000001" customHeight="1">
      <c r="B663" s="4"/>
      <c r="C663" s="23"/>
      <c r="D663" s="23"/>
      <c r="E663" s="24" t="s">
        <v>29</v>
      </c>
      <c r="F663" s="23"/>
      <c r="G663" s="23"/>
      <c r="H663" s="25"/>
      <c r="I663" s="23"/>
    </row>
  </sheetData>
  <dataConsolidate/>
  <mergeCells count="9">
    <mergeCell ref="F2:G2"/>
    <mergeCell ref="D3:F4"/>
    <mergeCell ref="D7:F8"/>
    <mergeCell ref="D5:F6"/>
    <mergeCell ref="B1:C1"/>
    <mergeCell ref="D2:E2"/>
    <mergeCell ref="C7:C8"/>
    <mergeCell ref="C3:C4"/>
    <mergeCell ref="C5:C6"/>
  </mergeCells>
  <phoneticPr fontId="1" type="noConversion"/>
  <conditionalFormatting sqref="I10:I662">
    <cfRule type="cellIs" dxfId="1" priority="1" operator="equal">
      <formula>0</formula>
    </cfRule>
  </conditionalFormatting>
  <dataValidations count="23">
    <dataValidation allowBlank="1" showInputMessage="1" showErrorMessage="1" prompt="Le titre de cette feuille de calcul figure dans les cellules B1 à D1." sqref="B1:C1"/>
    <dataValidation allowBlank="1" showInputMessage="1" showErrorMessage="1" prompt="La valeur totale estimée de tous les biens est automatiquement calculée dans la cellule de droite. Entrez la date de l’inventaire dans la cellule I2" sqref="B2"/>
    <dataValidation allowBlank="1" showInputMessage="1" showErrorMessage="1" prompt="La valeur totale estimée de tous les biens est automatiquement calculée dans cette cellule. Entrez la date de l’inventaire dans la cellule I2" sqref="C2"/>
    <dataValidation allowBlank="1" showInputMessage="1" showErrorMessage="1" prompt="Entrez la date de l’inventaire dans la cellule à droite." sqref="D2:E2"/>
    <dataValidation allowBlank="1" showInputMessage="1" showErrorMessage="1" prompt="Entrez la date de l’inventaire dans cette cellule." sqref="F2"/>
    <dataValidation allowBlank="1" showInputMessage="1" showErrorMessage="1" prompt="Entrez le nom du propriétaire dans la cellule à droite." sqref="C3:C4"/>
    <dataValidation allowBlank="1" showInputMessage="1" showErrorMessage="1" prompt="Entrez l’adresse du propriétaire dans la cellule à droite." sqref="C5:C6"/>
    <dataValidation allowBlank="1" showInputMessage="1" showErrorMessage="1" prompt="Entrez le numéro de téléphone du propriétaire dans la cellule à droite." sqref="C7:C8"/>
    <dataValidation allowBlank="1" showInputMessage="1" showErrorMessage="1" prompt="Entrez le nom de la compagnie d’assurance dans la cellule de droite" sqref="I3"/>
    <dataValidation allowBlank="1" showInputMessage="1" showErrorMessage="1" prompt="Entrez le numéro de téléphone de la compagnie d’assurance dans la cellule de droite" sqref="I4"/>
    <dataValidation allowBlank="1" showInputMessage="1" showErrorMessage="1" prompt="Entrez le numéro de police de la compagnie d’assurance dans la cellule de droite" sqref="I5"/>
    <dataValidation allowBlank="1" showInputMessage="1" showErrorMessage="1" prompt="Entrez le nom de l’agent d’assurance dans la cellule de droite" sqref="I6"/>
    <dataValidation allowBlank="1" showInputMessage="1" showErrorMessage="1" prompt="Entrez le numéro de téléphone de l’agent d’assurance dans la cellule de droite" sqref="I7"/>
    <dataValidation allowBlank="1" showInputMessage="1" showErrorMessage="1" prompt="Entrez l’adresse de l’agent d’assurance dans la cellule de droite" sqref="I8"/>
    <dataValidation allowBlank="1" showInputMessage="1" showErrorMessage="1" prompt="Créez un inventaire de votre foyer dans ce classeur. Entrez les informations relatives au propriétaire, à l’assurance et à l’inventaire dans cette feuille de calcul. La valeur totale estimée de tout l’inventaire est automatiquement calculée" sqref="A1"/>
    <dataValidation allowBlank="1" showInputMessage="1" showErrorMessage="1" prompt="Entrez une description/bien dans cette colonne sous ce titre" sqref="B9"/>
    <dataValidation allowBlank="1" showInputMessage="1" showErrorMessage="1" prompt="Entrez la marque ou le modèle dans cette colonne sous ce titre" sqref="C9"/>
    <dataValidation allowBlank="1" showInputMessage="1" showErrorMessage="1" prompt="Entrez le numéro de série ou d’identification dans cette colonne sous ce titre" sqref="D9"/>
    <dataValidation allowBlank="1" showInputMessage="1" showErrorMessage="1" prompt="Entrez le prix d’achat dans cette colonne sous ce titre" sqref="E9"/>
    <dataValidation allowBlank="1" showInputMessage="1" showErrorMessage="1" prompt="Entrez des notes dans cette colonne sous ce titre." sqref="F9:G9"/>
    <dataValidation allowBlank="1" showInputMessage="1" showErrorMessage="1" prompt="Sélectionnez « Oui » s’il existe une photo du bien. Sinon, sélectionnez « Non » dans cette colonne sous ce titre. Appuyez sur ALT+FLÈCHE BAS pour accéder aux options, puis sur FLÈCHE BAS et ENTRÉE pour opérer une sélection." sqref="H9:I9"/>
    <dataValidation allowBlank="1" showInputMessage="1" showErrorMessage="1" prompt="Entrez les détails personnels dans les cellules de C3 à E8 et les informations d’assurance dans les cellules H3 à K8" sqref="B3:B4"/>
    <dataValidation type="list" errorStyle="warning" allowBlank="1" showInputMessage="1" showErrorMessage="1" error="Sélectionnez Oui ou Non dans la liste pour indiquer s’il existe une photo du bien. Sélectionnez ANNULER, puis appuyez sur ALT+FLÈCHE BAS pour accéder aux options, et sur FLÈCHE BAS et ENTRÉE pour opérer une sélection." sqref="H10:H662">
      <formula1>"Oui, Non"</formula1>
    </dataValidation>
  </dataValidations>
  <printOptions horizontalCentered="1"/>
  <pageMargins left="0.7" right="0.7" top="0.75" bottom="0.75" header="0.3" footer="0.3"/>
  <pageSetup paperSize="9" fitToHeight="0" orientation="portrait" r:id="rId1"/>
  <headerFooter differentFirst="1">
    <oddFooter>Page &amp;P of &amp;N</oddFooter>
  </headerFooter>
  <ignoredErrors>
    <ignoredError sqref="H10:H255 H256:H331" listDataValidation="1"/>
    <ignoredError sqref="D255" numberStoredAsText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  <pageSetUpPr fitToPage="1"/>
  </sheetPr>
  <dimension ref="B1:C13"/>
  <sheetViews>
    <sheetView showGridLines="0" zoomScaleNormal="100" workbookViewId="0">
      <selection activeCell="J11" sqref="J11"/>
    </sheetView>
  </sheetViews>
  <sheetFormatPr baseColWidth="10" defaultColWidth="9.140625" defaultRowHeight="30" customHeight="1"/>
  <cols>
    <col min="1" max="1" width="2.7109375" customWidth="1"/>
    <col min="2" max="2" width="32.5703125" customWidth="1"/>
    <col min="3" max="3" width="33.5703125" customWidth="1"/>
  </cols>
  <sheetData>
    <row r="1" spans="2:3" ht="30" customHeight="1">
      <c r="B1" t="s">
        <v>32</v>
      </c>
      <c r="C1" t="s">
        <v>33</v>
      </c>
    </row>
    <row r="2" spans="2:3" ht="30" customHeight="1">
      <c r="B2" s="4">
        <v>792</v>
      </c>
      <c r="C2" s="4" t="s">
        <v>35</v>
      </c>
    </row>
    <row r="3" spans="2:3" ht="30" customHeight="1">
      <c r="B3" s="4">
        <v>796</v>
      </c>
      <c r="C3" s="4" t="s">
        <v>427</v>
      </c>
    </row>
    <row r="4" spans="2:3" ht="30" customHeight="1">
      <c r="B4" s="4">
        <v>200</v>
      </c>
      <c r="C4" s="4" t="s">
        <v>36</v>
      </c>
    </row>
    <row r="5" spans="2:3" ht="30" customHeight="1">
      <c r="B5" s="4">
        <v>201</v>
      </c>
      <c r="C5" s="4" t="s">
        <v>34</v>
      </c>
    </row>
    <row r="6" spans="2:3" ht="30" customHeight="1">
      <c r="B6" s="4" t="s">
        <v>29</v>
      </c>
      <c r="C6" s="4" t="s">
        <v>29</v>
      </c>
    </row>
    <row r="7" spans="2:3" ht="30" customHeight="1">
      <c r="B7" s="4" t="s">
        <v>29</v>
      </c>
      <c r="C7" s="4" t="s">
        <v>29</v>
      </c>
    </row>
    <row r="8" spans="2:3" ht="30" customHeight="1">
      <c r="B8" s="4" t="s">
        <v>29</v>
      </c>
      <c r="C8" s="4" t="s">
        <v>29</v>
      </c>
    </row>
    <row r="9" spans="2:3" ht="30" customHeight="1">
      <c r="B9" s="4" t="s">
        <v>29</v>
      </c>
      <c r="C9" s="4" t="s">
        <v>29</v>
      </c>
    </row>
    <row r="10" spans="2:3" ht="30" customHeight="1">
      <c r="B10" s="4" t="s">
        <v>29</v>
      </c>
      <c r="C10" s="4" t="s">
        <v>29</v>
      </c>
    </row>
    <row r="11" spans="2:3" ht="30" customHeight="1">
      <c r="B11" s="4" t="s">
        <v>29</v>
      </c>
      <c r="C11" s="4" t="s">
        <v>29</v>
      </c>
    </row>
    <row r="12" spans="2:3" ht="30" customHeight="1">
      <c r="B12" s="4" t="s">
        <v>29</v>
      </c>
      <c r="C12" s="4" t="s">
        <v>29</v>
      </c>
    </row>
    <row r="13" spans="2:3" ht="30" customHeight="1">
      <c r="B13" s="4" t="s">
        <v>29</v>
      </c>
      <c r="C13" s="4" t="s">
        <v>29</v>
      </c>
    </row>
  </sheetData>
  <dataConsolidate/>
  <dataValidations count="1">
    <dataValidation allowBlank="1" showInputMessage="1" showErrorMessage="1" prompt="Entrez la pièce ou la zone dans cette colonne sous ce titre" sqref="B1:C1"/>
  </dataValidations>
  <printOptions horizontalCentered="1"/>
  <pageMargins left="0.7" right="0.7" top="0.75" bottom="0.75" header="0.3" footer="0.3"/>
  <pageSetup paperSize="9" fitToHeight="0" orientation="portrait" r:id="rId1"/>
  <headerFooter differentFirst="1">
    <oddFooter>Page &amp;P of &amp;N</oddFooter>
  </headerFooter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0.499984740745262"/>
  </sheetPr>
  <dimension ref="A1:A26"/>
  <sheetViews>
    <sheetView workbookViewId="0">
      <selection activeCell="G28" sqref="G28"/>
    </sheetView>
  </sheetViews>
  <sheetFormatPr baseColWidth="10" defaultRowHeight="15"/>
  <cols>
    <col min="1" max="1" width="33.5703125" customWidth="1"/>
  </cols>
  <sheetData>
    <row r="1" spans="1:1">
      <c r="A1" t="s">
        <v>399</v>
      </c>
    </row>
    <row r="2" spans="1:1">
      <c r="A2" s="4" t="s">
        <v>402</v>
      </c>
    </row>
    <row r="3" spans="1:1">
      <c r="A3" s="4" t="s">
        <v>400</v>
      </c>
    </row>
    <row r="4" spans="1:1">
      <c r="A4" s="4" t="s">
        <v>401</v>
      </c>
    </row>
    <row r="5" spans="1:1">
      <c r="A5" s="4" t="s">
        <v>402</v>
      </c>
    </row>
    <row r="6" spans="1:1">
      <c r="A6" s="4" t="s">
        <v>403</v>
      </c>
    </row>
    <row r="7" spans="1:1">
      <c r="A7" s="4" t="s">
        <v>404</v>
      </c>
    </row>
    <row r="8" spans="1:1">
      <c r="A8" s="4" t="s">
        <v>405</v>
      </c>
    </row>
    <row r="9" spans="1:1">
      <c r="A9" s="4" t="s">
        <v>406</v>
      </c>
    </row>
    <row r="10" spans="1:1">
      <c r="A10" s="4" t="s">
        <v>407</v>
      </c>
    </row>
    <row r="11" spans="1:1">
      <c r="A11" s="4" t="s">
        <v>409</v>
      </c>
    </row>
    <row r="12" spans="1:1">
      <c r="A12" s="4" t="s">
        <v>408</v>
      </c>
    </row>
    <row r="13" spans="1:1">
      <c r="A13" s="4" t="s">
        <v>410</v>
      </c>
    </row>
    <row r="14" spans="1:1">
      <c r="A14" s="4" t="s">
        <v>411</v>
      </c>
    </row>
    <row r="15" spans="1:1">
      <c r="A15" s="4"/>
    </row>
    <row r="16" spans="1:1">
      <c r="A16" s="4"/>
    </row>
    <row r="17" spans="1:1">
      <c r="A17" s="4"/>
    </row>
    <row r="18" spans="1:1">
      <c r="A18" s="4"/>
    </row>
    <row r="19" spans="1:1">
      <c r="A19" s="4"/>
    </row>
    <row r="20" spans="1:1">
      <c r="A20" s="4"/>
    </row>
    <row r="21" spans="1:1">
      <c r="A21" s="4"/>
    </row>
    <row r="22" spans="1:1">
      <c r="A22" s="4"/>
    </row>
    <row r="23" spans="1:1">
      <c r="A23" s="4"/>
    </row>
    <row r="24" spans="1:1">
      <c r="A24" s="4"/>
    </row>
    <row r="25" spans="1:1">
      <c r="A25" s="4"/>
    </row>
    <row r="26" spans="1:1">
      <c r="A26" s="4"/>
    </row>
  </sheetData>
  <dataValidations count="1">
    <dataValidation allowBlank="1" showInputMessage="1" showErrorMessage="1" prompt="Entrez la pièce ou la zone dans cette colonne sous ce titre" sqref="A1"/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7:L67"/>
  <sheetViews>
    <sheetView tabSelected="1" workbookViewId="0">
      <selection activeCell="G3" sqref="G3"/>
    </sheetView>
  </sheetViews>
  <sheetFormatPr baseColWidth="10" defaultRowHeight="15"/>
  <cols>
    <col min="1" max="1" width="12.85546875" customWidth="1"/>
    <col min="2" max="2" width="9.5703125" customWidth="1"/>
    <col min="3" max="3" width="23.28515625" customWidth="1"/>
    <col min="4" max="4" width="62.7109375" customWidth="1"/>
    <col min="5" max="5" width="15.85546875" customWidth="1"/>
    <col min="6" max="6" width="9.7109375" customWidth="1"/>
    <col min="7" max="8" width="12.85546875" customWidth="1"/>
    <col min="9" max="9" width="17.7109375" customWidth="1"/>
    <col min="10" max="10" width="14.42578125" customWidth="1"/>
    <col min="11" max="11" width="16.7109375" style="8" customWidth="1"/>
    <col min="12" max="12" width="33.140625" customWidth="1"/>
  </cols>
  <sheetData>
    <row r="7" spans="1:12">
      <c r="A7" t="s">
        <v>412</v>
      </c>
      <c r="B7" t="s">
        <v>413</v>
      </c>
      <c r="C7" t="s">
        <v>414</v>
      </c>
      <c r="D7" t="s">
        <v>415</v>
      </c>
      <c r="E7" t="s">
        <v>416</v>
      </c>
      <c r="F7" t="s">
        <v>428</v>
      </c>
      <c r="G7" t="s">
        <v>417</v>
      </c>
      <c r="H7" t="s">
        <v>418</v>
      </c>
      <c r="I7" t="s">
        <v>419</v>
      </c>
      <c r="J7" t="s">
        <v>420</v>
      </c>
      <c r="K7" s="8" t="s">
        <v>426</v>
      </c>
      <c r="L7" t="s">
        <v>425</v>
      </c>
    </row>
    <row r="8" spans="1:12">
      <c r="A8" s="17"/>
      <c r="B8" s="17"/>
      <c r="C8" s="17"/>
      <c r="D8" s="17" t="s">
        <v>7</v>
      </c>
      <c r="E8" s="17" t="e">
        <f>VLOOKUP(D$8,Articles!D$8:'Articles'!C$10,2,FALSE)</f>
        <v>#N/A</v>
      </c>
      <c r="F8" s="17"/>
      <c r="G8" s="17"/>
      <c r="H8" s="17"/>
      <c r="I8" s="37"/>
      <c r="J8" s="17"/>
      <c r="K8" s="38" t="s">
        <v>29</v>
      </c>
      <c r="L8" s="17"/>
    </row>
    <row r="9" spans="1:12">
      <c r="A9" s="17"/>
      <c r="B9" s="17"/>
      <c r="C9" s="17"/>
      <c r="D9" s="17"/>
      <c r="E9" s="17" t="e">
        <f>VLOOKUP(D$8,Articles!D$8:'Articles'!C$10,2,FALSE)</f>
        <v>#N/A</v>
      </c>
      <c r="F9" s="17"/>
      <c r="G9" s="17"/>
      <c r="H9" s="17"/>
      <c r="I9" s="37"/>
      <c r="J9" s="17"/>
      <c r="K9" s="38"/>
      <c r="L9" s="17"/>
    </row>
    <row r="10" spans="1:12">
      <c r="A10" s="17"/>
      <c r="B10" s="17"/>
      <c r="C10" s="17"/>
      <c r="D10" s="17"/>
      <c r="E10" s="17" t="e">
        <f>VLOOKUP(D$8,Articles!D$8:'Articles'!C$10,2,FALSE)</f>
        <v>#N/A</v>
      </c>
      <c r="F10" s="17"/>
      <c r="G10" s="17"/>
      <c r="H10" s="17"/>
      <c r="I10" s="37"/>
      <c r="J10" s="17"/>
      <c r="K10" s="38"/>
      <c r="L10" s="17"/>
    </row>
    <row r="11" spans="1:12">
      <c r="A11" s="17"/>
      <c r="B11" s="17"/>
      <c r="C11" s="17"/>
      <c r="D11" s="17"/>
      <c r="E11" s="17" t="e">
        <f>VLOOKUP(D$8,Articles!D$8:'Articles'!C$10,2,FALSE)</f>
        <v>#N/A</v>
      </c>
      <c r="F11" s="17"/>
      <c r="G11" s="17"/>
      <c r="H11" s="17"/>
      <c r="I11" s="37"/>
      <c r="J11" s="17"/>
      <c r="K11" s="38"/>
      <c r="L11" s="17"/>
    </row>
    <row r="12" spans="1:12">
      <c r="A12" s="17"/>
      <c r="B12" s="17"/>
      <c r="C12" s="17"/>
      <c r="D12" s="17"/>
      <c r="E12" s="17" t="e">
        <f>VLOOKUP(D$8,Articles!D$8:'Articles'!C$10,2,FALSE)</f>
        <v>#N/A</v>
      </c>
      <c r="F12" s="17"/>
      <c r="G12" s="17"/>
      <c r="H12" s="17"/>
      <c r="I12" s="37"/>
      <c r="J12" s="17"/>
      <c r="K12" s="38"/>
      <c r="L12" s="17"/>
    </row>
    <row r="13" spans="1:12">
      <c r="A13" s="17"/>
      <c r="B13" s="17"/>
      <c r="C13" s="17"/>
      <c r="D13" s="17"/>
      <c r="E13" s="17" t="e">
        <f>VLOOKUP(D$8,Articles!D$8:'Articles'!C$10,2,FALSE)</f>
        <v>#N/A</v>
      </c>
      <c r="F13" s="17"/>
      <c r="G13" s="17"/>
      <c r="H13" s="17"/>
      <c r="I13" s="37"/>
      <c r="J13" s="17"/>
      <c r="K13" s="38"/>
      <c r="L13" s="17"/>
    </row>
    <row r="14" spans="1:12">
      <c r="A14" s="17"/>
      <c r="B14" s="17"/>
      <c r="C14" s="17"/>
      <c r="D14" s="17"/>
      <c r="E14" s="17" t="e">
        <f>VLOOKUP(D$8,Articles!D$8:'Articles'!C$10,2,FALSE)</f>
        <v>#N/A</v>
      </c>
      <c r="F14" s="17"/>
      <c r="G14" s="17"/>
      <c r="H14" s="17"/>
      <c r="I14" s="37"/>
      <c r="J14" s="17"/>
      <c r="K14" s="38"/>
      <c r="L14" s="17"/>
    </row>
    <row r="15" spans="1:12">
      <c r="A15" s="17"/>
      <c r="B15" s="17"/>
      <c r="C15" s="17"/>
      <c r="D15" s="17"/>
      <c r="E15" s="17" t="e">
        <f>VLOOKUP(D$8,Articles!D$8:'Articles'!C$10,2,FALSE)</f>
        <v>#N/A</v>
      </c>
      <c r="F15" s="17"/>
      <c r="G15" s="17"/>
      <c r="H15" s="17"/>
      <c r="I15" s="37"/>
      <c r="J15" s="17"/>
      <c r="K15" s="38"/>
      <c r="L15" s="17"/>
    </row>
    <row r="16" spans="1:12">
      <c r="A16" s="17"/>
      <c r="B16" s="17"/>
      <c r="C16" s="17"/>
      <c r="D16" s="17"/>
      <c r="E16" s="17" t="e">
        <f>VLOOKUP(D$8,Articles!D$8:'Articles'!C$10,2,FALSE)</f>
        <v>#N/A</v>
      </c>
      <c r="F16" s="17"/>
      <c r="G16" s="17"/>
      <c r="H16" s="17"/>
      <c r="I16" s="37"/>
      <c r="J16" s="17"/>
      <c r="K16" s="38"/>
      <c r="L16" s="17"/>
    </row>
    <row r="17" spans="1:12">
      <c r="A17" s="17"/>
      <c r="B17" s="17"/>
      <c r="C17" s="17"/>
      <c r="D17" s="17"/>
      <c r="E17" s="17" t="e">
        <f>VLOOKUP(D$8,Articles!D$8:'Articles'!C$10,2,FALSE)</f>
        <v>#N/A</v>
      </c>
      <c r="F17" s="17"/>
      <c r="G17" s="17"/>
      <c r="H17" s="17"/>
      <c r="I17" s="37"/>
      <c r="J17" s="17"/>
      <c r="K17" s="38"/>
      <c r="L17" s="17"/>
    </row>
    <row r="18" spans="1:12">
      <c r="A18" s="17"/>
      <c r="B18" s="17"/>
      <c r="C18" s="17"/>
      <c r="D18" s="17"/>
      <c r="E18" s="17" t="e">
        <f>VLOOKUP(D$8,Articles!D$8:'Articles'!C$10,2,FALSE)</f>
        <v>#N/A</v>
      </c>
      <c r="F18" s="17"/>
      <c r="G18" s="17"/>
      <c r="H18" s="17"/>
      <c r="I18" s="37"/>
      <c r="J18" s="17"/>
      <c r="K18" s="38"/>
      <c r="L18" s="17"/>
    </row>
    <row r="19" spans="1:12">
      <c r="A19" s="17"/>
      <c r="B19" s="17"/>
      <c r="C19" s="17"/>
      <c r="D19" s="17"/>
      <c r="E19" s="17" t="e">
        <f>VLOOKUP(D$8,Articles!D$8:'Articles'!C$10,2,FALSE)</f>
        <v>#N/A</v>
      </c>
      <c r="F19" s="17"/>
      <c r="G19" s="17"/>
      <c r="H19" s="17"/>
      <c r="I19" s="37"/>
      <c r="J19" s="17"/>
      <c r="K19" s="38"/>
      <c r="L19" s="17"/>
    </row>
    <row r="20" spans="1:12">
      <c r="A20" s="17"/>
      <c r="B20" s="17"/>
      <c r="C20" s="17"/>
      <c r="D20" s="17"/>
      <c r="E20" s="17" t="e">
        <f>VLOOKUP(D$8,Articles!D$8:'Articles'!C$10,2,FALSE)</f>
        <v>#N/A</v>
      </c>
      <c r="F20" s="17"/>
      <c r="G20" s="17"/>
      <c r="H20" s="17"/>
      <c r="I20" s="37"/>
      <c r="J20" s="17"/>
      <c r="K20" s="38"/>
      <c r="L20" s="17"/>
    </row>
    <row r="21" spans="1:12">
      <c r="A21" s="17"/>
      <c r="B21" s="17"/>
      <c r="C21" s="17"/>
      <c r="D21" s="17"/>
      <c r="E21" s="17" t="e">
        <f>VLOOKUP(D$8,Articles!D$8:'Articles'!C$10,2,FALSE)</f>
        <v>#N/A</v>
      </c>
      <c r="F21" s="17"/>
      <c r="G21" s="17"/>
      <c r="H21" s="17"/>
      <c r="I21" s="37"/>
      <c r="J21" s="17"/>
      <c r="K21" s="38"/>
      <c r="L21" s="17"/>
    </row>
    <row r="22" spans="1:12">
      <c r="A22" s="17"/>
      <c r="B22" s="17"/>
      <c r="C22" s="17"/>
      <c r="D22" s="17"/>
      <c r="E22" s="17" t="e">
        <f>VLOOKUP(D$8,Articles!D$8:'Articles'!C$10,2,FALSE)</f>
        <v>#N/A</v>
      </c>
      <c r="F22" s="17"/>
      <c r="G22" s="17"/>
      <c r="H22" s="17"/>
      <c r="I22" s="37"/>
      <c r="J22" s="17"/>
      <c r="K22" s="38"/>
      <c r="L22" s="17"/>
    </row>
    <row r="23" spans="1:12">
      <c r="A23" s="17"/>
      <c r="B23" s="17"/>
      <c r="C23" s="17"/>
      <c r="D23" s="17"/>
      <c r="E23" s="17" t="e">
        <f>VLOOKUP(D$8,Articles!D$8:'Articles'!C$10,2,FALSE)</f>
        <v>#N/A</v>
      </c>
      <c r="F23" s="17"/>
      <c r="G23" s="17"/>
      <c r="H23" s="17"/>
      <c r="I23" s="37"/>
      <c r="J23" s="17"/>
      <c r="K23" s="38"/>
      <c r="L23" s="17"/>
    </row>
    <row r="24" spans="1:12">
      <c r="A24" s="17"/>
      <c r="B24" s="17"/>
      <c r="C24" s="17"/>
      <c r="D24" s="17"/>
      <c r="E24" s="17" t="e">
        <f>VLOOKUP(D$8,Articles!D$8:'Articles'!C$10,2,FALSE)</f>
        <v>#N/A</v>
      </c>
      <c r="F24" s="17"/>
      <c r="G24" s="17"/>
      <c r="H24" s="17"/>
      <c r="I24" s="37"/>
      <c r="J24" s="17"/>
      <c r="K24" s="38"/>
      <c r="L24" s="17"/>
    </row>
    <row r="25" spans="1:12">
      <c r="A25" s="17"/>
      <c r="B25" s="17"/>
      <c r="C25" s="17"/>
      <c r="D25" s="17"/>
      <c r="E25" s="17" t="e">
        <f>VLOOKUP(D$8,Articles!D$8:'Articles'!C$10,2,FALSE)</f>
        <v>#N/A</v>
      </c>
      <c r="F25" s="17"/>
      <c r="G25" s="17"/>
      <c r="H25" s="17"/>
      <c r="I25" s="37"/>
      <c r="J25" s="17"/>
      <c r="K25" s="38"/>
      <c r="L25" s="17"/>
    </row>
    <row r="26" spans="1:12">
      <c r="A26" s="17"/>
      <c r="B26" s="17"/>
      <c r="C26" s="17"/>
      <c r="D26" s="17"/>
      <c r="E26" s="17" t="e">
        <f>VLOOKUP(D$8,Articles!D$8:'Articles'!C$10,2,FALSE)</f>
        <v>#N/A</v>
      </c>
      <c r="F26" s="17"/>
      <c r="G26" s="17"/>
      <c r="H26" s="17"/>
      <c r="I26" s="37"/>
      <c r="J26" s="17"/>
      <c r="K26" s="38"/>
      <c r="L26" s="17"/>
    </row>
    <row r="27" spans="1:12">
      <c r="A27" s="17"/>
      <c r="B27" s="17"/>
      <c r="C27" s="17"/>
      <c r="D27" s="17"/>
      <c r="E27" s="17" t="e">
        <f>VLOOKUP(D$8,Articles!D$8:'Articles'!C$10,2,FALSE)</f>
        <v>#N/A</v>
      </c>
      <c r="F27" s="17"/>
      <c r="G27" s="17"/>
      <c r="H27" s="17"/>
      <c r="I27" s="37"/>
      <c r="J27" s="17"/>
      <c r="K27" s="38"/>
      <c r="L27" s="17"/>
    </row>
    <row r="28" spans="1:12">
      <c r="A28" s="17"/>
      <c r="B28" s="17"/>
      <c r="C28" s="17"/>
      <c r="D28" s="17"/>
      <c r="E28" s="17" t="e">
        <f>VLOOKUP(D$8,Articles!D$8:'Articles'!C$10,2,FALSE)</f>
        <v>#N/A</v>
      </c>
      <c r="F28" s="17"/>
      <c r="G28" s="17"/>
      <c r="H28" s="17"/>
      <c r="I28" s="37"/>
      <c r="J28" s="17"/>
      <c r="K28" s="38"/>
      <c r="L28" s="17"/>
    </row>
    <row r="29" spans="1:12">
      <c r="A29" s="36"/>
      <c r="B29" s="36"/>
      <c r="C29" s="36"/>
      <c r="D29" s="36"/>
      <c r="E29" s="36" t="e">
        <f>VLOOKUP(D$8,Articles!D$8:'Articles'!C$10,2,FALSE)</f>
        <v>#N/A</v>
      </c>
      <c r="F29" s="36"/>
      <c r="G29" s="36"/>
      <c r="H29" s="36"/>
      <c r="I29" s="39"/>
      <c r="J29" s="36"/>
      <c r="K29" s="40"/>
      <c r="L29" s="41"/>
    </row>
    <row r="30" spans="1:12">
      <c r="A30" s="36"/>
      <c r="B30" s="36"/>
      <c r="C30" s="36"/>
      <c r="D30" s="36"/>
      <c r="E30" s="36" t="e">
        <f>VLOOKUP(D$8,Articles!D$8:'Articles'!C$10,2,FALSE)</f>
        <v>#N/A</v>
      </c>
      <c r="F30" s="36"/>
      <c r="G30" s="36"/>
      <c r="H30" s="36"/>
      <c r="I30" s="39"/>
      <c r="J30" s="36"/>
      <c r="K30" s="40"/>
      <c r="L30" s="41"/>
    </row>
    <row r="31" spans="1:12">
      <c r="A31" s="36"/>
      <c r="B31" s="36"/>
      <c r="C31" s="36"/>
      <c r="D31" s="36"/>
      <c r="E31" s="36" t="e">
        <f>VLOOKUP(D$8,Articles!D$8:'Articles'!C$10,2,FALSE)</f>
        <v>#N/A</v>
      </c>
      <c r="F31" s="36"/>
      <c r="G31" s="36"/>
      <c r="H31" s="36"/>
      <c r="I31" s="39"/>
      <c r="J31" s="36"/>
      <c r="K31" s="40"/>
      <c r="L31" s="41"/>
    </row>
    <row r="32" spans="1:12">
      <c r="A32" s="36"/>
      <c r="B32" s="36"/>
      <c r="C32" s="36"/>
      <c r="D32" s="36"/>
      <c r="E32" s="36" t="e">
        <f>VLOOKUP(D$8,Articles!D$8:'Articles'!C$10,2,FALSE)</f>
        <v>#N/A</v>
      </c>
      <c r="F32" s="36"/>
      <c r="G32" s="36"/>
      <c r="H32" s="36"/>
      <c r="I32" s="39"/>
      <c r="J32" s="36"/>
      <c r="K32" s="40"/>
      <c r="L32" s="41"/>
    </row>
    <row r="33" spans="1:12">
      <c r="A33" s="36"/>
      <c r="B33" s="36"/>
      <c r="C33" s="36"/>
      <c r="D33" s="36"/>
      <c r="E33" s="36" t="e">
        <f>VLOOKUP(D$8,Articles!D$8:'Articles'!C$10,2,FALSE)</f>
        <v>#N/A</v>
      </c>
      <c r="F33" s="36"/>
      <c r="G33" s="36"/>
      <c r="H33" s="36"/>
      <c r="I33" s="39"/>
      <c r="J33" s="36"/>
      <c r="K33" s="40"/>
      <c r="L33" s="41"/>
    </row>
    <row r="34" spans="1:12">
      <c r="A34" s="36"/>
      <c r="B34" s="36"/>
      <c r="C34" s="36"/>
      <c r="D34" s="36"/>
      <c r="E34" s="36" t="e">
        <f>VLOOKUP(D$8,Articles!D$8:'Articles'!C$10,2,FALSE)</f>
        <v>#N/A</v>
      </c>
      <c r="F34" s="36"/>
      <c r="G34" s="36"/>
      <c r="H34" s="36"/>
      <c r="I34" s="39"/>
      <c r="J34" s="36"/>
      <c r="K34" s="40"/>
      <c r="L34" s="41"/>
    </row>
    <row r="35" spans="1:12">
      <c r="A35" s="36"/>
      <c r="B35" s="36"/>
      <c r="C35" s="36"/>
      <c r="D35" s="36"/>
      <c r="E35" s="36" t="e">
        <f>VLOOKUP(D$8,Articles!D$8:'Articles'!C$10,2,FALSE)</f>
        <v>#N/A</v>
      </c>
      <c r="F35" s="36"/>
      <c r="G35" s="36"/>
      <c r="H35" s="36"/>
      <c r="I35" s="39"/>
      <c r="J35" s="36"/>
      <c r="K35" s="40"/>
      <c r="L35" s="41"/>
    </row>
    <row r="36" spans="1:12">
      <c r="A36" s="36"/>
      <c r="B36" s="36"/>
      <c r="C36" s="36"/>
      <c r="D36" s="36"/>
      <c r="E36" s="36" t="e">
        <f>VLOOKUP(D$8,Articles!D$8:'Articles'!C$10,2,FALSE)</f>
        <v>#N/A</v>
      </c>
      <c r="F36" s="36"/>
      <c r="G36" s="36"/>
      <c r="H36" s="36"/>
      <c r="I36" s="39"/>
      <c r="J36" s="36"/>
      <c r="K36" s="40"/>
      <c r="L36" s="41"/>
    </row>
    <row r="37" spans="1:12">
      <c r="A37" s="36"/>
      <c r="B37" s="36"/>
      <c r="C37" s="36"/>
      <c r="D37" s="36"/>
      <c r="E37" s="36" t="e">
        <f>VLOOKUP(D$8,Articles!D$8:'Articles'!C$10,2,FALSE)</f>
        <v>#N/A</v>
      </c>
      <c r="F37" s="36"/>
      <c r="G37" s="36"/>
      <c r="H37" s="36"/>
      <c r="I37" s="39"/>
      <c r="J37" s="36"/>
      <c r="K37" s="40"/>
      <c r="L37" s="41"/>
    </row>
    <row r="38" spans="1:12">
      <c r="A38" s="36"/>
      <c r="B38" s="36"/>
      <c r="C38" s="36"/>
      <c r="D38" s="36"/>
      <c r="E38" s="36" t="e">
        <f>VLOOKUP(D$8,Articles!D$8:'Articles'!C$10,2,FALSE)</f>
        <v>#N/A</v>
      </c>
      <c r="F38" s="36"/>
      <c r="G38" s="36"/>
      <c r="H38" s="36"/>
      <c r="I38" s="39"/>
      <c r="J38" s="36"/>
      <c r="K38" s="40"/>
      <c r="L38" s="41"/>
    </row>
    <row r="39" spans="1:12">
      <c r="A39" s="36"/>
      <c r="B39" s="36"/>
      <c r="C39" s="36"/>
      <c r="D39" s="36"/>
      <c r="E39" s="36" t="e">
        <f>VLOOKUP(D$8,Articles!D$8:'Articles'!C$10,2,FALSE)</f>
        <v>#N/A</v>
      </c>
      <c r="F39" s="36"/>
      <c r="G39" s="36"/>
      <c r="H39" s="36"/>
      <c r="I39" s="39"/>
      <c r="J39" s="36"/>
      <c r="K39" s="40"/>
      <c r="L39" s="41"/>
    </row>
    <row r="40" spans="1:12">
      <c r="A40" s="36"/>
      <c r="B40" s="36"/>
      <c r="C40" s="36"/>
      <c r="D40" s="36"/>
      <c r="E40" s="36" t="e">
        <f>VLOOKUP(D$8,Articles!D$8:'Articles'!C$10,2,FALSE)</f>
        <v>#N/A</v>
      </c>
      <c r="F40" s="36"/>
      <c r="G40" s="36"/>
      <c r="H40" s="36"/>
      <c r="I40" s="39"/>
      <c r="J40" s="36"/>
      <c r="K40" s="40"/>
      <c r="L40" s="41"/>
    </row>
    <row r="41" spans="1:12">
      <c r="A41" s="36"/>
      <c r="B41" s="36"/>
      <c r="C41" s="36"/>
      <c r="D41" s="36"/>
      <c r="E41" s="36" t="e">
        <f>VLOOKUP(D$8,Articles!D$8:'Articles'!C$10,2,FALSE)</f>
        <v>#N/A</v>
      </c>
      <c r="F41" s="36"/>
      <c r="G41" s="36"/>
      <c r="H41" s="36"/>
      <c r="I41" s="39"/>
      <c r="J41" s="36"/>
      <c r="K41" s="40"/>
      <c r="L41" s="41"/>
    </row>
    <row r="42" spans="1:12">
      <c r="A42" s="36"/>
      <c r="B42" s="36"/>
      <c r="C42" s="36"/>
      <c r="D42" s="36"/>
      <c r="E42" s="36" t="e">
        <f>VLOOKUP(D$8,Articles!D$8:'Articles'!C$10,2,FALSE)</f>
        <v>#N/A</v>
      </c>
      <c r="F42" s="36"/>
      <c r="G42" s="36"/>
      <c r="H42" s="36"/>
      <c r="I42" s="39"/>
      <c r="J42" s="36"/>
      <c r="K42" s="40"/>
      <c r="L42" s="41"/>
    </row>
    <row r="43" spans="1:12">
      <c r="A43" s="36"/>
      <c r="B43" s="36"/>
      <c r="C43" s="36"/>
      <c r="D43" s="36"/>
      <c r="E43" s="36" t="e">
        <f>VLOOKUP(D$8,Articles!D$8:'Articles'!C$10,2,FALSE)</f>
        <v>#N/A</v>
      </c>
      <c r="F43" s="36"/>
      <c r="G43" s="36"/>
      <c r="H43" s="36"/>
      <c r="I43" s="39"/>
      <c r="J43" s="36"/>
      <c r="K43" s="40"/>
      <c r="L43" s="41"/>
    </row>
    <row r="44" spans="1:12">
      <c r="A44" s="36"/>
      <c r="B44" s="36"/>
      <c r="C44" s="36"/>
      <c r="D44" s="36"/>
      <c r="E44" s="36" t="e">
        <f>VLOOKUP(D$8,Articles!D$8:'Articles'!C$10,2,FALSE)</f>
        <v>#N/A</v>
      </c>
      <c r="F44" s="36"/>
      <c r="G44" s="36"/>
      <c r="H44" s="36"/>
      <c r="I44" s="39"/>
      <c r="J44" s="36"/>
      <c r="K44" s="40"/>
      <c r="L44" s="41"/>
    </row>
    <row r="45" spans="1:12">
      <c r="A45" s="36"/>
      <c r="B45" s="36"/>
      <c r="C45" s="36"/>
      <c r="D45" s="36"/>
      <c r="E45" s="36" t="e">
        <f>VLOOKUP(D$8,Articles!D$8:'Articles'!C$10,2,FALSE)</f>
        <v>#N/A</v>
      </c>
      <c r="F45" s="36"/>
      <c r="G45" s="36"/>
      <c r="H45" s="36"/>
      <c r="I45" s="39"/>
      <c r="J45" s="36"/>
      <c r="K45" s="40"/>
      <c r="L45" s="41"/>
    </row>
    <row r="46" spans="1:12">
      <c r="A46" s="36"/>
      <c r="B46" s="36"/>
      <c r="C46" s="36"/>
      <c r="D46" s="36"/>
      <c r="E46" s="36" t="e">
        <f>VLOOKUP(D$8,Articles!D$8:'Articles'!C$10,2,FALSE)</f>
        <v>#N/A</v>
      </c>
      <c r="F46" s="36"/>
      <c r="G46" s="36"/>
      <c r="H46" s="36"/>
      <c r="I46" s="39"/>
      <c r="J46" s="36"/>
      <c r="K46" s="40"/>
      <c r="L46" s="41"/>
    </row>
    <row r="47" spans="1:12">
      <c r="A47" s="36"/>
      <c r="B47" s="36"/>
      <c r="C47" s="36"/>
      <c r="D47" s="36"/>
      <c r="E47" s="36" t="e">
        <f>VLOOKUP(D$8,Articles!D$8:'Articles'!C$10,2,FALSE)</f>
        <v>#N/A</v>
      </c>
      <c r="F47" s="36"/>
      <c r="G47" s="36"/>
      <c r="H47" s="36"/>
      <c r="I47" s="39"/>
      <c r="J47" s="36"/>
      <c r="K47" s="40"/>
      <c r="L47" s="41"/>
    </row>
    <row r="48" spans="1:12">
      <c r="A48" s="17"/>
      <c r="B48" s="17"/>
      <c r="C48" s="17"/>
      <c r="D48" s="17"/>
      <c r="E48" s="17" t="e">
        <f>VLOOKUP(D$8,Articles!D$8:'Articles'!C$10,2,FALSE)</f>
        <v>#N/A</v>
      </c>
      <c r="F48" s="17"/>
      <c r="G48" s="17"/>
      <c r="H48" s="17"/>
      <c r="I48" s="37"/>
      <c r="J48" s="17"/>
      <c r="K48" s="38"/>
      <c r="L48" s="17"/>
    </row>
    <row r="49" spans="1:12">
      <c r="A49" s="17"/>
      <c r="B49" s="17"/>
      <c r="C49" s="17"/>
      <c r="D49" s="17"/>
      <c r="E49" s="17" t="e">
        <f>VLOOKUP(D$8,Articles!D$8:'Articles'!C$10,2,FALSE)</f>
        <v>#N/A</v>
      </c>
      <c r="F49" s="17"/>
      <c r="G49" s="17"/>
      <c r="H49" s="17"/>
      <c r="I49" s="37"/>
      <c r="J49" s="17"/>
      <c r="K49" s="38"/>
      <c r="L49" s="17"/>
    </row>
    <row r="50" spans="1:12">
      <c r="A50" s="36"/>
      <c r="B50" s="36"/>
      <c r="C50" s="36"/>
      <c r="D50" s="36"/>
      <c r="E50" s="36" t="e">
        <f>VLOOKUP(D$8,Articles!D$8:'Articles'!C$10,2,FALSE)</f>
        <v>#N/A</v>
      </c>
      <c r="F50" s="36"/>
      <c r="G50" s="36"/>
      <c r="H50" s="36"/>
      <c r="I50" s="39"/>
      <c r="J50" s="36"/>
      <c r="K50" s="40"/>
      <c r="L50" s="41"/>
    </row>
    <row r="51" spans="1:12">
      <c r="A51" s="36"/>
      <c r="B51" s="36"/>
      <c r="C51" s="36"/>
      <c r="D51" s="36"/>
      <c r="E51" s="36" t="e">
        <f>VLOOKUP(D$8,Articles!D$8:'Articles'!C$10,2,FALSE)</f>
        <v>#N/A</v>
      </c>
      <c r="F51" s="36"/>
      <c r="G51" s="36"/>
      <c r="H51" s="36"/>
      <c r="I51" s="39"/>
      <c r="J51" s="36"/>
      <c r="K51" s="40"/>
      <c r="L51" s="41"/>
    </row>
    <row r="52" spans="1:12">
      <c r="A52" s="36"/>
      <c r="B52" s="36"/>
      <c r="C52" s="36"/>
      <c r="D52" s="36"/>
      <c r="E52" s="36" t="e">
        <f>VLOOKUP(D$8,Articles!D$8:'Articles'!C$10,2,FALSE)</f>
        <v>#N/A</v>
      </c>
      <c r="F52" s="36"/>
      <c r="G52" s="36"/>
      <c r="H52" s="36"/>
      <c r="I52" s="39"/>
      <c r="J52" s="36"/>
      <c r="K52" s="40"/>
      <c r="L52" s="41"/>
    </row>
    <row r="53" spans="1:12">
      <c r="A53" s="36"/>
      <c r="B53" s="36"/>
      <c r="C53" s="36"/>
      <c r="D53" s="36"/>
      <c r="E53" s="36" t="e">
        <f>VLOOKUP(D$8,Articles!D$8:'Articles'!C$10,2,FALSE)</f>
        <v>#N/A</v>
      </c>
      <c r="F53" s="36"/>
      <c r="G53" s="36"/>
      <c r="H53" s="36"/>
      <c r="I53" s="39"/>
      <c r="J53" s="36"/>
      <c r="K53" s="40"/>
      <c r="L53" s="41"/>
    </row>
    <row r="54" spans="1:12">
      <c r="A54" s="36"/>
      <c r="B54" s="36"/>
      <c r="C54" s="36"/>
      <c r="D54" s="36"/>
      <c r="E54" s="36" t="e">
        <f>VLOOKUP(D$8,Articles!D$8:'Articles'!C$10,2,FALSE)</f>
        <v>#N/A</v>
      </c>
      <c r="F54" s="36"/>
      <c r="G54" s="36"/>
      <c r="H54" s="36"/>
      <c r="I54" s="39"/>
      <c r="J54" s="36"/>
      <c r="K54" s="40"/>
      <c r="L54" s="41"/>
    </row>
    <row r="55" spans="1:12">
      <c r="A55" s="36"/>
      <c r="B55" s="36"/>
      <c r="C55" s="36"/>
      <c r="D55" s="36"/>
      <c r="E55" s="36" t="e">
        <f>VLOOKUP(D$8,Articles!D$8:'Articles'!C$10,2,FALSE)</f>
        <v>#N/A</v>
      </c>
      <c r="F55" s="36"/>
      <c r="G55" s="36"/>
      <c r="H55" s="36"/>
      <c r="I55" s="39"/>
      <c r="J55" s="36"/>
      <c r="K55" s="40"/>
      <c r="L55" s="41"/>
    </row>
    <row r="56" spans="1:12">
      <c r="A56" s="36"/>
      <c r="B56" s="36"/>
      <c r="C56" s="36"/>
      <c r="D56" s="36"/>
      <c r="E56" s="36" t="e">
        <f>VLOOKUP(D$8,Articles!D$8:'Articles'!C$10,2,FALSE)</f>
        <v>#N/A</v>
      </c>
      <c r="F56" s="36"/>
      <c r="G56" s="36"/>
      <c r="H56" s="36"/>
      <c r="I56" s="39"/>
      <c r="J56" s="36"/>
      <c r="K56" s="40"/>
      <c r="L56" s="41"/>
    </row>
    <row r="57" spans="1:12">
      <c r="A57" s="36"/>
      <c r="B57" s="36"/>
      <c r="C57" s="36"/>
      <c r="D57" s="36"/>
      <c r="E57" s="36" t="e">
        <f>VLOOKUP(D$8,Articles!D$8:'Articles'!C$10,2,FALSE)</f>
        <v>#N/A</v>
      </c>
      <c r="F57" s="36"/>
      <c r="G57" s="36"/>
      <c r="H57" s="36"/>
      <c r="I57" s="39"/>
      <c r="J57" s="36"/>
      <c r="K57" s="40"/>
      <c r="L57" s="41"/>
    </row>
    <row r="58" spans="1:12">
      <c r="A58" s="36"/>
      <c r="B58" s="36"/>
      <c r="C58" s="36"/>
      <c r="D58" s="36"/>
      <c r="E58" s="36" t="e">
        <f>VLOOKUP(D$8,Articles!D$8:'Articles'!C$10,2,FALSE)</f>
        <v>#N/A</v>
      </c>
      <c r="F58" s="36"/>
      <c r="G58" s="36"/>
      <c r="H58" s="36"/>
      <c r="I58" s="39"/>
      <c r="J58" s="36"/>
      <c r="K58" s="40"/>
      <c r="L58" s="41"/>
    </row>
    <row r="59" spans="1:12">
      <c r="A59" s="36"/>
      <c r="B59" s="36"/>
      <c r="C59" s="36"/>
      <c r="D59" s="36"/>
      <c r="E59" s="36" t="e">
        <f>VLOOKUP(D$8,Articles!D$8:'Articles'!C$10,2,FALSE)</f>
        <v>#N/A</v>
      </c>
      <c r="F59" s="36"/>
      <c r="G59" s="36"/>
      <c r="H59" s="36"/>
      <c r="I59" s="39"/>
      <c r="J59" s="36"/>
      <c r="K59" s="40"/>
      <c r="L59" s="41"/>
    </row>
    <row r="60" spans="1:12">
      <c r="A60" s="36"/>
      <c r="B60" s="36"/>
      <c r="C60" s="36"/>
      <c r="D60" s="36"/>
      <c r="E60" s="36" t="e">
        <f>VLOOKUP(D$8,Articles!D$8:'Articles'!C$10,2,FALSE)</f>
        <v>#N/A</v>
      </c>
      <c r="F60" s="36"/>
      <c r="G60" s="36"/>
      <c r="H60" s="36"/>
      <c r="I60" s="39"/>
      <c r="J60" s="36"/>
      <c r="K60" s="40"/>
      <c r="L60" s="41"/>
    </row>
    <row r="61" spans="1:12">
      <c r="A61" s="36"/>
      <c r="B61" s="36"/>
      <c r="C61" s="36"/>
      <c r="D61" s="36"/>
      <c r="E61" s="36" t="e">
        <f>VLOOKUP(D$8,Articles!D$8:'Articles'!C$10,2,FALSE)</f>
        <v>#N/A</v>
      </c>
      <c r="F61" s="36"/>
      <c r="G61" s="36"/>
      <c r="H61" s="36"/>
      <c r="I61" s="39"/>
      <c r="J61" s="36"/>
      <c r="K61" s="40"/>
      <c r="L61" s="41"/>
    </row>
    <row r="62" spans="1:12">
      <c r="A62" s="36"/>
      <c r="B62" s="36"/>
      <c r="C62" s="36"/>
      <c r="D62" s="36"/>
      <c r="E62" s="36" t="e">
        <f>VLOOKUP(D$8,Articles!D$8:'Articles'!C$10,2,FALSE)</f>
        <v>#N/A</v>
      </c>
      <c r="F62" s="36"/>
      <c r="G62" s="36"/>
      <c r="H62" s="36"/>
      <c r="I62" s="39"/>
      <c r="J62" s="36"/>
      <c r="K62" s="40"/>
      <c r="L62" s="41"/>
    </row>
    <row r="63" spans="1:12">
      <c r="A63" s="36"/>
      <c r="B63" s="36"/>
      <c r="C63" s="36"/>
      <c r="D63" s="36"/>
      <c r="E63" s="36" t="e">
        <f>VLOOKUP(D$8,Articles!D$8:'Articles'!C$10,2,FALSE)</f>
        <v>#N/A</v>
      </c>
      <c r="F63" s="36"/>
      <c r="G63" s="36"/>
      <c r="H63" s="36"/>
      <c r="I63" s="39"/>
      <c r="J63" s="36"/>
      <c r="K63" s="40"/>
      <c r="L63" s="41"/>
    </row>
    <row r="64" spans="1:12">
      <c r="A64" s="36"/>
      <c r="B64" s="36"/>
      <c r="C64" s="36"/>
      <c r="D64" s="36"/>
      <c r="E64" s="36" t="e">
        <f>VLOOKUP(D$8,Articles!D$8:'Articles'!C$10,2,FALSE)</f>
        <v>#N/A</v>
      </c>
      <c r="F64" s="36"/>
      <c r="G64" s="36"/>
      <c r="H64" s="36"/>
      <c r="I64" s="39"/>
      <c r="J64" s="36"/>
      <c r="K64" s="40"/>
      <c r="L64" s="41"/>
    </row>
    <row r="65" spans="1:12">
      <c r="A65" s="36"/>
      <c r="B65" s="36"/>
      <c r="C65" s="36"/>
      <c r="D65" s="36"/>
      <c r="E65" s="36" t="e">
        <f>VLOOKUP(D$8,Articles!D$8:'Articles'!C$10,2,FALSE)</f>
        <v>#N/A</v>
      </c>
      <c r="F65" s="36"/>
      <c r="G65" s="36"/>
      <c r="H65" s="36"/>
      <c r="I65" s="39"/>
      <c r="J65" s="36"/>
      <c r="K65" s="40"/>
      <c r="L65" s="41"/>
    </row>
    <row r="66" spans="1:12">
      <c r="A66" s="36"/>
      <c r="B66" s="36"/>
      <c r="C66" s="36"/>
      <c r="D66" s="36"/>
      <c r="E66" s="36" t="e">
        <f>VLOOKUP(D$8,Articles!D$8:'Articles'!C$10,2,FALSE)</f>
        <v>#N/A</v>
      </c>
      <c r="F66" s="36"/>
      <c r="G66" s="36"/>
      <c r="H66" s="36"/>
      <c r="I66" s="39"/>
      <c r="J66" s="36"/>
      <c r="K66" s="40"/>
      <c r="L66" s="41"/>
    </row>
    <row r="67" spans="1:12">
      <c r="A67" s="36"/>
      <c r="B67" s="36"/>
      <c r="C67" s="36"/>
      <c r="D67" s="36"/>
      <c r="E67" s="36" t="e">
        <f>VLOOKUP(D$8,Articles!D$8:'Articles'!C$10,2,FALSE)</f>
        <v>#N/A</v>
      </c>
      <c r="F67" s="36"/>
      <c r="G67" s="36"/>
      <c r="H67" s="36"/>
      <c r="I67" s="39"/>
      <c r="J67" s="36"/>
      <c r="K67" s="40"/>
      <c r="L67" s="41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'Tache Chantier'!$B$2:$B$13</xm:f>
          </x14:formula1>
          <xm:sqref>K8:K67</xm:sqref>
        </x14:dataValidation>
        <x14:dataValidation type="list" allowBlank="1" showInputMessage="1" showErrorMessage="1">
          <x14:formula1>
            <xm:f>Personnel!$A$2:$A$14</xm:f>
          </x14:formula1>
          <xm:sqref>C8:C67</xm:sqref>
        </x14:dataValidation>
        <x14:dataValidation type="list" allowBlank="1" showInputMessage="1" showErrorMessage="1">
          <x14:formula1>
            <xm:f>Articles!$B$10:$B$255</xm:f>
          </x14:formula1>
          <xm:sqref>D8:D67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Articles</vt:lpstr>
      <vt:lpstr>Tache Chantier</vt:lpstr>
      <vt:lpstr>Personnel</vt:lpstr>
      <vt:lpstr>Sorties</vt:lpstr>
      <vt:lpstr>Articles!Impression_des_titres</vt:lpstr>
      <vt:lpstr>'Tache Chantier'!Impression_des_titres</vt:lpstr>
      <vt:lpstr>RoomList</vt:lpstr>
      <vt:lpstr>RowTitleRegion1..E2</vt:lpstr>
      <vt:lpstr>RowTitleRegion2..I2</vt:lpstr>
      <vt:lpstr>RowTitleRegion3..D8</vt:lpstr>
      <vt:lpstr>RowTitleRegion4..I8</vt:lpstr>
      <vt:lpstr>TitreColonne2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Michel CUVILLIER</dc:creator>
  <cp:lastModifiedBy>Michel CUVILLIER</cp:lastModifiedBy>
  <dcterms:created xsi:type="dcterms:W3CDTF">2017-07-30T14:13:04Z</dcterms:created>
  <dcterms:modified xsi:type="dcterms:W3CDTF">2019-10-02T13:32:53Z</dcterms:modified>
</cp:coreProperties>
</file>