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ominique\Desktop\"/>
    </mc:Choice>
  </mc:AlternateContent>
  <bookViews>
    <workbookView xWindow="0" yWindow="0" windowWidth="20490" windowHeight="7755"/>
  </bookViews>
  <sheets>
    <sheet name="Samedi" sheetId="1" r:id="rId1"/>
    <sheet name="Histo" sheetId="3" r:id="rId2"/>
    <sheet name="Étiquette" sheetId="2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2" l="1"/>
  <c r="K48" i="1"/>
  <c r="J48" i="1"/>
  <c r="F48" i="1"/>
  <c r="K47" i="1"/>
  <c r="J47" i="1" s="1"/>
  <c r="F47" i="1"/>
  <c r="K46" i="1"/>
  <c r="J46" i="1"/>
  <c r="F46" i="1"/>
  <c r="K45" i="1"/>
  <c r="J45" i="1" s="1"/>
  <c r="F45" i="1"/>
  <c r="K44" i="1"/>
  <c r="J44" i="1"/>
  <c r="F44" i="1"/>
  <c r="K43" i="1"/>
  <c r="J43" i="1" s="1"/>
  <c r="F43" i="1"/>
  <c r="K42" i="1"/>
  <c r="J42" i="1"/>
  <c r="F42" i="1"/>
  <c r="K41" i="1"/>
  <c r="J41" i="1" s="1"/>
  <c r="F41" i="1"/>
  <c r="K40" i="1"/>
  <c r="J40" i="1"/>
  <c r="F40" i="1"/>
  <c r="K39" i="1"/>
  <c r="J39" i="1" s="1"/>
  <c r="F39" i="1"/>
  <c r="K38" i="1"/>
  <c r="J38" i="1"/>
  <c r="F38" i="1"/>
  <c r="K37" i="1"/>
  <c r="J37" i="1" s="1"/>
  <c r="F37" i="1"/>
  <c r="K36" i="1"/>
  <c r="J36" i="1" s="1"/>
  <c r="F36" i="1"/>
  <c r="K35" i="1"/>
  <c r="J35" i="1" s="1"/>
  <c r="F35" i="1"/>
  <c r="K34" i="1"/>
  <c r="J34" i="1"/>
  <c r="F34" i="1"/>
  <c r="K33" i="1"/>
  <c r="J33" i="1" s="1"/>
  <c r="F33" i="1"/>
  <c r="K32" i="1"/>
  <c r="J32" i="1" s="1"/>
  <c r="F32" i="1"/>
  <c r="K31" i="1"/>
  <c r="J31" i="1" s="1"/>
  <c r="F31" i="1"/>
  <c r="K30" i="1"/>
  <c r="J30" i="1"/>
  <c r="F30" i="1"/>
  <c r="K29" i="1"/>
  <c r="J29" i="1" s="1"/>
  <c r="F29" i="1"/>
  <c r="K28" i="1"/>
  <c r="J28" i="1" s="1"/>
  <c r="F28" i="1"/>
  <c r="K27" i="1"/>
  <c r="J27" i="1" s="1"/>
  <c r="F27" i="1"/>
  <c r="K26" i="1"/>
  <c r="J26" i="1"/>
  <c r="F26" i="1"/>
  <c r="K25" i="1"/>
  <c r="J25" i="1" s="1"/>
  <c r="F25" i="1"/>
  <c r="K24" i="1"/>
  <c r="J24" i="1"/>
  <c r="F24" i="1"/>
  <c r="K23" i="1"/>
  <c r="J23" i="1" s="1"/>
  <c r="F23" i="1"/>
  <c r="K22" i="1"/>
  <c r="J22" i="1"/>
  <c r="F22" i="1"/>
  <c r="K21" i="1"/>
  <c r="J21" i="1" s="1"/>
  <c r="F21" i="1"/>
  <c r="K20" i="1"/>
  <c r="J20" i="1"/>
  <c r="F20" i="1"/>
  <c r="K19" i="1"/>
  <c r="J19" i="1" s="1"/>
  <c r="F19" i="1"/>
  <c r="K18" i="1"/>
  <c r="J18" i="1"/>
  <c r="F18" i="1"/>
  <c r="K17" i="1"/>
  <c r="J17" i="1" s="1"/>
  <c r="F17" i="1"/>
  <c r="K16" i="1"/>
  <c r="J16" i="1"/>
  <c r="F16" i="1"/>
  <c r="K15" i="1"/>
  <c r="F15" i="1"/>
  <c r="K14" i="1"/>
  <c r="F14" i="1"/>
  <c r="K13" i="1"/>
  <c r="J13" i="1" s="1"/>
  <c r="F13" i="1"/>
  <c r="K12" i="1"/>
  <c r="J12" i="1"/>
  <c r="F12" i="1"/>
</calcChain>
</file>

<file path=xl/sharedStrings.xml><?xml version="1.0" encoding="utf-8"?>
<sst xmlns="http://schemas.openxmlformats.org/spreadsheetml/2006/main" count="94" uniqueCount="53">
  <si>
    <t>Heure de Tombées</t>
  </si>
  <si>
    <t>Lévis 1          2:00      Laval 1  7:00                       Ottawa/Arnprior  16:30</t>
  </si>
  <si>
    <t>Maritimes  2:00      Lévis 2  8:30                        Laval 2                      16:30</t>
  </si>
  <si>
    <t>Toronto       3:00      Drummondville  8:30</t>
  </si>
  <si>
    <t>Nom</t>
  </si>
  <si>
    <t>Stripcard</t>
  </si>
  <si>
    <t>Qts D</t>
  </si>
  <si>
    <t>Prélim P.</t>
  </si>
  <si>
    <t>Com</t>
  </si>
  <si>
    <t>Prélim.</t>
  </si>
  <si>
    <t>Oracle</t>
  </si>
  <si>
    <t>Qts</t>
  </si>
  <si>
    <t>Panier</t>
  </si>
  <si>
    <t>(3) VIAU (PLANT 3)         48-HOUR</t>
  </si>
  <si>
    <t>DELIVERY: SAT, 12/05/201 RELOAD:01</t>
  </si>
  <si>
    <t>PROD:        27 - SUNSH.W.WHEAT 67</t>
  </si>
  <si>
    <t>==================================</t>
  </si>
  <si>
    <t xml:space="preserve">                                  </t>
  </si>
  <si>
    <t xml:space="preserve">TRANSPORTS        UNITS TRAY/ODD  </t>
  </si>
  <si>
    <t>----------------------------------</t>
  </si>
  <si>
    <t>Jacques</t>
  </si>
  <si>
    <t>dominic</t>
  </si>
  <si>
    <t>Eli</t>
  </si>
  <si>
    <t>daniel</t>
  </si>
  <si>
    <t xml:space="preserve"> 261 ARNPRIOR        30    3/     </t>
  </si>
  <si>
    <t xml:space="preserve"> 281 OTTAWA          20    2/     </t>
  </si>
  <si>
    <t>Dominic</t>
  </si>
  <si>
    <t>Nicolas</t>
  </si>
  <si>
    <t>Wilheim</t>
  </si>
  <si>
    <t>Aimé</t>
  </si>
  <si>
    <t>Alain</t>
  </si>
  <si>
    <t>Guy</t>
  </si>
  <si>
    <t xml:space="preserve">TOTAL:                 50 UNITS   </t>
  </si>
  <si>
    <t>Emmanuel</t>
  </si>
  <si>
    <t>_x000C_</t>
  </si>
  <si>
    <t>Léonard</t>
  </si>
  <si>
    <t>Daniel</t>
  </si>
  <si>
    <t>PROD:        40 - SUNSHINE WHITE67</t>
  </si>
  <si>
    <t>Richard</t>
  </si>
  <si>
    <t>Olivier</t>
  </si>
  <si>
    <t>Jonathan</t>
  </si>
  <si>
    <t xml:space="preserve">TOTAL:                 20 UNITS   </t>
  </si>
  <si>
    <t>PROD:       208 - DINNER ROLLS  24</t>
  </si>
  <si>
    <t xml:space="preserve"> 261 ARNPRIOR       176   44/     </t>
  </si>
  <si>
    <t xml:space="preserve"> 281 OTTAWA         260   65/     </t>
  </si>
  <si>
    <t xml:space="preserve">TOTAL:                436 UNITS   </t>
  </si>
  <si>
    <t>code</t>
  </si>
  <si>
    <t>unit</t>
  </si>
  <si>
    <t>code barre</t>
  </si>
  <si>
    <t>client</t>
  </si>
  <si>
    <t>collaborat</t>
  </si>
  <si>
    <t>date et heure</t>
  </si>
  <si>
    <t>Date / 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</si>
</sst>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rgb="FF3F3F3F"/>
      </left>
      <right style="thin">
        <color indexed="64"/>
      </right>
      <top style="double">
        <color rgb="FF3F3F3F"/>
      </top>
      <bottom style="double">
        <color rgb="FF3F3F3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65">
    <xf numFmtId="0" fontId="0" fillId="0" borderId="0" xfId="0"/>
    <xf numFmtId="14" fontId="0" fillId="3" borderId="0" xfId="0" applyNumberFormat="1" applyFill="1" applyBorder="1"/>
    <xf numFmtId="0" fontId="0" fillId="3" borderId="0" xfId="0" applyFill="1" applyBorder="1"/>
    <xf numFmtId="0" fontId="3" fillId="3" borderId="0" xfId="0" applyFont="1" applyFill="1" applyAlignment="1">
      <alignment horizontal="center"/>
    </xf>
    <xf numFmtId="0" fontId="0" fillId="3" borderId="0" xfId="0" applyFill="1"/>
    <xf numFmtId="0" fontId="0" fillId="3" borderId="2" xfId="0" applyFill="1" applyBorder="1"/>
    <xf numFmtId="0" fontId="4" fillId="3" borderId="0" xfId="0" applyFont="1" applyFill="1" applyBorder="1"/>
    <xf numFmtId="0" fontId="2" fillId="4" borderId="3" xfId="0" applyFont="1" applyFill="1" applyBorder="1" applyAlignment="1">
      <alignment horizontal="left"/>
    </xf>
    <xf numFmtId="0" fontId="2" fillId="4" borderId="0" xfId="0" applyFont="1" applyFill="1"/>
    <xf numFmtId="0" fontId="5" fillId="4" borderId="0" xfId="0" applyFont="1" applyFill="1" applyBorder="1" applyAlignment="1">
      <alignment horizontal="left"/>
    </xf>
    <xf numFmtId="0" fontId="0" fillId="5" borderId="0" xfId="0" applyFill="1"/>
    <xf numFmtId="20" fontId="0" fillId="3" borderId="0" xfId="0" applyNumberFormat="1" applyFill="1"/>
    <xf numFmtId="0" fontId="2" fillId="4" borderId="4" xfId="0" applyFont="1" applyFill="1" applyBorder="1"/>
    <xf numFmtId="0" fontId="5" fillId="4" borderId="4" xfId="0" applyFont="1" applyFill="1" applyBorder="1" applyAlignment="1">
      <alignment horizontal="left"/>
    </xf>
    <xf numFmtId="0" fontId="6" fillId="3" borderId="4" xfId="0" applyFont="1" applyFill="1" applyBorder="1"/>
    <xf numFmtId="20" fontId="0" fillId="3" borderId="4" xfId="0" applyNumberFormat="1" applyFill="1" applyBorder="1"/>
    <xf numFmtId="0" fontId="0" fillId="3" borderId="4" xfId="0" applyFill="1" applyBorder="1"/>
    <xf numFmtId="0" fontId="0" fillId="3" borderId="5" xfId="0" applyFill="1" applyBorder="1"/>
    <xf numFmtId="0" fontId="7" fillId="6" borderId="4" xfId="0" applyFont="1" applyFill="1" applyBorder="1"/>
    <xf numFmtId="0" fontId="7" fillId="0" borderId="4" xfId="0" applyFont="1" applyBorder="1"/>
    <xf numFmtId="0" fontId="7" fillId="0" borderId="4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6" borderId="0" xfId="0" applyFill="1" applyProtection="1">
      <protection locked="0"/>
    </xf>
    <xf numFmtId="0" fontId="0" fillId="3" borderId="0" xfId="0" applyFill="1" applyProtection="1">
      <protection locked="0"/>
    </xf>
    <xf numFmtId="0" fontId="0" fillId="5" borderId="6" xfId="0" applyFill="1" applyBorder="1"/>
    <xf numFmtId="0" fontId="0" fillId="5" borderId="3" xfId="0" applyFill="1" applyBorder="1"/>
    <xf numFmtId="0" fontId="0" fillId="6" borderId="3" xfId="0" applyFill="1" applyBorder="1"/>
    <xf numFmtId="0" fontId="0" fillId="3" borderId="7" xfId="0" applyFill="1" applyBorder="1"/>
    <xf numFmtId="0" fontId="0" fillId="3" borderId="8" xfId="0" applyFill="1" applyBorder="1"/>
    <xf numFmtId="0" fontId="0" fillId="7" borderId="0" xfId="0" applyFill="1" applyBorder="1"/>
    <xf numFmtId="0" fontId="0" fillId="0" borderId="0" xfId="0" applyBorder="1"/>
    <xf numFmtId="0" fontId="0" fillId="0" borderId="0" xfId="0" applyBorder="1" applyProtection="1"/>
    <xf numFmtId="0" fontId="0" fillId="0" borderId="0" xfId="0" applyProtection="1"/>
    <xf numFmtId="0" fontId="0" fillId="0" borderId="9" xfId="0" applyBorder="1" applyProtection="1"/>
    <xf numFmtId="0" fontId="0" fillId="8" borderId="0" xfId="0" applyFill="1" applyProtection="1"/>
    <xf numFmtId="0" fontId="8" fillId="5" borderId="10" xfId="1" applyFont="1" applyFill="1" applyBorder="1" applyProtection="1">
      <protection locked="0"/>
    </xf>
    <xf numFmtId="0" fontId="8" fillId="3" borderId="0" xfId="1" applyFont="1" applyFill="1" applyBorder="1" applyProtection="1">
      <protection locked="0"/>
    </xf>
    <xf numFmtId="0" fontId="0" fillId="0" borderId="11" xfId="0" applyBorder="1" applyProtection="1"/>
    <xf numFmtId="0" fontId="0" fillId="6" borderId="12" xfId="0" applyFill="1" applyBorder="1" applyProtection="1">
      <protection locked="0"/>
    </xf>
    <xf numFmtId="49" fontId="0" fillId="9" borderId="12" xfId="0" applyNumberFormat="1" applyFill="1" applyBorder="1" applyProtection="1">
      <protection locked="0"/>
    </xf>
    <xf numFmtId="0" fontId="0" fillId="6" borderId="13" xfId="0" applyFill="1" applyBorder="1"/>
    <xf numFmtId="0" fontId="0" fillId="8" borderId="0" xfId="0" applyNumberFormat="1" applyFill="1" applyProtection="1"/>
    <xf numFmtId="0" fontId="0" fillId="9" borderId="12" xfId="0" applyFill="1" applyBorder="1" applyProtection="1">
      <protection locked="0"/>
    </xf>
    <xf numFmtId="0" fontId="0" fillId="10" borderId="12" xfId="0" applyFill="1" applyBorder="1" applyProtection="1">
      <protection locked="0"/>
    </xf>
    <xf numFmtId="0" fontId="0" fillId="0" borderId="12" xfId="0" applyBorder="1" applyProtection="1">
      <protection locked="0"/>
    </xf>
    <xf numFmtId="0" fontId="0" fillId="5" borderId="14" xfId="0" applyFill="1" applyBorder="1"/>
    <xf numFmtId="0" fontId="0" fillId="5" borderId="15" xfId="0" applyFill="1" applyBorder="1"/>
    <xf numFmtId="0" fontId="0" fillId="5" borderId="16" xfId="0" applyFill="1" applyBorder="1"/>
    <xf numFmtId="0" fontId="0" fillId="5" borderId="17" xfId="0" applyFill="1" applyBorder="1"/>
    <xf numFmtId="0" fontId="0" fillId="5" borderId="0" xfId="0" applyFill="1" applyBorder="1"/>
    <xf numFmtId="0" fontId="0" fillId="5" borderId="13" xfId="0" applyFill="1" applyBorder="1"/>
    <xf numFmtId="0" fontId="0" fillId="5" borderId="18" xfId="0" applyFill="1" applyBorder="1"/>
    <xf numFmtId="0" fontId="0" fillId="5" borderId="19" xfId="0" applyFill="1" applyBorder="1"/>
    <xf numFmtId="0" fontId="0" fillId="5" borderId="20" xfId="0" applyFill="1" applyBorder="1"/>
    <xf numFmtId="22" fontId="0" fillId="0" borderId="0" xfId="0" applyNumberFormat="1"/>
    <xf numFmtId="0" fontId="0" fillId="5" borderId="7" xfId="0" applyFill="1" applyBorder="1"/>
    <xf numFmtId="0" fontId="0" fillId="5" borderId="4" xfId="0" applyFill="1" applyBorder="1"/>
    <xf numFmtId="22" fontId="0" fillId="5" borderId="4" xfId="0" applyNumberFormat="1" applyFill="1" applyBorder="1"/>
    <xf numFmtId="0" fontId="0" fillId="5" borderId="21" xfId="0" applyFill="1" applyBorder="1"/>
    <xf numFmtId="0" fontId="0" fillId="11" borderId="0" xfId="0" applyFill="1" applyBorder="1" applyAlignment="1">
      <alignment horizontal="center"/>
    </xf>
    <xf numFmtId="0" fontId="0" fillId="11" borderId="0" xfId="0" applyFill="1" applyBorder="1" applyAlignment="1" applyProtection="1">
      <alignment horizontal="center"/>
      <protection locked="0"/>
    </xf>
    <xf numFmtId="0" fontId="8" fillId="11" borderId="0" xfId="1" applyFont="1" applyFill="1" applyBorder="1" applyAlignment="1" applyProtection="1">
      <alignment horizontal="center"/>
      <protection locked="0"/>
    </xf>
  </cellXfs>
  <cellStyles count="2">
    <cellStyle name="Normal" xfId="0" builtinId="0"/>
    <cellStyle name="Vérification" xfId="1" builtinId="23"/>
  </cellStyles>
  <dxfs count="24">
    <dxf>
      <fill>
        <patternFill patternType="gray0625">
          <bgColor theme="5" tint="0.59996337778862885"/>
        </patternFill>
      </fill>
    </dxf>
    <dxf>
      <fill>
        <patternFill patternType="lightGrid">
          <bgColor theme="6" tint="0.39988402966399123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rgb="FF996600"/>
        </patternFill>
      </fill>
    </dxf>
    <dxf>
      <fill>
        <patternFill>
          <bgColor rgb="FFFFCC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 patternType="gray0625">
          <bgColor theme="5" tint="0.59996337778862885"/>
        </patternFill>
      </fill>
    </dxf>
    <dxf>
      <fill>
        <patternFill patternType="lightGrid">
          <bgColor theme="6" tint="0.3998840296639912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49"/>
  <sheetViews>
    <sheetView tabSelected="1" workbookViewId="0">
      <selection activeCell="L14" sqref="L14"/>
    </sheetView>
  </sheetViews>
  <sheetFormatPr baseColWidth="10" defaultRowHeight="15" x14ac:dyDescent="0.25"/>
  <cols>
    <col min="1" max="4" width="7.7109375" customWidth="1"/>
    <col min="5" max="5" width="35.85546875" customWidth="1"/>
    <col min="6" max="12" width="7.42578125" customWidth="1"/>
    <col min="13" max="13" width="36.85546875" customWidth="1"/>
  </cols>
  <sheetData>
    <row r="1" spans="1:20" ht="23.25" x14ac:dyDescent="0.35">
      <c r="A1" s="1"/>
      <c r="B1" s="2"/>
      <c r="C1" s="2"/>
      <c r="D1" s="2"/>
      <c r="E1" s="3" t="s">
        <v>0</v>
      </c>
      <c r="F1" s="4"/>
      <c r="G1" s="4"/>
      <c r="H1" s="4"/>
      <c r="I1" s="4"/>
      <c r="J1" s="4"/>
      <c r="K1" s="4"/>
      <c r="L1" s="5"/>
      <c r="M1" s="6"/>
    </row>
    <row r="2" spans="1:20" x14ac:dyDescent="0.25">
      <c r="A2" s="7" t="s">
        <v>1</v>
      </c>
      <c r="B2" s="8"/>
      <c r="C2" s="8"/>
      <c r="D2" s="8"/>
      <c r="E2" s="9"/>
      <c r="F2" s="8"/>
      <c r="G2" s="8"/>
      <c r="H2" s="4"/>
      <c r="I2" s="4"/>
      <c r="J2" s="11"/>
      <c r="K2" s="4"/>
      <c r="L2" s="5"/>
      <c r="M2" s="2"/>
    </row>
    <row r="3" spans="1:20" x14ac:dyDescent="0.25">
      <c r="A3" s="8" t="s">
        <v>2</v>
      </c>
      <c r="B3" s="8"/>
      <c r="C3" s="8"/>
      <c r="D3" s="8"/>
      <c r="E3" s="9"/>
      <c r="F3" s="8"/>
      <c r="G3" s="8"/>
      <c r="H3" s="4"/>
      <c r="I3" s="4"/>
      <c r="J3" s="11"/>
      <c r="K3" s="4"/>
      <c r="L3" s="5"/>
      <c r="M3" s="2"/>
    </row>
    <row r="4" spans="1:20" ht="15.75" thickBot="1" x14ac:dyDescent="0.3">
      <c r="A4" s="12" t="s">
        <v>3</v>
      </c>
      <c r="B4" s="12"/>
      <c r="C4" s="12"/>
      <c r="D4" s="12"/>
      <c r="E4" s="13"/>
      <c r="F4" s="12"/>
      <c r="G4" s="12"/>
      <c r="H4" s="14"/>
      <c r="I4" s="14"/>
      <c r="J4" s="15"/>
      <c r="K4" s="16"/>
      <c r="L4" s="17"/>
      <c r="M4" s="2"/>
    </row>
    <row r="5" spans="1:20" ht="15.75" thickBot="1" x14ac:dyDescent="0.3">
      <c r="A5" s="18" t="s">
        <v>4</v>
      </c>
      <c r="B5" s="19" t="s">
        <v>4</v>
      </c>
      <c r="C5" s="19" t="s">
        <v>4</v>
      </c>
      <c r="D5" s="20" t="s">
        <v>4</v>
      </c>
      <c r="E5" s="21" t="s">
        <v>5</v>
      </c>
      <c r="F5" s="21" t="s">
        <v>6</v>
      </c>
      <c r="G5" s="22" t="s">
        <v>7</v>
      </c>
      <c r="H5" s="21" t="s">
        <v>8</v>
      </c>
      <c r="I5" s="21" t="s">
        <v>9</v>
      </c>
      <c r="J5" s="21" t="s">
        <v>10</v>
      </c>
      <c r="K5" s="21" t="s">
        <v>11</v>
      </c>
      <c r="L5" s="23" t="s">
        <v>12</v>
      </c>
      <c r="M5" s="24"/>
    </row>
    <row r="6" spans="1:20" x14ac:dyDescent="0.25">
      <c r="A6" s="25"/>
      <c r="B6" s="26"/>
      <c r="C6" s="26"/>
      <c r="D6" s="26"/>
      <c r="E6" s="27" t="s">
        <v>13</v>
      </c>
      <c r="F6" s="2"/>
      <c r="G6" s="2"/>
      <c r="H6" s="4"/>
      <c r="I6" s="4"/>
      <c r="J6" s="4"/>
      <c r="K6" s="4"/>
      <c r="L6" s="5"/>
      <c r="M6" s="2"/>
    </row>
    <row r="7" spans="1:20" x14ac:dyDescent="0.25">
      <c r="A7" s="25"/>
      <c r="B7" s="26"/>
      <c r="C7" s="26"/>
      <c r="D7" s="26"/>
      <c r="E7" s="28" t="s">
        <v>14</v>
      </c>
      <c r="F7" s="2"/>
      <c r="G7" s="2"/>
      <c r="H7" s="4"/>
      <c r="I7" s="4"/>
      <c r="J7" s="4"/>
      <c r="K7" s="4"/>
      <c r="L7" s="5"/>
      <c r="M7" s="2"/>
    </row>
    <row r="8" spans="1:20" x14ac:dyDescent="0.25">
      <c r="A8" s="25"/>
      <c r="B8" s="26"/>
      <c r="C8" s="26"/>
      <c r="D8" s="26"/>
      <c r="E8" s="29" t="s">
        <v>15</v>
      </c>
      <c r="F8" s="2"/>
      <c r="G8" s="2"/>
      <c r="H8" s="4"/>
      <c r="I8" s="4"/>
      <c r="J8" s="4"/>
      <c r="K8" s="4"/>
      <c r="L8" s="5"/>
      <c r="M8" s="2"/>
    </row>
    <row r="9" spans="1:20" x14ac:dyDescent="0.25">
      <c r="A9" s="25"/>
      <c r="B9" s="26"/>
      <c r="C9" s="26"/>
      <c r="D9" s="26"/>
      <c r="E9" s="29" t="s">
        <v>16</v>
      </c>
      <c r="F9" s="2"/>
      <c r="G9" s="2"/>
      <c r="H9" s="4"/>
      <c r="I9" s="4"/>
      <c r="J9" s="4"/>
      <c r="K9" s="4"/>
      <c r="L9" s="5"/>
      <c r="M9" s="2"/>
    </row>
    <row r="10" spans="1:20" x14ac:dyDescent="0.25">
      <c r="A10" s="25"/>
      <c r="B10" s="26"/>
      <c r="C10" s="26"/>
      <c r="D10" s="26"/>
      <c r="E10" s="29" t="s">
        <v>17</v>
      </c>
      <c r="F10" s="2"/>
      <c r="G10" s="2"/>
      <c r="H10" s="4"/>
      <c r="I10" s="4"/>
      <c r="J10" s="4"/>
      <c r="K10" s="4"/>
      <c r="L10" s="5"/>
      <c r="M10" s="2"/>
      <c r="T10" s="62">
        <v>1</v>
      </c>
    </row>
    <row r="11" spans="1:20" ht="15.75" thickBot="1" x14ac:dyDescent="0.3">
      <c r="A11" s="25"/>
      <c r="B11" s="26"/>
      <c r="C11" s="26"/>
      <c r="D11" s="26"/>
      <c r="E11" s="29" t="s">
        <v>17</v>
      </c>
      <c r="F11" s="30"/>
      <c r="G11" s="22" t="s">
        <v>7</v>
      </c>
      <c r="H11" s="21" t="s">
        <v>8</v>
      </c>
      <c r="I11" s="21" t="s">
        <v>9</v>
      </c>
      <c r="J11" s="21" t="s">
        <v>10</v>
      </c>
      <c r="K11" s="21" t="s">
        <v>11</v>
      </c>
      <c r="L11" s="23" t="s">
        <v>12</v>
      </c>
      <c r="M11" s="31"/>
      <c r="T11" s="62">
        <v>2</v>
      </c>
    </row>
    <row r="12" spans="1:20" ht="16.5" thickTop="1" thickBot="1" x14ac:dyDescent="0.3">
      <c r="A12" s="25"/>
      <c r="B12" s="26"/>
      <c r="C12" s="26"/>
      <c r="D12" s="26"/>
      <c r="E12" s="29" t="s">
        <v>18</v>
      </c>
      <c r="F12" s="32">
        <f>H12-I12-G12</f>
        <v>0</v>
      </c>
      <c r="G12" s="33"/>
      <c r="H12" s="34"/>
      <c r="I12" s="35"/>
      <c r="J12" s="36">
        <f>H12-I12-K12-G12</f>
        <v>0</v>
      </c>
      <c r="K12" s="37">
        <f>H12-I12-G12-L12</f>
        <v>0</v>
      </c>
      <c r="L12" s="38"/>
      <c r="M12" s="39"/>
      <c r="T12" s="62">
        <v>3</v>
      </c>
    </row>
    <row r="13" spans="1:20" ht="16.5" thickTop="1" thickBot="1" x14ac:dyDescent="0.3">
      <c r="A13" s="25"/>
      <c r="B13" s="26"/>
      <c r="C13" s="26"/>
      <c r="D13" s="26"/>
      <c r="E13" s="29" t="s">
        <v>19</v>
      </c>
      <c r="F13" s="32">
        <f t="shared" ref="F13:F48" si="0">H13-I13-G13</f>
        <v>0</v>
      </c>
      <c r="G13" s="33"/>
      <c r="H13" s="33"/>
      <c r="J13" s="40">
        <f t="shared" ref="J13:J48" si="1">H13-I13-K13-G13</f>
        <v>0</v>
      </c>
      <c r="K13" s="37">
        <f>H13-I13-G13-L13</f>
        <v>0</v>
      </c>
      <c r="L13" s="38"/>
      <c r="M13" s="39"/>
      <c r="T13" s="62">
        <v>4</v>
      </c>
    </row>
    <row r="14" spans="1:20" ht="16.5" thickTop="1" thickBot="1" x14ac:dyDescent="0.3">
      <c r="A14" s="41" t="s">
        <v>20</v>
      </c>
      <c r="B14" s="42" t="s">
        <v>21</v>
      </c>
      <c r="C14" s="42" t="s">
        <v>22</v>
      </c>
      <c r="D14" s="42" t="s">
        <v>23</v>
      </c>
      <c r="E14" s="43" t="s">
        <v>24</v>
      </c>
      <c r="F14" s="32">
        <f t="shared" si="0"/>
        <v>450</v>
      </c>
      <c r="G14" s="33">
        <v>40</v>
      </c>
      <c r="H14" s="33">
        <v>602</v>
      </c>
      <c r="I14">
        <v>112</v>
      </c>
      <c r="J14" s="40">
        <v>4</v>
      </c>
      <c r="K14" s="44">
        <f>H14-I14-G14-J14</f>
        <v>446</v>
      </c>
      <c r="L14" s="38"/>
      <c r="M14" s="29"/>
      <c r="T14" s="62">
        <v>5</v>
      </c>
    </row>
    <row r="15" spans="1:20" ht="16.5" thickTop="1" thickBot="1" x14ac:dyDescent="0.3">
      <c r="A15" s="41"/>
      <c r="B15" s="45" t="s">
        <v>22</v>
      </c>
      <c r="C15" s="45"/>
      <c r="D15" s="45"/>
      <c r="E15" s="43" t="s">
        <v>25</v>
      </c>
      <c r="F15" s="32">
        <f t="shared" si="0"/>
        <v>15</v>
      </c>
      <c r="G15" s="33"/>
      <c r="H15" s="33">
        <v>15</v>
      </c>
      <c r="J15" s="40">
        <v>0</v>
      </c>
      <c r="K15" s="37">
        <f t="shared" ref="K15:K25" si="2">H15-I15-G15-L15</f>
        <v>15</v>
      </c>
      <c r="L15" s="38"/>
      <c r="M15" s="39"/>
      <c r="T15" s="62">
        <v>6</v>
      </c>
    </row>
    <row r="16" spans="1:20" ht="16.5" thickTop="1" thickBot="1" x14ac:dyDescent="0.3">
      <c r="A16" s="46" t="s">
        <v>26</v>
      </c>
      <c r="B16" s="45" t="s">
        <v>27</v>
      </c>
      <c r="C16" s="45" t="s">
        <v>28</v>
      </c>
      <c r="D16" s="45" t="s">
        <v>29</v>
      </c>
      <c r="E16" s="43" t="s">
        <v>17</v>
      </c>
      <c r="F16" s="32">
        <f t="shared" si="0"/>
        <v>0</v>
      </c>
      <c r="G16" s="33"/>
      <c r="H16" s="33"/>
      <c r="J16" s="40">
        <f t="shared" si="1"/>
        <v>0</v>
      </c>
      <c r="K16" s="37">
        <f t="shared" si="2"/>
        <v>0</v>
      </c>
      <c r="L16" s="38"/>
      <c r="M16" s="39"/>
      <c r="T16" s="62">
        <v>7</v>
      </c>
    </row>
    <row r="17" spans="1:20" ht="16.5" thickTop="1" thickBot="1" x14ac:dyDescent="0.3">
      <c r="A17" s="41"/>
      <c r="B17" s="45"/>
      <c r="C17" s="45"/>
      <c r="D17" s="45" t="s">
        <v>30</v>
      </c>
      <c r="E17" s="43" t="s">
        <v>19</v>
      </c>
      <c r="F17" s="32">
        <f t="shared" si="0"/>
        <v>0</v>
      </c>
      <c r="G17" s="33"/>
      <c r="H17" s="33"/>
      <c r="J17" s="40">
        <f t="shared" si="1"/>
        <v>0</v>
      </c>
      <c r="K17" s="37">
        <f t="shared" si="2"/>
        <v>0</v>
      </c>
      <c r="L17" s="38"/>
      <c r="M17" s="39"/>
      <c r="T17" s="62">
        <v>8</v>
      </c>
    </row>
    <row r="18" spans="1:20" ht="16.5" thickTop="1" thickBot="1" x14ac:dyDescent="0.3">
      <c r="A18" s="41"/>
      <c r="B18" s="45"/>
      <c r="C18" s="45" t="s">
        <v>31</v>
      </c>
      <c r="D18" s="45"/>
      <c r="E18" s="29" t="s">
        <v>32</v>
      </c>
      <c r="F18" s="32">
        <f t="shared" si="0"/>
        <v>0</v>
      </c>
      <c r="G18" s="33"/>
      <c r="H18" s="33"/>
      <c r="J18" s="40">
        <f t="shared" si="1"/>
        <v>0</v>
      </c>
      <c r="K18" s="37">
        <f t="shared" si="2"/>
        <v>0</v>
      </c>
      <c r="L18" s="38"/>
      <c r="M18" s="39"/>
      <c r="T18" s="62">
        <v>9</v>
      </c>
    </row>
    <row r="19" spans="1:20" ht="16.5" thickTop="1" thickBot="1" x14ac:dyDescent="0.3">
      <c r="A19" s="41"/>
      <c r="B19" s="45" t="s">
        <v>33</v>
      </c>
      <c r="C19" s="45"/>
      <c r="D19" s="45"/>
      <c r="E19" s="29" t="s">
        <v>19</v>
      </c>
      <c r="F19" s="32">
        <f t="shared" si="0"/>
        <v>0</v>
      </c>
      <c r="G19" s="33"/>
      <c r="H19" s="33"/>
      <c r="J19" s="40">
        <f t="shared" si="1"/>
        <v>0</v>
      </c>
      <c r="K19" s="37">
        <f t="shared" si="2"/>
        <v>0</v>
      </c>
      <c r="L19" s="38"/>
      <c r="M19" s="39"/>
      <c r="T19" s="62">
        <v>10</v>
      </c>
    </row>
    <row r="20" spans="1:20" ht="16.5" thickTop="1" thickBot="1" x14ac:dyDescent="0.3">
      <c r="A20" s="41" t="s">
        <v>27</v>
      </c>
      <c r="B20" s="45"/>
      <c r="C20" s="45"/>
      <c r="D20" s="45"/>
      <c r="E20" s="29" t="s">
        <v>34</v>
      </c>
      <c r="F20" s="32">
        <f t="shared" si="0"/>
        <v>0</v>
      </c>
      <c r="G20" s="33"/>
      <c r="H20" s="33"/>
      <c r="J20" s="40">
        <f t="shared" si="1"/>
        <v>0</v>
      </c>
      <c r="K20" s="37">
        <f t="shared" si="2"/>
        <v>0</v>
      </c>
      <c r="L20" s="38"/>
      <c r="M20" s="39"/>
      <c r="T20" s="62">
        <v>11</v>
      </c>
    </row>
    <row r="21" spans="1:20" ht="16.5" thickTop="1" thickBot="1" x14ac:dyDescent="0.3">
      <c r="A21" s="41"/>
      <c r="B21" s="45" t="s">
        <v>35</v>
      </c>
      <c r="C21" s="45"/>
      <c r="D21" s="45"/>
      <c r="E21" s="29" t="s">
        <v>13</v>
      </c>
      <c r="F21" s="32">
        <f t="shared" si="0"/>
        <v>0</v>
      </c>
      <c r="G21" s="33"/>
      <c r="H21" s="33"/>
      <c r="J21" s="40">
        <f t="shared" si="1"/>
        <v>0</v>
      </c>
      <c r="K21" s="37">
        <f t="shared" si="2"/>
        <v>0</v>
      </c>
      <c r="L21" s="38"/>
      <c r="M21" s="39"/>
      <c r="T21" s="63">
        <v>12</v>
      </c>
    </row>
    <row r="22" spans="1:20" ht="16.5" thickTop="1" thickBot="1" x14ac:dyDescent="0.3">
      <c r="A22" s="41"/>
      <c r="B22" s="45"/>
      <c r="C22" s="45" t="s">
        <v>36</v>
      </c>
      <c r="D22" s="45"/>
      <c r="E22" s="29" t="s">
        <v>14</v>
      </c>
      <c r="F22" s="32">
        <f t="shared" si="0"/>
        <v>0</v>
      </c>
      <c r="G22" s="33"/>
      <c r="H22" s="33"/>
      <c r="J22" s="40">
        <f t="shared" si="1"/>
        <v>0</v>
      </c>
      <c r="K22" s="37">
        <f t="shared" si="2"/>
        <v>0</v>
      </c>
      <c r="L22" s="38"/>
      <c r="M22" s="39"/>
      <c r="T22" s="64">
        <v>13</v>
      </c>
    </row>
    <row r="23" spans="1:20" ht="16.5" thickTop="1" thickBot="1" x14ac:dyDescent="0.3">
      <c r="A23" s="41"/>
      <c r="B23" s="45"/>
      <c r="C23" s="45"/>
      <c r="D23" s="45" t="s">
        <v>29</v>
      </c>
      <c r="E23" s="29" t="s">
        <v>37</v>
      </c>
      <c r="F23" s="32">
        <f t="shared" si="0"/>
        <v>0</v>
      </c>
      <c r="G23" s="33"/>
      <c r="H23" s="33"/>
      <c r="J23" s="40">
        <f t="shared" si="1"/>
        <v>0</v>
      </c>
      <c r="K23" s="37">
        <f t="shared" si="2"/>
        <v>0</v>
      </c>
      <c r="L23" s="38"/>
      <c r="M23" s="39"/>
      <c r="T23" s="64">
        <v>14</v>
      </c>
    </row>
    <row r="24" spans="1:20" ht="16.5" thickTop="1" thickBot="1" x14ac:dyDescent="0.3">
      <c r="A24" s="41"/>
      <c r="B24" s="45"/>
      <c r="C24" s="45" t="s">
        <v>38</v>
      </c>
      <c r="D24" s="45"/>
      <c r="E24" s="29" t="s">
        <v>16</v>
      </c>
      <c r="F24" s="32">
        <f t="shared" si="0"/>
        <v>0</v>
      </c>
      <c r="G24" s="33"/>
      <c r="H24" s="33"/>
      <c r="J24" s="40">
        <f t="shared" si="1"/>
        <v>0</v>
      </c>
      <c r="K24" s="37">
        <f t="shared" si="2"/>
        <v>0</v>
      </c>
      <c r="L24" s="38"/>
      <c r="M24" s="39"/>
      <c r="T24" s="64">
        <v>15</v>
      </c>
    </row>
    <row r="25" spans="1:20" ht="16.5" thickTop="1" thickBot="1" x14ac:dyDescent="0.3">
      <c r="A25" s="45"/>
      <c r="B25" s="45" t="s">
        <v>39</v>
      </c>
      <c r="C25" s="45"/>
      <c r="D25" s="45"/>
      <c r="E25" s="29" t="s">
        <v>17</v>
      </c>
      <c r="F25" s="32">
        <f t="shared" si="0"/>
        <v>0</v>
      </c>
      <c r="G25" s="33"/>
      <c r="H25" s="33"/>
      <c r="J25" s="40">
        <f t="shared" si="1"/>
        <v>0</v>
      </c>
      <c r="K25" s="37">
        <f t="shared" si="2"/>
        <v>0</v>
      </c>
      <c r="L25" s="38"/>
      <c r="M25" s="39"/>
      <c r="T25" s="64">
        <v>16</v>
      </c>
    </row>
    <row r="26" spans="1:20" ht="16.5" thickTop="1" thickBot="1" x14ac:dyDescent="0.3">
      <c r="A26" s="45" t="s">
        <v>40</v>
      </c>
      <c r="B26" s="45"/>
      <c r="C26" s="45"/>
      <c r="D26" s="45"/>
      <c r="E26" s="29" t="s">
        <v>17</v>
      </c>
      <c r="F26" s="32">
        <f t="shared" si="0"/>
        <v>0</v>
      </c>
      <c r="G26" s="33"/>
      <c r="H26" s="33"/>
      <c r="J26" s="40">
        <f t="shared" si="1"/>
        <v>17</v>
      </c>
      <c r="K26" s="37">
        <f t="shared" ref="K26:K48" si="3">H26-I26-G26-L26-M26-N26-O26-P26-Q26-R26-S26-T26-U26-V26-W26-X26-Y26-Z26-AA26-AB26-AC26-AD26-AE26-AF26-AG26-AH26-AI26-AJ26-AK26-AL26-AM26-AN26-AO26-AP26-AQ26-AR26-AS26-AT26-AU26-AV26-AW26-AX26-AY26-AZ26-BA26-BB26-BC26-BD26-BE26-BF26-BG26-BH26-BI26-BJ26-BK26-BL26-BM26-BN26-BO26-BP26-BQ26-BR26-BS26-BT26-BU26-BV26-BW26-BX26-BY26-BZ26-CA26-CB26-CC26-CD26-CE26-CF26-CG26-CH26-CI26-CJ26-CK26-CL26-CM26-CN26-CO26-CP26-CQ26-CR26-CS26-CT26-CU26-CV26-CW26-CX26-CY26-CZ26-DA26-DB26-DC26-DD26-DE26-DF26</f>
        <v>-17</v>
      </c>
      <c r="L26" s="38"/>
      <c r="M26" s="39"/>
      <c r="T26" s="64">
        <v>17</v>
      </c>
    </row>
    <row r="27" spans="1:20" ht="16.5" thickTop="1" thickBot="1" x14ac:dyDescent="0.3">
      <c r="A27" s="47"/>
      <c r="B27" s="47"/>
      <c r="C27" s="47"/>
      <c r="D27" s="47"/>
      <c r="E27" s="29" t="s">
        <v>18</v>
      </c>
      <c r="F27" s="32">
        <f t="shared" si="0"/>
        <v>0</v>
      </c>
      <c r="G27" s="33"/>
      <c r="H27" s="33"/>
      <c r="J27" s="40">
        <f t="shared" si="1"/>
        <v>18</v>
      </c>
      <c r="K27" s="37">
        <f t="shared" si="3"/>
        <v>-18</v>
      </c>
      <c r="L27" s="38"/>
      <c r="M27" s="39"/>
      <c r="T27" s="64">
        <v>18</v>
      </c>
    </row>
    <row r="28" spans="1:20" ht="16.5" thickTop="1" thickBot="1" x14ac:dyDescent="0.3">
      <c r="A28" s="47"/>
      <c r="B28" s="47"/>
      <c r="C28" s="47"/>
      <c r="D28" s="47"/>
      <c r="E28" s="29" t="s">
        <v>19</v>
      </c>
      <c r="F28" s="32">
        <f t="shared" si="0"/>
        <v>0</v>
      </c>
      <c r="G28" s="33"/>
      <c r="H28" s="33"/>
      <c r="J28" s="40">
        <f t="shared" si="1"/>
        <v>19</v>
      </c>
      <c r="K28" s="37">
        <f t="shared" si="3"/>
        <v>-19</v>
      </c>
      <c r="L28" s="38"/>
      <c r="M28" s="39"/>
      <c r="T28" s="64">
        <v>19</v>
      </c>
    </row>
    <row r="29" spans="1:20" ht="16.5" thickTop="1" thickBot="1" x14ac:dyDescent="0.3">
      <c r="A29" s="47"/>
      <c r="B29" s="47"/>
      <c r="C29" s="47"/>
      <c r="D29" s="47"/>
      <c r="E29" s="29" t="s">
        <v>25</v>
      </c>
      <c r="F29" s="32">
        <f t="shared" si="0"/>
        <v>2</v>
      </c>
      <c r="G29" s="33"/>
      <c r="H29" s="33">
        <v>2</v>
      </c>
      <c r="J29" s="40">
        <f t="shared" si="1"/>
        <v>20</v>
      </c>
      <c r="K29" s="37">
        <f t="shared" si="3"/>
        <v>-18</v>
      </c>
      <c r="L29" s="38"/>
      <c r="M29" s="39"/>
      <c r="T29" s="64">
        <v>20</v>
      </c>
    </row>
    <row r="30" spans="1:20" ht="16.5" thickTop="1" thickBot="1" x14ac:dyDescent="0.3">
      <c r="A30" s="47"/>
      <c r="B30" s="47"/>
      <c r="C30" s="47"/>
      <c r="D30" s="47"/>
      <c r="E30" s="29" t="s">
        <v>17</v>
      </c>
      <c r="F30" s="32">
        <f t="shared" si="0"/>
        <v>0</v>
      </c>
      <c r="G30" s="33"/>
      <c r="H30" s="33"/>
      <c r="J30" s="40">
        <f t="shared" si="1"/>
        <v>21</v>
      </c>
      <c r="K30" s="37">
        <f t="shared" si="3"/>
        <v>-21</v>
      </c>
      <c r="L30" s="38"/>
      <c r="M30" s="39"/>
      <c r="T30" s="64">
        <v>21</v>
      </c>
    </row>
    <row r="31" spans="1:20" ht="16.5" thickTop="1" thickBot="1" x14ac:dyDescent="0.3">
      <c r="A31" s="47"/>
      <c r="B31" s="47"/>
      <c r="C31" s="47"/>
      <c r="D31" s="47"/>
      <c r="E31" s="29" t="s">
        <v>19</v>
      </c>
      <c r="F31" s="32">
        <f t="shared" si="0"/>
        <v>0</v>
      </c>
      <c r="G31" s="33"/>
      <c r="H31" s="33"/>
      <c r="J31" s="40">
        <f t="shared" si="1"/>
        <v>22</v>
      </c>
      <c r="K31" s="37">
        <f t="shared" si="3"/>
        <v>-22</v>
      </c>
      <c r="L31" s="38"/>
      <c r="M31" s="39"/>
      <c r="T31" s="64">
        <v>22</v>
      </c>
    </row>
    <row r="32" spans="1:20" ht="16.5" thickTop="1" thickBot="1" x14ac:dyDescent="0.3">
      <c r="A32" s="47"/>
      <c r="B32" s="47"/>
      <c r="C32" s="47"/>
      <c r="D32" s="47"/>
      <c r="E32" s="29" t="s">
        <v>41</v>
      </c>
      <c r="F32" s="32">
        <f t="shared" si="0"/>
        <v>0</v>
      </c>
      <c r="G32" s="33"/>
      <c r="H32" s="33"/>
      <c r="J32" s="40">
        <f t="shared" si="1"/>
        <v>23</v>
      </c>
      <c r="K32" s="37">
        <f t="shared" si="3"/>
        <v>-23</v>
      </c>
      <c r="L32" s="38"/>
      <c r="M32" s="39"/>
      <c r="T32" s="64">
        <v>23</v>
      </c>
    </row>
    <row r="33" spans="1:20" ht="16.5" thickTop="1" thickBot="1" x14ac:dyDescent="0.3">
      <c r="A33" s="47"/>
      <c r="B33" s="47"/>
      <c r="C33" s="47"/>
      <c r="D33" s="47"/>
      <c r="E33" s="29" t="s">
        <v>19</v>
      </c>
      <c r="F33" s="32">
        <f t="shared" si="0"/>
        <v>0</v>
      </c>
      <c r="G33" s="33"/>
      <c r="H33" s="33"/>
      <c r="J33" s="40">
        <f t="shared" si="1"/>
        <v>24</v>
      </c>
      <c r="K33" s="37">
        <f t="shared" si="3"/>
        <v>-24</v>
      </c>
      <c r="L33" s="38"/>
      <c r="M33" s="39"/>
      <c r="T33" s="64">
        <v>24</v>
      </c>
    </row>
    <row r="34" spans="1:20" ht="16.5" thickTop="1" thickBot="1" x14ac:dyDescent="0.3">
      <c r="A34" s="47"/>
      <c r="B34" s="47"/>
      <c r="C34" s="47"/>
      <c r="D34" s="47"/>
      <c r="E34" s="29" t="s">
        <v>34</v>
      </c>
      <c r="F34" s="32">
        <f t="shared" si="0"/>
        <v>0</v>
      </c>
      <c r="G34" s="33"/>
      <c r="H34" s="33"/>
      <c r="J34" s="40">
        <f t="shared" si="1"/>
        <v>25</v>
      </c>
      <c r="K34" s="37">
        <f t="shared" si="3"/>
        <v>-25</v>
      </c>
      <c r="L34" s="38"/>
      <c r="M34" s="39"/>
      <c r="T34" s="64">
        <v>25</v>
      </c>
    </row>
    <row r="35" spans="1:20" ht="16.5" thickTop="1" thickBot="1" x14ac:dyDescent="0.3">
      <c r="A35" s="47"/>
      <c r="B35" s="47"/>
      <c r="C35" s="47"/>
      <c r="D35" s="47"/>
      <c r="E35" s="29" t="s">
        <v>13</v>
      </c>
      <c r="F35" s="32">
        <f t="shared" si="0"/>
        <v>0</v>
      </c>
      <c r="G35" s="33"/>
      <c r="H35" s="33"/>
      <c r="J35" s="40">
        <f t="shared" si="1"/>
        <v>26</v>
      </c>
      <c r="K35" s="37">
        <f t="shared" si="3"/>
        <v>-26</v>
      </c>
      <c r="L35" s="38"/>
      <c r="M35" s="39"/>
      <c r="T35" s="64">
        <v>26</v>
      </c>
    </row>
    <row r="36" spans="1:20" ht="16.5" thickTop="1" thickBot="1" x14ac:dyDescent="0.3">
      <c r="A36" s="47"/>
      <c r="B36" s="47"/>
      <c r="C36" s="47"/>
      <c r="D36" s="47"/>
      <c r="E36" s="29" t="s">
        <v>14</v>
      </c>
      <c r="F36" s="32">
        <f t="shared" si="0"/>
        <v>0</v>
      </c>
      <c r="G36" s="33"/>
      <c r="H36" s="33"/>
      <c r="J36" s="40">
        <f t="shared" si="1"/>
        <v>27</v>
      </c>
      <c r="K36" s="37">
        <f t="shared" si="3"/>
        <v>-27</v>
      </c>
      <c r="L36" s="38"/>
      <c r="M36" s="39"/>
      <c r="T36" s="64">
        <v>27</v>
      </c>
    </row>
    <row r="37" spans="1:20" ht="16.5" thickTop="1" thickBot="1" x14ac:dyDescent="0.3">
      <c r="A37" s="47"/>
      <c r="B37" s="47"/>
      <c r="C37" s="47"/>
      <c r="D37" s="47"/>
      <c r="E37" s="29" t="s">
        <v>42</v>
      </c>
      <c r="F37" s="32">
        <f t="shared" si="0"/>
        <v>0</v>
      </c>
      <c r="G37" s="33"/>
      <c r="H37" s="33"/>
      <c r="J37" s="40">
        <f t="shared" si="1"/>
        <v>28</v>
      </c>
      <c r="K37" s="37">
        <f t="shared" si="3"/>
        <v>-28</v>
      </c>
      <c r="L37" s="38"/>
      <c r="M37" s="39"/>
      <c r="T37" s="64">
        <v>28</v>
      </c>
    </row>
    <row r="38" spans="1:20" ht="16.5" thickTop="1" thickBot="1" x14ac:dyDescent="0.3">
      <c r="A38" s="47"/>
      <c r="B38" s="47"/>
      <c r="C38" s="47"/>
      <c r="D38" s="47"/>
      <c r="E38" s="29" t="s">
        <v>16</v>
      </c>
      <c r="F38" s="32">
        <f t="shared" si="0"/>
        <v>0</v>
      </c>
      <c r="G38" s="33"/>
      <c r="H38" s="33"/>
      <c r="J38" s="40">
        <f t="shared" si="1"/>
        <v>0</v>
      </c>
      <c r="K38" s="37">
        <f t="shared" si="3"/>
        <v>0</v>
      </c>
      <c r="L38" s="38"/>
      <c r="M38" s="39"/>
    </row>
    <row r="39" spans="1:20" ht="16.5" thickTop="1" thickBot="1" x14ac:dyDescent="0.3">
      <c r="A39" s="47"/>
      <c r="B39" s="47"/>
      <c r="C39" s="47"/>
      <c r="D39" s="47"/>
      <c r="E39" s="29" t="s">
        <v>17</v>
      </c>
      <c r="F39" s="32">
        <f t="shared" si="0"/>
        <v>0</v>
      </c>
      <c r="G39" s="33"/>
      <c r="H39" s="33"/>
      <c r="J39" s="40">
        <f t="shared" si="1"/>
        <v>0</v>
      </c>
      <c r="K39" s="37">
        <f t="shared" si="3"/>
        <v>0</v>
      </c>
      <c r="L39" s="38"/>
      <c r="M39" s="39"/>
    </row>
    <row r="40" spans="1:20" ht="16.5" thickTop="1" thickBot="1" x14ac:dyDescent="0.3">
      <c r="A40" s="47"/>
      <c r="B40" s="47"/>
      <c r="C40" s="47"/>
      <c r="D40" s="47"/>
      <c r="E40" s="29" t="s">
        <v>17</v>
      </c>
      <c r="F40" s="32">
        <f t="shared" si="0"/>
        <v>0</v>
      </c>
      <c r="G40" s="33"/>
      <c r="H40" s="33"/>
      <c r="J40" s="40">
        <f t="shared" si="1"/>
        <v>0</v>
      </c>
      <c r="K40" s="37">
        <f t="shared" si="3"/>
        <v>0</v>
      </c>
      <c r="L40" s="38"/>
      <c r="M40" s="39"/>
    </row>
    <row r="41" spans="1:20" ht="16.5" thickTop="1" thickBot="1" x14ac:dyDescent="0.3">
      <c r="A41" s="47"/>
      <c r="B41" s="47"/>
      <c r="C41" s="47"/>
      <c r="D41" s="47"/>
      <c r="E41" s="29" t="s">
        <v>18</v>
      </c>
      <c r="F41" s="32">
        <f t="shared" si="0"/>
        <v>0</v>
      </c>
      <c r="G41" s="33"/>
      <c r="H41" s="33"/>
      <c r="J41" s="40">
        <f t="shared" si="1"/>
        <v>0</v>
      </c>
      <c r="K41" s="37">
        <f t="shared" si="3"/>
        <v>0</v>
      </c>
      <c r="L41" s="38"/>
      <c r="M41" s="39"/>
    </row>
    <row r="42" spans="1:20" ht="16.5" thickTop="1" thickBot="1" x14ac:dyDescent="0.3">
      <c r="A42" s="47"/>
      <c r="B42" s="47"/>
      <c r="C42" s="47"/>
      <c r="D42" s="47"/>
      <c r="E42" s="29" t="s">
        <v>19</v>
      </c>
      <c r="F42" s="32">
        <f t="shared" si="0"/>
        <v>0</v>
      </c>
      <c r="G42" s="33"/>
      <c r="H42" s="33"/>
      <c r="J42" s="40">
        <f t="shared" si="1"/>
        <v>0</v>
      </c>
      <c r="K42" s="37">
        <f t="shared" si="3"/>
        <v>0</v>
      </c>
      <c r="L42" s="38"/>
      <c r="M42" s="39"/>
    </row>
    <row r="43" spans="1:20" ht="16.5" thickTop="1" thickBot="1" x14ac:dyDescent="0.3">
      <c r="A43" s="47"/>
      <c r="B43" s="47"/>
      <c r="C43" s="47"/>
      <c r="D43" s="47"/>
      <c r="E43" s="29" t="s">
        <v>43</v>
      </c>
      <c r="F43" s="32">
        <f t="shared" si="0"/>
        <v>44</v>
      </c>
      <c r="G43" s="33"/>
      <c r="H43" s="33">
        <v>44</v>
      </c>
      <c r="J43" s="40">
        <f t="shared" si="1"/>
        <v>0</v>
      </c>
      <c r="K43" s="37">
        <f t="shared" si="3"/>
        <v>44</v>
      </c>
      <c r="L43" s="38"/>
      <c r="M43" s="39"/>
    </row>
    <row r="44" spans="1:20" ht="16.5" thickTop="1" thickBot="1" x14ac:dyDescent="0.3">
      <c r="A44" s="47"/>
      <c r="B44" s="47"/>
      <c r="C44" s="47"/>
      <c r="D44" s="47"/>
      <c r="E44" s="29" t="s">
        <v>44</v>
      </c>
      <c r="F44" s="32">
        <f t="shared" si="0"/>
        <v>65</v>
      </c>
      <c r="G44" s="33"/>
      <c r="H44">
        <v>65</v>
      </c>
      <c r="J44" s="40">
        <f t="shared" si="1"/>
        <v>0</v>
      </c>
      <c r="K44" s="37">
        <f t="shared" si="3"/>
        <v>65</v>
      </c>
      <c r="L44" s="38"/>
      <c r="M44" s="39"/>
    </row>
    <row r="45" spans="1:20" ht="16.5" thickTop="1" thickBot="1" x14ac:dyDescent="0.3">
      <c r="A45" s="47"/>
      <c r="B45" s="47" t="s">
        <v>20</v>
      </c>
      <c r="C45" s="47"/>
      <c r="D45" s="47" t="s">
        <v>20</v>
      </c>
      <c r="E45" s="29" t="s">
        <v>17</v>
      </c>
      <c r="F45" s="32">
        <f t="shared" si="0"/>
        <v>0</v>
      </c>
      <c r="G45" s="33"/>
      <c r="J45" s="40">
        <f t="shared" si="1"/>
        <v>0</v>
      </c>
      <c r="K45" s="37">
        <f t="shared" si="3"/>
        <v>0</v>
      </c>
      <c r="L45" s="38"/>
      <c r="M45" s="39"/>
    </row>
    <row r="46" spans="1:20" ht="16.5" thickTop="1" thickBot="1" x14ac:dyDescent="0.3">
      <c r="A46" s="47"/>
      <c r="B46" s="47"/>
      <c r="C46" s="47"/>
      <c r="D46" s="47"/>
      <c r="E46" s="29" t="s">
        <v>19</v>
      </c>
      <c r="F46" s="32">
        <f t="shared" si="0"/>
        <v>0</v>
      </c>
      <c r="G46" s="33"/>
      <c r="J46" s="40">
        <f t="shared" si="1"/>
        <v>0</v>
      </c>
      <c r="K46" s="37">
        <f t="shared" si="3"/>
        <v>0</v>
      </c>
      <c r="L46" s="38"/>
      <c r="M46" s="39"/>
    </row>
    <row r="47" spans="1:20" ht="16.5" thickTop="1" thickBot="1" x14ac:dyDescent="0.3">
      <c r="A47" s="47"/>
      <c r="B47" s="47"/>
      <c r="C47" s="47"/>
      <c r="D47" s="47"/>
      <c r="E47" s="29" t="s">
        <v>45</v>
      </c>
      <c r="F47" s="32">
        <f t="shared" si="0"/>
        <v>0</v>
      </c>
      <c r="G47" s="33"/>
      <c r="J47" s="40">
        <f t="shared" si="1"/>
        <v>0</v>
      </c>
      <c r="K47" s="37">
        <f t="shared" si="3"/>
        <v>0</v>
      </c>
      <c r="L47" s="38"/>
      <c r="M47" s="39"/>
    </row>
    <row r="48" spans="1:20" ht="16.5" thickTop="1" thickBot="1" x14ac:dyDescent="0.3">
      <c r="A48" s="47"/>
      <c r="B48" s="47"/>
      <c r="C48" s="47"/>
      <c r="D48" s="47"/>
      <c r="E48" s="29" t="s">
        <v>19</v>
      </c>
      <c r="F48" s="32">
        <f t="shared" si="0"/>
        <v>0</v>
      </c>
      <c r="G48" s="33"/>
      <c r="J48" s="40">
        <f t="shared" si="1"/>
        <v>0</v>
      </c>
      <c r="K48" s="37">
        <f t="shared" si="3"/>
        <v>0</v>
      </c>
      <c r="L48" s="38"/>
      <c r="M48" s="39"/>
    </row>
    <row r="49" ht="15.75" thickTop="1" x14ac:dyDescent="0.25"/>
  </sheetData>
  <conditionalFormatting sqref="K12">
    <cfRule type="cellIs" dxfId="23" priority="27" stopIfTrue="1" operator="lessThan">
      <formula>0</formula>
    </cfRule>
    <cfRule type="cellIs" dxfId="22" priority="28" stopIfTrue="1" operator="equal">
      <formula>0</formula>
    </cfRule>
  </conditionalFormatting>
  <conditionalFormatting sqref="J12">
    <cfRule type="cellIs" dxfId="21" priority="26" stopIfTrue="1" operator="greaterThan">
      <formula>$H$6</formula>
    </cfRule>
  </conditionalFormatting>
  <conditionalFormatting sqref="L12">
    <cfRule type="colorScale" priority="25">
      <colorScale>
        <cfvo type="num" val="0"/>
        <cfvo type="num" val="0"/>
        <color theme="2" tint="-9.9978637043366805E-2"/>
        <color theme="2" tint="-9.9978637043366805E-2"/>
      </colorScale>
    </cfRule>
  </conditionalFormatting>
  <conditionalFormatting sqref="M12">
    <cfRule type="colorScale" priority="24">
      <colorScale>
        <cfvo type="num" val="0"/>
        <cfvo type="num" val="0"/>
        <color theme="2" tint="-9.9978637043366805E-2"/>
        <color theme="2" tint="-9.9978637043366805E-2"/>
      </colorScale>
    </cfRule>
  </conditionalFormatting>
  <conditionalFormatting sqref="L13:M13 L16:M48">
    <cfRule type="colorScale" priority="23">
      <colorScale>
        <cfvo type="num" val="0"/>
        <cfvo type="num" val="0"/>
        <color theme="2" tint="-9.9978637043366805E-2"/>
        <color theme="2" tint="-9.9978637043366805E-2"/>
      </colorScale>
    </cfRule>
  </conditionalFormatting>
  <conditionalFormatting sqref="A10">
    <cfRule type="containsText" dxfId="20" priority="22" stopIfTrue="1" operator="containsText" text="Jacques">
      <formula>NOT(ISERROR(SEARCH("Jacques",A10)))</formula>
    </cfRule>
  </conditionalFormatting>
  <conditionalFormatting sqref="A9">
    <cfRule type="containsText" dxfId="19" priority="21" stopIfTrue="1" operator="containsText" text="jacques">
      <formula>NOT(ISERROR(SEARCH("jacques",A9)))</formula>
    </cfRule>
  </conditionalFormatting>
  <conditionalFormatting sqref="A7:D7 B6:D6 A10:D13 A8:A9 C8:D9">
    <cfRule type="containsText" dxfId="18" priority="18" stopIfTrue="1" operator="containsText" text="Léonard">
      <formula>NOT(ISERROR(SEARCH("Léonard",A6)))</formula>
    </cfRule>
    <cfRule type="containsText" dxfId="17" priority="19" stopIfTrue="1" operator="containsText" text="Nicolas">
      <formula>NOT(ISERROR(SEARCH("Nicolas",A6)))</formula>
    </cfRule>
    <cfRule type="containsText" dxfId="16" priority="20" stopIfTrue="1" operator="containsText" text="jacques">
      <formula>NOT(ISERROR(SEARCH("jacques",A6)))</formula>
    </cfRule>
  </conditionalFormatting>
  <conditionalFormatting sqref="A6:D48">
    <cfRule type="containsText" dxfId="15" priority="5" stopIfTrue="1" operator="containsText" text="Jacques">
      <formula>NOT(ISERROR(SEARCH("Jacques",A6)))</formula>
    </cfRule>
    <cfRule type="containsText" dxfId="14" priority="6" stopIfTrue="1" operator="containsText" text="Dominic">
      <formula>NOT(ISERROR(SEARCH("Dominic",A6)))</formula>
    </cfRule>
    <cfRule type="containsText" dxfId="13" priority="7" stopIfTrue="1" operator="containsText" text="Olivier">
      <formula>NOT(ISERROR(SEARCH("Olivier",A6)))</formula>
    </cfRule>
    <cfRule type="containsText" dxfId="12" priority="8" stopIfTrue="1" operator="containsText" text="Richard">
      <formula>NOT(ISERROR(SEARCH("Richard",A6)))</formula>
    </cfRule>
    <cfRule type="containsText" dxfId="11" priority="9" stopIfTrue="1" operator="containsText" text="Aimé">
      <formula>NOT(ISERROR(SEARCH("Aimé",A6)))</formula>
    </cfRule>
    <cfRule type="containsText" dxfId="10" priority="10" stopIfTrue="1" operator="containsText" text="Daniel">
      <formula>NOT(ISERROR(SEARCH("Daniel",A6)))</formula>
    </cfRule>
    <cfRule type="containsText" dxfId="9" priority="11" stopIfTrue="1" operator="containsText" text="Eli">
      <formula>NOT(ISERROR(SEARCH("Eli",A6)))</formula>
    </cfRule>
    <cfRule type="containsText" dxfId="8" priority="12" stopIfTrue="1" operator="containsText" text="Alain">
      <formula>NOT(ISERROR(SEARCH("Alain",A6)))</formula>
    </cfRule>
    <cfRule type="containsText" dxfId="7" priority="13" stopIfTrue="1" operator="containsText" text="Wilheim">
      <formula>NOT(ISERROR(SEARCH("Wilheim",A6)))</formula>
    </cfRule>
    <cfRule type="containsText" dxfId="6" priority="14" stopIfTrue="1" operator="containsText" text="Guy">
      <formula>NOT(ISERROR(SEARCH("Guy",A6)))</formula>
    </cfRule>
    <cfRule type="containsText" dxfId="5" priority="15" stopIfTrue="1" operator="containsText" text="Emmanuel">
      <formula>NOT(ISERROR(SEARCH("Emmanuel",A6)))</formula>
    </cfRule>
    <cfRule type="containsText" dxfId="4" priority="16" stopIfTrue="1" operator="containsText" text="Léonard">
      <formula>NOT(ISERROR(SEARCH("Léonard",A6)))</formula>
    </cfRule>
    <cfRule type="containsText" dxfId="3" priority="17" stopIfTrue="1" operator="containsText" text="Nicolas">
      <formula>NOT(ISERROR(SEARCH("Nicolas",A6)))</formula>
    </cfRule>
  </conditionalFormatting>
  <conditionalFormatting sqref="J13:J48">
    <cfRule type="cellIs" dxfId="2" priority="4" stopIfTrue="1" operator="greaterThan">
      <formula>$H$6</formula>
    </cfRule>
  </conditionalFormatting>
  <conditionalFormatting sqref="K13:K48">
    <cfRule type="cellIs" dxfId="1" priority="2" stopIfTrue="1" operator="lessThan">
      <formula>0</formula>
    </cfRule>
    <cfRule type="cellIs" dxfId="0" priority="3" stopIfTrue="1" operator="equal">
      <formula>0</formula>
    </cfRule>
  </conditionalFormatting>
  <dataValidations count="1">
    <dataValidation type="list" allowBlank="1" showInputMessage="1" showErrorMessage="1" sqref="L14">
      <formula1>$T$10:$T$37</formula1>
    </dataValidation>
  </dataValidations>
  <pageMargins left="0.7" right="0.7" top="0.75" bottom="0.75" header="0.3" footer="0.3"/>
  <ignoredErrors>
    <ignoredError sqref="K14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E4"/>
  <sheetViews>
    <sheetView workbookViewId="0">
      <selection activeCell="C8" sqref="C8"/>
    </sheetView>
  </sheetViews>
  <sheetFormatPr baseColWidth="10" defaultRowHeight="15" x14ac:dyDescent="0.25"/>
  <cols>
    <col min="3" max="3" width="18" customWidth="1"/>
  </cols>
  <sheetData>
    <row r="2" spans="2:5" x14ac:dyDescent="0.25">
      <c r="E2" s="57"/>
    </row>
    <row r="3" spans="2:5" x14ac:dyDescent="0.25">
      <c r="B3" t="s">
        <v>12</v>
      </c>
      <c r="C3" t="s">
        <v>52</v>
      </c>
    </row>
    <row r="4" spans="2:5" x14ac:dyDescent="0.25">
      <c r="B4">
        <v>2</v>
      </c>
      <c r="C4" s="57">
        <v>42394.8828125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:L22"/>
  <sheetViews>
    <sheetView workbookViewId="0">
      <selection activeCell="J13" sqref="J13"/>
    </sheetView>
  </sheetViews>
  <sheetFormatPr baseColWidth="10" defaultRowHeight="15" x14ac:dyDescent="0.25"/>
  <cols>
    <col min="3" max="3" width="14.42578125" customWidth="1"/>
    <col min="4" max="4" width="11.42578125" style="10" customWidth="1"/>
    <col min="5" max="6" width="11.42578125" style="10"/>
    <col min="7" max="7" width="15.42578125" style="10" bestFit="1" customWidth="1"/>
    <col min="8" max="8" width="11.42578125" style="10"/>
    <col min="12" max="12" width="17.28515625" customWidth="1"/>
    <col min="259" max="259" width="14.42578125" customWidth="1"/>
    <col min="260" max="260" width="11.42578125" customWidth="1"/>
    <col min="263" max="263" width="15.42578125" bestFit="1" customWidth="1"/>
    <col min="268" max="268" width="17.28515625" customWidth="1"/>
    <col min="515" max="515" width="14.42578125" customWidth="1"/>
    <col min="516" max="516" width="11.42578125" customWidth="1"/>
    <col min="519" max="519" width="15.42578125" bestFit="1" customWidth="1"/>
    <col min="524" max="524" width="17.28515625" customWidth="1"/>
    <col min="771" max="771" width="14.42578125" customWidth="1"/>
    <col min="772" max="772" width="11.42578125" customWidth="1"/>
    <col min="775" max="775" width="15.42578125" bestFit="1" customWidth="1"/>
    <col min="780" max="780" width="17.28515625" customWidth="1"/>
    <col min="1027" max="1027" width="14.42578125" customWidth="1"/>
    <col min="1028" max="1028" width="11.42578125" customWidth="1"/>
    <col min="1031" max="1031" width="15.42578125" bestFit="1" customWidth="1"/>
    <col min="1036" max="1036" width="17.28515625" customWidth="1"/>
    <col min="1283" max="1283" width="14.42578125" customWidth="1"/>
    <col min="1284" max="1284" width="11.42578125" customWidth="1"/>
    <col min="1287" max="1287" width="15.42578125" bestFit="1" customWidth="1"/>
    <col min="1292" max="1292" width="17.28515625" customWidth="1"/>
    <col min="1539" max="1539" width="14.42578125" customWidth="1"/>
    <col min="1540" max="1540" width="11.42578125" customWidth="1"/>
    <col min="1543" max="1543" width="15.42578125" bestFit="1" customWidth="1"/>
    <col min="1548" max="1548" width="17.28515625" customWidth="1"/>
    <col min="1795" max="1795" width="14.42578125" customWidth="1"/>
    <col min="1796" max="1796" width="11.42578125" customWidth="1"/>
    <col min="1799" max="1799" width="15.42578125" bestFit="1" customWidth="1"/>
    <col min="1804" max="1804" width="17.28515625" customWidth="1"/>
    <col min="2051" max="2051" width="14.42578125" customWidth="1"/>
    <col min="2052" max="2052" width="11.42578125" customWidth="1"/>
    <col min="2055" max="2055" width="15.42578125" bestFit="1" customWidth="1"/>
    <col min="2060" max="2060" width="17.28515625" customWidth="1"/>
    <col min="2307" max="2307" width="14.42578125" customWidth="1"/>
    <col min="2308" max="2308" width="11.42578125" customWidth="1"/>
    <col min="2311" max="2311" width="15.42578125" bestFit="1" customWidth="1"/>
    <col min="2316" max="2316" width="17.28515625" customWidth="1"/>
    <col min="2563" max="2563" width="14.42578125" customWidth="1"/>
    <col min="2564" max="2564" width="11.42578125" customWidth="1"/>
    <col min="2567" max="2567" width="15.42578125" bestFit="1" customWidth="1"/>
    <col min="2572" max="2572" width="17.28515625" customWidth="1"/>
    <col min="2819" max="2819" width="14.42578125" customWidth="1"/>
    <col min="2820" max="2820" width="11.42578125" customWidth="1"/>
    <col min="2823" max="2823" width="15.42578125" bestFit="1" customWidth="1"/>
    <col min="2828" max="2828" width="17.28515625" customWidth="1"/>
    <col min="3075" max="3075" width="14.42578125" customWidth="1"/>
    <col min="3076" max="3076" width="11.42578125" customWidth="1"/>
    <col min="3079" max="3079" width="15.42578125" bestFit="1" customWidth="1"/>
    <col min="3084" max="3084" width="17.28515625" customWidth="1"/>
    <col min="3331" max="3331" width="14.42578125" customWidth="1"/>
    <col min="3332" max="3332" width="11.42578125" customWidth="1"/>
    <col min="3335" max="3335" width="15.42578125" bestFit="1" customWidth="1"/>
    <col min="3340" max="3340" width="17.28515625" customWidth="1"/>
    <col min="3587" max="3587" width="14.42578125" customWidth="1"/>
    <col min="3588" max="3588" width="11.42578125" customWidth="1"/>
    <col min="3591" max="3591" width="15.42578125" bestFit="1" customWidth="1"/>
    <col min="3596" max="3596" width="17.28515625" customWidth="1"/>
    <col min="3843" max="3843" width="14.42578125" customWidth="1"/>
    <col min="3844" max="3844" width="11.42578125" customWidth="1"/>
    <col min="3847" max="3847" width="15.42578125" bestFit="1" customWidth="1"/>
    <col min="3852" max="3852" width="17.28515625" customWidth="1"/>
    <col min="4099" max="4099" width="14.42578125" customWidth="1"/>
    <col min="4100" max="4100" width="11.42578125" customWidth="1"/>
    <col min="4103" max="4103" width="15.42578125" bestFit="1" customWidth="1"/>
    <col min="4108" max="4108" width="17.28515625" customWidth="1"/>
    <col min="4355" max="4355" width="14.42578125" customWidth="1"/>
    <col min="4356" max="4356" width="11.42578125" customWidth="1"/>
    <col min="4359" max="4359" width="15.42578125" bestFit="1" customWidth="1"/>
    <col min="4364" max="4364" width="17.28515625" customWidth="1"/>
    <col min="4611" max="4611" width="14.42578125" customWidth="1"/>
    <col min="4612" max="4612" width="11.42578125" customWidth="1"/>
    <col min="4615" max="4615" width="15.42578125" bestFit="1" customWidth="1"/>
    <col min="4620" max="4620" width="17.28515625" customWidth="1"/>
    <col min="4867" max="4867" width="14.42578125" customWidth="1"/>
    <col min="4868" max="4868" width="11.42578125" customWidth="1"/>
    <col min="4871" max="4871" width="15.42578125" bestFit="1" customWidth="1"/>
    <col min="4876" max="4876" width="17.28515625" customWidth="1"/>
    <col min="5123" max="5123" width="14.42578125" customWidth="1"/>
    <col min="5124" max="5124" width="11.42578125" customWidth="1"/>
    <col min="5127" max="5127" width="15.42578125" bestFit="1" customWidth="1"/>
    <col min="5132" max="5132" width="17.28515625" customWidth="1"/>
    <col min="5379" max="5379" width="14.42578125" customWidth="1"/>
    <col min="5380" max="5380" width="11.42578125" customWidth="1"/>
    <col min="5383" max="5383" width="15.42578125" bestFit="1" customWidth="1"/>
    <col min="5388" max="5388" width="17.28515625" customWidth="1"/>
    <col min="5635" max="5635" width="14.42578125" customWidth="1"/>
    <col min="5636" max="5636" width="11.42578125" customWidth="1"/>
    <col min="5639" max="5639" width="15.42578125" bestFit="1" customWidth="1"/>
    <col min="5644" max="5644" width="17.28515625" customWidth="1"/>
    <col min="5891" max="5891" width="14.42578125" customWidth="1"/>
    <col min="5892" max="5892" width="11.42578125" customWidth="1"/>
    <col min="5895" max="5895" width="15.42578125" bestFit="1" customWidth="1"/>
    <col min="5900" max="5900" width="17.28515625" customWidth="1"/>
    <col min="6147" max="6147" width="14.42578125" customWidth="1"/>
    <col min="6148" max="6148" width="11.42578125" customWidth="1"/>
    <col min="6151" max="6151" width="15.42578125" bestFit="1" customWidth="1"/>
    <col min="6156" max="6156" width="17.28515625" customWidth="1"/>
    <col min="6403" max="6403" width="14.42578125" customWidth="1"/>
    <col min="6404" max="6404" width="11.42578125" customWidth="1"/>
    <col min="6407" max="6407" width="15.42578125" bestFit="1" customWidth="1"/>
    <col min="6412" max="6412" width="17.28515625" customWidth="1"/>
    <col min="6659" max="6659" width="14.42578125" customWidth="1"/>
    <col min="6660" max="6660" width="11.42578125" customWidth="1"/>
    <col min="6663" max="6663" width="15.42578125" bestFit="1" customWidth="1"/>
    <col min="6668" max="6668" width="17.28515625" customWidth="1"/>
    <col min="6915" max="6915" width="14.42578125" customWidth="1"/>
    <col min="6916" max="6916" width="11.42578125" customWidth="1"/>
    <col min="6919" max="6919" width="15.42578125" bestFit="1" customWidth="1"/>
    <col min="6924" max="6924" width="17.28515625" customWidth="1"/>
    <col min="7171" max="7171" width="14.42578125" customWidth="1"/>
    <col min="7172" max="7172" width="11.42578125" customWidth="1"/>
    <col min="7175" max="7175" width="15.42578125" bestFit="1" customWidth="1"/>
    <col min="7180" max="7180" width="17.28515625" customWidth="1"/>
    <col min="7427" max="7427" width="14.42578125" customWidth="1"/>
    <col min="7428" max="7428" width="11.42578125" customWidth="1"/>
    <col min="7431" max="7431" width="15.42578125" bestFit="1" customWidth="1"/>
    <col min="7436" max="7436" width="17.28515625" customWidth="1"/>
    <col min="7683" max="7683" width="14.42578125" customWidth="1"/>
    <col min="7684" max="7684" width="11.42578125" customWidth="1"/>
    <col min="7687" max="7687" width="15.42578125" bestFit="1" customWidth="1"/>
    <col min="7692" max="7692" width="17.28515625" customWidth="1"/>
    <col min="7939" max="7939" width="14.42578125" customWidth="1"/>
    <col min="7940" max="7940" width="11.42578125" customWidth="1"/>
    <col min="7943" max="7943" width="15.42578125" bestFit="1" customWidth="1"/>
    <col min="7948" max="7948" width="17.28515625" customWidth="1"/>
    <col min="8195" max="8195" width="14.42578125" customWidth="1"/>
    <col min="8196" max="8196" width="11.42578125" customWidth="1"/>
    <col min="8199" max="8199" width="15.42578125" bestFit="1" customWidth="1"/>
    <col min="8204" max="8204" width="17.28515625" customWidth="1"/>
    <col min="8451" max="8451" width="14.42578125" customWidth="1"/>
    <col min="8452" max="8452" width="11.42578125" customWidth="1"/>
    <col min="8455" max="8455" width="15.42578125" bestFit="1" customWidth="1"/>
    <col min="8460" max="8460" width="17.28515625" customWidth="1"/>
    <col min="8707" max="8707" width="14.42578125" customWidth="1"/>
    <col min="8708" max="8708" width="11.42578125" customWidth="1"/>
    <col min="8711" max="8711" width="15.42578125" bestFit="1" customWidth="1"/>
    <col min="8716" max="8716" width="17.28515625" customWidth="1"/>
    <col min="8963" max="8963" width="14.42578125" customWidth="1"/>
    <col min="8964" max="8964" width="11.42578125" customWidth="1"/>
    <col min="8967" max="8967" width="15.42578125" bestFit="1" customWidth="1"/>
    <col min="8972" max="8972" width="17.28515625" customWidth="1"/>
    <col min="9219" max="9219" width="14.42578125" customWidth="1"/>
    <col min="9220" max="9220" width="11.42578125" customWidth="1"/>
    <col min="9223" max="9223" width="15.42578125" bestFit="1" customWidth="1"/>
    <col min="9228" max="9228" width="17.28515625" customWidth="1"/>
    <col min="9475" max="9475" width="14.42578125" customWidth="1"/>
    <col min="9476" max="9476" width="11.42578125" customWidth="1"/>
    <col min="9479" max="9479" width="15.42578125" bestFit="1" customWidth="1"/>
    <col min="9484" max="9484" width="17.28515625" customWidth="1"/>
    <col min="9731" max="9731" width="14.42578125" customWidth="1"/>
    <col min="9732" max="9732" width="11.42578125" customWidth="1"/>
    <col min="9735" max="9735" width="15.42578125" bestFit="1" customWidth="1"/>
    <col min="9740" max="9740" width="17.28515625" customWidth="1"/>
    <col min="9987" max="9987" width="14.42578125" customWidth="1"/>
    <col min="9988" max="9988" width="11.42578125" customWidth="1"/>
    <col min="9991" max="9991" width="15.42578125" bestFit="1" customWidth="1"/>
    <col min="9996" max="9996" width="17.28515625" customWidth="1"/>
    <col min="10243" max="10243" width="14.42578125" customWidth="1"/>
    <col min="10244" max="10244" width="11.42578125" customWidth="1"/>
    <col min="10247" max="10247" width="15.42578125" bestFit="1" customWidth="1"/>
    <col min="10252" max="10252" width="17.28515625" customWidth="1"/>
    <col min="10499" max="10499" width="14.42578125" customWidth="1"/>
    <col min="10500" max="10500" width="11.42578125" customWidth="1"/>
    <col min="10503" max="10503" width="15.42578125" bestFit="1" customWidth="1"/>
    <col min="10508" max="10508" width="17.28515625" customWidth="1"/>
    <col min="10755" max="10755" width="14.42578125" customWidth="1"/>
    <col min="10756" max="10756" width="11.42578125" customWidth="1"/>
    <col min="10759" max="10759" width="15.42578125" bestFit="1" customWidth="1"/>
    <col min="10764" max="10764" width="17.28515625" customWidth="1"/>
    <col min="11011" max="11011" width="14.42578125" customWidth="1"/>
    <col min="11012" max="11012" width="11.42578125" customWidth="1"/>
    <col min="11015" max="11015" width="15.42578125" bestFit="1" customWidth="1"/>
    <col min="11020" max="11020" width="17.28515625" customWidth="1"/>
    <col min="11267" max="11267" width="14.42578125" customWidth="1"/>
    <col min="11268" max="11268" width="11.42578125" customWidth="1"/>
    <col min="11271" max="11271" width="15.42578125" bestFit="1" customWidth="1"/>
    <col min="11276" max="11276" width="17.28515625" customWidth="1"/>
    <col min="11523" max="11523" width="14.42578125" customWidth="1"/>
    <col min="11524" max="11524" width="11.42578125" customWidth="1"/>
    <col min="11527" max="11527" width="15.42578125" bestFit="1" customWidth="1"/>
    <col min="11532" max="11532" width="17.28515625" customWidth="1"/>
    <col min="11779" max="11779" width="14.42578125" customWidth="1"/>
    <col min="11780" max="11780" width="11.42578125" customWidth="1"/>
    <col min="11783" max="11783" width="15.42578125" bestFit="1" customWidth="1"/>
    <col min="11788" max="11788" width="17.28515625" customWidth="1"/>
    <col min="12035" max="12035" width="14.42578125" customWidth="1"/>
    <col min="12036" max="12036" width="11.42578125" customWidth="1"/>
    <col min="12039" max="12039" width="15.42578125" bestFit="1" customWidth="1"/>
    <col min="12044" max="12044" width="17.28515625" customWidth="1"/>
    <col min="12291" max="12291" width="14.42578125" customWidth="1"/>
    <col min="12292" max="12292" width="11.42578125" customWidth="1"/>
    <col min="12295" max="12295" width="15.42578125" bestFit="1" customWidth="1"/>
    <col min="12300" max="12300" width="17.28515625" customWidth="1"/>
    <col min="12547" max="12547" width="14.42578125" customWidth="1"/>
    <col min="12548" max="12548" width="11.42578125" customWidth="1"/>
    <col min="12551" max="12551" width="15.42578125" bestFit="1" customWidth="1"/>
    <col min="12556" max="12556" width="17.28515625" customWidth="1"/>
    <col min="12803" max="12803" width="14.42578125" customWidth="1"/>
    <col min="12804" max="12804" width="11.42578125" customWidth="1"/>
    <col min="12807" max="12807" width="15.42578125" bestFit="1" customWidth="1"/>
    <col min="12812" max="12812" width="17.28515625" customWidth="1"/>
    <col min="13059" max="13059" width="14.42578125" customWidth="1"/>
    <col min="13060" max="13060" width="11.42578125" customWidth="1"/>
    <col min="13063" max="13063" width="15.42578125" bestFit="1" customWidth="1"/>
    <col min="13068" max="13068" width="17.28515625" customWidth="1"/>
    <col min="13315" max="13315" width="14.42578125" customWidth="1"/>
    <col min="13316" max="13316" width="11.42578125" customWidth="1"/>
    <col min="13319" max="13319" width="15.42578125" bestFit="1" customWidth="1"/>
    <col min="13324" max="13324" width="17.28515625" customWidth="1"/>
    <col min="13571" max="13571" width="14.42578125" customWidth="1"/>
    <col min="13572" max="13572" width="11.42578125" customWidth="1"/>
    <col min="13575" max="13575" width="15.42578125" bestFit="1" customWidth="1"/>
    <col min="13580" max="13580" width="17.28515625" customWidth="1"/>
    <col min="13827" max="13827" width="14.42578125" customWidth="1"/>
    <col min="13828" max="13828" width="11.42578125" customWidth="1"/>
    <col min="13831" max="13831" width="15.42578125" bestFit="1" customWidth="1"/>
    <col min="13836" max="13836" width="17.28515625" customWidth="1"/>
    <col min="14083" max="14083" width="14.42578125" customWidth="1"/>
    <col min="14084" max="14084" width="11.42578125" customWidth="1"/>
    <col min="14087" max="14087" width="15.42578125" bestFit="1" customWidth="1"/>
    <col min="14092" max="14092" width="17.28515625" customWidth="1"/>
    <col min="14339" max="14339" width="14.42578125" customWidth="1"/>
    <col min="14340" max="14340" width="11.42578125" customWidth="1"/>
    <col min="14343" max="14343" width="15.42578125" bestFit="1" customWidth="1"/>
    <col min="14348" max="14348" width="17.28515625" customWidth="1"/>
    <col min="14595" max="14595" width="14.42578125" customWidth="1"/>
    <col min="14596" max="14596" width="11.42578125" customWidth="1"/>
    <col min="14599" max="14599" width="15.42578125" bestFit="1" customWidth="1"/>
    <col min="14604" max="14604" width="17.28515625" customWidth="1"/>
    <col min="14851" max="14851" width="14.42578125" customWidth="1"/>
    <col min="14852" max="14852" width="11.42578125" customWidth="1"/>
    <col min="14855" max="14855" width="15.42578125" bestFit="1" customWidth="1"/>
    <col min="14860" max="14860" width="17.28515625" customWidth="1"/>
    <col min="15107" max="15107" width="14.42578125" customWidth="1"/>
    <col min="15108" max="15108" width="11.42578125" customWidth="1"/>
    <col min="15111" max="15111" width="15.42578125" bestFit="1" customWidth="1"/>
    <col min="15116" max="15116" width="17.28515625" customWidth="1"/>
    <col min="15363" max="15363" width="14.42578125" customWidth="1"/>
    <col min="15364" max="15364" width="11.42578125" customWidth="1"/>
    <col min="15367" max="15367" width="15.42578125" bestFit="1" customWidth="1"/>
    <col min="15372" max="15372" width="17.28515625" customWidth="1"/>
    <col min="15619" max="15619" width="14.42578125" customWidth="1"/>
    <col min="15620" max="15620" width="11.42578125" customWidth="1"/>
    <col min="15623" max="15623" width="15.42578125" bestFit="1" customWidth="1"/>
    <col min="15628" max="15628" width="17.28515625" customWidth="1"/>
    <col min="15875" max="15875" width="14.42578125" customWidth="1"/>
    <col min="15876" max="15876" width="11.42578125" customWidth="1"/>
    <col min="15879" max="15879" width="15.42578125" bestFit="1" customWidth="1"/>
    <col min="15884" max="15884" width="17.28515625" customWidth="1"/>
    <col min="16131" max="16131" width="14.42578125" customWidth="1"/>
    <col min="16132" max="16132" width="11.42578125" customWidth="1"/>
    <col min="16135" max="16135" width="15.42578125" bestFit="1" customWidth="1"/>
    <col min="16140" max="16140" width="17.28515625" customWidth="1"/>
  </cols>
  <sheetData>
    <row r="1" spans="3:8" x14ac:dyDescent="0.25">
      <c r="D1" s="48"/>
      <c r="E1" s="49"/>
      <c r="F1" s="49"/>
      <c r="G1" s="49"/>
      <c r="H1" s="50"/>
    </row>
    <row r="2" spans="3:8" ht="15.75" thickBot="1" x14ac:dyDescent="0.3">
      <c r="D2" s="51"/>
      <c r="E2" s="52"/>
      <c r="F2" s="52"/>
      <c r="G2" s="52"/>
      <c r="H2" s="53"/>
    </row>
    <row r="3" spans="3:8" ht="15.75" thickBot="1" x14ac:dyDescent="0.3">
      <c r="C3" t="s">
        <v>46</v>
      </c>
      <c r="D3" s="54"/>
      <c r="E3" s="55"/>
      <c r="F3" s="55"/>
      <c r="G3" s="55"/>
      <c r="H3" s="56"/>
    </row>
    <row r="4" spans="3:8" x14ac:dyDescent="0.25">
      <c r="D4" s="51"/>
      <c r="E4" s="52"/>
      <c r="F4" s="52"/>
      <c r="G4" s="52"/>
      <c r="H4" s="53"/>
    </row>
    <row r="5" spans="3:8" x14ac:dyDescent="0.25">
      <c r="D5" s="51"/>
      <c r="E5" s="52"/>
      <c r="F5" s="52"/>
      <c r="G5" s="52"/>
      <c r="H5" s="53"/>
    </row>
    <row r="6" spans="3:8" x14ac:dyDescent="0.25">
      <c r="D6" s="51"/>
      <c r="E6" s="52"/>
      <c r="F6" s="52"/>
      <c r="G6" s="52"/>
      <c r="H6" s="53"/>
    </row>
    <row r="7" spans="3:8" ht="15.75" thickBot="1" x14ac:dyDescent="0.3">
      <c r="D7" s="51"/>
      <c r="E7" s="52"/>
      <c r="F7" s="52"/>
      <c r="G7" s="52"/>
      <c r="H7" s="53"/>
    </row>
    <row r="8" spans="3:8" ht="15.75" thickBot="1" x14ac:dyDescent="0.3">
      <c r="C8" t="s">
        <v>47</v>
      </c>
      <c r="D8" s="54"/>
      <c r="E8" s="55"/>
      <c r="F8" s="55"/>
      <c r="G8" s="55"/>
      <c r="H8" s="56"/>
    </row>
    <row r="9" spans="3:8" x14ac:dyDescent="0.25">
      <c r="D9" s="51"/>
      <c r="E9" s="52"/>
      <c r="F9" s="52"/>
      <c r="G9" s="52"/>
      <c r="H9" s="53"/>
    </row>
    <row r="10" spans="3:8" x14ac:dyDescent="0.25">
      <c r="D10" s="51"/>
      <c r="E10" s="52"/>
      <c r="F10" s="52"/>
      <c r="G10" s="52"/>
      <c r="H10" s="53"/>
    </row>
    <row r="11" spans="3:8" ht="15.75" thickBot="1" x14ac:dyDescent="0.3">
      <c r="D11" s="51"/>
      <c r="E11" s="52"/>
      <c r="F11" s="52"/>
      <c r="G11" s="52"/>
      <c r="H11" s="53"/>
    </row>
    <row r="12" spans="3:8" ht="15.75" thickBot="1" x14ac:dyDescent="0.3">
      <c r="C12" t="s">
        <v>48</v>
      </c>
      <c r="D12" s="54"/>
      <c r="E12" s="55"/>
      <c r="F12" s="55"/>
      <c r="G12" s="55"/>
      <c r="H12" s="56"/>
    </row>
    <row r="13" spans="3:8" x14ac:dyDescent="0.25">
      <c r="D13" s="51"/>
      <c r="E13" s="52"/>
      <c r="F13" s="52"/>
      <c r="G13" s="52"/>
      <c r="H13" s="53"/>
    </row>
    <row r="14" spans="3:8" x14ac:dyDescent="0.25">
      <c r="D14" s="51"/>
      <c r="E14" s="52"/>
      <c r="F14" s="52"/>
      <c r="G14" s="52"/>
      <c r="H14" s="53"/>
    </row>
    <row r="15" spans="3:8" ht="15.75" thickBot="1" x14ac:dyDescent="0.3">
      <c r="D15" s="51"/>
      <c r="E15" s="52"/>
      <c r="F15" s="52"/>
      <c r="G15" s="52"/>
      <c r="H15" s="53"/>
    </row>
    <row r="16" spans="3:8" x14ac:dyDescent="0.25">
      <c r="D16" s="48"/>
      <c r="E16" s="49"/>
      <c r="F16" s="49"/>
      <c r="G16" s="49"/>
      <c r="H16" s="50"/>
    </row>
    <row r="17" spans="3:12" x14ac:dyDescent="0.25">
      <c r="D17" s="51"/>
      <c r="E17" s="52"/>
      <c r="F17" s="52"/>
      <c r="G17" s="52"/>
      <c r="H17" s="53"/>
      <c r="L17" s="57"/>
    </row>
    <row r="18" spans="3:12" x14ac:dyDescent="0.25">
      <c r="C18" t="s">
        <v>49</v>
      </c>
      <c r="D18" s="51"/>
      <c r="E18" s="52"/>
      <c r="F18" s="52"/>
      <c r="G18" s="52"/>
      <c r="H18" s="53"/>
    </row>
    <row r="19" spans="3:12" ht="15.75" thickBot="1" x14ac:dyDescent="0.3">
      <c r="D19" s="51"/>
      <c r="E19" s="52"/>
      <c r="F19" s="52"/>
      <c r="G19" s="52"/>
      <c r="H19" s="53"/>
    </row>
    <row r="20" spans="3:12" ht="15.75" thickBot="1" x14ac:dyDescent="0.3">
      <c r="C20" t="s">
        <v>50</v>
      </c>
      <c r="D20" s="54"/>
      <c r="E20" s="55"/>
      <c r="F20" s="55"/>
      <c r="G20" s="55"/>
      <c r="H20" s="56"/>
    </row>
    <row r="21" spans="3:12" x14ac:dyDescent="0.25">
      <c r="D21" s="51"/>
      <c r="E21" s="52"/>
      <c r="F21" s="52"/>
      <c r="G21" s="52"/>
      <c r="H21" s="53"/>
    </row>
    <row r="22" spans="3:12" ht="15.75" thickBot="1" x14ac:dyDescent="0.3">
      <c r="C22" t="s">
        <v>51</v>
      </c>
      <c r="D22" s="58"/>
      <c r="E22" s="59"/>
      <c r="F22" s="59"/>
      <c r="G22" s="60">
        <f ca="1">NOW()</f>
        <v>42394.882819907405</v>
      </c>
      <c r="H22" s="6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Samedi</vt:lpstr>
      <vt:lpstr>Histo</vt:lpstr>
      <vt:lpstr>Étiquette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desnoyers</dc:creator>
  <cp:lastModifiedBy>dominique desnoyers</cp:lastModifiedBy>
  <dcterms:created xsi:type="dcterms:W3CDTF">2016-01-26T01:29:30Z</dcterms:created>
  <dcterms:modified xsi:type="dcterms:W3CDTF">2016-01-26T02:11:26Z</dcterms:modified>
</cp:coreProperties>
</file>