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90" windowWidth="24915" windowHeight="12525" activeTab="1"/>
  </bookViews>
  <sheets>
    <sheet name="Sheet1" sheetId="1" r:id="rId1"/>
    <sheet name="Sheet2" sheetId="2" r:id="rId2"/>
    <sheet name="Sheet3" sheetId="3" r:id="rId3"/>
  </sheets>
  <calcPr calcId="145621" concurrentCalc="0"/>
</workbook>
</file>

<file path=xl/calcChain.xml><?xml version="1.0" encoding="utf-8"?>
<calcChain xmlns="http://schemas.openxmlformats.org/spreadsheetml/2006/main">
  <c r="D13" i="2" l="1"/>
  <c r="D14" i="2"/>
  <c r="D15" i="2"/>
  <c r="D16" i="2"/>
  <c r="D17" i="2"/>
  <c r="D18" i="2"/>
  <c r="D19" i="2"/>
  <c r="D12" i="2"/>
  <c r="D2" i="3"/>
  <c r="C12" i="2"/>
  <c r="C13" i="2"/>
  <c r="C14" i="2"/>
  <c r="C15" i="2"/>
  <c r="C16" i="2"/>
  <c r="C17" i="2"/>
  <c r="C18" i="2"/>
  <c r="C19" i="2"/>
  <c r="C2" i="3"/>
  <c r="D4" i="2"/>
  <c r="D3" i="2"/>
  <c r="C4" i="2"/>
  <c r="C3" i="2"/>
  <c r="D3" i="3"/>
  <c r="D4" i="3"/>
  <c r="D5" i="3"/>
  <c r="D6" i="3"/>
  <c r="D7" i="3"/>
  <c r="D8" i="3"/>
  <c r="D9" i="3"/>
  <c r="D10" i="3"/>
  <c r="D11" i="3"/>
  <c r="D12" i="3"/>
  <c r="D13" i="3"/>
  <c r="D14" i="3"/>
  <c r="D15" i="3"/>
  <c r="D16" i="3"/>
  <c r="C4" i="3"/>
  <c r="C3" i="3"/>
  <c r="C5" i="3"/>
  <c r="C6" i="3"/>
  <c r="C7" i="3"/>
  <c r="C8" i="3"/>
  <c r="C9" i="3"/>
  <c r="C10" i="3"/>
  <c r="C11" i="3"/>
  <c r="C12" i="3"/>
  <c r="C13" i="3"/>
  <c r="C14" i="3"/>
  <c r="C15" i="3"/>
  <c r="C16" i="3"/>
  <c r="B3" i="1"/>
  <c r="B4" i="1"/>
  <c r="B5" i="1"/>
  <c r="B6" i="1"/>
  <c r="B2" i="1"/>
  <c r="D5" i="2"/>
  <c r="D6" i="2"/>
  <c r="D2" i="2"/>
  <c r="C2" i="2"/>
  <c r="C5" i="2"/>
  <c r="C6" i="2"/>
</calcChain>
</file>

<file path=xl/sharedStrings.xml><?xml version="1.0" encoding="utf-8"?>
<sst xmlns="http://schemas.openxmlformats.org/spreadsheetml/2006/main" count="19" uniqueCount="14">
  <si>
    <t>Accepted</t>
  </si>
  <si>
    <t>Statut</t>
  </si>
  <si>
    <t>Name</t>
  </si>
  <si>
    <t>Note</t>
  </si>
  <si>
    <t>Nicolas</t>
  </si>
  <si>
    <t>Jean</t>
  </si>
  <si>
    <t>David</t>
  </si>
  <si>
    <t>Cédric</t>
  </si>
  <si>
    <t>Valeur cherchée</t>
  </si>
  <si>
    <t>Luc</t>
  </si>
  <si>
    <t xml:space="preserve">Valeur </t>
  </si>
  <si>
    <t>Méthode 1</t>
  </si>
  <si>
    <t xml:space="preserve">Méthode </t>
  </si>
  <si>
    <t>vLookup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</si>
</sst>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0"/>
      <color theme="1"/>
      <name val="Arial Unicode MS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7"/>
  <sheetViews>
    <sheetView workbookViewId="0">
      <selection activeCell="J8" sqref="J8"/>
    </sheetView>
  </sheetViews>
  <sheetFormatPr defaultRowHeight="15" x14ac:dyDescent="0.25"/>
  <cols>
    <col min="2" max="2" width="13" customWidth="1"/>
    <col min="3" max="3" width="15.42578125" customWidth="1"/>
  </cols>
  <sheetData>
    <row r="1" spans="2:7" x14ac:dyDescent="0.25">
      <c r="B1" t="s">
        <v>1</v>
      </c>
      <c r="C1" t="s">
        <v>2</v>
      </c>
      <c r="D1" t="s">
        <v>3</v>
      </c>
    </row>
    <row r="2" spans="2:7" ht="15.75" x14ac:dyDescent="0.3">
      <c r="B2" t="str">
        <f>IF(D2/20&gt;0.5,"Accepted","Refused")</f>
        <v>Accepted</v>
      </c>
      <c r="C2" t="s">
        <v>4</v>
      </c>
      <c r="D2">
        <v>20</v>
      </c>
      <c r="G2" s="1"/>
    </row>
    <row r="3" spans="2:7" ht="15.75" x14ac:dyDescent="0.3">
      <c r="B3" t="str">
        <f t="shared" ref="B3:B6" si="0">IF(D3/20&gt;0.5,"Accepted","Refused")</f>
        <v>Refused</v>
      </c>
      <c r="C3" t="s">
        <v>5</v>
      </c>
      <c r="D3">
        <v>8</v>
      </c>
      <c r="G3" s="1"/>
    </row>
    <row r="4" spans="2:7" ht="15.75" x14ac:dyDescent="0.3">
      <c r="B4" t="str">
        <f t="shared" si="0"/>
        <v>Refused</v>
      </c>
      <c r="C4" t="s">
        <v>7</v>
      </c>
      <c r="D4">
        <v>10</v>
      </c>
      <c r="G4" s="1"/>
    </row>
    <row r="5" spans="2:7" ht="15.75" x14ac:dyDescent="0.3">
      <c r="B5" t="str">
        <f t="shared" si="0"/>
        <v>Accepted</v>
      </c>
      <c r="C5" t="s">
        <v>6</v>
      </c>
      <c r="D5">
        <v>15</v>
      </c>
      <c r="G5" s="1"/>
    </row>
    <row r="6" spans="2:7" ht="15.75" x14ac:dyDescent="0.3">
      <c r="B6" t="str">
        <f t="shared" si="0"/>
        <v>Accepted</v>
      </c>
      <c r="C6" t="s">
        <v>9</v>
      </c>
      <c r="D6">
        <v>12</v>
      </c>
      <c r="G6" s="1"/>
    </row>
    <row r="7" spans="2:7" ht="15.75" x14ac:dyDescent="0.3">
      <c r="G7" s="1"/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9"/>
  <sheetViews>
    <sheetView tabSelected="1" workbookViewId="0">
      <selection activeCell="K18" sqref="K18"/>
    </sheetView>
  </sheetViews>
  <sheetFormatPr defaultRowHeight="15" x14ac:dyDescent="0.25"/>
  <sheetData>
    <row r="1" spans="1:14" x14ac:dyDescent="0.25">
      <c r="A1" t="s">
        <v>11</v>
      </c>
      <c r="C1" t="s">
        <v>2</v>
      </c>
      <c r="D1" t="s">
        <v>3</v>
      </c>
      <c r="M1" t="s">
        <v>10</v>
      </c>
      <c r="N1" t="s">
        <v>0</v>
      </c>
    </row>
    <row r="2" spans="1:14" x14ac:dyDescent="0.25">
      <c r="C2" t="str">
        <f>IF(Sheet1!B2="Accepted",Sheet1!C2,"pas ok")</f>
        <v>Nicolas</v>
      </c>
      <c r="D2">
        <f>IF(Sheet1!B2="Accepted",Sheet1!D2,"pas ok")</f>
        <v>20</v>
      </c>
    </row>
    <row r="3" spans="1:14" x14ac:dyDescent="0.25">
      <c r="C3" t="str">
        <f>IF(Sheet1!B3="Accepted",Sheet1!C3,"-")</f>
        <v>-</v>
      </c>
      <c r="D3" t="str">
        <f>IF(Sheet1!B3="Accepted",Sheet1!D3,"-")</f>
        <v>-</v>
      </c>
    </row>
    <row r="4" spans="1:14" x14ac:dyDescent="0.25">
      <c r="C4" t="str">
        <f>IF(Sheet1!B4="Accepted",Sheet1!C4,"-")</f>
        <v>-</v>
      </c>
      <c r="D4" t="str">
        <f>IF(Sheet1!B4="Accepted",Sheet1!D4,"-")</f>
        <v>-</v>
      </c>
    </row>
    <row r="5" spans="1:14" x14ac:dyDescent="0.25">
      <c r="C5" t="str">
        <f>IF(Sheet1!B5="Accepted",Sheet1!C5,"pas ok")</f>
        <v>David</v>
      </c>
      <c r="D5">
        <f>IF(Sheet1!B5="Accepted",Sheet1!D5,"pas ok")</f>
        <v>15</v>
      </c>
    </row>
    <row r="6" spans="1:14" x14ac:dyDescent="0.25">
      <c r="C6" t="str">
        <f>IF(Sheet1!B6="Accepted",Sheet1!C6,"pas ok")</f>
        <v>Luc</v>
      </c>
      <c r="D6">
        <f>IF(Sheet1!B6="Accepted",Sheet1!D6,"pas ok")</f>
        <v>12</v>
      </c>
    </row>
    <row r="12" spans="1:14" x14ac:dyDescent="0.25">
      <c r="A12" t="s">
        <v>12</v>
      </c>
      <c r="C12" t="str">
        <f>VLOOKUP($N$1,Sheet1!$B2:$D$41,2,FALSE)</f>
        <v>Nicolas</v>
      </c>
      <c r="D12">
        <f>VLOOKUP($N$1,Sheet1!$B2:$D2,3,FALSE)</f>
        <v>20</v>
      </c>
    </row>
    <row r="13" spans="1:14" x14ac:dyDescent="0.25">
      <c r="A13" t="s">
        <v>13</v>
      </c>
      <c r="C13" t="str">
        <f>VLOOKUP($N$1,Sheet1!$B3:$D$41,2,FALSE)</f>
        <v>David</v>
      </c>
      <c r="D13" t="e">
        <f>VLOOKUP($N$1,Sheet1!$B3:$D3,3,FALSE)</f>
        <v>#N/A</v>
      </c>
    </row>
    <row r="14" spans="1:14" x14ac:dyDescent="0.25">
      <c r="C14" t="str">
        <f>VLOOKUP($N$1,Sheet1!$B4:$D$41,2,FALSE)</f>
        <v>David</v>
      </c>
      <c r="D14" t="e">
        <f>VLOOKUP($N$1,Sheet1!$B4:$D4,3,FALSE)</f>
        <v>#N/A</v>
      </c>
    </row>
    <row r="15" spans="1:14" x14ac:dyDescent="0.25">
      <c r="C15" t="str">
        <f>VLOOKUP($N$1,Sheet1!$B5:$D$41,2,FALSE)</f>
        <v>David</v>
      </c>
      <c r="D15">
        <f>VLOOKUP($N$1,Sheet1!$B5:$D5,3,FALSE)</f>
        <v>15</v>
      </c>
    </row>
    <row r="16" spans="1:14" x14ac:dyDescent="0.25">
      <c r="C16" t="str">
        <f>VLOOKUP($N$1,Sheet1!$B6:$D$41,2,FALSE)</f>
        <v>Luc</v>
      </c>
      <c r="D16">
        <f>VLOOKUP($N$1,Sheet1!$B6:$D6,3,FALSE)</f>
        <v>12</v>
      </c>
    </row>
    <row r="17" spans="3:4" x14ac:dyDescent="0.25">
      <c r="C17" t="e">
        <f>VLOOKUP($N$1,Sheet1!$B7:$D$41,2,FALSE)</f>
        <v>#N/A</v>
      </c>
      <c r="D17" t="e">
        <f>VLOOKUP($N$1,Sheet1!$B7:$D7,3,FALSE)</f>
        <v>#N/A</v>
      </c>
    </row>
    <row r="18" spans="3:4" x14ac:dyDescent="0.25">
      <c r="C18" t="e">
        <f>VLOOKUP($N$1,Sheet1!$B8:$D$41,2,FALSE)</f>
        <v>#N/A</v>
      </c>
      <c r="D18" t="e">
        <f>VLOOKUP($N$1,Sheet1!$B8:$D8,3,FALSE)</f>
        <v>#N/A</v>
      </c>
    </row>
    <row r="19" spans="3:4" x14ac:dyDescent="0.25">
      <c r="C19" t="e">
        <f>VLOOKUP($N$1,Sheet1!$B9:$D$41,2,FALSE)</f>
        <v>#N/A</v>
      </c>
      <c r="D19" t="e">
        <f>VLOOKUP($N$1,Sheet1!$B9:$D9,3,FALSE)</f>
        <v>#N/A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1:V16"/>
  <sheetViews>
    <sheetView workbookViewId="0">
      <selection activeCell="D3" sqref="D3"/>
    </sheetView>
  </sheetViews>
  <sheetFormatPr defaultRowHeight="15" x14ac:dyDescent="0.25"/>
  <sheetData>
    <row r="1" spans="3:22" x14ac:dyDescent="0.25">
      <c r="C1" t="s">
        <v>2</v>
      </c>
      <c r="D1" t="s">
        <v>3</v>
      </c>
    </row>
    <row r="2" spans="3:22" x14ac:dyDescent="0.25">
      <c r="C2" t="str">
        <f>VLOOKUP($S$3,Sheet1!$B2:$D$41,2,FALSE)</f>
        <v>Nicolas</v>
      </c>
      <c r="D2">
        <f>VLOOKUP($S$3,Sheet1!$B2:$D$41,3,FALSE)</f>
        <v>20</v>
      </c>
    </row>
    <row r="3" spans="3:22" x14ac:dyDescent="0.25">
      <c r="C3" t="str">
        <f>VLOOKUP($S$3,Sheet1!$B3:$D$41,2,FALSE)</f>
        <v>David</v>
      </c>
      <c r="D3">
        <f>VLOOKUP($S$3,Sheet1!$B3:$D$41,3,FALSE)</f>
        <v>15</v>
      </c>
      <c r="Q3" t="s">
        <v>8</v>
      </c>
      <c r="S3" t="s">
        <v>0</v>
      </c>
      <c r="T3">
        <v>1</v>
      </c>
      <c r="U3">
        <v>2</v>
      </c>
      <c r="V3">
        <v>3</v>
      </c>
    </row>
    <row r="4" spans="3:22" x14ac:dyDescent="0.25">
      <c r="C4" t="str">
        <f>VLOOKUP($S$3,Sheet1!$B4:$D$41,2,FALSE)</f>
        <v>David</v>
      </c>
      <c r="D4">
        <f>VLOOKUP($S$3,Sheet1!$B4:$D$41,3,FALSE)</f>
        <v>15</v>
      </c>
    </row>
    <row r="5" spans="3:22" x14ac:dyDescent="0.25">
      <c r="C5" t="str">
        <f>VLOOKUP($S$3,Sheet1!$B5:$D$41,2,FALSE)</f>
        <v>David</v>
      </c>
      <c r="D5">
        <f>VLOOKUP($S$3,Sheet1!$B5:$D$41,3,FALSE)</f>
        <v>15</v>
      </c>
    </row>
    <row r="6" spans="3:22" x14ac:dyDescent="0.25">
      <c r="C6" t="str">
        <f>VLOOKUP($S$3,Sheet1!$B6:$D$41,2,FALSE)</f>
        <v>Luc</v>
      </c>
      <c r="D6">
        <f>VLOOKUP($S$3,Sheet1!$B6:$D$41,3,FALSE)</f>
        <v>12</v>
      </c>
    </row>
    <row r="7" spans="3:22" x14ac:dyDescent="0.25">
      <c r="C7" t="e">
        <f>VLOOKUP($S$3,Sheet1!$B7:$D$41,2,FALSE)</f>
        <v>#N/A</v>
      </c>
      <c r="D7" t="e">
        <f>VLOOKUP($S$3,Sheet1!$B7:$D$41,3,FALSE)</f>
        <v>#N/A</v>
      </c>
    </row>
    <row r="8" spans="3:22" x14ac:dyDescent="0.25">
      <c r="C8" t="e">
        <f>VLOOKUP($S$3,Sheet1!$B8:$D$41,2,FALSE)</f>
        <v>#N/A</v>
      </c>
      <c r="D8" t="e">
        <f>VLOOKUP($S$3,Sheet1!$B8:$D$41,3,FALSE)</f>
        <v>#N/A</v>
      </c>
    </row>
    <row r="9" spans="3:22" x14ac:dyDescent="0.25">
      <c r="C9" t="e">
        <f>VLOOKUP($S$3,Sheet1!$B9:$D$41,2,FALSE)</f>
        <v>#N/A</v>
      </c>
      <c r="D9" t="e">
        <f>VLOOKUP($S$3,Sheet1!$B9:$D$41,3,FALSE)</f>
        <v>#N/A</v>
      </c>
    </row>
    <row r="10" spans="3:22" x14ac:dyDescent="0.25">
      <c r="C10" t="e">
        <f>VLOOKUP($S$3,Sheet1!$B10:$D$41,2,FALSE)</f>
        <v>#N/A</v>
      </c>
      <c r="D10" t="e">
        <f>VLOOKUP($S$3,Sheet1!$B10:$D$41,3,FALSE)</f>
        <v>#N/A</v>
      </c>
    </row>
    <row r="11" spans="3:22" x14ac:dyDescent="0.25">
      <c r="C11" t="e">
        <f>VLOOKUP($S$3,Sheet1!$B11:$D$41,2,FALSE)</f>
        <v>#N/A</v>
      </c>
      <c r="D11" t="e">
        <f>VLOOKUP($S$3,Sheet1!$B11:$D$41,3,FALSE)</f>
        <v>#N/A</v>
      </c>
    </row>
    <row r="12" spans="3:22" x14ac:dyDescent="0.25">
      <c r="C12" t="e">
        <f>VLOOKUP($S$3,Sheet1!$B12:$D$41,2,FALSE)</f>
        <v>#N/A</v>
      </c>
      <c r="D12" t="e">
        <f>VLOOKUP($S$3,Sheet1!$B12:$D$41,3,FALSE)</f>
        <v>#N/A</v>
      </c>
    </row>
    <row r="13" spans="3:22" x14ac:dyDescent="0.25">
      <c r="C13" t="e">
        <f>VLOOKUP($S$3,Sheet1!$B13:$D$41,2,FALSE)</f>
        <v>#N/A</v>
      </c>
      <c r="D13" t="e">
        <f>VLOOKUP($S$3,Sheet1!$B13:$D$41,3,FALSE)</f>
        <v>#N/A</v>
      </c>
    </row>
    <row r="14" spans="3:22" x14ac:dyDescent="0.25">
      <c r="C14" t="e">
        <f>VLOOKUP($S$3,Sheet1!$B14:$D$41,2,FALSE)</f>
        <v>#N/A</v>
      </c>
      <c r="D14" t="e">
        <f>VLOOKUP($S$3,Sheet1!$B14:$D$41,3,FALSE)</f>
        <v>#N/A</v>
      </c>
    </row>
    <row r="15" spans="3:22" x14ac:dyDescent="0.25">
      <c r="C15" t="e">
        <f>VLOOKUP($S$3,Sheet1!$B15:$D$41,2,FALSE)</f>
        <v>#N/A</v>
      </c>
      <c r="D15" t="e">
        <f>VLOOKUP($S$3,Sheet1!$B15:$D$41,3,FALSE)</f>
        <v>#N/A</v>
      </c>
    </row>
    <row r="16" spans="3:22" x14ac:dyDescent="0.25">
      <c r="C16" t="e">
        <f>VLOOKUP($S$3,Sheet1!$B16:$D$41,2,FALSE)</f>
        <v>#N/A</v>
      </c>
      <c r="D16" t="e">
        <f>VLOOKUP($S$3,Sheet1!$B16:$D$41,3,FALSE)</f>
        <v>#N/A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Broadcasting Center Europe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Miramon Nicolas</dc:creator>
  <cp:lastModifiedBy>Miramon Nicolas</cp:lastModifiedBy>
  <dcterms:created xsi:type="dcterms:W3CDTF">2016-01-21T12:42:45Z</dcterms:created>
  <dcterms:modified xsi:type="dcterms:W3CDTF">2016-01-21T15:00:12Z</dcterms:modified>
</cp:coreProperties>
</file>