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16515" windowHeight="7755" activeTab="5"/>
  </bookViews>
  <sheets>
    <sheet name="sm1" sheetId="1" r:id="rId1"/>
    <sheet name="sm2" sheetId="2" r:id="rId2"/>
    <sheet name="sm3" sheetId="3" r:id="rId3"/>
    <sheet name="sm4" sheetId="4" r:id="rId4"/>
    <sheet name="sm5" sheetId="5" r:id="rId5"/>
    <sheet name="Feuil8" sheetId="8" r:id="rId6"/>
  </sheets>
  <calcPr calcId="145621"/>
</workbook>
</file>

<file path=xl/calcChain.xml><?xml version="1.0" encoding="utf-8"?>
<calcChain xmlns="http://schemas.openxmlformats.org/spreadsheetml/2006/main">
  <c r="C1" i="1" l="1"/>
  <c r="H7" i="8" s="1"/>
  <c r="H11" i="8" l="1"/>
  <c r="H3" i="8"/>
  <c r="D1" i="1"/>
  <c r="E1" i="1" s="1"/>
  <c r="F1" i="1" s="1"/>
  <c r="G1" i="1" s="1"/>
  <c r="H16" i="8"/>
  <c r="H4" i="8"/>
  <c r="H8" i="8"/>
  <c r="H12" i="8"/>
  <c r="H15" i="8"/>
  <c r="H1" i="8"/>
  <c r="H5" i="8"/>
  <c r="H13" i="8"/>
  <c r="H2" i="8"/>
  <c r="H6" i="8"/>
  <c r="H10" i="8"/>
  <c r="H14" i="8"/>
  <c r="C1" i="2"/>
  <c r="D1" i="2" l="1"/>
  <c r="E1" i="2" s="1"/>
  <c r="F1" i="2" s="1"/>
  <c r="G1" i="2" s="1"/>
  <c r="C1" i="3"/>
  <c r="D1" i="3" l="1"/>
  <c r="E1" i="3" s="1"/>
  <c r="F1" i="3" s="1"/>
  <c r="G1" i="3" s="1"/>
  <c r="C1" i="4"/>
  <c r="H9" i="8" l="1"/>
  <c r="D1" i="4"/>
  <c r="E1" i="4" s="1"/>
  <c r="F1" i="4" s="1"/>
  <c r="G1" i="4" s="1"/>
  <c r="C1" i="5"/>
  <c r="D1" i="5" s="1"/>
  <c r="E1" i="5" s="1"/>
  <c r="F1" i="5" s="1"/>
  <c r="G1" i="5" s="1"/>
</calcChain>
</file>

<file path=xl/sharedStrings.xml><?xml version="1.0" encoding="utf-8"?>
<sst xmlns="http://schemas.openxmlformats.org/spreadsheetml/2006/main" count="66" uniqueCount="15">
  <si>
    <t>date:</t>
  </si>
  <si>
    <t>heure</t>
  </si>
  <si>
    <t xml:space="preserve"> </t>
  </si>
  <si>
    <t>date 1er lundi du mois:</t>
  </si>
  <si>
    <t>date/heure</t>
  </si>
  <si>
    <t>vendeur interne</t>
  </si>
  <si>
    <t>client</t>
  </si>
  <si>
    <t>statut</t>
  </si>
  <si>
    <t>laurent</t>
  </si>
  <si>
    <t>""</t>
  </si>
  <si>
    <t>programmer</t>
  </si>
  <si>
    <t>en cours</t>
  </si>
  <si>
    <t>valider</t>
  </si>
  <si>
    <t>maintenance</t>
  </si>
  <si>
    <t>probleme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</si>
</sst>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[$-F400]h:mm:ss\ AM/PM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0" fillId="0" borderId="1" xfId="0" applyNumberFormat="1" applyBorder="1" applyAlignment="1">
      <alignment horizontal="center" vertical="center"/>
    </xf>
    <xf numFmtId="0" fontId="0" fillId="0" borderId="4" xfId="0" applyBorder="1"/>
    <xf numFmtId="0" fontId="0" fillId="0" borderId="13" xfId="0" applyBorder="1"/>
    <xf numFmtId="0" fontId="0" fillId="2" borderId="2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166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8</xdr:row>
          <xdr:rowOff>66675</xdr:rowOff>
        </xdr:from>
        <xdr:to>
          <xdr:col>4</xdr:col>
          <xdr:colOff>180975</xdr:colOff>
          <xdr:row>12</xdr:row>
          <xdr:rowOff>180975</xdr:rowOff>
        </xdr:to>
        <xdr:sp macro="" textlink="">
          <xdr:nvSpPr>
            <xdr:cNvPr id="8196" name="CommandButton1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9"/>
  <sheetViews>
    <sheetView zoomScaleNormal="100" workbookViewId="0">
      <selection activeCell="C1" sqref="C1"/>
    </sheetView>
  </sheetViews>
  <sheetFormatPr baseColWidth="10" defaultColWidth="11.7109375" defaultRowHeight="15" x14ac:dyDescent="0.25"/>
  <cols>
    <col min="1" max="1" width="7" bestFit="1" customWidth="1"/>
    <col min="2" max="2" width="6.28515625" bestFit="1" customWidth="1"/>
    <col min="3" max="3" width="20.140625" bestFit="1" customWidth="1"/>
    <col min="4" max="4" width="20.7109375" bestFit="1" customWidth="1"/>
    <col min="5" max="5" width="23.7109375" bestFit="1" customWidth="1"/>
    <col min="6" max="6" width="20" bestFit="1" customWidth="1"/>
    <col min="7" max="7" width="23.7109375" bestFit="1" customWidth="1"/>
  </cols>
  <sheetData>
    <row r="1" spans="1:10" ht="15.75" thickBot="1" x14ac:dyDescent="0.3">
      <c r="A1" s="1"/>
      <c r="B1" s="1" t="s">
        <v>0</v>
      </c>
      <c r="C1" s="2">
        <f>Feuil8!K2</f>
        <v>42373</v>
      </c>
      <c r="D1" s="2">
        <f>C1+1</f>
        <v>42374</v>
      </c>
      <c r="E1" s="14">
        <f t="shared" ref="E1:G1" si="0">D1+1</f>
        <v>42375</v>
      </c>
      <c r="F1" s="14">
        <f t="shared" si="0"/>
        <v>42376</v>
      </c>
      <c r="G1" s="14">
        <f t="shared" si="0"/>
        <v>42377</v>
      </c>
      <c r="H1" s="12"/>
      <c r="I1" s="12"/>
      <c r="J1" s="13"/>
    </row>
    <row r="2" spans="1:10" ht="15.75" thickBot="1" x14ac:dyDescent="0.3">
      <c r="A2" s="3" t="s">
        <v>1</v>
      </c>
      <c r="B2" s="4"/>
      <c r="C2" s="27"/>
      <c r="D2" s="28"/>
      <c r="E2" s="28"/>
      <c r="F2" s="28"/>
      <c r="G2" s="29"/>
    </row>
    <row r="3" spans="1:10" x14ac:dyDescent="0.25">
      <c r="A3" s="5">
        <v>0.33333333333333331</v>
      </c>
      <c r="B3" s="6"/>
      <c r="C3" s="30"/>
      <c r="D3" s="33"/>
      <c r="E3" s="30"/>
      <c r="F3" s="33"/>
      <c r="G3" s="30"/>
    </row>
    <row r="4" spans="1:10" x14ac:dyDescent="0.25">
      <c r="A4" s="7"/>
      <c r="B4" s="6"/>
      <c r="C4" s="31"/>
      <c r="D4" s="34"/>
      <c r="E4" s="31"/>
      <c r="F4" s="34"/>
      <c r="G4" s="31"/>
    </row>
    <row r="5" spans="1:10" ht="15.75" thickBot="1" x14ac:dyDescent="0.3">
      <c r="A5" s="8"/>
      <c r="B5" s="9"/>
      <c r="C5" s="32"/>
      <c r="D5" s="35"/>
      <c r="E5" s="32"/>
      <c r="F5" s="35"/>
      <c r="G5" s="32"/>
    </row>
    <row r="6" spans="1:10" x14ac:dyDescent="0.25">
      <c r="A6" s="10">
        <v>0.35416666666666669</v>
      </c>
      <c r="B6" s="6" t="s">
        <v>2</v>
      </c>
      <c r="C6" s="30"/>
      <c r="D6" s="33"/>
      <c r="E6" s="30"/>
      <c r="F6" s="33"/>
      <c r="G6" s="30"/>
    </row>
    <row r="7" spans="1:10" x14ac:dyDescent="0.25">
      <c r="A7" s="7"/>
      <c r="B7" s="6"/>
      <c r="C7" s="31"/>
      <c r="D7" s="34"/>
      <c r="E7" s="31"/>
      <c r="F7" s="34"/>
      <c r="G7" s="31"/>
    </row>
    <row r="8" spans="1:10" ht="15.75" thickBot="1" x14ac:dyDescent="0.3">
      <c r="A8" s="8"/>
      <c r="B8" s="9"/>
      <c r="C8" s="32"/>
      <c r="D8" s="35"/>
      <c r="E8" s="32"/>
      <c r="F8" s="35"/>
      <c r="G8" s="32"/>
    </row>
    <row r="9" spans="1:10" x14ac:dyDescent="0.25">
      <c r="A9" s="5">
        <v>0.375</v>
      </c>
      <c r="B9" s="6"/>
      <c r="C9" s="30"/>
      <c r="D9" s="33"/>
      <c r="E9" s="30"/>
      <c r="F9" s="33"/>
      <c r="G9" s="30"/>
    </row>
    <row r="10" spans="1:10" x14ac:dyDescent="0.25">
      <c r="A10" s="7"/>
      <c r="B10" s="6"/>
      <c r="C10" s="31"/>
      <c r="D10" s="34"/>
      <c r="E10" s="31"/>
      <c r="F10" s="34"/>
      <c r="G10" s="31"/>
    </row>
    <row r="11" spans="1:10" ht="15.75" thickBot="1" x14ac:dyDescent="0.3">
      <c r="A11" s="8"/>
      <c r="B11" s="9"/>
      <c r="C11" s="32"/>
      <c r="D11" s="35"/>
      <c r="E11" s="32"/>
      <c r="F11" s="35"/>
      <c r="G11" s="32"/>
    </row>
    <row r="12" spans="1:10" x14ac:dyDescent="0.25">
      <c r="A12" s="10">
        <v>0.39583333333333298</v>
      </c>
      <c r="B12" s="6" t="s">
        <v>2</v>
      </c>
      <c r="C12" s="30"/>
      <c r="D12" s="33"/>
      <c r="E12" s="30"/>
      <c r="F12" s="33"/>
      <c r="G12" s="30"/>
    </row>
    <row r="13" spans="1:10" x14ac:dyDescent="0.25">
      <c r="A13" s="7"/>
      <c r="B13" s="6"/>
      <c r="C13" s="31"/>
      <c r="D13" s="34"/>
      <c r="E13" s="31"/>
      <c r="F13" s="34"/>
      <c r="G13" s="31"/>
    </row>
    <row r="14" spans="1:10" ht="15.75" thickBot="1" x14ac:dyDescent="0.3">
      <c r="A14" s="8"/>
      <c r="B14" s="9"/>
      <c r="C14" s="32"/>
      <c r="D14" s="35"/>
      <c r="E14" s="32"/>
      <c r="F14" s="35"/>
      <c r="G14" s="32"/>
    </row>
    <row r="15" spans="1:10" x14ac:dyDescent="0.25">
      <c r="A15" s="5">
        <v>0.41666666666666702</v>
      </c>
      <c r="B15" s="6"/>
      <c r="C15" s="30"/>
      <c r="D15" s="33"/>
      <c r="E15" s="30"/>
      <c r="F15" s="33"/>
      <c r="G15" s="30"/>
    </row>
    <row r="16" spans="1:10" x14ac:dyDescent="0.25">
      <c r="A16" s="7"/>
      <c r="B16" s="6"/>
      <c r="C16" s="31"/>
      <c r="D16" s="34"/>
      <c r="E16" s="31"/>
      <c r="F16" s="34"/>
      <c r="G16" s="31"/>
    </row>
    <row r="17" spans="1:7" ht="15.75" thickBot="1" x14ac:dyDescent="0.3">
      <c r="A17" s="8"/>
      <c r="B17" s="9"/>
      <c r="C17" s="32"/>
      <c r="D17" s="35"/>
      <c r="E17" s="32"/>
      <c r="F17" s="35"/>
      <c r="G17" s="32"/>
    </row>
    <row r="18" spans="1:7" x14ac:dyDescent="0.25">
      <c r="A18" s="10">
        <v>0.4375</v>
      </c>
      <c r="B18" s="6" t="s">
        <v>2</v>
      </c>
      <c r="C18" s="30"/>
      <c r="D18" s="33"/>
      <c r="E18" s="30"/>
      <c r="F18" s="33"/>
      <c r="G18" s="30"/>
    </row>
    <row r="19" spans="1:7" x14ac:dyDescent="0.25">
      <c r="A19" s="7"/>
      <c r="B19" s="6"/>
      <c r="C19" s="31"/>
      <c r="D19" s="34"/>
      <c r="E19" s="31"/>
      <c r="F19" s="34"/>
      <c r="G19" s="31"/>
    </row>
    <row r="20" spans="1:7" ht="15.75" thickBot="1" x14ac:dyDescent="0.3">
      <c r="A20" s="8"/>
      <c r="B20" s="9"/>
      <c r="C20" s="32"/>
      <c r="D20" s="35"/>
      <c r="E20" s="32"/>
      <c r="F20" s="35"/>
      <c r="G20" s="32"/>
    </row>
    <row r="21" spans="1:7" x14ac:dyDescent="0.25">
      <c r="A21" s="5">
        <v>0.45833333333333298</v>
      </c>
      <c r="B21" s="6"/>
      <c r="C21" s="30"/>
      <c r="D21" s="33"/>
      <c r="E21" s="30"/>
      <c r="F21" s="33"/>
      <c r="G21" s="30"/>
    </row>
    <row r="22" spans="1:7" x14ac:dyDescent="0.25">
      <c r="A22" s="7"/>
      <c r="B22" s="6"/>
      <c r="C22" s="31"/>
      <c r="D22" s="34"/>
      <c r="E22" s="31"/>
      <c r="F22" s="34"/>
      <c r="G22" s="31"/>
    </row>
    <row r="23" spans="1:7" ht="15.75" thickBot="1" x14ac:dyDescent="0.3">
      <c r="A23" s="8"/>
      <c r="B23" s="9"/>
      <c r="C23" s="32"/>
      <c r="D23" s="35"/>
      <c r="E23" s="32"/>
      <c r="F23" s="35"/>
      <c r="G23" s="32"/>
    </row>
    <row r="24" spans="1:7" x14ac:dyDescent="0.25">
      <c r="A24" s="10">
        <v>0.47916666666666702</v>
      </c>
      <c r="B24" s="6" t="s">
        <v>2</v>
      </c>
      <c r="C24" s="30"/>
      <c r="D24" s="33"/>
      <c r="E24" s="30"/>
      <c r="F24" s="33"/>
      <c r="G24" s="30"/>
    </row>
    <row r="25" spans="1:7" x14ac:dyDescent="0.25">
      <c r="A25" s="7"/>
      <c r="B25" s="6"/>
      <c r="C25" s="31"/>
      <c r="D25" s="34"/>
      <c r="E25" s="31"/>
      <c r="F25" s="34"/>
      <c r="G25" s="31"/>
    </row>
    <row r="26" spans="1:7" ht="15.75" thickBot="1" x14ac:dyDescent="0.3">
      <c r="A26" s="8"/>
      <c r="B26" s="9"/>
      <c r="C26" s="32"/>
      <c r="D26" s="35"/>
      <c r="E26" s="32"/>
      <c r="F26" s="35"/>
      <c r="G26" s="32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0"/>
    </row>
    <row r="37" spans="1:7" x14ac:dyDescent="0.25">
      <c r="A37" s="7"/>
      <c r="B37" s="6"/>
      <c r="C37" s="19"/>
      <c r="D37" s="20"/>
      <c r="E37" s="19"/>
      <c r="F37" s="20"/>
      <c r="G37" s="31"/>
    </row>
    <row r="38" spans="1:7" ht="15.75" thickBot="1" x14ac:dyDescent="0.3">
      <c r="A38" s="8"/>
      <c r="B38" s="9"/>
      <c r="C38" s="21"/>
      <c r="D38" s="22"/>
      <c r="E38" s="21"/>
      <c r="F38" s="22"/>
      <c r="G38" s="32"/>
    </row>
    <row r="39" spans="1:7" x14ac:dyDescent="0.25">
      <c r="A39" s="5">
        <v>0.58333333333333304</v>
      </c>
      <c r="B39" s="6"/>
      <c r="C39" s="30"/>
      <c r="D39" s="33"/>
      <c r="E39" s="30"/>
      <c r="F39" s="33"/>
      <c r="G39" s="30"/>
    </row>
    <row r="40" spans="1:7" x14ac:dyDescent="0.25">
      <c r="A40" s="7"/>
      <c r="B40" s="6"/>
      <c r="C40" s="31"/>
      <c r="D40" s="34"/>
      <c r="E40" s="31"/>
      <c r="F40" s="34"/>
      <c r="G40" s="31"/>
    </row>
    <row r="41" spans="1:7" ht="15.75" thickBot="1" x14ac:dyDescent="0.3">
      <c r="A41" s="8"/>
      <c r="B41" s="9"/>
      <c r="C41" s="32"/>
      <c r="D41" s="35"/>
      <c r="E41" s="32"/>
      <c r="F41" s="35"/>
      <c r="G41" s="32"/>
    </row>
    <row r="42" spans="1:7" x14ac:dyDescent="0.25">
      <c r="A42" s="10">
        <v>0.60416666666666696</v>
      </c>
      <c r="B42" s="6" t="s">
        <v>2</v>
      </c>
      <c r="C42" s="30"/>
      <c r="D42" s="33"/>
      <c r="E42" s="30"/>
      <c r="F42" s="33"/>
      <c r="G42" s="30"/>
    </row>
    <row r="43" spans="1:7" x14ac:dyDescent="0.25">
      <c r="A43" s="7"/>
      <c r="B43" s="6"/>
      <c r="C43" s="31"/>
      <c r="D43" s="34"/>
      <c r="E43" s="31"/>
      <c r="F43" s="34"/>
      <c r="G43" s="31"/>
    </row>
    <row r="44" spans="1:7" ht="15.75" thickBot="1" x14ac:dyDescent="0.3">
      <c r="A44" s="8"/>
      <c r="B44" s="9"/>
      <c r="C44" s="32"/>
      <c r="D44" s="35"/>
      <c r="E44" s="32"/>
      <c r="F44" s="35"/>
      <c r="G44" s="32"/>
    </row>
    <row r="45" spans="1:7" x14ac:dyDescent="0.25">
      <c r="A45" s="5">
        <v>0.625</v>
      </c>
      <c r="B45" s="6"/>
      <c r="C45" s="30"/>
      <c r="D45" s="33"/>
      <c r="E45" s="30"/>
      <c r="F45" s="33"/>
      <c r="G45" s="30"/>
    </row>
    <row r="46" spans="1:7" x14ac:dyDescent="0.25">
      <c r="A46" s="7"/>
      <c r="B46" s="6"/>
      <c r="C46" s="31"/>
      <c r="D46" s="34"/>
      <c r="E46" s="31"/>
      <c r="F46" s="34"/>
      <c r="G46" s="31"/>
    </row>
    <row r="47" spans="1:7" ht="15.75" thickBot="1" x14ac:dyDescent="0.3">
      <c r="A47" s="8"/>
      <c r="B47" s="9"/>
      <c r="C47" s="32"/>
      <c r="D47" s="35"/>
      <c r="E47" s="32"/>
      <c r="F47" s="35"/>
      <c r="G47" s="32"/>
    </row>
    <row r="48" spans="1:7" x14ac:dyDescent="0.25">
      <c r="A48" s="10">
        <v>0.64583333333333404</v>
      </c>
      <c r="B48" s="6" t="s">
        <v>2</v>
      </c>
      <c r="C48" s="30"/>
      <c r="D48" s="33"/>
      <c r="E48" s="30"/>
      <c r="F48" s="33"/>
      <c r="G48" s="30"/>
    </row>
    <row r="49" spans="1:7" x14ac:dyDescent="0.25">
      <c r="A49" s="7"/>
      <c r="B49" s="6"/>
      <c r="C49" s="31"/>
      <c r="D49" s="34"/>
      <c r="E49" s="31"/>
      <c r="F49" s="34"/>
      <c r="G49" s="31"/>
    </row>
    <row r="50" spans="1:7" ht="15.75" thickBot="1" x14ac:dyDescent="0.3">
      <c r="A50" s="8"/>
      <c r="B50" s="9"/>
      <c r="C50" s="32"/>
      <c r="D50" s="35"/>
      <c r="E50" s="32"/>
      <c r="F50" s="35"/>
      <c r="G50" s="32"/>
    </row>
    <row r="51" spans="1:7" x14ac:dyDescent="0.25">
      <c r="A51" s="5">
        <v>0.66666666666666696</v>
      </c>
      <c r="B51" s="6"/>
      <c r="C51" s="30"/>
      <c r="D51" s="33"/>
      <c r="E51" s="30" t="s">
        <v>8</v>
      </c>
      <c r="F51" s="33"/>
      <c r="G51" s="30"/>
    </row>
    <row r="52" spans="1:7" x14ac:dyDescent="0.25">
      <c r="A52" s="7"/>
      <c r="B52" s="6"/>
      <c r="C52" s="31"/>
      <c r="D52" s="34"/>
      <c r="E52" s="31"/>
      <c r="F52" s="34"/>
      <c r="G52" s="31"/>
    </row>
    <row r="53" spans="1:7" ht="15.75" thickBot="1" x14ac:dyDescent="0.3">
      <c r="A53" s="8"/>
      <c r="B53" s="9"/>
      <c r="C53" s="32"/>
      <c r="D53" s="35"/>
      <c r="E53" s="32"/>
      <c r="F53" s="35"/>
      <c r="G53" s="32"/>
    </row>
    <row r="54" spans="1:7" x14ac:dyDescent="0.25">
      <c r="A54" s="10">
        <v>0.6875</v>
      </c>
      <c r="B54" s="6" t="s">
        <v>2</v>
      </c>
      <c r="C54" s="30"/>
      <c r="D54" s="33"/>
      <c r="E54" s="30"/>
      <c r="F54" s="33"/>
      <c r="G54" s="30"/>
    </row>
    <row r="55" spans="1:7" x14ac:dyDescent="0.25">
      <c r="A55" s="7"/>
      <c r="B55" s="6"/>
      <c r="C55" s="31"/>
      <c r="D55" s="34"/>
      <c r="E55" s="31"/>
      <c r="F55" s="34"/>
      <c r="G55" s="31"/>
    </row>
    <row r="56" spans="1:7" ht="15.75" thickBot="1" x14ac:dyDescent="0.3">
      <c r="A56" s="8"/>
      <c r="B56" s="9"/>
      <c r="C56" s="32"/>
      <c r="D56" s="35"/>
      <c r="E56" s="32"/>
      <c r="F56" s="35"/>
      <c r="G56" s="32"/>
    </row>
    <row r="57" spans="1:7" x14ac:dyDescent="0.25">
      <c r="A57" s="5">
        <v>0.70833333333333404</v>
      </c>
      <c r="B57" s="6"/>
      <c r="C57" s="30"/>
      <c r="D57" s="33"/>
      <c r="E57" s="30"/>
      <c r="F57" s="33"/>
      <c r="G57" s="47" t="s">
        <v>9</v>
      </c>
    </row>
    <row r="58" spans="1:7" x14ac:dyDescent="0.25">
      <c r="A58" s="7"/>
      <c r="B58" s="6"/>
      <c r="C58" s="31"/>
      <c r="D58" s="34"/>
      <c r="E58" s="31"/>
      <c r="F58" s="34"/>
      <c r="G58" s="48"/>
    </row>
    <row r="59" spans="1:7" ht="15.75" thickBot="1" x14ac:dyDescent="0.3">
      <c r="A59" s="8"/>
      <c r="B59" s="9"/>
      <c r="C59" s="32"/>
      <c r="D59" s="35"/>
      <c r="E59" s="32"/>
      <c r="F59" s="35"/>
      <c r="G59" s="49"/>
    </row>
  </sheetData>
  <mergeCells count="77">
    <mergeCell ref="G57:G59"/>
    <mergeCell ref="C3:C5"/>
    <mergeCell ref="D3:D5"/>
    <mergeCell ref="C6:C8"/>
    <mergeCell ref="D6:D8"/>
    <mergeCell ref="G3:G5"/>
    <mergeCell ref="G6:G8"/>
    <mergeCell ref="F3:F5"/>
    <mergeCell ref="E3:E5"/>
    <mergeCell ref="E6:E8"/>
    <mergeCell ref="F6:F8"/>
    <mergeCell ref="C9:C11"/>
    <mergeCell ref="D9:D11"/>
    <mergeCell ref="E9:E11"/>
    <mergeCell ref="F9:F11"/>
    <mergeCell ref="G9:G11"/>
    <mergeCell ref="C12:C14"/>
    <mergeCell ref="D12:D14"/>
    <mergeCell ref="E12:E14"/>
    <mergeCell ref="F12:F14"/>
    <mergeCell ref="G12:G14"/>
    <mergeCell ref="C18:C20"/>
    <mergeCell ref="D18:D20"/>
    <mergeCell ref="E18:E20"/>
    <mergeCell ref="F18:F20"/>
    <mergeCell ref="G18:G20"/>
    <mergeCell ref="C15:C17"/>
    <mergeCell ref="D15:D17"/>
    <mergeCell ref="E15:E17"/>
    <mergeCell ref="F15:F17"/>
    <mergeCell ref="G15:G17"/>
    <mergeCell ref="F21:F23"/>
    <mergeCell ref="G21:G23"/>
    <mergeCell ref="C24:C26"/>
    <mergeCell ref="D24:D26"/>
    <mergeCell ref="E24:E26"/>
    <mergeCell ref="F24:F26"/>
    <mergeCell ref="G24:G26"/>
    <mergeCell ref="E39:E41"/>
    <mergeCell ref="D39:D41"/>
    <mergeCell ref="C39:C41"/>
    <mergeCell ref="C21:C23"/>
    <mergeCell ref="D21:D23"/>
    <mergeCell ref="E21:E23"/>
    <mergeCell ref="F45:F47"/>
    <mergeCell ref="G45:G47"/>
    <mergeCell ref="G36:G38"/>
    <mergeCell ref="G39:G41"/>
    <mergeCell ref="F39:F41"/>
    <mergeCell ref="F57:F59"/>
    <mergeCell ref="E57:E59"/>
    <mergeCell ref="D57:D59"/>
    <mergeCell ref="C57:C59"/>
    <mergeCell ref="C48:C50"/>
    <mergeCell ref="D48:D50"/>
    <mergeCell ref="E48:E50"/>
    <mergeCell ref="F48:F50"/>
    <mergeCell ref="C51:C53"/>
    <mergeCell ref="D51:D53"/>
    <mergeCell ref="E51:E53"/>
    <mergeCell ref="F51:F53"/>
    <mergeCell ref="C2:G2"/>
    <mergeCell ref="C54:C56"/>
    <mergeCell ref="D54:D56"/>
    <mergeCell ref="E54:E56"/>
    <mergeCell ref="F54:F56"/>
    <mergeCell ref="G54:G56"/>
    <mergeCell ref="G48:G50"/>
    <mergeCell ref="G51:G53"/>
    <mergeCell ref="C42:C44"/>
    <mergeCell ref="D42:D44"/>
    <mergeCell ref="E42:E44"/>
    <mergeCell ref="F42:F44"/>
    <mergeCell ref="G42:G44"/>
    <mergeCell ref="C45:C47"/>
    <mergeCell ref="D45:D47"/>
    <mergeCell ref="E45:E4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9"/>
  <sheetViews>
    <sheetView workbookViewId="0">
      <selection activeCell="D15" sqref="D15:D17"/>
    </sheetView>
  </sheetViews>
  <sheetFormatPr baseColWidth="10" defaultColWidth="11.140625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'sm1'!C1+7</f>
        <v>42380</v>
      </c>
      <c r="D1" s="2">
        <f>C1+1</f>
        <v>42381</v>
      </c>
      <c r="E1" s="14">
        <f t="shared" ref="E1:G1" si="0">D1+1</f>
        <v>42382</v>
      </c>
      <c r="F1" s="14">
        <f t="shared" si="0"/>
        <v>42383</v>
      </c>
      <c r="G1" s="14">
        <f t="shared" si="0"/>
        <v>42384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0"/>
      <c r="D3" s="33"/>
      <c r="E3" s="30"/>
      <c r="F3" s="33"/>
      <c r="G3" s="30"/>
    </row>
    <row r="4" spans="1:7" x14ac:dyDescent="0.25">
      <c r="A4" s="7"/>
      <c r="B4" s="6"/>
      <c r="C4" s="31"/>
      <c r="D4" s="34"/>
      <c r="E4" s="31"/>
      <c r="F4" s="34"/>
      <c r="G4" s="31"/>
    </row>
    <row r="5" spans="1:7" ht="15.75" thickBot="1" x14ac:dyDescent="0.3">
      <c r="A5" s="8"/>
      <c r="B5" s="9"/>
      <c r="C5" s="32"/>
      <c r="D5" s="35"/>
      <c r="E5" s="32"/>
      <c r="F5" s="35"/>
      <c r="G5" s="32"/>
    </row>
    <row r="6" spans="1:7" x14ac:dyDescent="0.25">
      <c r="A6" s="10">
        <v>0.35416666666666669</v>
      </c>
      <c r="B6" s="6" t="s">
        <v>2</v>
      </c>
      <c r="C6" s="30"/>
      <c r="D6" s="33"/>
      <c r="E6" s="30"/>
      <c r="F6" s="33"/>
      <c r="G6" s="30"/>
    </row>
    <row r="7" spans="1:7" x14ac:dyDescent="0.25">
      <c r="A7" s="7"/>
      <c r="B7" s="6"/>
      <c r="C7" s="31"/>
      <c r="D7" s="34"/>
      <c r="E7" s="31"/>
      <c r="F7" s="34"/>
      <c r="G7" s="31"/>
    </row>
    <row r="8" spans="1:7" ht="15.75" thickBot="1" x14ac:dyDescent="0.3">
      <c r="A8" s="8"/>
      <c r="B8" s="9"/>
      <c r="C8" s="32"/>
      <c r="D8" s="35"/>
      <c r="E8" s="32"/>
      <c r="F8" s="35"/>
      <c r="G8" s="32"/>
    </row>
    <row r="9" spans="1:7" x14ac:dyDescent="0.25">
      <c r="A9" s="5">
        <v>0.375</v>
      </c>
      <c r="B9" s="6"/>
      <c r="C9" s="30"/>
      <c r="D9" s="33"/>
      <c r="E9" s="30"/>
      <c r="F9" s="33"/>
      <c r="G9" s="30"/>
    </row>
    <row r="10" spans="1:7" x14ac:dyDescent="0.25">
      <c r="A10" s="7"/>
      <c r="B10" s="6"/>
      <c r="C10" s="31"/>
      <c r="D10" s="34"/>
      <c r="E10" s="31"/>
      <c r="F10" s="34"/>
      <c r="G10" s="31"/>
    </row>
    <row r="11" spans="1:7" ht="15.75" thickBot="1" x14ac:dyDescent="0.3">
      <c r="A11" s="8"/>
      <c r="B11" s="9"/>
      <c r="C11" s="32"/>
      <c r="D11" s="35"/>
      <c r="E11" s="32"/>
      <c r="F11" s="35"/>
      <c r="G11" s="32"/>
    </row>
    <row r="12" spans="1:7" x14ac:dyDescent="0.25">
      <c r="A12" s="10">
        <v>0.39583333333333298</v>
      </c>
      <c r="B12" s="6" t="s">
        <v>2</v>
      </c>
      <c r="C12" s="30"/>
      <c r="D12" s="33"/>
      <c r="E12" s="30"/>
      <c r="F12" s="33"/>
      <c r="G12" s="30"/>
    </row>
    <row r="13" spans="1:7" x14ac:dyDescent="0.25">
      <c r="A13" s="7"/>
      <c r="B13" s="6"/>
      <c r="C13" s="31"/>
      <c r="D13" s="34"/>
      <c r="E13" s="31"/>
      <c r="F13" s="34"/>
      <c r="G13" s="31"/>
    </row>
    <row r="14" spans="1:7" ht="15.75" thickBot="1" x14ac:dyDescent="0.3">
      <c r="A14" s="8"/>
      <c r="B14" s="9"/>
      <c r="C14" s="32"/>
      <c r="D14" s="35"/>
      <c r="E14" s="32"/>
      <c r="F14" s="35"/>
      <c r="G14" s="32"/>
    </row>
    <row r="15" spans="1:7" x14ac:dyDescent="0.25">
      <c r="A15" s="5">
        <v>0.41666666666666702</v>
      </c>
      <c r="B15" s="6"/>
      <c r="C15" s="30"/>
      <c r="D15" s="33"/>
      <c r="E15" s="30"/>
      <c r="F15" s="33"/>
      <c r="G15" s="30"/>
    </row>
    <row r="16" spans="1:7" x14ac:dyDescent="0.25">
      <c r="A16" s="7"/>
      <c r="B16" s="6"/>
      <c r="C16" s="31"/>
      <c r="D16" s="34"/>
      <c r="E16" s="31"/>
      <c r="F16" s="34"/>
      <c r="G16" s="31"/>
    </row>
    <row r="17" spans="1:7" ht="15.75" thickBot="1" x14ac:dyDescent="0.3">
      <c r="A17" s="8"/>
      <c r="B17" s="9"/>
      <c r="C17" s="32"/>
      <c r="D17" s="35"/>
      <c r="E17" s="32"/>
      <c r="F17" s="35"/>
      <c r="G17" s="32"/>
    </row>
    <row r="18" spans="1:7" x14ac:dyDescent="0.25">
      <c r="A18" s="10">
        <v>0.4375</v>
      </c>
      <c r="B18" s="6" t="s">
        <v>2</v>
      </c>
      <c r="C18" s="30"/>
      <c r="D18" s="33"/>
      <c r="E18" s="30"/>
      <c r="F18" s="33"/>
      <c r="G18" s="30"/>
    </row>
    <row r="19" spans="1:7" x14ac:dyDescent="0.25">
      <c r="A19" s="7"/>
      <c r="B19" s="6"/>
      <c r="C19" s="31"/>
      <c r="D19" s="34"/>
      <c r="E19" s="31"/>
      <c r="F19" s="34"/>
      <c r="G19" s="31"/>
    </row>
    <row r="20" spans="1:7" ht="15.75" thickBot="1" x14ac:dyDescent="0.3">
      <c r="A20" s="8"/>
      <c r="B20" s="9"/>
      <c r="C20" s="32"/>
      <c r="D20" s="35"/>
      <c r="E20" s="32"/>
      <c r="F20" s="35"/>
      <c r="G20" s="32"/>
    </row>
    <row r="21" spans="1:7" x14ac:dyDescent="0.25">
      <c r="A21" s="5">
        <v>0.45833333333333298</v>
      </c>
      <c r="B21" s="6"/>
      <c r="C21" s="30"/>
      <c r="D21" s="33"/>
      <c r="E21" s="30"/>
      <c r="F21" s="33"/>
      <c r="G21" s="30"/>
    </row>
    <row r="22" spans="1:7" x14ac:dyDescent="0.25">
      <c r="A22" s="7"/>
      <c r="B22" s="6"/>
      <c r="C22" s="31"/>
      <c r="D22" s="34"/>
      <c r="E22" s="31"/>
      <c r="F22" s="34"/>
      <c r="G22" s="31"/>
    </row>
    <row r="23" spans="1:7" ht="15.75" thickBot="1" x14ac:dyDescent="0.3">
      <c r="A23" s="8"/>
      <c r="B23" s="9"/>
      <c r="C23" s="32"/>
      <c r="D23" s="35"/>
      <c r="E23" s="32"/>
      <c r="F23" s="35"/>
      <c r="G23" s="32"/>
    </row>
    <row r="24" spans="1:7" x14ac:dyDescent="0.25">
      <c r="A24" s="10">
        <v>0.47916666666666702</v>
      </c>
      <c r="B24" s="6" t="s">
        <v>2</v>
      </c>
      <c r="C24" s="30"/>
      <c r="D24" s="33"/>
      <c r="E24" s="30"/>
      <c r="F24" s="33"/>
      <c r="G24" s="30"/>
    </row>
    <row r="25" spans="1:7" x14ac:dyDescent="0.25">
      <c r="A25" s="7"/>
      <c r="B25" s="6"/>
      <c r="C25" s="31"/>
      <c r="D25" s="34"/>
      <c r="E25" s="31"/>
      <c r="F25" s="34"/>
      <c r="G25" s="31"/>
    </row>
    <row r="26" spans="1:7" ht="15.75" thickBot="1" x14ac:dyDescent="0.3">
      <c r="A26" s="8"/>
      <c r="B26" s="9"/>
      <c r="C26" s="32"/>
      <c r="D26" s="35"/>
      <c r="E26" s="32"/>
      <c r="F26" s="35"/>
      <c r="G26" s="32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0"/>
    </row>
    <row r="37" spans="1:7" x14ac:dyDescent="0.25">
      <c r="A37" s="7"/>
      <c r="B37" s="6"/>
      <c r="C37" s="19"/>
      <c r="D37" s="20"/>
      <c r="E37" s="19"/>
      <c r="F37" s="20"/>
      <c r="G37" s="31"/>
    </row>
    <row r="38" spans="1:7" ht="15.75" thickBot="1" x14ac:dyDescent="0.3">
      <c r="A38" s="8"/>
      <c r="B38" s="9"/>
      <c r="C38" s="21"/>
      <c r="D38" s="22"/>
      <c r="E38" s="21"/>
      <c r="F38" s="22"/>
      <c r="G38" s="32"/>
    </row>
    <row r="39" spans="1:7" x14ac:dyDescent="0.25">
      <c r="A39" s="5">
        <v>0.58333333333333304</v>
      </c>
      <c r="B39" s="6"/>
      <c r="C39" s="30"/>
      <c r="D39" s="33"/>
      <c r="E39" s="30"/>
      <c r="F39" s="33"/>
      <c r="G39" s="30"/>
    </row>
    <row r="40" spans="1:7" x14ac:dyDescent="0.25">
      <c r="A40" s="7"/>
      <c r="B40" s="6"/>
      <c r="C40" s="31"/>
      <c r="D40" s="34"/>
      <c r="E40" s="31"/>
      <c r="F40" s="34"/>
      <c r="G40" s="31"/>
    </row>
    <row r="41" spans="1:7" ht="15.75" thickBot="1" x14ac:dyDescent="0.3">
      <c r="A41" s="8"/>
      <c r="B41" s="9"/>
      <c r="C41" s="32"/>
      <c r="D41" s="35"/>
      <c r="E41" s="32"/>
      <c r="F41" s="35"/>
      <c r="G41" s="32"/>
    </row>
    <row r="42" spans="1:7" x14ac:dyDescent="0.25">
      <c r="A42" s="10">
        <v>0.60416666666666696</v>
      </c>
      <c r="B42" s="6" t="s">
        <v>2</v>
      </c>
      <c r="C42" s="30"/>
      <c r="D42" s="33"/>
      <c r="E42" s="30"/>
      <c r="F42" s="33"/>
      <c r="G42" s="30"/>
    </row>
    <row r="43" spans="1:7" x14ac:dyDescent="0.25">
      <c r="A43" s="7"/>
      <c r="B43" s="6"/>
      <c r="C43" s="31"/>
      <c r="D43" s="34"/>
      <c r="E43" s="31"/>
      <c r="F43" s="34"/>
      <c r="G43" s="31"/>
    </row>
    <row r="44" spans="1:7" ht="15.75" thickBot="1" x14ac:dyDescent="0.3">
      <c r="A44" s="8"/>
      <c r="B44" s="9"/>
      <c r="C44" s="32"/>
      <c r="D44" s="35"/>
      <c r="E44" s="32"/>
      <c r="F44" s="35"/>
      <c r="G44" s="32"/>
    </row>
    <row r="45" spans="1:7" x14ac:dyDescent="0.25">
      <c r="A45" s="5">
        <v>0.625</v>
      </c>
      <c r="B45" s="6"/>
      <c r="C45" s="30"/>
      <c r="D45" s="33"/>
      <c r="E45" s="30"/>
      <c r="F45" s="33"/>
      <c r="G45" s="30"/>
    </row>
    <row r="46" spans="1:7" x14ac:dyDescent="0.25">
      <c r="A46" s="7"/>
      <c r="B46" s="6"/>
      <c r="C46" s="31"/>
      <c r="D46" s="34"/>
      <c r="E46" s="31"/>
      <c r="F46" s="34"/>
      <c r="G46" s="31"/>
    </row>
    <row r="47" spans="1:7" ht="15.75" thickBot="1" x14ac:dyDescent="0.3">
      <c r="A47" s="8"/>
      <c r="B47" s="9"/>
      <c r="C47" s="32"/>
      <c r="D47" s="35"/>
      <c r="E47" s="32"/>
      <c r="F47" s="35"/>
      <c r="G47" s="32"/>
    </row>
    <row r="48" spans="1:7" x14ac:dyDescent="0.25">
      <c r="A48" s="10">
        <v>0.64583333333333404</v>
      </c>
      <c r="B48" s="6" t="s">
        <v>2</v>
      </c>
      <c r="C48" s="30"/>
      <c r="D48" s="33"/>
      <c r="E48" s="30"/>
      <c r="F48" s="33"/>
      <c r="G48" s="30"/>
    </row>
    <row r="49" spans="1:7" x14ac:dyDescent="0.25">
      <c r="A49" s="7"/>
      <c r="B49" s="6"/>
      <c r="C49" s="31"/>
      <c r="D49" s="34"/>
      <c r="E49" s="31"/>
      <c r="F49" s="34"/>
      <c r="G49" s="31"/>
    </row>
    <row r="50" spans="1:7" ht="15.75" thickBot="1" x14ac:dyDescent="0.3">
      <c r="A50" s="8"/>
      <c r="B50" s="9"/>
      <c r="C50" s="32"/>
      <c r="D50" s="35"/>
      <c r="E50" s="32"/>
      <c r="F50" s="35"/>
      <c r="G50" s="32"/>
    </row>
    <row r="51" spans="1:7" x14ac:dyDescent="0.25">
      <c r="A51" s="5">
        <v>0.66666666666666696</v>
      </c>
      <c r="B51" s="6"/>
      <c r="C51" s="30"/>
      <c r="D51" s="33"/>
      <c r="E51" s="30"/>
      <c r="F51" s="33"/>
      <c r="G51" s="30"/>
    </row>
    <row r="52" spans="1:7" x14ac:dyDescent="0.25">
      <c r="A52" s="7"/>
      <c r="B52" s="6"/>
      <c r="C52" s="31"/>
      <c r="D52" s="34"/>
      <c r="E52" s="31"/>
      <c r="F52" s="34"/>
      <c r="G52" s="31"/>
    </row>
    <row r="53" spans="1:7" ht="15.75" thickBot="1" x14ac:dyDescent="0.3">
      <c r="A53" s="8"/>
      <c r="B53" s="9"/>
      <c r="C53" s="32"/>
      <c r="D53" s="35"/>
      <c r="E53" s="32"/>
      <c r="F53" s="35"/>
      <c r="G53" s="32"/>
    </row>
    <row r="54" spans="1:7" x14ac:dyDescent="0.25">
      <c r="A54" s="10">
        <v>0.6875</v>
      </c>
      <c r="B54" s="6" t="s">
        <v>2</v>
      </c>
      <c r="C54" s="30"/>
      <c r="D54" s="33"/>
      <c r="E54" s="30"/>
      <c r="F54" s="33"/>
      <c r="G54" s="30"/>
    </row>
    <row r="55" spans="1:7" x14ac:dyDescent="0.25">
      <c r="A55" s="7"/>
      <c r="B55" s="6"/>
      <c r="C55" s="31"/>
      <c r="D55" s="34"/>
      <c r="E55" s="31"/>
      <c r="F55" s="34"/>
      <c r="G55" s="31"/>
    </row>
    <row r="56" spans="1:7" ht="15.75" thickBot="1" x14ac:dyDescent="0.3">
      <c r="A56" s="8"/>
      <c r="B56" s="9"/>
      <c r="C56" s="32"/>
      <c r="D56" s="35"/>
      <c r="E56" s="32"/>
      <c r="F56" s="35"/>
      <c r="G56" s="32"/>
    </row>
    <row r="57" spans="1:7" x14ac:dyDescent="0.25">
      <c r="A57" s="5">
        <v>0.70833333333333404</v>
      </c>
      <c r="B57" s="6"/>
      <c r="C57" s="30"/>
      <c r="D57" s="33"/>
      <c r="E57" s="30"/>
      <c r="F57" s="33"/>
      <c r="G57" s="17"/>
    </row>
    <row r="58" spans="1:7" x14ac:dyDescent="0.25">
      <c r="A58" s="7"/>
      <c r="B58" s="6"/>
      <c r="C58" s="31"/>
      <c r="D58" s="34"/>
      <c r="E58" s="31"/>
      <c r="F58" s="34"/>
      <c r="G58" s="19"/>
    </row>
    <row r="59" spans="1:7" ht="15.75" thickBot="1" x14ac:dyDescent="0.3">
      <c r="A59" s="8"/>
      <c r="B59" s="9"/>
      <c r="C59" s="32"/>
      <c r="D59" s="35"/>
      <c r="E59" s="32"/>
      <c r="F59" s="35"/>
      <c r="G59" s="21"/>
    </row>
  </sheetData>
  <mergeCells count="75">
    <mergeCell ref="C6:C8"/>
    <mergeCell ref="D6:D8"/>
    <mergeCell ref="E6:E8"/>
    <mergeCell ref="F6:F8"/>
    <mergeCell ref="G6:G8"/>
    <mergeCell ref="C3:C5"/>
    <mergeCell ref="D3:D5"/>
    <mergeCell ref="E3:E5"/>
    <mergeCell ref="F3:F5"/>
    <mergeCell ref="G3:G5"/>
    <mergeCell ref="C12:C14"/>
    <mergeCell ref="D12:D14"/>
    <mergeCell ref="E12:E14"/>
    <mergeCell ref="F12:F14"/>
    <mergeCell ref="G12:G14"/>
    <mergeCell ref="C9:C11"/>
    <mergeCell ref="D9:D11"/>
    <mergeCell ref="E9:E11"/>
    <mergeCell ref="F9:F11"/>
    <mergeCell ref="G9:G11"/>
    <mergeCell ref="C18:C20"/>
    <mergeCell ref="D18:D20"/>
    <mergeCell ref="E18:E20"/>
    <mergeCell ref="F18:F20"/>
    <mergeCell ref="G18:G20"/>
    <mergeCell ref="C15:C17"/>
    <mergeCell ref="D15:D17"/>
    <mergeCell ref="E15:E17"/>
    <mergeCell ref="F15:F17"/>
    <mergeCell ref="G15:G17"/>
    <mergeCell ref="C24:C26"/>
    <mergeCell ref="D24:D26"/>
    <mergeCell ref="E24:E26"/>
    <mergeCell ref="F24:F26"/>
    <mergeCell ref="G24:G26"/>
    <mergeCell ref="C21:C23"/>
    <mergeCell ref="D21:D23"/>
    <mergeCell ref="E21:E23"/>
    <mergeCell ref="F21:F23"/>
    <mergeCell ref="G21:G23"/>
    <mergeCell ref="G36:G38"/>
    <mergeCell ref="C39:C41"/>
    <mergeCell ref="D39:D41"/>
    <mergeCell ref="E39:E41"/>
    <mergeCell ref="F39:F41"/>
    <mergeCell ref="G39:G41"/>
    <mergeCell ref="C45:C47"/>
    <mergeCell ref="D45:D47"/>
    <mergeCell ref="E45:E47"/>
    <mergeCell ref="F45:F47"/>
    <mergeCell ref="G45:G47"/>
    <mergeCell ref="C42:C44"/>
    <mergeCell ref="D42:D44"/>
    <mergeCell ref="E42:E44"/>
    <mergeCell ref="F42:F44"/>
    <mergeCell ref="G42:G44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54:C56"/>
    <mergeCell ref="D54:D56"/>
    <mergeCell ref="E54:E56"/>
    <mergeCell ref="F54:F56"/>
    <mergeCell ref="G54:G56"/>
    <mergeCell ref="C57:C59"/>
    <mergeCell ref="D57:D59"/>
    <mergeCell ref="E57:E59"/>
    <mergeCell ref="F57:F5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'sm2'!C1+7</f>
        <v>42387</v>
      </c>
      <c r="D1" s="2">
        <f>C1+1</f>
        <v>42388</v>
      </c>
      <c r="E1" s="14">
        <f t="shared" ref="E1:G1" si="0">D1+1</f>
        <v>42389</v>
      </c>
      <c r="F1" s="14">
        <f t="shared" si="0"/>
        <v>42390</v>
      </c>
      <c r="G1" s="14">
        <f t="shared" si="0"/>
        <v>42391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0"/>
      <c r="D3" s="33"/>
      <c r="E3" s="30"/>
      <c r="F3" s="33"/>
      <c r="G3" s="30"/>
    </row>
    <row r="4" spans="1:7" x14ac:dyDescent="0.25">
      <c r="A4" s="7"/>
      <c r="B4" s="6"/>
      <c r="C4" s="31"/>
      <c r="D4" s="34"/>
      <c r="E4" s="31"/>
      <c r="F4" s="34"/>
      <c r="G4" s="31"/>
    </row>
    <row r="5" spans="1:7" ht="15.75" thickBot="1" x14ac:dyDescent="0.3">
      <c r="A5" s="8"/>
      <c r="B5" s="9"/>
      <c r="C5" s="32"/>
      <c r="D5" s="35"/>
      <c r="E5" s="32"/>
      <c r="F5" s="35"/>
      <c r="G5" s="32"/>
    </row>
    <row r="6" spans="1:7" x14ac:dyDescent="0.25">
      <c r="A6" s="10">
        <v>0.35416666666666669</v>
      </c>
      <c r="B6" s="6" t="s">
        <v>2</v>
      </c>
      <c r="C6" s="30"/>
      <c r="D6" s="33"/>
      <c r="E6" s="30"/>
      <c r="F6" s="33"/>
      <c r="G6" s="30"/>
    </row>
    <row r="7" spans="1:7" x14ac:dyDescent="0.25">
      <c r="A7" s="7"/>
      <c r="B7" s="6"/>
      <c r="C7" s="31"/>
      <c r="D7" s="34"/>
      <c r="E7" s="31"/>
      <c r="F7" s="34"/>
      <c r="G7" s="31"/>
    </row>
    <row r="8" spans="1:7" ht="15.75" thickBot="1" x14ac:dyDescent="0.3">
      <c r="A8" s="8"/>
      <c r="B8" s="9"/>
      <c r="C8" s="32"/>
      <c r="D8" s="35"/>
      <c r="E8" s="32"/>
      <c r="F8" s="35"/>
      <c r="G8" s="32"/>
    </row>
    <row r="9" spans="1:7" x14ac:dyDescent="0.25">
      <c r="A9" s="5">
        <v>0.375</v>
      </c>
      <c r="B9" s="6"/>
      <c r="C9" s="30"/>
      <c r="D9" s="33"/>
      <c r="E9" s="30"/>
      <c r="F9" s="33"/>
      <c r="G9" s="30"/>
    </row>
    <row r="10" spans="1:7" x14ac:dyDescent="0.25">
      <c r="A10" s="7"/>
      <c r="B10" s="6"/>
      <c r="C10" s="31"/>
      <c r="D10" s="34"/>
      <c r="E10" s="31"/>
      <c r="F10" s="34"/>
      <c r="G10" s="31"/>
    </row>
    <row r="11" spans="1:7" ht="15.75" thickBot="1" x14ac:dyDescent="0.3">
      <c r="A11" s="8"/>
      <c r="B11" s="9"/>
      <c r="C11" s="32"/>
      <c r="D11" s="35"/>
      <c r="E11" s="32"/>
      <c r="F11" s="35"/>
      <c r="G11" s="32"/>
    </row>
    <row r="12" spans="1:7" x14ac:dyDescent="0.25">
      <c r="A12" s="10">
        <v>0.39583333333333298</v>
      </c>
      <c r="B12" s="6" t="s">
        <v>2</v>
      </c>
      <c r="C12" s="30"/>
      <c r="D12" s="33"/>
      <c r="E12" s="30"/>
      <c r="F12" s="33"/>
      <c r="G12" s="30"/>
    </row>
    <row r="13" spans="1:7" x14ac:dyDescent="0.25">
      <c r="A13" s="7"/>
      <c r="B13" s="6"/>
      <c r="C13" s="31"/>
      <c r="D13" s="34"/>
      <c r="E13" s="31"/>
      <c r="F13" s="34"/>
      <c r="G13" s="31"/>
    </row>
    <row r="14" spans="1:7" ht="15.75" thickBot="1" x14ac:dyDescent="0.3">
      <c r="A14" s="8"/>
      <c r="B14" s="9"/>
      <c r="C14" s="32"/>
      <c r="D14" s="35"/>
      <c r="E14" s="32"/>
      <c r="F14" s="35"/>
      <c r="G14" s="32"/>
    </row>
    <row r="15" spans="1:7" x14ac:dyDescent="0.25">
      <c r="A15" s="5">
        <v>0.41666666666666702</v>
      </c>
      <c r="B15" s="6"/>
      <c r="C15" s="30"/>
      <c r="D15" s="33"/>
      <c r="E15" s="30"/>
      <c r="F15" s="33"/>
      <c r="G15" s="30"/>
    </row>
    <row r="16" spans="1:7" x14ac:dyDescent="0.25">
      <c r="A16" s="7"/>
      <c r="B16" s="6"/>
      <c r="C16" s="31"/>
      <c r="D16" s="34"/>
      <c r="E16" s="31"/>
      <c r="F16" s="34"/>
      <c r="G16" s="31"/>
    </row>
    <row r="17" spans="1:7" ht="15.75" thickBot="1" x14ac:dyDescent="0.3">
      <c r="A17" s="8"/>
      <c r="B17" s="9"/>
      <c r="C17" s="32"/>
      <c r="D17" s="35"/>
      <c r="E17" s="32"/>
      <c r="F17" s="35"/>
      <c r="G17" s="32"/>
    </row>
    <row r="18" spans="1:7" x14ac:dyDescent="0.25">
      <c r="A18" s="10">
        <v>0.4375</v>
      </c>
      <c r="B18" s="6" t="s">
        <v>2</v>
      </c>
      <c r="C18" s="30"/>
      <c r="D18" s="33"/>
      <c r="E18" s="30"/>
      <c r="F18" s="33"/>
      <c r="G18" s="30"/>
    </row>
    <row r="19" spans="1:7" x14ac:dyDescent="0.25">
      <c r="A19" s="7"/>
      <c r="B19" s="6"/>
      <c r="C19" s="31"/>
      <c r="D19" s="34"/>
      <c r="E19" s="31"/>
      <c r="F19" s="34"/>
      <c r="G19" s="31"/>
    </row>
    <row r="20" spans="1:7" ht="15.75" thickBot="1" x14ac:dyDescent="0.3">
      <c r="A20" s="8"/>
      <c r="B20" s="9"/>
      <c r="C20" s="32"/>
      <c r="D20" s="35"/>
      <c r="E20" s="32"/>
      <c r="F20" s="35"/>
      <c r="G20" s="32"/>
    </row>
    <row r="21" spans="1:7" x14ac:dyDescent="0.25">
      <c r="A21" s="5">
        <v>0.45833333333333298</v>
      </c>
      <c r="B21" s="6"/>
      <c r="C21" s="30"/>
      <c r="D21" s="33"/>
      <c r="E21" s="30"/>
      <c r="F21" s="33"/>
      <c r="G21" s="30"/>
    </row>
    <row r="22" spans="1:7" x14ac:dyDescent="0.25">
      <c r="A22" s="7"/>
      <c r="B22" s="6"/>
      <c r="C22" s="31"/>
      <c r="D22" s="34"/>
      <c r="E22" s="31"/>
      <c r="F22" s="34"/>
      <c r="G22" s="31"/>
    </row>
    <row r="23" spans="1:7" ht="15.75" thickBot="1" x14ac:dyDescent="0.3">
      <c r="A23" s="8"/>
      <c r="B23" s="9"/>
      <c r="C23" s="32"/>
      <c r="D23" s="35"/>
      <c r="E23" s="32"/>
      <c r="F23" s="35"/>
      <c r="G23" s="32"/>
    </row>
    <row r="24" spans="1:7" x14ac:dyDescent="0.25">
      <c r="A24" s="10">
        <v>0.47916666666666702</v>
      </c>
      <c r="B24" s="6" t="s">
        <v>2</v>
      </c>
      <c r="C24" s="30"/>
      <c r="D24" s="33"/>
      <c r="E24" s="30"/>
      <c r="F24" s="33"/>
      <c r="G24" s="30"/>
    </row>
    <row r="25" spans="1:7" x14ac:dyDescent="0.25">
      <c r="A25" s="7"/>
      <c r="B25" s="6"/>
      <c r="C25" s="31"/>
      <c r="D25" s="34"/>
      <c r="E25" s="31"/>
      <c r="F25" s="34"/>
      <c r="G25" s="31"/>
    </row>
    <row r="26" spans="1:7" ht="15.75" thickBot="1" x14ac:dyDescent="0.3">
      <c r="A26" s="8"/>
      <c r="B26" s="9"/>
      <c r="C26" s="32"/>
      <c r="D26" s="35"/>
      <c r="E26" s="32"/>
      <c r="F26" s="35"/>
      <c r="G26" s="32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0"/>
    </row>
    <row r="37" spans="1:7" x14ac:dyDescent="0.25">
      <c r="A37" s="7"/>
      <c r="B37" s="6"/>
      <c r="C37" s="19"/>
      <c r="D37" s="20"/>
      <c r="E37" s="19"/>
      <c r="F37" s="20"/>
      <c r="G37" s="31"/>
    </row>
    <row r="38" spans="1:7" ht="15.75" thickBot="1" x14ac:dyDescent="0.3">
      <c r="A38" s="8"/>
      <c r="B38" s="9"/>
      <c r="C38" s="21"/>
      <c r="D38" s="22"/>
      <c r="E38" s="21"/>
      <c r="F38" s="22"/>
      <c r="G38" s="32"/>
    </row>
    <row r="39" spans="1:7" x14ac:dyDescent="0.25">
      <c r="A39" s="5">
        <v>0.58333333333333304</v>
      </c>
      <c r="B39" s="6"/>
      <c r="C39" s="30"/>
      <c r="D39" s="33"/>
      <c r="E39" s="30"/>
      <c r="F39" s="33"/>
      <c r="G39" s="30"/>
    </row>
    <row r="40" spans="1:7" x14ac:dyDescent="0.25">
      <c r="A40" s="7"/>
      <c r="B40" s="6"/>
      <c r="C40" s="31"/>
      <c r="D40" s="34"/>
      <c r="E40" s="31"/>
      <c r="F40" s="34"/>
      <c r="G40" s="31"/>
    </row>
    <row r="41" spans="1:7" ht="15.75" thickBot="1" x14ac:dyDescent="0.3">
      <c r="A41" s="8"/>
      <c r="B41" s="9"/>
      <c r="C41" s="32"/>
      <c r="D41" s="35"/>
      <c r="E41" s="32"/>
      <c r="F41" s="35"/>
      <c r="G41" s="32"/>
    </row>
    <row r="42" spans="1:7" x14ac:dyDescent="0.25">
      <c r="A42" s="10">
        <v>0.60416666666666696</v>
      </c>
      <c r="B42" s="6" t="s">
        <v>2</v>
      </c>
      <c r="C42" s="30"/>
      <c r="D42" s="33"/>
      <c r="E42" s="30"/>
      <c r="F42" s="33"/>
      <c r="G42" s="30"/>
    </row>
    <row r="43" spans="1:7" x14ac:dyDescent="0.25">
      <c r="A43" s="7"/>
      <c r="B43" s="6"/>
      <c r="C43" s="31"/>
      <c r="D43" s="34"/>
      <c r="E43" s="31"/>
      <c r="F43" s="34"/>
      <c r="G43" s="31"/>
    </row>
    <row r="44" spans="1:7" ht="15.75" thickBot="1" x14ac:dyDescent="0.3">
      <c r="A44" s="8"/>
      <c r="B44" s="9"/>
      <c r="C44" s="32"/>
      <c r="D44" s="35"/>
      <c r="E44" s="32"/>
      <c r="F44" s="35"/>
      <c r="G44" s="32"/>
    </row>
    <row r="45" spans="1:7" x14ac:dyDescent="0.25">
      <c r="A45" s="5">
        <v>0.625</v>
      </c>
      <c r="B45" s="6"/>
      <c r="C45" s="30"/>
      <c r="D45" s="33"/>
      <c r="E45" s="30"/>
      <c r="F45" s="33"/>
      <c r="G45" s="30"/>
    </row>
    <row r="46" spans="1:7" x14ac:dyDescent="0.25">
      <c r="A46" s="7"/>
      <c r="B46" s="6"/>
      <c r="C46" s="31"/>
      <c r="D46" s="34"/>
      <c r="E46" s="31"/>
      <c r="F46" s="34"/>
      <c r="G46" s="31"/>
    </row>
    <row r="47" spans="1:7" ht="15.75" thickBot="1" x14ac:dyDescent="0.3">
      <c r="A47" s="8"/>
      <c r="B47" s="9"/>
      <c r="C47" s="32"/>
      <c r="D47" s="35"/>
      <c r="E47" s="32"/>
      <c r="F47" s="35"/>
      <c r="G47" s="32"/>
    </row>
    <row r="48" spans="1:7" x14ac:dyDescent="0.25">
      <c r="A48" s="10">
        <v>0.64583333333333404</v>
      </c>
      <c r="B48" s="6" t="s">
        <v>2</v>
      </c>
      <c r="C48" s="30"/>
      <c r="D48" s="33"/>
      <c r="E48" s="30"/>
      <c r="F48" s="33"/>
      <c r="G48" s="30"/>
    </row>
    <row r="49" spans="1:7" x14ac:dyDescent="0.25">
      <c r="A49" s="7"/>
      <c r="B49" s="6"/>
      <c r="C49" s="31"/>
      <c r="D49" s="34"/>
      <c r="E49" s="31"/>
      <c r="F49" s="34"/>
      <c r="G49" s="31"/>
    </row>
    <row r="50" spans="1:7" ht="15.75" thickBot="1" x14ac:dyDescent="0.3">
      <c r="A50" s="8"/>
      <c r="B50" s="9"/>
      <c r="C50" s="32"/>
      <c r="D50" s="35"/>
      <c r="E50" s="32"/>
      <c r="F50" s="35"/>
      <c r="G50" s="32"/>
    </row>
    <row r="51" spans="1:7" x14ac:dyDescent="0.25">
      <c r="A51" s="5">
        <v>0.66666666666666696</v>
      </c>
      <c r="B51" s="6"/>
      <c r="C51" s="30"/>
      <c r="D51" s="33"/>
      <c r="E51" s="30"/>
      <c r="F51" s="33"/>
      <c r="G51" s="30"/>
    </row>
    <row r="52" spans="1:7" x14ac:dyDescent="0.25">
      <c r="A52" s="7"/>
      <c r="B52" s="6"/>
      <c r="C52" s="31"/>
      <c r="D52" s="34"/>
      <c r="E52" s="31"/>
      <c r="F52" s="34"/>
      <c r="G52" s="31"/>
    </row>
    <row r="53" spans="1:7" ht="15.75" thickBot="1" x14ac:dyDescent="0.3">
      <c r="A53" s="8"/>
      <c r="B53" s="9"/>
      <c r="C53" s="32"/>
      <c r="D53" s="35"/>
      <c r="E53" s="32"/>
      <c r="F53" s="35"/>
      <c r="G53" s="32"/>
    </row>
    <row r="54" spans="1:7" x14ac:dyDescent="0.25">
      <c r="A54" s="10">
        <v>0.6875</v>
      </c>
      <c r="B54" s="6" t="s">
        <v>2</v>
      </c>
      <c r="C54" s="30"/>
      <c r="D54" s="33"/>
      <c r="E54" s="30"/>
      <c r="F54" s="33"/>
      <c r="G54" s="30"/>
    </row>
    <row r="55" spans="1:7" x14ac:dyDescent="0.25">
      <c r="A55" s="7"/>
      <c r="B55" s="6"/>
      <c r="C55" s="31"/>
      <c r="D55" s="34"/>
      <c r="E55" s="31"/>
      <c r="F55" s="34"/>
      <c r="G55" s="31"/>
    </row>
    <row r="56" spans="1:7" ht="15.75" thickBot="1" x14ac:dyDescent="0.3">
      <c r="A56" s="8"/>
      <c r="B56" s="9"/>
      <c r="C56" s="32"/>
      <c r="D56" s="35"/>
      <c r="E56" s="32"/>
      <c r="F56" s="35"/>
      <c r="G56" s="32"/>
    </row>
    <row r="57" spans="1:7" x14ac:dyDescent="0.25">
      <c r="A57" s="5">
        <v>0.70833333333333404</v>
      </c>
      <c r="B57" s="6"/>
      <c r="C57" s="30"/>
      <c r="D57" s="33"/>
      <c r="E57" s="30"/>
      <c r="F57" s="33"/>
      <c r="G57" s="17"/>
    </row>
    <row r="58" spans="1:7" x14ac:dyDescent="0.25">
      <c r="A58" s="7"/>
      <c r="B58" s="6"/>
      <c r="C58" s="31"/>
      <c r="D58" s="34"/>
      <c r="E58" s="31"/>
      <c r="F58" s="34"/>
      <c r="G58" s="19"/>
    </row>
    <row r="59" spans="1:7" ht="15.75" thickBot="1" x14ac:dyDescent="0.3">
      <c r="A59" s="8"/>
      <c r="B59" s="9"/>
      <c r="C59" s="32"/>
      <c r="D59" s="35"/>
      <c r="E59" s="32"/>
      <c r="F59" s="35"/>
      <c r="G59" s="21"/>
    </row>
  </sheetData>
  <mergeCells count="75">
    <mergeCell ref="C6:C8"/>
    <mergeCell ref="D6:D8"/>
    <mergeCell ref="E6:E8"/>
    <mergeCell ref="F6:F8"/>
    <mergeCell ref="G6:G8"/>
    <mergeCell ref="C3:C5"/>
    <mergeCell ref="D3:D5"/>
    <mergeCell ref="E3:E5"/>
    <mergeCell ref="F3:F5"/>
    <mergeCell ref="G3:G5"/>
    <mergeCell ref="C12:C14"/>
    <mergeCell ref="D12:D14"/>
    <mergeCell ref="E12:E14"/>
    <mergeCell ref="F12:F14"/>
    <mergeCell ref="G12:G14"/>
    <mergeCell ref="C9:C11"/>
    <mergeCell ref="D9:D11"/>
    <mergeCell ref="E9:E11"/>
    <mergeCell ref="F9:F11"/>
    <mergeCell ref="G9:G11"/>
    <mergeCell ref="C18:C20"/>
    <mergeCell ref="D18:D20"/>
    <mergeCell ref="E18:E20"/>
    <mergeCell ref="F18:F20"/>
    <mergeCell ref="G18:G20"/>
    <mergeCell ref="C15:C17"/>
    <mergeCell ref="D15:D17"/>
    <mergeCell ref="E15:E17"/>
    <mergeCell ref="F15:F17"/>
    <mergeCell ref="G15:G17"/>
    <mergeCell ref="C24:C26"/>
    <mergeCell ref="D24:D26"/>
    <mergeCell ref="E24:E26"/>
    <mergeCell ref="F24:F26"/>
    <mergeCell ref="G24:G26"/>
    <mergeCell ref="C21:C23"/>
    <mergeCell ref="D21:D23"/>
    <mergeCell ref="E21:E23"/>
    <mergeCell ref="F21:F23"/>
    <mergeCell ref="G21:G23"/>
    <mergeCell ref="G36:G38"/>
    <mergeCell ref="C39:C41"/>
    <mergeCell ref="D39:D41"/>
    <mergeCell ref="E39:E41"/>
    <mergeCell ref="F39:F41"/>
    <mergeCell ref="G39:G41"/>
    <mergeCell ref="C45:C47"/>
    <mergeCell ref="D45:D47"/>
    <mergeCell ref="E45:E47"/>
    <mergeCell ref="F45:F47"/>
    <mergeCell ref="G45:G47"/>
    <mergeCell ref="C42:C44"/>
    <mergeCell ref="D42:D44"/>
    <mergeCell ref="E42:E44"/>
    <mergeCell ref="F42:F44"/>
    <mergeCell ref="G42:G44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54:C56"/>
    <mergeCell ref="D54:D56"/>
    <mergeCell ref="E54:E56"/>
    <mergeCell ref="F54:F56"/>
    <mergeCell ref="G54:G56"/>
    <mergeCell ref="C57:C59"/>
    <mergeCell ref="D57:D59"/>
    <mergeCell ref="E57:E59"/>
    <mergeCell ref="F57:F5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'sm3'!C1+7</f>
        <v>42394</v>
      </c>
      <c r="D1" s="2">
        <f>C1+1</f>
        <v>42395</v>
      </c>
      <c r="E1" s="14">
        <f t="shared" ref="E1:G1" si="0">D1+1</f>
        <v>42396</v>
      </c>
      <c r="F1" s="14">
        <f t="shared" si="0"/>
        <v>42397</v>
      </c>
      <c r="G1" s="14">
        <f t="shared" si="0"/>
        <v>42398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0"/>
      <c r="D3" s="33"/>
      <c r="E3" s="30"/>
      <c r="F3" s="33"/>
      <c r="G3" s="30"/>
    </row>
    <row r="4" spans="1:7" x14ac:dyDescent="0.25">
      <c r="A4" s="7"/>
      <c r="B4" s="6"/>
      <c r="C4" s="31"/>
      <c r="D4" s="34"/>
      <c r="E4" s="31"/>
      <c r="F4" s="34"/>
      <c r="G4" s="31"/>
    </row>
    <row r="5" spans="1:7" ht="15.75" thickBot="1" x14ac:dyDescent="0.3">
      <c r="A5" s="8"/>
      <c r="B5" s="9"/>
      <c r="C5" s="32"/>
      <c r="D5" s="35"/>
      <c r="E5" s="32"/>
      <c r="F5" s="35"/>
      <c r="G5" s="32"/>
    </row>
    <row r="6" spans="1:7" x14ac:dyDescent="0.25">
      <c r="A6" s="10">
        <v>0.35416666666666669</v>
      </c>
      <c r="B6" s="6" t="s">
        <v>2</v>
      </c>
      <c r="C6" s="30"/>
      <c r="D6" s="33"/>
      <c r="E6" s="30"/>
      <c r="F6" s="33"/>
      <c r="G6" s="30"/>
    </row>
    <row r="7" spans="1:7" x14ac:dyDescent="0.25">
      <c r="A7" s="7"/>
      <c r="B7" s="6"/>
      <c r="C7" s="31"/>
      <c r="D7" s="34"/>
      <c r="E7" s="31"/>
      <c r="F7" s="34"/>
      <c r="G7" s="31"/>
    </row>
    <row r="8" spans="1:7" ht="15.75" thickBot="1" x14ac:dyDescent="0.3">
      <c r="A8" s="8"/>
      <c r="B8" s="9"/>
      <c r="C8" s="32"/>
      <c r="D8" s="35"/>
      <c r="E8" s="32"/>
      <c r="F8" s="35"/>
      <c r="G8" s="32"/>
    </row>
    <row r="9" spans="1:7" x14ac:dyDescent="0.25">
      <c r="A9" s="5">
        <v>0.375</v>
      </c>
      <c r="B9" s="6"/>
      <c r="C9" s="30"/>
      <c r="D9" s="33"/>
      <c r="E9" s="30"/>
      <c r="F9" s="33"/>
      <c r="G9" s="30"/>
    </row>
    <row r="10" spans="1:7" x14ac:dyDescent="0.25">
      <c r="A10" s="7"/>
      <c r="B10" s="6"/>
      <c r="C10" s="31"/>
      <c r="D10" s="34"/>
      <c r="E10" s="31"/>
      <c r="F10" s="34"/>
      <c r="G10" s="31"/>
    </row>
    <row r="11" spans="1:7" ht="15.75" thickBot="1" x14ac:dyDescent="0.3">
      <c r="A11" s="8"/>
      <c r="B11" s="9"/>
      <c r="C11" s="32"/>
      <c r="D11" s="35"/>
      <c r="E11" s="32"/>
      <c r="F11" s="35"/>
      <c r="G11" s="32"/>
    </row>
    <row r="12" spans="1:7" x14ac:dyDescent="0.25">
      <c r="A12" s="10">
        <v>0.39583333333333298</v>
      </c>
      <c r="B12" s="6" t="s">
        <v>2</v>
      </c>
      <c r="C12" s="30"/>
      <c r="D12" s="33"/>
      <c r="E12" s="30"/>
      <c r="F12" s="33"/>
      <c r="G12" s="30"/>
    </row>
    <row r="13" spans="1:7" x14ac:dyDescent="0.25">
      <c r="A13" s="7"/>
      <c r="B13" s="6"/>
      <c r="C13" s="31"/>
      <c r="D13" s="34"/>
      <c r="E13" s="31"/>
      <c r="F13" s="34"/>
      <c r="G13" s="31"/>
    </row>
    <row r="14" spans="1:7" ht="15.75" thickBot="1" x14ac:dyDescent="0.3">
      <c r="A14" s="8"/>
      <c r="B14" s="9"/>
      <c r="C14" s="32"/>
      <c r="D14" s="35"/>
      <c r="E14" s="32"/>
      <c r="F14" s="35"/>
      <c r="G14" s="32"/>
    </row>
    <row r="15" spans="1:7" x14ac:dyDescent="0.25">
      <c r="A15" s="5">
        <v>0.41666666666666702</v>
      </c>
      <c r="B15" s="6"/>
      <c r="C15" s="30"/>
      <c r="D15" s="33"/>
      <c r="E15" s="30"/>
      <c r="F15" s="33"/>
      <c r="G15" s="30"/>
    </row>
    <row r="16" spans="1:7" x14ac:dyDescent="0.25">
      <c r="A16" s="7"/>
      <c r="B16" s="6"/>
      <c r="C16" s="31"/>
      <c r="D16" s="34"/>
      <c r="E16" s="31"/>
      <c r="F16" s="34"/>
      <c r="G16" s="31"/>
    </row>
    <row r="17" spans="1:7" ht="15.75" thickBot="1" x14ac:dyDescent="0.3">
      <c r="A17" s="8"/>
      <c r="B17" s="9"/>
      <c r="C17" s="32"/>
      <c r="D17" s="35"/>
      <c r="E17" s="32"/>
      <c r="F17" s="35"/>
      <c r="G17" s="32"/>
    </row>
    <row r="18" spans="1:7" x14ac:dyDescent="0.25">
      <c r="A18" s="10">
        <v>0.4375</v>
      </c>
      <c r="B18" s="6" t="s">
        <v>2</v>
      </c>
      <c r="C18" s="30"/>
      <c r="D18" s="33"/>
      <c r="E18" s="30"/>
      <c r="F18" s="33"/>
      <c r="G18" s="30"/>
    </row>
    <row r="19" spans="1:7" x14ac:dyDescent="0.25">
      <c r="A19" s="7"/>
      <c r="B19" s="6"/>
      <c r="C19" s="31"/>
      <c r="D19" s="34"/>
      <c r="E19" s="31"/>
      <c r="F19" s="34"/>
      <c r="G19" s="31"/>
    </row>
    <row r="20" spans="1:7" ht="15.75" thickBot="1" x14ac:dyDescent="0.3">
      <c r="A20" s="8"/>
      <c r="B20" s="9"/>
      <c r="C20" s="32"/>
      <c r="D20" s="35"/>
      <c r="E20" s="32"/>
      <c r="F20" s="35"/>
      <c r="G20" s="32"/>
    </row>
    <row r="21" spans="1:7" x14ac:dyDescent="0.25">
      <c r="A21" s="5">
        <v>0.45833333333333298</v>
      </c>
      <c r="B21" s="6"/>
      <c r="C21" s="30"/>
      <c r="D21" s="33"/>
      <c r="E21" s="30"/>
      <c r="F21" s="33"/>
      <c r="G21" s="30"/>
    </row>
    <row r="22" spans="1:7" x14ac:dyDescent="0.25">
      <c r="A22" s="7"/>
      <c r="B22" s="6"/>
      <c r="C22" s="31"/>
      <c r="D22" s="34"/>
      <c r="E22" s="31"/>
      <c r="F22" s="34"/>
      <c r="G22" s="31"/>
    </row>
    <row r="23" spans="1:7" ht="15.75" thickBot="1" x14ac:dyDescent="0.3">
      <c r="A23" s="8"/>
      <c r="B23" s="9"/>
      <c r="C23" s="32"/>
      <c r="D23" s="35"/>
      <c r="E23" s="32"/>
      <c r="F23" s="35"/>
      <c r="G23" s="32"/>
    </row>
    <row r="24" spans="1:7" x14ac:dyDescent="0.25">
      <c r="A24" s="10">
        <v>0.47916666666666702</v>
      </c>
      <c r="B24" s="6" t="s">
        <v>2</v>
      </c>
      <c r="C24" s="30"/>
      <c r="D24" s="33"/>
      <c r="E24" s="30"/>
      <c r="F24" s="33"/>
      <c r="G24" s="30"/>
    </row>
    <row r="25" spans="1:7" x14ac:dyDescent="0.25">
      <c r="A25" s="7"/>
      <c r="B25" s="6"/>
      <c r="C25" s="31"/>
      <c r="D25" s="34"/>
      <c r="E25" s="31"/>
      <c r="F25" s="34"/>
      <c r="G25" s="31"/>
    </row>
    <row r="26" spans="1:7" ht="15.75" thickBot="1" x14ac:dyDescent="0.3">
      <c r="A26" s="8"/>
      <c r="B26" s="9"/>
      <c r="C26" s="32"/>
      <c r="D26" s="35"/>
      <c r="E26" s="32"/>
      <c r="F26" s="35"/>
      <c r="G26" s="32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0"/>
    </row>
    <row r="37" spans="1:7" x14ac:dyDescent="0.25">
      <c r="A37" s="7"/>
      <c r="B37" s="6"/>
      <c r="C37" s="19"/>
      <c r="D37" s="20"/>
      <c r="E37" s="19"/>
      <c r="F37" s="20"/>
      <c r="G37" s="31"/>
    </row>
    <row r="38" spans="1:7" ht="15.75" thickBot="1" x14ac:dyDescent="0.3">
      <c r="A38" s="8"/>
      <c r="B38" s="9"/>
      <c r="C38" s="21"/>
      <c r="D38" s="22"/>
      <c r="E38" s="21"/>
      <c r="F38" s="22"/>
      <c r="G38" s="32"/>
    </row>
    <row r="39" spans="1:7" x14ac:dyDescent="0.25">
      <c r="A39" s="5">
        <v>0.58333333333333304</v>
      </c>
      <c r="B39" s="6"/>
      <c r="C39" s="30"/>
      <c r="D39" s="33"/>
      <c r="E39" s="30"/>
      <c r="F39" s="33"/>
      <c r="G39" s="30"/>
    </row>
    <row r="40" spans="1:7" x14ac:dyDescent="0.25">
      <c r="A40" s="7"/>
      <c r="B40" s="6"/>
      <c r="C40" s="31"/>
      <c r="D40" s="34"/>
      <c r="E40" s="31"/>
      <c r="F40" s="34"/>
      <c r="G40" s="31"/>
    </row>
    <row r="41" spans="1:7" ht="15.75" thickBot="1" x14ac:dyDescent="0.3">
      <c r="A41" s="8"/>
      <c r="B41" s="9"/>
      <c r="C41" s="32"/>
      <c r="D41" s="35"/>
      <c r="E41" s="32"/>
      <c r="F41" s="35"/>
      <c r="G41" s="32"/>
    </row>
    <row r="42" spans="1:7" x14ac:dyDescent="0.25">
      <c r="A42" s="10">
        <v>0.60416666666666696</v>
      </c>
      <c r="B42" s="6" t="s">
        <v>2</v>
      </c>
      <c r="C42" s="30"/>
      <c r="D42" s="33"/>
      <c r="E42" s="30"/>
      <c r="F42" s="33"/>
      <c r="G42" s="30"/>
    </row>
    <row r="43" spans="1:7" x14ac:dyDescent="0.25">
      <c r="A43" s="7"/>
      <c r="B43" s="6"/>
      <c r="C43" s="31"/>
      <c r="D43" s="34"/>
      <c r="E43" s="31"/>
      <c r="F43" s="34"/>
      <c r="G43" s="31"/>
    </row>
    <row r="44" spans="1:7" ht="15.75" thickBot="1" x14ac:dyDescent="0.3">
      <c r="A44" s="8"/>
      <c r="B44" s="9"/>
      <c r="C44" s="32"/>
      <c r="D44" s="35"/>
      <c r="E44" s="32"/>
      <c r="F44" s="35"/>
      <c r="G44" s="32"/>
    </row>
    <row r="45" spans="1:7" x14ac:dyDescent="0.25">
      <c r="A45" s="5">
        <v>0.625</v>
      </c>
      <c r="B45" s="6"/>
      <c r="C45" s="30"/>
      <c r="D45" s="33"/>
      <c r="E45" s="30"/>
      <c r="F45" s="33"/>
      <c r="G45" s="30"/>
    </row>
    <row r="46" spans="1:7" x14ac:dyDescent="0.25">
      <c r="A46" s="7"/>
      <c r="B46" s="6"/>
      <c r="C46" s="31"/>
      <c r="D46" s="34"/>
      <c r="E46" s="31"/>
      <c r="F46" s="34"/>
      <c r="G46" s="31"/>
    </row>
    <row r="47" spans="1:7" ht="15.75" thickBot="1" x14ac:dyDescent="0.3">
      <c r="A47" s="8"/>
      <c r="B47" s="9"/>
      <c r="C47" s="32"/>
      <c r="D47" s="35"/>
      <c r="E47" s="32"/>
      <c r="F47" s="35"/>
      <c r="G47" s="32"/>
    </row>
    <row r="48" spans="1:7" x14ac:dyDescent="0.25">
      <c r="A48" s="10">
        <v>0.64583333333333404</v>
      </c>
      <c r="B48" s="6" t="s">
        <v>2</v>
      </c>
      <c r="C48" s="30"/>
      <c r="D48" s="33"/>
      <c r="E48" s="30"/>
      <c r="F48" s="33"/>
      <c r="G48" s="30"/>
    </row>
    <row r="49" spans="1:7" x14ac:dyDescent="0.25">
      <c r="A49" s="7"/>
      <c r="B49" s="6"/>
      <c r="C49" s="31"/>
      <c r="D49" s="34"/>
      <c r="E49" s="31"/>
      <c r="F49" s="34"/>
      <c r="G49" s="31"/>
    </row>
    <row r="50" spans="1:7" ht="15.75" thickBot="1" x14ac:dyDescent="0.3">
      <c r="A50" s="8"/>
      <c r="B50" s="9"/>
      <c r="C50" s="32"/>
      <c r="D50" s="35"/>
      <c r="E50" s="32"/>
      <c r="F50" s="35"/>
      <c r="G50" s="32"/>
    </row>
    <row r="51" spans="1:7" x14ac:dyDescent="0.25">
      <c r="A51" s="5">
        <v>0.66666666666666696</v>
      </c>
      <c r="B51" s="6"/>
      <c r="C51" s="30"/>
      <c r="D51" s="33"/>
      <c r="E51" s="30"/>
      <c r="F51" s="33"/>
      <c r="G51" s="30"/>
    </row>
    <row r="52" spans="1:7" x14ac:dyDescent="0.25">
      <c r="A52" s="7"/>
      <c r="B52" s="6"/>
      <c r="C52" s="31"/>
      <c r="D52" s="34"/>
      <c r="E52" s="31"/>
      <c r="F52" s="34"/>
      <c r="G52" s="31"/>
    </row>
    <row r="53" spans="1:7" ht="15.75" thickBot="1" x14ac:dyDescent="0.3">
      <c r="A53" s="8"/>
      <c r="B53" s="9"/>
      <c r="C53" s="32"/>
      <c r="D53" s="35"/>
      <c r="E53" s="32"/>
      <c r="F53" s="35"/>
      <c r="G53" s="32"/>
    </row>
    <row r="54" spans="1:7" x14ac:dyDescent="0.25">
      <c r="A54" s="10">
        <v>0.6875</v>
      </c>
      <c r="B54" s="6" t="s">
        <v>2</v>
      </c>
      <c r="C54" s="30"/>
      <c r="D54" s="33"/>
      <c r="E54" s="30"/>
      <c r="F54" s="33"/>
      <c r="G54" s="30"/>
    </row>
    <row r="55" spans="1:7" x14ac:dyDescent="0.25">
      <c r="A55" s="7"/>
      <c r="B55" s="6"/>
      <c r="C55" s="31"/>
      <c r="D55" s="34"/>
      <c r="E55" s="31"/>
      <c r="F55" s="34"/>
      <c r="G55" s="31"/>
    </row>
    <row r="56" spans="1:7" ht="15.75" thickBot="1" x14ac:dyDescent="0.3">
      <c r="A56" s="8"/>
      <c r="B56" s="9"/>
      <c r="C56" s="32"/>
      <c r="D56" s="35"/>
      <c r="E56" s="32"/>
      <c r="F56" s="35"/>
      <c r="G56" s="32"/>
    </row>
    <row r="57" spans="1:7" x14ac:dyDescent="0.25">
      <c r="A57" s="5">
        <v>0.70833333333333404</v>
      </c>
      <c r="B57" s="6"/>
      <c r="C57" s="30"/>
      <c r="D57" s="33"/>
      <c r="E57" s="30"/>
      <c r="F57" s="33"/>
      <c r="G57" s="17"/>
    </row>
    <row r="58" spans="1:7" x14ac:dyDescent="0.25">
      <c r="A58" s="7"/>
      <c r="B58" s="6"/>
      <c r="C58" s="31"/>
      <c r="D58" s="34"/>
      <c r="E58" s="31"/>
      <c r="F58" s="34"/>
      <c r="G58" s="19"/>
    </row>
    <row r="59" spans="1:7" ht="15.75" thickBot="1" x14ac:dyDescent="0.3">
      <c r="A59" s="8"/>
      <c r="B59" s="9"/>
      <c r="C59" s="32"/>
      <c r="D59" s="35"/>
      <c r="E59" s="32"/>
      <c r="F59" s="35"/>
      <c r="G59" s="21"/>
    </row>
  </sheetData>
  <mergeCells count="75">
    <mergeCell ref="C6:C8"/>
    <mergeCell ref="D6:D8"/>
    <mergeCell ref="E6:E8"/>
    <mergeCell ref="F6:F8"/>
    <mergeCell ref="G6:G8"/>
    <mergeCell ref="C3:C5"/>
    <mergeCell ref="D3:D5"/>
    <mergeCell ref="E3:E5"/>
    <mergeCell ref="F3:F5"/>
    <mergeCell ref="G3:G5"/>
    <mergeCell ref="C12:C14"/>
    <mergeCell ref="D12:D14"/>
    <mergeCell ref="E12:E14"/>
    <mergeCell ref="F12:F14"/>
    <mergeCell ref="G12:G14"/>
    <mergeCell ref="C9:C11"/>
    <mergeCell ref="D9:D11"/>
    <mergeCell ref="E9:E11"/>
    <mergeCell ref="F9:F11"/>
    <mergeCell ref="G9:G11"/>
    <mergeCell ref="C18:C20"/>
    <mergeCell ref="D18:D20"/>
    <mergeCell ref="E18:E20"/>
    <mergeCell ref="F18:F20"/>
    <mergeCell ref="G18:G20"/>
    <mergeCell ref="C15:C17"/>
    <mergeCell ref="D15:D17"/>
    <mergeCell ref="E15:E17"/>
    <mergeCell ref="F15:F17"/>
    <mergeCell ref="G15:G17"/>
    <mergeCell ref="C24:C26"/>
    <mergeCell ref="D24:D26"/>
    <mergeCell ref="E24:E26"/>
    <mergeCell ref="F24:F26"/>
    <mergeCell ref="G24:G26"/>
    <mergeCell ref="C21:C23"/>
    <mergeCell ref="D21:D23"/>
    <mergeCell ref="E21:E23"/>
    <mergeCell ref="F21:F23"/>
    <mergeCell ref="G21:G23"/>
    <mergeCell ref="G36:G38"/>
    <mergeCell ref="C39:C41"/>
    <mergeCell ref="D39:D41"/>
    <mergeCell ref="E39:E41"/>
    <mergeCell ref="F39:F41"/>
    <mergeCell ref="G39:G41"/>
    <mergeCell ref="C45:C47"/>
    <mergeCell ref="D45:D47"/>
    <mergeCell ref="E45:E47"/>
    <mergeCell ref="F45:F47"/>
    <mergeCell ref="G45:G47"/>
    <mergeCell ref="C42:C44"/>
    <mergeCell ref="D42:D44"/>
    <mergeCell ref="E42:E44"/>
    <mergeCell ref="F42:F44"/>
    <mergeCell ref="G42:G44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54:C56"/>
    <mergeCell ref="D54:D56"/>
    <mergeCell ref="E54:E56"/>
    <mergeCell ref="F54:F56"/>
    <mergeCell ref="G54:G56"/>
    <mergeCell ref="C57:C59"/>
    <mergeCell ref="D57:D59"/>
    <mergeCell ref="E57:E59"/>
    <mergeCell ref="F57:F5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8.140625" bestFit="1" customWidth="1"/>
    <col min="4" max="4" width="18.7109375" bestFit="1" customWidth="1"/>
    <col min="5" max="5" width="21.7109375" bestFit="1" customWidth="1"/>
    <col min="6" max="6" width="18.140625" bestFit="1" customWidth="1"/>
    <col min="7" max="7" width="21.7109375" bestFit="1" customWidth="1"/>
  </cols>
  <sheetData>
    <row r="1" spans="1:7" ht="15.75" thickBot="1" x14ac:dyDescent="0.3">
      <c r="A1" s="1"/>
      <c r="B1" s="1" t="s">
        <v>0</v>
      </c>
      <c r="C1" s="2">
        <f>'sm4'!C1+7</f>
        <v>42401</v>
      </c>
      <c r="D1" s="2">
        <f>C1+1</f>
        <v>42402</v>
      </c>
      <c r="E1" s="14">
        <f t="shared" ref="E1:G1" si="0">D1+1</f>
        <v>42403</v>
      </c>
      <c r="F1" s="14">
        <f t="shared" si="0"/>
        <v>42404</v>
      </c>
      <c r="G1" s="14">
        <f t="shared" si="0"/>
        <v>42405</v>
      </c>
    </row>
    <row r="2" spans="1:7" ht="15.75" thickBot="1" x14ac:dyDescent="0.3">
      <c r="A2" s="46">
        <v>42375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0"/>
      <c r="D3" s="33"/>
      <c r="E3" s="30"/>
      <c r="F3" s="33"/>
      <c r="G3" s="30"/>
    </row>
    <row r="4" spans="1:7" x14ac:dyDescent="0.25">
      <c r="A4" s="7"/>
      <c r="B4" s="6"/>
      <c r="C4" s="31"/>
      <c r="D4" s="34"/>
      <c r="E4" s="31"/>
      <c r="F4" s="34"/>
      <c r="G4" s="31"/>
    </row>
    <row r="5" spans="1:7" ht="15.75" thickBot="1" x14ac:dyDescent="0.3">
      <c r="A5" s="8"/>
      <c r="B5" s="9"/>
      <c r="C5" s="32"/>
      <c r="D5" s="35"/>
      <c r="E5" s="32"/>
      <c r="F5" s="35"/>
      <c r="G5" s="32"/>
    </row>
    <row r="6" spans="1:7" x14ac:dyDescent="0.25">
      <c r="A6" s="10">
        <v>0.35416666666666669</v>
      </c>
      <c r="B6" s="6" t="s">
        <v>2</v>
      </c>
      <c r="C6" s="30"/>
      <c r="D6" s="33"/>
      <c r="E6" s="30"/>
      <c r="F6" s="33"/>
      <c r="G6" s="30"/>
    </row>
    <row r="7" spans="1:7" x14ac:dyDescent="0.25">
      <c r="A7" s="7"/>
      <c r="B7" s="6"/>
      <c r="C7" s="31"/>
      <c r="D7" s="34"/>
      <c r="E7" s="31"/>
      <c r="F7" s="34"/>
      <c r="G7" s="31"/>
    </row>
    <row r="8" spans="1:7" ht="15.75" thickBot="1" x14ac:dyDescent="0.3">
      <c r="A8" s="8"/>
      <c r="B8" s="9"/>
      <c r="C8" s="32"/>
      <c r="D8" s="35"/>
      <c r="E8" s="32"/>
      <c r="F8" s="35"/>
      <c r="G8" s="32"/>
    </row>
    <row r="9" spans="1:7" x14ac:dyDescent="0.25">
      <c r="A9" s="5">
        <v>0.375</v>
      </c>
      <c r="B9" s="6"/>
      <c r="C9" s="30"/>
      <c r="D9" s="33"/>
      <c r="E9" s="30"/>
      <c r="F9" s="33"/>
      <c r="G9" s="30"/>
    </row>
    <row r="10" spans="1:7" x14ac:dyDescent="0.25">
      <c r="A10" s="7"/>
      <c r="B10" s="6"/>
      <c r="C10" s="31"/>
      <c r="D10" s="34"/>
      <c r="E10" s="31"/>
      <c r="F10" s="34"/>
      <c r="G10" s="31"/>
    </row>
    <row r="11" spans="1:7" ht="15.75" thickBot="1" x14ac:dyDescent="0.3">
      <c r="A11" s="8"/>
      <c r="B11" s="9"/>
      <c r="C11" s="32"/>
      <c r="D11" s="35"/>
      <c r="E11" s="32"/>
      <c r="F11" s="35"/>
      <c r="G11" s="32"/>
    </row>
    <row r="12" spans="1:7" x14ac:dyDescent="0.25">
      <c r="A12" s="10">
        <v>0.39583333333333298</v>
      </c>
      <c r="B12" s="6" t="s">
        <v>2</v>
      </c>
      <c r="C12" s="30"/>
      <c r="D12" s="33"/>
      <c r="E12" s="30"/>
      <c r="F12" s="33"/>
      <c r="G12" s="30"/>
    </row>
    <row r="13" spans="1:7" x14ac:dyDescent="0.25">
      <c r="A13" s="7"/>
      <c r="B13" s="6"/>
      <c r="C13" s="31"/>
      <c r="D13" s="34"/>
      <c r="E13" s="31"/>
      <c r="F13" s="34"/>
      <c r="G13" s="31"/>
    </row>
    <row r="14" spans="1:7" ht="15.75" thickBot="1" x14ac:dyDescent="0.3">
      <c r="A14" s="8"/>
      <c r="B14" s="9"/>
      <c r="C14" s="32"/>
      <c r="D14" s="35"/>
      <c r="E14" s="32"/>
      <c r="F14" s="35"/>
      <c r="G14" s="32"/>
    </row>
    <row r="15" spans="1:7" x14ac:dyDescent="0.25">
      <c r="A15" s="5">
        <v>0.41666666666666702</v>
      </c>
      <c r="B15" s="6"/>
      <c r="C15" s="30"/>
      <c r="D15" s="33"/>
      <c r="E15" s="30"/>
      <c r="F15" s="33"/>
      <c r="G15" s="30"/>
    </row>
    <row r="16" spans="1:7" x14ac:dyDescent="0.25">
      <c r="A16" s="7"/>
      <c r="B16" s="6"/>
      <c r="C16" s="31"/>
      <c r="D16" s="34"/>
      <c r="E16" s="31"/>
      <c r="F16" s="34"/>
      <c r="G16" s="31"/>
    </row>
    <row r="17" spans="1:7" ht="15.75" thickBot="1" x14ac:dyDescent="0.3">
      <c r="A17" s="8"/>
      <c r="B17" s="9"/>
      <c r="C17" s="32"/>
      <c r="D17" s="35"/>
      <c r="E17" s="32"/>
      <c r="F17" s="35"/>
      <c r="G17" s="32"/>
    </row>
    <row r="18" spans="1:7" x14ac:dyDescent="0.25">
      <c r="A18" s="10">
        <v>0.4375</v>
      </c>
      <c r="B18" s="6" t="s">
        <v>2</v>
      </c>
      <c r="C18" s="30"/>
      <c r="D18" s="33"/>
      <c r="E18" s="30"/>
      <c r="F18" s="33"/>
      <c r="G18" s="30"/>
    </row>
    <row r="19" spans="1:7" x14ac:dyDescent="0.25">
      <c r="A19" s="7"/>
      <c r="B19" s="6"/>
      <c r="C19" s="31"/>
      <c r="D19" s="34"/>
      <c r="E19" s="31"/>
      <c r="F19" s="34"/>
      <c r="G19" s="31"/>
    </row>
    <row r="20" spans="1:7" ht="15.75" thickBot="1" x14ac:dyDescent="0.3">
      <c r="A20" s="8"/>
      <c r="B20" s="9"/>
      <c r="C20" s="32"/>
      <c r="D20" s="35"/>
      <c r="E20" s="32"/>
      <c r="F20" s="35"/>
      <c r="G20" s="32"/>
    </row>
    <row r="21" spans="1:7" x14ac:dyDescent="0.25">
      <c r="A21" s="5">
        <v>0.45833333333333298</v>
      </c>
      <c r="B21" s="6"/>
      <c r="C21" s="30"/>
      <c r="D21" s="33"/>
      <c r="E21" s="30"/>
      <c r="F21" s="33"/>
      <c r="G21" s="30"/>
    </row>
    <row r="22" spans="1:7" x14ac:dyDescent="0.25">
      <c r="A22" s="7"/>
      <c r="B22" s="6"/>
      <c r="C22" s="31"/>
      <c r="D22" s="34"/>
      <c r="E22" s="31"/>
      <c r="F22" s="34"/>
      <c r="G22" s="31"/>
    </row>
    <row r="23" spans="1:7" ht="15.75" thickBot="1" x14ac:dyDescent="0.3">
      <c r="A23" s="8"/>
      <c r="B23" s="9"/>
      <c r="C23" s="32"/>
      <c r="D23" s="35"/>
      <c r="E23" s="32"/>
      <c r="F23" s="35"/>
      <c r="G23" s="32"/>
    </row>
    <row r="24" spans="1:7" x14ac:dyDescent="0.25">
      <c r="A24" s="10">
        <v>0.47916666666666702</v>
      </c>
      <c r="B24" s="6" t="s">
        <v>2</v>
      </c>
      <c r="C24" s="30"/>
      <c r="D24" s="33"/>
      <c r="E24" s="30"/>
      <c r="F24" s="33"/>
      <c r="G24" s="30"/>
    </row>
    <row r="25" spans="1:7" x14ac:dyDescent="0.25">
      <c r="A25" s="7"/>
      <c r="B25" s="6"/>
      <c r="C25" s="31"/>
      <c r="D25" s="34"/>
      <c r="E25" s="31"/>
      <c r="F25" s="34"/>
      <c r="G25" s="31"/>
    </row>
    <row r="26" spans="1:7" ht="15.75" thickBot="1" x14ac:dyDescent="0.3">
      <c r="A26" s="8"/>
      <c r="B26" s="9"/>
      <c r="C26" s="32"/>
      <c r="D26" s="35"/>
      <c r="E26" s="32"/>
      <c r="F26" s="35"/>
      <c r="G26" s="32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0"/>
    </row>
    <row r="37" spans="1:7" x14ac:dyDescent="0.25">
      <c r="A37" s="7"/>
      <c r="B37" s="6"/>
      <c r="C37" s="19"/>
      <c r="D37" s="20"/>
      <c r="E37" s="19"/>
      <c r="F37" s="20"/>
      <c r="G37" s="31"/>
    </row>
    <row r="38" spans="1:7" ht="15.75" thickBot="1" x14ac:dyDescent="0.3">
      <c r="A38" s="8"/>
      <c r="B38" s="9"/>
      <c r="C38" s="21"/>
      <c r="D38" s="22"/>
      <c r="E38" s="21"/>
      <c r="F38" s="22"/>
      <c r="G38" s="32"/>
    </row>
    <row r="39" spans="1:7" x14ac:dyDescent="0.25">
      <c r="A39" s="5">
        <v>0.58333333333333304</v>
      </c>
      <c r="B39" s="6"/>
      <c r="C39" s="30"/>
      <c r="D39" s="33"/>
      <c r="E39" s="30"/>
      <c r="F39" s="33"/>
      <c r="G39" s="30"/>
    </row>
    <row r="40" spans="1:7" x14ac:dyDescent="0.25">
      <c r="A40" s="7"/>
      <c r="B40" s="6"/>
      <c r="C40" s="31"/>
      <c r="D40" s="34"/>
      <c r="E40" s="31"/>
      <c r="F40" s="34"/>
      <c r="G40" s="31"/>
    </row>
    <row r="41" spans="1:7" ht="15.75" thickBot="1" x14ac:dyDescent="0.3">
      <c r="A41" s="8"/>
      <c r="B41" s="9"/>
      <c r="C41" s="32"/>
      <c r="D41" s="35"/>
      <c r="E41" s="32"/>
      <c r="F41" s="35"/>
      <c r="G41" s="32"/>
    </row>
    <row r="42" spans="1:7" x14ac:dyDescent="0.25">
      <c r="A42" s="10">
        <v>0.60416666666666696</v>
      </c>
      <c r="B42" s="6" t="s">
        <v>2</v>
      </c>
      <c r="C42" s="30"/>
      <c r="D42" s="33"/>
      <c r="E42" s="30"/>
      <c r="F42" s="33"/>
      <c r="G42" s="30"/>
    </row>
    <row r="43" spans="1:7" x14ac:dyDescent="0.25">
      <c r="A43" s="7"/>
      <c r="B43" s="6"/>
      <c r="C43" s="31"/>
      <c r="D43" s="34"/>
      <c r="E43" s="31"/>
      <c r="F43" s="34"/>
      <c r="G43" s="31"/>
    </row>
    <row r="44" spans="1:7" ht="15.75" thickBot="1" x14ac:dyDescent="0.3">
      <c r="A44" s="8"/>
      <c r="B44" s="9"/>
      <c r="C44" s="32"/>
      <c r="D44" s="35"/>
      <c r="E44" s="32"/>
      <c r="F44" s="35"/>
      <c r="G44" s="32"/>
    </row>
    <row r="45" spans="1:7" x14ac:dyDescent="0.25">
      <c r="A45" s="5">
        <v>0.625</v>
      </c>
      <c r="B45" s="6"/>
      <c r="C45" s="30"/>
      <c r="D45" s="33"/>
      <c r="E45" s="30"/>
      <c r="F45" s="33"/>
      <c r="G45" s="30"/>
    </row>
    <row r="46" spans="1:7" x14ac:dyDescent="0.25">
      <c r="A46" s="7"/>
      <c r="B46" s="6"/>
      <c r="C46" s="31"/>
      <c r="D46" s="34"/>
      <c r="E46" s="31"/>
      <c r="F46" s="34"/>
      <c r="G46" s="31"/>
    </row>
    <row r="47" spans="1:7" ht="15.75" thickBot="1" x14ac:dyDescent="0.3">
      <c r="A47" s="8"/>
      <c r="B47" s="9"/>
      <c r="C47" s="32"/>
      <c r="D47" s="35"/>
      <c r="E47" s="32"/>
      <c r="F47" s="35"/>
      <c r="G47" s="32"/>
    </row>
    <row r="48" spans="1:7" x14ac:dyDescent="0.25">
      <c r="A48" s="10">
        <v>0.64583333333333404</v>
      </c>
      <c r="B48" s="6" t="s">
        <v>2</v>
      </c>
      <c r="C48" s="30"/>
      <c r="D48" s="33"/>
      <c r="E48" s="30"/>
      <c r="F48" s="33"/>
      <c r="G48" s="30"/>
    </row>
    <row r="49" spans="1:7" x14ac:dyDescent="0.25">
      <c r="A49" s="7"/>
      <c r="B49" s="6"/>
      <c r="C49" s="31"/>
      <c r="D49" s="34"/>
      <c r="E49" s="31"/>
      <c r="F49" s="34"/>
      <c r="G49" s="31"/>
    </row>
    <row r="50" spans="1:7" ht="15.75" thickBot="1" x14ac:dyDescent="0.3">
      <c r="A50" s="8"/>
      <c r="B50" s="9"/>
      <c r="C50" s="32"/>
      <c r="D50" s="35"/>
      <c r="E50" s="32"/>
      <c r="F50" s="35"/>
      <c r="G50" s="32"/>
    </row>
    <row r="51" spans="1:7" x14ac:dyDescent="0.25">
      <c r="A51" s="5">
        <v>0.66666666666666696</v>
      </c>
      <c r="B51" s="6"/>
      <c r="C51" s="30"/>
      <c r="D51" s="33"/>
      <c r="E51" s="30"/>
      <c r="F51" s="33"/>
      <c r="G51" s="30"/>
    </row>
    <row r="52" spans="1:7" x14ac:dyDescent="0.25">
      <c r="A52" s="7"/>
      <c r="B52" s="6"/>
      <c r="C52" s="31"/>
      <c r="D52" s="34"/>
      <c r="E52" s="31"/>
      <c r="F52" s="34"/>
      <c r="G52" s="31"/>
    </row>
    <row r="53" spans="1:7" ht="15.75" thickBot="1" x14ac:dyDescent="0.3">
      <c r="A53" s="8"/>
      <c r="B53" s="9"/>
      <c r="C53" s="32"/>
      <c r="D53" s="35"/>
      <c r="E53" s="32"/>
      <c r="F53" s="35"/>
      <c r="G53" s="32"/>
    </row>
    <row r="54" spans="1:7" x14ac:dyDescent="0.25">
      <c r="A54" s="10">
        <v>0.6875</v>
      </c>
      <c r="B54" s="6" t="s">
        <v>2</v>
      </c>
      <c r="C54" s="30"/>
      <c r="D54" s="33"/>
      <c r="E54" s="30"/>
      <c r="F54" s="33"/>
      <c r="G54" s="30"/>
    </row>
    <row r="55" spans="1:7" x14ac:dyDescent="0.25">
      <c r="A55" s="7"/>
      <c r="B55" s="6"/>
      <c r="C55" s="31"/>
      <c r="D55" s="34"/>
      <c r="E55" s="31"/>
      <c r="F55" s="34"/>
      <c r="G55" s="31"/>
    </row>
    <row r="56" spans="1:7" ht="15.75" thickBot="1" x14ac:dyDescent="0.3">
      <c r="A56" s="8"/>
      <c r="B56" s="9"/>
      <c r="C56" s="32"/>
      <c r="D56" s="35"/>
      <c r="E56" s="32"/>
      <c r="F56" s="35"/>
      <c r="G56" s="32"/>
    </row>
    <row r="57" spans="1:7" x14ac:dyDescent="0.25">
      <c r="A57" s="5">
        <v>0.70833333333333404</v>
      </c>
      <c r="B57" s="6"/>
      <c r="C57" s="30"/>
      <c r="D57" s="33"/>
      <c r="E57" s="30"/>
      <c r="F57" s="33"/>
      <c r="G57" s="17"/>
    </row>
    <row r="58" spans="1:7" x14ac:dyDescent="0.25">
      <c r="A58" s="7"/>
      <c r="B58" s="6"/>
      <c r="C58" s="31"/>
      <c r="D58" s="34"/>
      <c r="E58" s="31"/>
      <c r="F58" s="34"/>
      <c r="G58" s="19"/>
    </row>
    <row r="59" spans="1:7" ht="15.75" thickBot="1" x14ac:dyDescent="0.3">
      <c r="A59" s="8"/>
      <c r="B59" s="9"/>
      <c r="C59" s="32"/>
      <c r="D59" s="35"/>
      <c r="E59" s="32"/>
      <c r="F59" s="35"/>
      <c r="G59" s="21"/>
    </row>
  </sheetData>
  <mergeCells count="75">
    <mergeCell ref="C6:C8"/>
    <mergeCell ref="D6:D8"/>
    <mergeCell ref="E6:E8"/>
    <mergeCell ref="F6:F8"/>
    <mergeCell ref="G6:G8"/>
    <mergeCell ref="C3:C5"/>
    <mergeCell ref="D3:D5"/>
    <mergeCell ref="E3:E5"/>
    <mergeCell ref="F3:F5"/>
    <mergeCell ref="G3:G5"/>
    <mergeCell ref="C12:C14"/>
    <mergeCell ref="D12:D14"/>
    <mergeCell ref="E12:E14"/>
    <mergeCell ref="F12:F14"/>
    <mergeCell ref="G12:G14"/>
    <mergeCell ref="C9:C11"/>
    <mergeCell ref="D9:D11"/>
    <mergeCell ref="E9:E11"/>
    <mergeCell ref="F9:F11"/>
    <mergeCell ref="G9:G11"/>
    <mergeCell ref="C18:C20"/>
    <mergeCell ref="D18:D20"/>
    <mergeCell ref="E18:E20"/>
    <mergeCell ref="F18:F20"/>
    <mergeCell ref="G18:G20"/>
    <mergeCell ref="C15:C17"/>
    <mergeCell ref="D15:D17"/>
    <mergeCell ref="E15:E17"/>
    <mergeCell ref="F15:F17"/>
    <mergeCell ref="G15:G17"/>
    <mergeCell ref="C24:C26"/>
    <mergeCell ref="D24:D26"/>
    <mergeCell ref="E24:E26"/>
    <mergeCell ref="F24:F26"/>
    <mergeCell ref="G24:G26"/>
    <mergeCell ref="C21:C23"/>
    <mergeCell ref="D21:D23"/>
    <mergeCell ref="E21:E23"/>
    <mergeCell ref="F21:F23"/>
    <mergeCell ref="G21:G23"/>
    <mergeCell ref="G36:G38"/>
    <mergeCell ref="C39:C41"/>
    <mergeCell ref="D39:D41"/>
    <mergeCell ref="E39:E41"/>
    <mergeCell ref="F39:F41"/>
    <mergeCell ref="G39:G41"/>
    <mergeCell ref="C45:C47"/>
    <mergeCell ref="D45:D47"/>
    <mergeCell ref="E45:E47"/>
    <mergeCell ref="F45:F47"/>
    <mergeCell ref="G45:G47"/>
    <mergeCell ref="C42:C44"/>
    <mergeCell ref="D42:D44"/>
    <mergeCell ref="E42:E44"/>
    <mergeCell ref="F42:F44"/>
    <mergeCell ref="G42:G44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54:C56"/>
    <mergeCell ref="D54:D56"/>
    <mergeCell ref="E54:E56"/>
    <mergeCell ref="F54:F56"/>
    <mergeCell ref="G54:G56"/>
    <mergeCell ref="C57:C59"/>
    <mergeCell ref="D57:D59"/>
    <mergeCell ref="E57:E59"/>
    <mergeCell ref="F57:F5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F6" sqref="F6"/>
    </sheetView>
  </sheetViews>
  <sheetFormatPr baseColWidth="10" defaultRowHeight="15" x14ac:dyDescent="0.25"/>
  <cols>
    <col min="1" max="1" width="11.140625" bestFit="1" customWidth="1"/>
    <col min="2" max="2" width="15.42578125" bestFit="1" customWidth="1"/>
    <col min="5" max="5" width="6.140625" bestFit="1" customWidth="1"/>
    <col min="8" max="8" width="8.28515625" bestFit="1" customWidth="1"/>
    <col min="10" max="10" width="21.5703125" bestFit="1" customWidth="1"/>
    <col min="11" max="11" width="10.7109375" bestFit="1" customWidth="1"/>
    <col min="15" max="15" width="12.5703125" bestFit="1" customWidth="1"/>
  </cols>
  <sheetData>
    <row r="1" spans="1:15" ht="15.75" thickBot="1" x14ac:dyDescent="0.3">
      <c r="A1" s="23" t="s">
        <v>4</v>
      </c>
      <c r="B1" s="23" t="s">
        <v>5</v>
      </c>
      <c r="C1" s="36" t="s">
        <v>6</v>
      </c>
      <c r="D1" s="37"/>
      <c r="E1" s="23" t="s">
        <v>7</v>
      </c>
      <c r="H1" s="26">
        <f>IF(AND(A2='sm1'!C1,COUNTA('sm1'!C3:C5)=0),'sm1'!A3,IF(AND(A2='sm1'!D1,COUNTA('sm1'!D3:D5)=0),'sm1'!A3,IF(AND(A2='sm1'!E1,COUNTA('sm1'!E3:E5)=0),'sm1'!A3,IF(AND(A2='sm1'!F1,COUNTA('sm1'!F3:F5)=0),'sm1'!A3,IF(AND(A2='sm1'!G1,COUNTA('sm1'!G3:G5)=0),'sm1'!A3,IF(AND(A2='sm2'!C1,COUNTA('sm2'!C3:C5)=0),'sm2'!A3,IF(AND(A2='sm2'!D1,COUNTA('sm2'!D3:D5)=0),'sm2'!A3,IF(AND(A2='sm2'!E1,COUNTA('sm2'!E3:E5)=0),'sm2'!A3,IF(AND(A2='sm2'!F1,COUNTA('sm1'!F3:F5)=0),'sm2'!A3,IF(AND(A2='sm2'!G1,COUNTA('sm2'!G3:G5)=0),'sm2'!A3,IF(AND(A2='sm3'!C1,COUNTA('sm3'!C3:C5)=0),'sm3'!A3,IF(AND(A2='sm3'!D1,COUNTA('sm3'!D3:D5)=0),'sm3'!A3,IF(AND(A2='sm3'!E1,COUNTA('sm3'!E3:E5)=0),'sm3'!A3,IF(AND(A2='sm3'!F1,COUNTA('sm3'!F3:F5)=0),'sm3'!A3,IF(AND(A2='sm3'!G1,COUNTA('sm3'!G3:G5)=0),'sm3'!A3,IF(AND(A2='sm4'!C1,COUNTA('sm4'!C3:C5)=0),'sm4'!A3,IF(AND(A2='sm4'!D1,COUNTA('sm4'!D3:D5)=0),'sm4'!A3,IF(AND(A2='sm4'!E1,COUNTA('sm4'!E3:E5)=0),'sm4'!A3,IF(AND(A2='sm4'!F1,COUNTA('sm4'!F3:F5)=0),'sm4'!A3,IF(AND(A2='sm4'!G1,COUNTA('sm4'!G3:G5)=0),'sm4'!A3,IF(AND(A2='sm5'!C1,COUNTA('sm5'!C3:C5)=0),'sm5'!A3,IF(AND(A2='sm5'!D1,COUNTA('sm5'!D3:D5)=0),'sm5'!A3,IF(AND(A2='sm5'!E1,COUNTA('sm5'!E3:E5)=0),'sm5'!A3,IF(AND(A2='sm5'!F1,COUNTA('sm5'!F3:F5)=0),'sm5'!A3,IF(AND(A2='sm5'!G1,COUNTA('sm5'!G3:G5)=0),'sm5'!A3,"complet")))))))))))))))))))))))))</f>
        <v>0.33333333333333331</v>
      </c>
    </row>
    <row r="2" spans="1:15" x14ac:dyDescent="0.25">
      <c r="A2" s="24">
        <v>42373</v>
      </c>
      <c r="B2" s="38"/>
      <c r="C2" s="40"/>
      <c r="D2" s="41"/>
      <c r="E2" s="44"/>
      <c r="H2" s="26">
        <f>IF(AND(A2='sm1'!C1,COUNTA('sm1'!C6:C8)=0),'sm1'!A6,IF(AND(A2='sm1'!D1,COUNTA('sm1'!D6:D8)=0),'sm1'!A6,IF(AND(A2='sm1'!E1,COUNTA('sm1'!E6:E8)=0),'sm1'!A6,IF(AND(A2='sm1'!F1,COUNTA('sm1'!F6:F8)=0),'sm1'!A6,IF(AND(A2='sm1'!G1,COUNTA('sm1'!G6:G8)=0),'sm1'!A6,IF(AND(A2='sm2'!C1,COUNTA('sm2'!C6:C8)=0),'sm2'!A6,IF(AND(A2='sm2'!D1,COUNTA('sm2'!D6:D8)=0),'sm2'!A6,IF(AND(A2='sm2'!E1,COUNTA('sm2'!E6:E8)=0),'sm2'!A6,IF(AND(A2='sm2'!F1,COUNTA('sm1'!F6:F8)=0),'sm2'!A6,IF(AND(A2='sm2'!G1,COUNTA('sm2'!G6:G8)=0),'sm2'!A6,IF(AND(A2='sm3'!C1,COUNTA('sm3'!C6:C8)=0),'sm3'!A6,IF(AND(A2='sm3'!D1,COUNTA('sm3'!D6:D8)=0),'sm3'!A6,IF(AND(A2='sm3'!E1,COUNTA('sm3'!E6:E8)=0),'sm3'!A6,IF(AND(A2='sm3'!F1,COUNTA('sm3'!F6:F8)=0),'sm3'!A6,IF(AND(A2='sm3'!G1,COUNTA('sm3'!G6:G8)=0),'sm3'!A6,IF(AND(A2='sm4'!C1,COUNTA('sm4'!C6:C8)=0),'sm4'!A6,IF(AND(A2='sm4'!D1,COUNTA('sm4'!D6:D8)=0),'sm4'!A6,IF(AND(A2='sm4'!E1,COUNTA('sm4'!E6:E8)=0),'sm4'!A6,IF(AND(A2='sm4'!F1,COUNTA('sm4'!F6:F8)=0),'sm4'!A6,IF(AND(A2='sm4'!G1,COUNTA('sm4'!G6:G8)=0),'sm4'!A6,IF(AND(A2='sm5'!C1,COUNTA('sm5'!C6:C8)=0),'sm5'!A6,IF(AND(A2='sm5'!D1,COUNTA('sm5'!D6:D8)=0),'sm5'!A6,IF(AND(A2='sm5'!E1,COUNTA('sm5'!E6:E8)=0),'sm5'!A6,IF(AND(A2='sm5'!F1,COUNTA('sm5'!F6:F8)=0),'sm5'!A6,IF(AND(A2='sm5'!G1,COUNTA('sm5'!G6:G8)=0),'sm5'!A6,"complet")))))))))))))))))))))))))</f>
        <v>0.35416666666666669</v>
      </c>
      <c r="J2" t="s">
        <v>3</v>
      </c>
      <c r="K2" s="11">
        <v>42373</v>
      </c>
      <c r="N2" s="50"/>
      <c r="O2" s="55" t="s">
        <v>13</v>
      </c>
    </row>
    <row r="3" spans="1:15" ht="15.75" thickBot="1" x14ac:dyDescent="0.3">
      <c r="A3" s="25">
        <v>0.33333333333333331</v>
      </c>
      <c r="B3" s="39"/>
      <c r="C3" s="42"/>
      <c r="D3" s="43"/>
      <c r="E3" s="45"/>
      <c r="H3" s="26">
        <f>IF(AND(A2='sm1'!C1,COUNTA('sm1'!C9:C11)=0),'sm1'!A9,IF(AND(A2='sm1'!D1,COUNTA('sm1'!D9:D11)=0),'sm1'!A9,IF(AND(A2='sm1'!E1,COUNTA('sm1'!E9:E11)=0),'sm1'!A9,IF(AND(A2='sm1'!F1,COUNTA('sm1'!F9:F11)=0),'sm1'!A9,IF(AND(A2='sm1'!G1,COUNTA('sm1'!G9:G11)=0),'sm1'!A9,IF(AND(A2='sm2'!C1,COUNTA('sm2'!C9:C11)=0),'sm2'!A9,IF(AND(A2='sm2'!D1,COUNTA('sm2'!D9:D11)=0),'sm2'!A9,IF(AND(A2='sm2'!E1,COUNTA('sm2'!E9:E11)=0),'sm2'!A9,IF(AND(A2='sm2'!F1,COUNTA('sm1'!F9:F11)=0),'sm2'!A9,IF(AND(A2='sm2'!G1,COUNTA('sm2'!G9:G11)=0),'sm2'!A9,IF(AND(A2='sm3'!C1,COUNTA('sm3'!C9:C11)=0),'sm3'!A9,IF(AND(A2='sm3'!D1,COUNTA('sm3'!D9:D11)=0),'sm3'!A9,IF(AND(A2='sm3'!E1,COUNTA('sm3'!E9:E11)=0),'sm3'!A9,IF(AND(A2='sm3'!F1,COUNTA('sm3'!F9:F11)=0),'sm3'!A9,IF(AND(A2='sm3'!G1,COUNTA('sm3'!G9:G11)=0),'sm3'!A9,IF(AND(A2='sm4'!C1,COUNTA('sm4'!C9:C11)=0),'sm4'!A9,IF(AND(A2='sm4'!D1,COUNTA('sm4'!D9:D11)=0),'sm4'!A9,IF(AND(A2='sm4'!E1,COUNTA('sm4'!E9:E11)=0),'sm4'!A9,IF(AND(A2='sm4'!F1,COUNTA('sm4'!F9:F11)=0),'sm4'!A9,IF(AND(A2='sm4'!G1,COUNTA('sm4'!G9:G11)=0),'sm4'!A9,IF(AND(A2='sm5'!C1,COUNTA('sm5'!C9:C11)=0),'sm5'!A9,IF(AND(A2='sm5'!D1,COUNTA('sm5'!D9:D11)=0),'sm5'!A9,IF(AND(A2='sm5'!E1,COUNTA('sm5'!E9:E11)=0),'sm5'!A9,IF(AND(A2='sm5'!F1,COUNTA('sm5'!F9:F11)=0),'sm5'!A9,IF(AND(A2='sm5'!G1,COUNTA('sm5'!G9:G11)=0),'sm5'!A9,"complet")))))))))))))))))))))))))</f>
        <v>0.375</v>
      </c>
      <c r="J3" s="11"/>
      <c r="N3" s="54"/>
      <c r="O3" s="55"/>
    </row>
    <row r="4" spans="1:15" x14ac:dyDescent="0.25">
      <c r="H4" s="26">
        <f>IF(AND(A2='sm1'!C1,COUNTA('sm1'!C12:C14)=0),'sm1'!A12,IF(AND(A2='sm1'!D1,COUNTA('sm1'!D12:D14)=0),'sm1'!A12,IF(AND(A2='sm1'!E1,COUNTA('sm1'!E12:E14)=0),'sm1'!A12,IF(AND(A2='sm1'!F1,COUNTA('sm1'!F12:F14)=0),'sm1'!A12,IF(AND(A2='sm1'!G1,COUNTA('sm1'!G12:G14)=0),'sm1'!A12,IF(AND(A2='sm2'!C1,COUNTA('sm2'!C12:C14)=0),'sm2'!A12,IF(AND(A2='sm2'!D1,COUNTA('sm2'!D12:D14)=0),'sm2'!A12,IF(AND(A2='sm2'!E1,COUNTA('sm2'!E12:E14)=0),'sm2'!A12,IF(AND(A2='sm2'!F1,COUNTA('sm1'!F12:F14)=0),'sm2'!A12,IF(AND(A2='sm2'!G1,COUNTA('sm2'!G12:G14)=0),'sm2'!A12,IF(AND(A2='sm3'!C1,COUNTA('sm3'!C12:C14)=0),'sm3'!A12,IF(AND(A2='sm3'!D1,COUNTA('sm3'!D12:D14)=0),'sm3'!A12,IF(AND(A2='sm3'!E1,COUNTA('sm3'!E12:E14)=0),'sm3'!A12,IF(AND(A2='sm3'!F1,COUNTA('sm3'!F12:F14)=0),'sm3'!A12,IF(AND(A2='sm3'!G1,COUNTA('sm3'!G12:G14)=0),'sm3'!A12,IF(AND(A2='sm4'!C1,COUNTA('sm4'!C12:C14)=0),'sm4'!A12,IF(AND(A2='sm4'!D1,COUNTA('sm4'!D12:D14)=0),'sm4'!A12,IF(AND(A2='sm4'!E1,COUNTA('sm4'!E12:E14)=0),'sm4'!A12,IF(AND(A2='sm4'!F1,COUNTA('sm4'!F12:F14)=0),'sm4'!A12,IF(AND(A2='sm4'!G1,COUNTA('sm4'!G12:G14)=0),'sm4'!A12,IF(AND(A2='sm5'!C1,COUNTA('sm5'!C12:C14)=0),'sm5'!A12,IF(AND(A2='sm5'!D1,COUNTA('sm5'!D12:D14)=0),'sm5'!A12,IF(AND(A2='sm5'!E1,COUNTA('sm5'!E12:E14)=0),'sm5'!A12,IF(AND(A2='sm5'!F1,COUNTA('sm5'!F12:F14)=0),'sm5'!A12,IF(AND(A2='sm5'!G1,COUNTA('sm5'!G12:G14)=0),'sm5'!A12,"complet")))))))))))))))))))))))))</f>
        <v>0.39583333333333298</v>
      </c>
    </row>
    <row r="5" spans="1:15" x14ac:dyDescent="0.25">
      <c r="H5" s="26">
        <f>IF(AND(A2='sm1'!C1,COUNTA('sm1'!C15:C17)=0),'sm1'!A15,IF(AND(A2='sm1'!D1,COUNTA('sm1'!D15:D17)=0),'sm1'!A15,IF(AND(A2='sm1'!E1,COUNTA('sm1'!E15:E17)=0),'sm1'!A15,IF(AND(A2='sm1'!F1,COUNTA('sm1'!F15:F17)=0),'sm1'!A15,IF(AND(A2='sm1'!G1,COUNTA('sm1'!G15:G17)=0),'sm1'!A15,IF(AND(A2='sm2'!C1,COUNTA('sm2'!C15:C17)=0),'sm2'!A15,IF(AND(A2='sm2'!D1,COUNTA('sm2'!D15:D17)=0),'sm2'!A15,IF(AND(A2='sm2'!E1,COUNTA('sm2'!E15:E17)=0),'sm2'!A15,IF(AND(A2='sm2'!F1,COUNTA('sm1'!F15:F17)=0),'sm2'!A15,IF(AND(A2='sm2'!G1,COUNTA('sm2'!G15:G17)=0),'sm2'!A15,IF(AND(A2='sm3'!C1,COUNTA('sm3'!C15:C17)=0),'sm3'!A15,IF(AND(A2='sm3'!D1,COUNTA('sm3'!D15:D17)=0),'sm3'!A15,IF(AND(A2='sm3'!E1,COUNTA('sm3'!E15:E17)=0),'sm3'!A15,IF(AND(A2='sm3'!F1,COUNTA('sm3'!F15:F17)=0),'sm3'!A15,IF(AND(A2='sm3'!G1,COUNTA('sm3'!G15:G17)=0),'sm3'!A15,IF(AND(A2='sm4'!C1,COUNTA('sm4'!C15:C17)=0),'sm4'!A15,IF(AND(A2='sm4'!D1,COUNTA('sm4'!D15:D17)=0),'sm4'!A15,IF(AND(A2='sm4'!E1,COUNTA('sm4'!E15:E17)=0),'sm4'!A15,IF(AND(A2='sm4'!F1,COUNTA('sm4'!F15:F17)=0),'sm4'!A15,IF(AND(A2='sm4'!G1,COUNTA('sm4'!G15:G17)=0),'sm4'!A15,IF(AND(A2='sm5'!C1,COUNTA('sm5'!C15:C17)=0),'sm5'!A15,IF(AND(A2='sm5'!D1,COUNTA('sm5'!D15:D17)=0),'sm5'!A15,IF(AND(A2='sm5'!E1,COUNTA('sm5'!E15:E17)=0),'sm5'!A15,IF(AND(A2='sm5'!F1,COUNTA('sm5'!F15:F17)=0),'sm5'!A15,IF(AND(A2='sm5'!G1,COUNTA('sm5'!G15:G17)=0),'sm5'!A15,"complet")))))))))))))))))))))))))</f>
        <v>0.41666666666666702</v>
      </c>
    </row>
    <row r="6" spans="1:15" x14ac:dyDescent="0.25">
      <c r="H6" s="26">
        <f>IF(AND(A2='sm1'!C1,COUNTA('sm1'!C18:C20)=0),'sm1'!A18,IF(AND(A2='sm1'!D1,COUNTA('sm1'!D18:D20)=0),'sm1'!A18,IF(AND(A2='sm1'!E1,COUNTA('sm1'!E18:E20)=0),'sm1'!A18,IF(AND(A2='sm1'!F1,COUNTA('sm1'!F18:F20)=0),'sm1'!A18,IF(AND(A2='sm1'!G1,COUNTA('sm1'!G18:G20)=0),'sm1'!A18,IF(AND(A2='sm2'!C1,COUNTA('sm2'!C18:C20)=0),'sm2'!A18,IF(AND(A2='sm2'!D1,COUNTA('sm2'!D18:D20)=0),'sm2'!A18,IF(AND(A2='sm2'!E1,COUNTA('sm2'!E18:E20)=0),'sm2'!A18,IF(AND(A2='sm2'!F1,COUNTA('sm1'!F18:F20)=0),'sm2'!A18,IF(AND(A2='sm2'!G1,COUNTA('sm2'!G18:G20)=0),'sm2'!A18,IF(AND(A2='sm3'!C1,COUNTA('sm3'!C18:C20)=0),'sm3'!A18,IF(AND(A2='sm3'!D1,COUNTA('sm3'!D18:D20)=0),'sm3'!A18,IF(AND(A2='sm3'!E1,COUNTA('sm3'!E18:E20)=0),'sm3'!A18,IF(AND(A2='sm3'!F1,COUNTA('sm3'!F18:F20)=0),'sm3'!A18,IF(AND(A2='sm3'!G1,COUNTA('sm3'!G18:G20)=0),'sm3'!A18,IF(AND(A2='sm4'!C1,COUNTA('sm4'!C18:C20)=0),'sm4'!A18,IF(AND(A2='sm4'!D1,COUNTA('sm4'!D18:D20)=0),'sm4'!A18,IF(AND(A2='sm4'!E1,COUNTA('sm4'!E18:E20)=0),'sm4'!A18,IF(AND(A2='sm4'!F1,COUNTA('sm4'!F18:F20)=0),'sm4'!A18,IF(AND(A2='sm4'!G1,COUNTA('sm4'!G18:G20)=0),'sm4'!A18,IF(AND(A2='sm5'!C1,COUNTA('sm5'!C18:C20)=0),'sm5'!A18,IF(AND(A2='sm5'!D1,COUNTA('sm5'!D18:D20)=0),'sm5'!A18,IF(AND(A2='sm5'!E1,COUNTA('sm5'!E18:E20)=0),'sm5'!A18,IF(AND(A2='sm5'!F1,COUNTA('sm5'!F18:F20)=0),'sm5'!A18,IF(AND(A2='sm5'!G1,COUNTA('sm5'!G18:G20)=0),'sm5'!A18,"complet")))))))))))))))))))))))))</f>
        <v>0.4375</v>
      </c>
    </row>
    <row r="7" spans="1:15" x14ac:dyDescent="0.25">
      <c r="H7" s="26">
        <f>IF(AND(A2='sm1'!C1,COUNTA('sm1'!C21:C23)=0),'sm1'!A21,IF(AND(A2='sm1'!D1,COUNTA('sm1'!D21:D23)=0),'sm1'!A21,IF(AND(A2='sm1'!E1,COUNTA('sm1'!E21:E23)=0),'sm1'!A21,IF(AND(A2='sm1'!F1,COUNTA('sm1'!F21:F23)=0),'sm1'!A21,IF(AND(A2='sm1'!G1,COUNTA('sm1'!G21:G23)=0),'sm1'!A21,IF(AND(A2='sm2'!C1,COUNTA('sm2'!C21:C23)=0),'sm2'!A21,IF(AND(A2='sm2'!D1,COUNTA('sm2'!D21:D23)=0),'sm2'!A21,IF(AND(A2='sm2'!E1,COUNTA('sm2'!E21:E23)=0),'sm2'!A21,IF(AND(A2='sm2'!F1,COUNTA('sm1'!F21:F23)=0),'sm2'!A21,IF(AND(A2='sm2'!G1,COUNTA('sm2'!G21:G23)=0),'sm2'!A21,IF(AND(A2='sm3'!C1,COUNTA('sm3'!C21:C23)=0),'sm3'!A21,IF(AND(A2='sm3'!D1,COUNTA('sm3'!D21:D23)=0),'sm3'!A21,IF(AND(A2='sm3'!E1,COUNTA('sm3'!E21:E23)=0),'sm3'!A21,IF(AND(A2='sm3'!F1,COUNTA('sm3'!F21:F23)=0),'sm3'!A21,IF(AND(A2='sm3'!G1,COUNTA('sm3'!G21:G23)=0),'sm3'!A21,IF(AND(A2='sm4'!C1,COUNTA('sm4'!C21:C23)=0),'sm4'!A21,IF(AND(A2='sm4'!D1,COUNTA('sm4'!D21:D23)=0),'sm4'!A21,IF(AND(A2='sm4'!E1,COUNTA('sm4'!E21:E23)=0),'sm4'!A21,IF(AND(A2='sm4'!F1,COUNTA('sm4'!F21:F23)=0),'sm4'!A21,IF(AND(A2='sm4'!G1,COUNTA('sm4'!G21:G23)=0),'sm4'!A21,IF(AND(A2='sm5'!C1,COUNTA('sm5'!C21:C23)=0),'sm5'!A21,IF(AND(A2='sm5'!D1,COUNTA('sm5'!D21:D23)=0),'sm5'!A21,IF(AND(A2='sm5'!E1,COUNTA('sm5'!E21:E23)=0),'sm5'!A21,IF(AND(A2='sm5'!F1,COUNTA('sm5'!F21:F23)=0),'sm5'!A21,IF(AND(A2='sm5'!G1,COUNTA('sm5'!G21:G23)=0),'sm5'!A21,"complet")))))))))))))))))))))))))</f>
        <v>0.45833333333333298</v>
      </c>
      <c r="N7" s="51"/>
      <c r="O7" t="s">
        <v>14</v>
      </c>
    </row>
    <row r="8" spans="1:15" x14ac:dyDescent="0.25">
      <c r="H8" s="26">
        <f>IF(AND(A2='sm1'!C1,COUNTA('sm1'!C24:C26)=0),'sm1'!A24,IF(AND(A2='sm1'!D1,COUNTA('sm1'!D24:D26)=0),'sm1'!A24,IF(AND(A2='sm1'!E1,COUNTA('sm1'!E24:E26)=0),'sm1'!A24,IF(AND(A2='sm1'!F1,COUNTA('sm1'!F24:F26)=0),'sm1'!A24,IF(AND(A2='sm1'!G1,COUNTA('sm1'!G24:G26)=0),'sm1'!A24,IF(AND(A2='sm2'!C1,COUNTA('sm2'!C24:C26)=0),'sm2'!A24,IF(AND(A2='sm2'!D1,COUNTA('sm2'!D24:D26)=0),'sm2'!A24,IF(AND(A2='sm2'!E1,COUNTA('sm2'!E24:E26)=0),'sm2'!A24,IF(AND(A2='sm2'!F1,COUNTA('sm1'!F24:F26)=0),'sm2'!A24,IF(AND(A2='sm2'!G1,COUNTA('sm2'!G24:G26)=0),'sm2'!A24,IF(AND(A2='sm3'!C1,COUNTA('sm3'!C24:C26)=0),'sm3'!A24,IF(AND(A2='sm3'!D1,COUNTA('sm3'!D24:D26)=0),'sm3'!A24,IF(AND(A2='sm3'!E1,COUNTA('sm3'!E24:E26)=0),'sm3'!A24,IF(AND(A2='sm3'!F1,COUNTA('sm3'!F24:F26)=0),'sm3'!A24,IF(AND(A2='sm3'!G1,COUNTA('sm3'!G24:G26)=0),'sm3'!A24,IF(AND(A2='sm4'!C1,COUNTA('sm4'!C24:C26)=0),'sm4'!A24,IF(AND(A2='sm4'!D1,COUNTA('sm4'!D24:D26)=0),'sm4'!A24,IF(AND(A2='sm4'!E1,COUNTA('sm4'!E24:E26)=0),'sm4'!A24,IF(AND(A2='sm4'!F1,COUNTA('sm4'!F24:F26)=0),'sm4'!A24,IF(AND(A2='sm4'!G1,COUNTA('sm4'!G24:G26)=0),'sm4'!A24,IF(AND(A2='sm5'!C1,COUNTA('sm5'!C24:C26)=0),'sm5'!A24,IF(AND(A2='sm5'!D1,COUNTA('sm5'!D24:D26)=0),'sm5'!A24,IF(AND(A2='sm5'!E1,COUNTA('sm5'!E24:E26)=0),'sm5'!A24,IF(AND(A2='sm5'!F1,COUNTA('sm5'!F24:F26)=0),'sm5'!A24,IF(AND(A2='sm5'!G1,COUNTA('sm5'!G24:G26)=0),'sm5'!A24,"complet")))))))))))))))))))))))))</f>
        <v>0.47916666666666702</v>
      </c>
      <c r="N8" s="50"/>
      <c r="O8" t="s">
        <v>11</v>
      </c>
    </row>
    <row r="9" spans="1:15" x14ac:dyDescent="0.25">
      <c r="H9" s="26" t="str">
        <f>IF(AND(A2='sm1'!G1,COUNTA('sm1'!G36:G38)=0),'sm1'!A36,IF(AND(A2='sm2'!G1,COUNTA('sm2'!G36:G38)=0),'sm2'!A36,IF(AND(A2='sm3'!G1,COUNTA('sm3'!G36:G38)=0),'sm3'!A36,IF(AND(A2='sm4'!G1,COUNTA('sm4'!G36:G38)=0),'sm4'!A36,IF(AND(A2='sm5'!G1,COUNTA('sm5'!G36:G38)=0),'sm5'!A36,"complet")))))</f>
        <v>complet</v>
      </c>
      <c r="N9" s="52"/>
      <c r="O9" t="s">
        <v>10</v>
      </c>
    </row>
    <row r="10" spans="1:15" x14ac:dyDescent="0.25">
      <c r="H10" s="26">
        <f>IF(AND(A2='sm1'!C1,COUNTA('sm1'!C39:C41)=0),'sm1'!A39,IF(AND(A2='sm1'!D1,COUNTA('sm1'!D39:D41)=0),'sm1'!A39,IF(AND(A2='sm1'!E1,COUNTA('sm1'!E39:E41)=0),'sm1'!A39,IF(AND(A2='sm1'!F1,COUNTA('sm1'!F39:F41)=0),'sm1'!A39,IF(AND(A2='sm1'!G1,COUNTA('sm1'!G39:G41)=0),'sm1'!A39,IF(AND(A2='sm2'!C1,COUNTA('sm2'!C39:C41)=0),'sm2'!A39,IF(AND(A2='sm2'!D1,COUNTA('sm2'!D39:D41)=0),'sm2'!A39,IF(AND(A2='sm2'!E1,COUNTA('sm2'!E39:E41)=0),'sm2'!A39,IF(AND(A2='sm2'!F1,COUNTA('sm1'!F39:F41)=0),'sm2'!A39,IF(AND(A2='sm2'!G1,COUNTA('sm2'!G39:G41)=0),'sm2'!A39,IF(AND(A2='sm3'!C1,COUNTA('sm3'!C39:C41)=0),'sm3'!A39,IF(AND(A2='sm3'!D1,COUNTA('sm3'!D39:D41)=0),'sm3'!A39,IF(AND(A2='sm3'!E1,COUNTA('sm3'!E39:E41)=0),'sm3'!A39,IF(AND(A2='sm3'!F1,COUNTA('sm3'!F39:F41)=0),'sm3'!A39,IF(AND(A2='sm3'!G1,COUNTA('sm3'!G39:G41)=0),'sm3'!A39,IF(AND(A2='sm4'!C1,COUNTA('sm4'!C39:C41)=0),'sm4'!A39,IF(AND(A2='sm4'!D1,COUNTA('sm4'!D39:D41)=0),'sm4'!A39,IF(AND(A2='sm4'!E1,COUNTA('sm4'!E39:E41)=0),'sm4'!A39,IF(AND(A2='sm4'!F1,COUNTA('sm4'!F39:F41)=0),'sm4'!A39,IF(AND(A2='sm4'!G1,COUNTA('sm4'!G39:G41)=0),'sm4'!A39,IF(AND(A2='sm5'!C1,COUNTA('sm5'!C39:C41)=0),'sm5'!A39,IF(AND(A2='sm5'!D1,COUNTA('sm5'!D39:D41)=0),'sm5'!A39,IF(AND(A2='sm5'!E1,COUNTA('sm5'!E39:E41)=0),'sm5'!A39,IF(AND(A2='sm5'!F1,COUNTA('sm5'!F39:F41)=0),'sm5'!A39,IF(AND(A2='sm5'!G1,COUNTA('sm5'!G39:G41)=0),'sm5'!A39,"complet")))))))))))))))))))))))))</f>
        <v>0.58333333333333304</v>
      </c>
      <c r="N10" s="53"/>
      <c r="O10" t="s">
        <v>12</v>
      </c>
    </row>
    <row r="11" spans="1:15" x14ac:dyDescent="0.25">
      <c r="H11" s="26">
        <f>IF(AND(A2='sm1'!C1,COUNTA('sm1'!C42:C44)=0),'sm1'!A42,IF(AND(A2='sm1'!D1,COUNTA('sm1'!D42:D44)=0),'sm1'!A42,IF(AND(A2='sm1'!E1,COUNTA('sm1'!E42:E44)=0),'sm1'!A42,IF(AND(A2='sm1'!F1,COUNTA('sm1'!F42:F44)=0),'sm1'!A42,IF(AND(A2='sm1'!G1,COUNTA('sm1'!G42:G44)=0),'sm1'!A42,IF(AND(A2='sm2'!C1,COUNTA('sm2'!C42:C44)=0),'sm2'!A42,IF(AND(A2='sm2'!D1,COUNTA('sm2'!D42:D44)=0),'sm2'!A42,IF(AND(A2='sm2'!E1,COUNTA('sm2'!E42:E44)=0),'sm2'!A42,IF(AND(A2='sm2'!F1,COUNTA('sm1'!F42:F44)=0),'sm2'!A42,IF(AND(A2='sm2'!G1,COUNTA('sm2'!G42:G44)=0),'sm2'!A42,IF(AND(A2='sm3'!C1,COUNTA('sm3'!C42:C44)=0),'sm3'!A42,IF(AND(A2='sm3'!D1,COUNTA('sm3'!D42:D44)=0),'sm3'!A42,IF(AND(A2='sm3'!E1,COUNTA('sm3'!E42:E44)=0),'sm3'!A42,IF(AND(A2='sm3'!F1,COUNTA('sm3'!F42:F44)=0),'sm3'!A42,IF(AND(A2='sm3'!G1,COUNTA('sm3'!G42:G44)=0),'sm3'!A42,IF(AND(A2='sm4'!C1,COUNTA('sm4'!C42:C44)=0),'sm4'!A42,IF(AND(A2='sm4'!D1,COUNTA('sm4'!D42:D44)=0),'sm4'!A42,IF(AND(A2='sm4'!E1,COUNTA('sm4'!E42:E44)=0),'sm4'!A42,IF(AND(A2='sm4'!F1,COUNTA('sm4'!F42:F44)=0),'sm4'!A42,IF(AND(A2='sm4'!G1,COUNTA('sm4'!G42:G44)=0),'sm4'!A42,IF(AND(A2='sm5'!C1,COUNTA('sm5'!C42:C44)=0),'sm5'!A42,IF(AND(A2='sm5'!D1,COUNTA('sm5'!D42:D44)=0),'sm5'!A42,IF(AND(A2='sm5'!E1,COUNTA('sm5'!E42:E44)=0),'sm5'!A42,IF(AND(A2='sm5'!F1,COUNTA('sm5'!F42:F44)=0),'sm5'!A42,IF(AND(A2='sm5'!G1,COUNTA('sm5'!G42:G44)=0),'sm5'!A42,"complet")))))))))))))))))))))))))</f>
        <v>0.60416666666666696</v>
      </c>
    </row>
    <row r="12" spans="1:15" x14ac:dyDescent="0.25">
      <c r="H12" s="26">
        <f>IF(AND(A2='sm1'!C1,COUNTA('sm1'!C45:C47)=0),'sm1'!A45,IF(AND(A2='sm1'!D1,COUNTA('sm1'!D45:D47)=0),'sm1'!A45,IF(AND(A2='sm1'!E1,COUNTA('sm1'!E45:E47)=0),'sm1'!A45,IF(AND(A2='sm1'!F1,COUNTA('sm1'!F45:F47)=0),'sm1'!A45,IF(AND(A2='sm1'!G1,COUNTA('sm1'!G45:G47)=0),'sm1'!A45,IF(AND(A2='sm2'!C1,COUNTA('sm2'!C45:C47)=0),'sm2'!A45,IF(AND(A2='sm2'!D1,COUNTA('sm2'!D45:D47)=0),'sm2'!A45,IF(AND(A2='sm2'!E1,COUNTA('sm2'!E45:E47)=0),'sm2'!A45,IF(AND(A2='sm2'!F1,COUNTA('sm1'!F45:F47)=0),'sm2'!A45,IF(AND(A2='sm2'!G1,COUNTA('sm2'!G45:G47)=0),'sm2'!A45,IF(AND(A2='sm3'!C1,COUNTA('sm3'!C45:C47)=0),'sm3'!A45,IF(AND(A2='sm3'!D1,COUNTA('sm3'!D45:D47)=0),'sm3'!A45,IF(AND(A2='sm3'!E1,COUNTA('sm3'!E45:E47)=0),'sm3'!A45,IF(AND(A2='sm3'!F1,COUNTA('sm3'!F45:F47)=0),'sm3'!A45,IF(AND(A2='sm3'!G1,COUNTA('sm3'!G45:G47)=0),'sm3'!A45,IF(AND(A2='sm4'!C1,COUNTA('sm4'!C45:C47)=0),'sm4'!A45,IF(AND(A2='sm4'!D1,COUNTA('sm4'!D45:D47)=0),'sm4'!A45,IF(AND(A2='sm4'!E1,COUNTA('sm4'!E45:E47)=0),'sm4'!A45,IF(AND(A2='sm4'!F1,COUNTA('sm4'!F45:F47)=0),'sm4'!A45,IF(AND(A2='sm4'!G1,COUNTA('sm4'!G45:G47)=0),'sm4'!A45,IF(AND(A2='sm5'!C1,COUNTA('sm5'!C45:C47)=0),'sm5'!A45,IF(AND(A2='sm5'!D1,COUNTA('sm5'!D45:D47)=0),'sm5'!A45,IF(AND(A2='sm5'!E1,COUNTA('sm5'!E45:E47)=0),'sm5'!A45,IF(AND(A2='sm5'!F1,COUNTA('sm5'!F45:F47)=0),'sm5'!A45,IF(AND(A2='sm5'!G1,COUNTA('sm5'!G45:G47)=0),'sm5'!A45,"complet")))))))))))))))))))))))))</f>
        <v>0.625</v>
      </c>
    </row>
    <row r="13" spans="1:15" x14ac:dyDescent="0.25">
      <c r="H13" s="26">
        <f>IF(AND(A2='sm1'!C1,COUNTA('sm1'!C48:C50)=0),'sm1'!A48,IF(AND(A2='sm1'!D1,COUNTA('sm1'!D48:D50)=0),'sm1'!A48,IF(AND(A2='sm1'!E1,COUNTA('sm1'!E48:E50)=0),'sm1'!A48,IF(AND(A2='sm1'!F1,COUNTA('sm1'!F48:F50)=0),'sm1'!A48,IF(AND(A2='sm1'!G1,COUNTA('sm1'!G48:G50)=0),'sm1'!A48,IF(AND(A2='sm2'!C1,COUNTA('sm2'!C48:C50)=0),'sm2'!A48,IF(AND(A2='sm2'!D1,COUNTA('sm2'!D48:D50)=0),'sm2'!A48,IF(AND(A2='sm2'!E1,COUNTA('sm2'!E48:E50)=0),'sm2'!A48,IF(AND(A2='sm2'!F1,COUNTA('sm1'!F48:F50)=0),'sm2'!A48,IF(AND(A2='sm2'!G1,COUNTA('sm2'!G48:G50)=0),'sm2'!A48,IF(AND(A2='sm3'!C1,COUNTA('sm3'!C48:C50)=0),'sm3'!A48,IF(AND(A2='sm3'!D1,COUNTA('sm3'!D48:D50)=0),'sm3'!A48,IF(AND(A2='sm3'!E1,COUNTA('sm3'!E48:E50)=0),'sm3'!A48,IF(AND(A2='sm3'!F1,COUNTA('sm3'!F48:F50)=0),'sm3'!A48,IF(AND(A2='sm3'!G1,COUNTA('sm3'!G48:G50)=0),'sm3'!A48,IF(AND(A2='sm4'!C1,COUNTA('sm4'!C48:C50)=0),'sm4'!A48,IF(AND(A2='sm4'!D1,COUNTA('sm4'!D48:D50)=0),'sm4'!A48,IF(AND(A2='sm4'!E1,COUNTA('sm4'!E48:E50)=0),'sm4'!A48,IF(AND(A2='sm4'!F1,COUNTA('sm4'!F48:F50)=0),'sm4'!A48,IF(AND(A2='sm4'!G1,COUNTA('sm4'!G48:G50)=0),'sm4'!A48,IF(AND(A2='sm5'!C1,COUNTA('sm5'!C48:C50)=0),'sm5'!A48,IF(AND(A2='sm5'!D1,COUNTA('sm5'!D48:D50)=0),'sm5'!A48,IF(AND(A2='sm5'!E1,COUNTA('sm5'!E48:E50)=0),'sm5'!A48,IF(AND(A2='sm5'!F1,COUNTA('sm5'!F48:F50)=0),'sm5'!A48,IF(AND(A2='sm5'!G1,COUNTA('sm5'!G48:G50)=0),'sm5'!A48,"complet")))))))))))))))))))))))))</f>
        <v>0.64583333333333404</v>
      </c>
    </row>
    <row r="14" spans="1:15" x14ac:dyDescent="0.25">
      <c r="H14" s="26">
        <f>IF(AND(A2='sm1'!C1,COUNTA('sm1'!C51:C53)=0),'sm1'!A51,IF(AND(A2='sm1'!D1,COUNTA('sm1'!D51:D53)=0),'sm1'!A51,IF(AND(A2='sm1'!E1,COUNTA('sm1'!E51:E53)=0),'sm1'!A51,IF(AND(A2='sm1'!F1,COUNTA('sm1'!F51:F53)=0),'sm1'!A51,IF(AND(A2='sm1'!G1,COUNTA('sm1'!G51:G53)=0),'sm1'!A51,IF(AND(A2='sm2'!C1,COUNTA('sm2'!C51:C53)=0),'sm2'!A51,IF(AND(A2='sm2'!D1,COUNTA('sm2'!D51:D53)=0),'sm2'!A51,IF(AND(A2='sm2'!E1,COUNTA('sm2'!E51:E53)=0),'sm2'!A51,IF(AND(A2='sm2'!F1,COUNTA('sm1'!F51:F53)=0),'sm2'!A51,IF(AND(A2='sm2'!G1,COUNTA('sm2'!G51:G53)=0),'sm2'!A51,IF(AND(A2='sm3'!C1,COUNTA('sm3'!C51:C53)=0),'sm3'!A51,IF(AND(A2='sm3'!D1,COUNTA('sm3'!D3:D5)=0),'sm3'!A51,IF(AND(A2='sm3'!E1,COUNTA('sm3'!E51:E53)=0),'sm3'!A51,IF(AND(A2='sm3'!F1,COUNTA('sm3'!F51:F53)=0),'sm3'!A51,IF(AND(A2='sm3'!G1,COUNTA('sm3'!G51:G53)=0),'sm3'!A51,IF(AND(A2='sm4'!C1,COUNTA('sm4'!C51:C53)=0),'sm4'!A51,IF(AND(A2='sm4'!D1,COUNTA('sm4'!D51:D53)=0),'sm4'!A51,IF(AND(A2='sm4'!E1,COUNTA('sm4'!E51:E53)=0),'sm4'!A51,IF(AND(A2='sm4'!F1,COUNTA('sm4'!F51:F53)=0),'sm4'!A51,IF(AND(A2='sm4'!G1,COUNTA('sm4'!G51:G53)=0),'sm4'!A51,IF(AND(A2='sm5'!C1,COUNTA('sm5'!C51:C53)=0),'sm5'!A51,IF(AND(A2='sm5'!D1,COUNTA('sm5'!D51:D53)=0),'sm5'!A51,IF(AND(A2='sm5'!E1,COUNTA('sm5'!E51:E53)=0),'sm5'!A51,IF(AND(A2='sm5'!F1,COUNTA('sm5'!F51:F53)=0),'sm5'!A51,IF(AND(A2='sm5'!G1,COUNTA('sm5'!G51:G53)=0),'sm5'!A51,"complet")))))))))))))))))))))))))</f>
        <v>0.66666666666666696</v>
      </c>
    </row>
    <row r="15" spans="1:15" x14ac:dyDescent="0.25">
      <c r="H15" s="26">
        <f>IF(AND(A2='sm1'!C1,COUNTA('sm1'!C54:C56)=0),'sm1'!A54,IF(AND(A2='sm1'!D1,COUNTA('sm1'!D54:D56)=0),'sm1'!A54,IF(AND(A2='sm1'!E1,COUNTA('sm1'!E54:E56)=0),'sm1'!A54,IF(AND(A2='sm1'!F1,COUNTA('sm1'!F54:F56)=0),'sm1'!A54,IF(AND(A2='sm1'!G1,COUNTA('sm1'!G54:G56)=0),'sm1'!A54,IF(AND(A2='sm2'!C1,COUNTA('sm2'!C54:C56)=0),'sm2'!A54,IF(AND(A2='sm2'!D1,COUNTA('sm2'!D54:D56)=0),'sm2'!A54,IF(AND(A2='sm2'!E1,COUNTA('sm2'!E54:E56)=0),'sm2'!A54,IF(AND(A2='sm2'!F1,COUNTA('sm1'!F54:F56)=0),'sm2'!A54,IF(AND(A2='sm2'!G1,COUNTA('sm2'!G54:G56)=0),'sm2'!A54,IF(AND(A2='sm3'!C1,COUNTA('sm3'!C54:C56)=0),'sm3'!A54,IF(AND(A2='sm3'!D1,COUNTA('sm3'!D54:D56)=0),'sm3'!A54,IF(AND(A2='sm3'!E1,COUNTA('sm3'!E54:E56)=0),'sm3'!A54,IF(AND(A2='sm3'!F1,COUNTA('sm3'!F54:F56)=0),'sm3'!A54,IF(AND(A2='sm3'!G1,COUNTA('sm3'!G54:G56)=0),'sm3'!A54,IF(AND(A2='sm4'!C1,COUNTA('sm4'!C54:C56)=0),'sm4'!A54,IF(AND(A2='sm4'!D1,COUNTA('sm4'!D54:D56)=0),'sm4'!A54,IF(AND(A2='sm4'!E1,COUNTA('sm4'!E54:E56)=0),'sm4'!A54,IF(AND(A2='sm4'!F1,COUNTA('sm4'!F54:F56)=0),'sm4'!A54,IF(AND(A2='sm4'!G1,COUNTA('sm4'!G3:G5)=0),'sm4'!A54,IF(AND(A2='sm5'!C1,COUNTA('sm5'!C54:C56)=0),'sm5'!A54,IF(AND(A2='sm5'!D1,COUNTA('sm5'!D54:D56)=0),'sm5'!A54,IF(AND(A2='sm5'!E1,COUNTA('sm5'!E54:E56)=0),'sm5'!A54,IF(AND(A2='sm5'!F1,COUNTA('sm5'!F54:F56)=0),'sm5'!A54,IF(AND(A2='sm5'!G1,COUNTA('sm5'!G54:G56)=0),'sm5'!A54,"complet")))))))))))))))))))))))))</f>
        <v>0.6875</v>
      </c>
    </row>
    <row r="16" spans="1:15" x14ac:dyDescent="0.25">
      <c r="H16" s="26">
        <f>IF(AND(A2='sm1'!C1,COUNTA('sm1'!C57:C59)=0),'sm1'!A57,IF(AND(A2='sm1'!D1,COUNTA('sm1'!D57:D59)=0),'sm1'!A57,IF(AND(A2='sm1'!E1,COUNTA('sm1'!E57:E59)=0),'sm1'!A57,IF(AND(A2='sm1'!F1,COUNTA('sm1'!F57:F59)=0),'sm1'!A57,IF(AND(A2='sm1'!G1,COUNTA('sm1'!G57:G59)=0),'sm1'!A57,IF(AND(A2='sm2'!C1,COUNTA('sm2'!C57:C59)=0),'sm2'!A57,IF(AND(A2='sm2'!D1,COUNTA('sm2'!D57:D59)=0),'sm2'!A57,IF(AND(A2='sm2'!E1,COUNTA('sm2'!E57:E59)=0),'sm2'!A57,IF(AND(A2='sm2'!F1,COUNTA('sm1'!F57:F59)=0),'sm2'!A57,IF(AND(A2='sm2'!G1,COUNTA('sm2'!G57:G59)=0),'sm2'!A57,IF(AND(A2='sm3'!C1,COUNTA('sm3'!C57:C59)=0),'sm3'!A57,IF(AND(A2='sm3'!D1,COUNTA('sm3'!D57:D59)=0),'sm3'!A57,IF(AND(A2='sm3'!E1,COUNTA('sm3'!E57:E59)=0),'sm3'!A57,IF(AND(A2='sm3'!F1,COUNTA('sm3'!F57:F59)=0),'sm3'!A57,IF(AND(A2='sm3'!G1,COUNTA('sm3'!G57:G59)=0),'sm3'!A57,IF(AND(A2='sm4'!C1,COUNTA('sm4'!C57:C59)=0),'sm4'!A57,IF(AND(A2='sm4'!D1,COUNTA('sm4'!D57:D59)=0),'sm4'!A57,IF(AND(A2='sm4'!E1,COUNTA('sm4'!E57:E59)=0),'sm4'!A57,IF(AND(A2='sm4'!F1,COUNTA('sm4'!F57:F59)=0),'sm4'!A57,IF(AND(A2='sm4'!G1,COUNTA('sm4'!G57:G59)=0),'sm4'!A57,IF(AND(A2='sm5'!C1,COUNTA('sm5'!C57:C59)=0),'sm5'!A57,IF(AND(A2='sm5'!D1,COUNTA('sm5'!D57:D59)=0),'sm5'!A57,IF(AND(A2='sm5'!E1,COUNTA('sm5'!E57:E59)=0),'sm5'!A57,IF(AND(A2='sm5'!F1,COUNTA('sm5'!F57:F59)=0),'sm5'!A57,IF(AND(A2='sm5'!G1,COUNTA('sm5'!G57:G59)=0),'sm5'!A57,"complet")))))))))))))))))))))))))</f>
        <v>0.70833333333333404</v>
      </c>
    </row>
  </sheetData>
  <mergeCells count="5">
    <mergeCell ref="C1:D1"/>
    <mergeCell ref="B2:B3"/>
    <mergeCell ref="C2:D3"/>
    <mergeCell ref="E2:E3"/>
    <mergeCell ref="O2:O3"/>
  </mergeCells>
  <dataValidations count="2">
    <dataValidation type="list" allowBlank="1" showInputMessage="1" showErrorMessage="1" sqref="A3">
      <formula1>$H$1:$H$16</formula1>
    </dataValidation>
    <dataValidation type="list" allowBlank="1" showInputMessage="1" showErrorMessage="1" sqref="E2">
      <formula1>$J$5:$J$6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6" r:id="rId3" name="CommandButton1">
          <controlPr defaultSize="0" autoLine="0" r:id="rId4">
            <anchor moveWithCells="1">
              <from>
                <xdr:col>2</xdr:col>
                <xdr:colOff>619125</xdr:colOff>
                <xdr:row>8</xdr:row>
                <xdr:rowOff>66675</xdr:rowOff>
              </from>
              <to>
                <xdr:col>4</xdr:col>
                <xdr:colOff>180975</xdr:colOff>
                <xdr:row>12</xdr:row>
                <xdr:rowOff>180975</xdr:rowOff>
              </to>
            </anchor>
          </controlPr>
        </control>
      </mc:Choice>
      <mc:Fallback>
        <control shapeId="819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sm1</vt:lpstr>
      <vt:lpstr>sm2</vt:lpstr>
      <vt:lpstr>sm3</vt:lpstr>
      <vt:lpstr>sm4</vt:lpstr>
      <vt:lpstr>sm5</vt:lpstr>
      <vt:lpstr>Feuil8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2016-01-27T06:50:14Z</dcterms:created>
  <dcterms:modified xsi:type="dcterms:W3CDTF">2016-01-28T09:37:00Z</dcterms:modified>
</cp:coreProperties>
</file>