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ihad\Desktop\prix produits boutique\"/>
    </mc:Choice>
  </mc:AlternateContent>
  <bookViews>
    <workbookView xWindow="0" yWindow="0" windowWidth="24000" windowHeight="96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5" i="1" l="1"/>
  <c r="D35" i="1" s="1"/>
  <c r="D36" i="1" s="1"/>
  <c r="D34" i="1"/>
  <c r="D33" i="1"/>
  <c r="D32" i="1"/>
  <c r="D31" i="1"/>
  <c r="D30" i="1"/>
  <c r="B26" i="1"/>
  <c r="D25" i="1"/>
  <c r="D24" i="1"/>
  <c r="D23" i="1"/>
  <c r="D22" i="1"/>
  <c r="D21" i="1"/>
  <c r="D20" i="1"/>
  <c r="D26" i="1" s="1"/>
  <c r="D27" i="1" s="1"/>
  <c r="B17" i="1"/>
  <c r="D16" i="1"/>
  <c r="D15" i="1"/>
  <c r="D14" i="1"/>
  <c r="D13" i="1"/>
  <c r="D17" i="1" s="1"/>
  <c r="D18" i="1" s="1"/>
  <c r="D8" i="1"/>
  <c r="D7" i="1"/>
  <c r="D6" i="1"/>
  <c r="D5" i="1"/>
  <c r="D4" i="1"/>
  <c r="D9" i="1" s="1"/>
  <c r="D11" i="1" s="1"/>
  <c r="D10" i="1" l="1"/>
</calcChain>
</file>

<file path=xl/sharedStrings.xml><?xml version="1.0" encoding="utf-8"?>
<sst xmlns="http://schemas.openxmlformats.org/spreadsheetml/2006/main" count="49" uniqueCount="36">
  <si>
    <t>Cœur de l'île</t>
  </si>
  <si>
    <t>Ingrédients</t>
  </si>
  <si>
    <t>Quantité</t>
  </si>
  <si>
    <t>Prix au kilo</t>
  </si>
  <si>
    <t>Coût</t>
  </si>
  <si>
    <t>Temps</t>
  </si>
  <si>
    <t>Taux ouvrier</t>
  </si>
  <si>
    <t>Taux de charge patron-nale</t>
  </si>
  <si>
    <t>Taux apprenti</t>
  </si>
  <si>
    <t>Charge prod</t>
  </si>
  <si>
    <t>Charge  distri</t>
  </si>
  <si>
    <t>Coût de revient</t>
  </si>
  <si>
    <t>Marge de l'entrepri-se</t>
  </si>
  <si>
    <t>TVA</t>
  </si>
  <si>
    <t>Total TTC</t>
  </si>
  <si>
    <t>Moelleux equateur banane</t>
  </si>
  <si>
    <t>crème</t>
  </si>
  <si>
    <t>choco 76%</t>
  </si>
  <si>
    <t>sucre</t>
  </si>
  <si>
    <t>blanc</t>
  </si>
  <si>
    <t>amidon</t>
  </si>
  <si>
    <t>p. amande</t>
  </si>
  <si>
    <t xml:space="preserve"> banane</t>
  </si>
  <si>
    <t>prix au kilo</t>
  </si>
  <si>
    <t>Crèmeux lait</t>
  </si>
  <si>
    <t>jaune</t>
  </si>
  <si>
    <t>choco 35%</t>
  </si>
  <si>
    <t>m. gélatine</t>
  </si>
  <si>
    <t>total</t>
  </si>
  <si>
    <t>Confit passion banane</t>
  </si>
  <si>
    <t>purée passion</t>
  </si>
  <si>
    <t>purée banane</t>
  </si>
  <si>
    <t>fécule</t>
  </si>
  <si>
    <t>beurre</t>
  </si>
  <si>
    <t>Mousse lait</t>
  </si>
  <si>
    <t>Flocage jaune et noir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</si>
</sst>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€&quot;"/>
    <numFmt numFmtId="165" formatCode="[$-F400]h:mm:ss\ AM/PM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8"/>
      <color rgb="FFFF0000"/>
      <name val="Arial Rounded MT Bold"/>
      <family val="2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64" fontId="0" fillId="0" borderId="2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164" fontId="0" fillId="0" borderId="7" xfId="0" applyNumberFormat="1" applyBorder="1" applyAlignment="1">
      <alignment horizontal="center" vertical="center" wrapText="1"/>
    </xf>
    <xf numFmtId="165" fontId="0" fillId="0" borderId="7" xfId="0" applyNumberFormat="1" applyBorder="1" applyAlignment="1">
      <alignment horizontal="center" vertical="center" wrapText="1"/>
    </xf>
    <xf numFmtId="164" fontId="0" fillId="0" borderId="7" xfId="0" applyNumberForma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164" fontId="0" fillId="0" borderId="8" xfId="0" applyNumberFormat="1" applyBorder="1" applyAlignment="1">
      <alignment horizontal="center" vertical="center" wrapText="1"/>
    </xf>
    <xf numFmtId="165" fontId="0" fillId="0" borderId="8" xfId="0" applyNumberForma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64" fontId="0" fillId="0" borderId="10" xfId="0" applyNumberFormat="1" applyBorder="1" applyAlignment="1">
      <alignment horizontal="center" vertical="center" wrapText="1"/>
    </xf>
    <xf numFmtId="164" fontId="0" fillId="0" borderId="10" xfId="0" applyNumberForma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164" fontId="0" fillId="0" borderId="16" xfId="0" applyNumberForma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tabSelected="1" workbookViewId="0">
      <selection sqref="A1:N37"/>
    </sheetView>
  </sheetViews>
  <sheetFormatPr baseColWidth="10" defaultRowHeight="15" x14ac:dyDescent="0.25"/>
  <sheetData>
    <row r="1" spans="1:14" ht="35.25" thickBot="1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45" x14ac:dyDescent="0.25">
      <c r="A2" s="2" t="s">
        <v>1</v>
      </c>
      <c r="B2" s="3" t="s">
        <v>2</v>
      </c>
      <c r="C2" s="4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5" t="s">
        <v>14</v>
      </c>
    </row>
    <row r="3" spans="1:14" x14ac:dyDescent="0.25">
      <c r="A3" s="6" t="s">
        <v>15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8"/>
    </row>
    <row r="4" spans="1:14" x14ac:dyDescent="0.25">
      <c r="A4" s="9" t="s">
        <v>16</v>
      </c>
      <c r="B4" s="9">
        <v>0.09</v>
      </c>
      <c r="C4" s="10"/>
      <c r="D4" s="10">
        <f>B4*C4</f>
        <v>0</v>
      </c>
      <c r="E4" s="11">
        <v>30.006944444444443</v>
      </c>
      <c r="F4" s="12"/>
      <c r="G4" s="12"/>
      <c r="H4" s="12"/>
      <c r="I4" s="12"/>
      <c r="J4" s="12"/>
      <c r="K4" s="12"/>
      <c r="L4" s="12"/>
      <c r="M4" s="12"/>
      <c r="N4" s="12"/>
    </row>
    <row r="5" spans="1:14" x14ac:dyDescent="0.25">
      <c r="A5" s="9" t="s">
        <v>17</v>
      </c>
      <c r="B5" s="9">
        <v>0.16</v>
      </c>
      <c r="C5" s="10"/>
      <c r="D5" s="10">
        <f t="shared" ref="D5:D8" si="0">B5*C5</f>
        <v>0</v>
      </c>
      <c r="E5" s="11"/>
      <c r="F5" s="12"/>
      <c r="G5" s="12"/>
      <c r="H5" s="12"/>
      <c r="I5" s="12"/>
      <c r="J5" s="12"/>
      <c r="K5" s="12"/>
      <c r="L5" s="12"/>
      <c r="M5" s="12"/>
      <c r="N5" s="12"/>
    </row>
    <row r="6" spans="1:14" x14ac:dyDescent="0.25">
      <c r="A6" s="9" t="s">
        <v>18</v>
      </c>
      <c r="B6" s="9">
        <v>0.18</v>
      </c>
      <c r="C6" s="10"/>
      <c r="D6" s="10">
        <f t="shared" si="0"/>
        <v>0</v>
      </c>
      <c r="E6" s="11"/>
      <c r="F6" s="12"/>
      <c r="G6" s="12"/>
      <c r="H6" s="12"/>
      <c r="I6" s="12"/>
      <c r="J6" s="12"/>
      <c r="K6" s="12"/>
      <c r="L6" s="12"/>
      <c r="M6" s="12"/>
      <c r="N6" s="12"/>
    </row>
    <row r="7" spans="1:14" x14ac:dyDescent="0.25">
      <c r="A7" s="9" t="s">
        <v>19</v>
      </c>
      <c r="B7" s="9">
        <v>0.32</v>
      </c>
      <c r="C7" s="10"/>
      <c r="D7" s="10">
        <f t="shared" si="0"/>
        <v>0</v>
      </c>
      <c r="E7" s="11"/>
      <c r="F7" s="12"/>
      <c r="G7" s="12"/>
      <c r="H7" s="12"/>
      <c r="I7" s="12"/>
      <c r="J7" s="12"/>
      <c r="K7" s="12"/>
      <c r="L7" s="12"/>
      <c r="M7" s="12"/>
      <c r="N7" s="12"/>
    </row>
    <row r="8" spans="1:14" x14ac:dyDescent="0.25">
      <c r="A8" s="9" t="s">
        <v>20</v>
      </c>
      <c r="B8" s="9">
        <v>0.02</v>
      </c>
      <c r="C8" s="10"/>
      <c r="D8" s="10">
        <f t="shared" si="0"/>
        <v>0</v>
      </c>
      <c r="E8" s="11"/>
      <c r="F8" s="12"/>
      <c r="G8" s="12"/>
      <c r="H8" s="12"/>
      <c r="I8" s="12"/>
      <c r="J8" s="12"/>
      <c r="K8" s="12"/>
      <c r="L8" s="12"/>
      <c r="M8" s="12"/>
      <c r="N8" s="12"/>
    </row>
    <row r="9" spans="1:14" x14ac:dyDescent="0.25">
      <c r="A9" s="9" t="s">
        <v>21</v>
      </c>
      <c r="B9" s="9">
        <v>0.22</v>
      </c>
      <c r="C9" s="10"/>
      <c r="D9" s="10">
        <f>SUM(D4:D8)</f>
        <v>0</v>
      </c>
      <c r="E9" s="11"/>
      <c r="F9" s="12"/>
      <c r="G9" s="12"/>
      <c r="H9" s="12"/>
      <c r="I9" s="12"/>
      <c r="J9" s="12"/>
      <c r="K9" s="12"/>
      <c r="L9" s="12"/>
      <c r="M9" s="12"/>
      <c r="N9" s="12"/>
    </row>
    <row r="10" spans="1:14" ht="15.75" thickBot="1" x14ac:dyDescent="0.3">
      <c r="A10" s="13" t="s">
        <v>22</v>
      </c>
      <c r="B10" s="13">
        <v>0.45</v>
      </c>
      <c r="C10" s="14"/>
      <c r="D10" s="10">
        <f>SUM(D5:D9)</f>
        <v>0</v>
      </c>
      <c r="E10" s="15"/>
      <c r="F10" s="14"/>
      <c r="G10" s="14"/>
      <c r="H10" s="14"/>
      <c r="I10" s="14"/>
      <c r="J10" s="14"/>
      <c r="K10" s="14"/>
      <c r="L10" s="14"/>
      <c r="M10" s="14"/>
      <c r="N10" s="14"/>
    </row>
    <row r="11" spans="1:14" ht="15.75" thickBot="1" x14ac:dyDescent="0.3">
      <c r="A11" s="16" t="s">
        <v>23</v>
      </c>
      <c r="B11" s="17">
        <v>1</v>
      </c>
      <c r="C11" s="17"/>
      <c r="D11" s="18">
        <f>B11*D9/B9</f>
        <v>0</v>
      </c>
      <c r="E11" s="17"/>
      <c r="F11" s="17"/>
      <c r="G11" s="17"/>
      <c r="H11" s="17"/>
      <c r="I11" s="17"/>
      <c r="J11" s="17"/>
      <c r="K11" s="19"/>
      <c r="L11" s="20"/>
      <c r="M11" s="17"/>
      <c r="N11" s="21"/>
    </row>
    <row r="12" spans="1:14" x14ac:dyDescent="0.25">
      <c r="A12" s="22" t="s">
        <v>24</v>
      </c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</row>
    <row r="13" spans="1:14" x14ac:dyDescent="0.25">
      <c r="A13" s="9" t="s">
        <v>16</v>
      </c>
      <c r="B13" s="9">
        <v>0.43</v>
      </c>
      <c r="C13" s="9"/>
      <c r="D13" s="9">
        <f>B13*C13</f>
        <v>0</v>
      </c>
      <c r="E13" s="9"/>
      <c r="F13" s="9"/>
      <c r="G13" s="9"/>
      <c r="H13" s="9"/>
      <c r="I13" s="9"/>
      <c r="J13" s="9"/>
      <c r="K13" s="9"/>
      <c r="L13" s="9"/>
      <c r="M13" s="9"/>
      <c r="N13" s="9"/>
    </row>
    <row r="14" spans="1:14" x14ac:dyDescent="0.25">
      <c r="A14" s="23" t="s">
        <v>25</v>
      </c>
      <c r="B14" s="9">
        <v>4.4999999999999998E-2</v>
      </c>
      <c r="C14" s="24"/>
      <c r="D14" s="9">
        <f t="shared" ref="D14:D16" si="1">B14*C14</f>
        <v>0</v>
      </c>
      <c r="E14" s="23"/>
      <c r="F14" s="23"/>
      <c r="G14" s="23"/>
      <c r="H14" s="23"/>
      <c r="I14" s="23"/>
      <c r="J14" s="23"/>
      <c r="K14" s="23"/>
      <c r="L14" s="23"/>
      <c r="M14" s="23"/>
      <c r="N14" s="23"/>
    </row>
    <row r="15" spans="1:14" x14ac:dyDescent="0.25">
      <c r="A15" s="23" t="s">
        <v>26</v>
      </c>
      <c r="B15" s="9">
        <v>0.3</v>
      </c>
      <c r="C15" s="24"/>
      <c r="D15" s="9">
        <f t="shared" si="1"/>
        <v>0</v>
      </c>
      <c r="E15" s="23"/>
      <c r="F15" s="23"/>
      <c r="G15" s="23"/>
      <c r="H15" s="23"/>
      <c r="I15" s="23"/>
      <c r="J15" s="23"/>
      <c r="K15" s="23"/>
      <c r="L15" s="23"/>
      <c r="M15" s="23"/>
      <c r="N15" s="23"/>
    </row>
    <row r="16" spans="1:14" x14ac:dyDescent="0.25">
      <c r="A16" s="23" t="s">
        <v>27</v>
      </c>
      <c r="B16" s="9">
        <v>4.2000000000000003E-2</v>
      </c>
      <c r="C16" s="24"/>
      <c r="D16" s="9">
        <f t="shared" si="1"/>
        <v>0</v>
      </c>
      <c r="E16" s="23"/>
      <c r="F16" s="23"/>
      <c r="G16" s="23"/>
      <c r="H16" s="23"/>
      <c r="I16" s="23"/>
      <c r="J16" s="23"/>
      <c r="K16" s="23"/>
      <c r="L16" s="23"/>
      <c r="M16" s="23"/>
      <c r="N16" s="23"/>
    </row>
    <row r="17" spans="1:14" ht="15.75" thickBot="1" x14ac:dyDescent="0.3">
      <c r="A17" s="25" t="s">
        <v>28</v>
      </c>
      <c r="B17" s="25">
        <f>SUM(B13:B16)</f>
        <v>0.81699999999999995</v>
      </c>
      <c r="C17" s="26"/>
      <c r="D17" s="13">
        <f>SUM(D13:D16)</f>
        <v>0</v>
      </c>
      <c r="E17" s="25"/>
      <c r="F17" s="25"/>
      <c r="G17" s="25"/>
      <c r="H17" s="25"/>
      <c r="I17" s="25"/>
      <c r="J17" s="25"/>
      <c r="K17" s="25"/>
      <c r="L17" s="25"/>
      <c r="M17" s="25"/>
      <c r="N17" s="25"/>
    </row>
    <row r="18" spans="1:14" ht="15.75" thickBot="1" x14ac:dyDescent="0.3">
      <c r="A18" s="16" t="s">
        <v>23</v>
      </c>
      <c r="B18" s="17">
        <v>1</v>
      </c>
      <c r="C18" s="17"/>
      <c r="D18" s="18">
        <f>B18*D17/B17</f>
        <v>0</v>
      </c>
      <c r="E18" s="17"/>
      <c r="F18" s="17"/>
      <c r="G18" s="17"/>
      <c r="H18" s="17"/>
      <c r="I18" s="17"/>
      <c r="J18" s="17"/>
      <c r="K18" s="19"/>
      <c r="L18" s="20"/>
      <c r="M18" s="17"/>
      <c r="N18" s="21"/>
    </row>
    <row r="19" spans="1:14" x14ac:dyDescent="0.25">
      <c r="A19" s="27" t="s">
        <v>29</v>
      </c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9"/>
    </row>
    <row r="20" spans="1:14" ht="30" x14ac:dyDescent="0.25">
      <c r="A20" s="9" t="s">
        <v>30</v>
      </c>
      <c r="B20" s="23">
        <v>0.30499999999999999</v>
      </c>
      <c r="C20" s="24"/>
      <c r="D20" s="24">
        <f>B20*C20</f>
        <v>0</v>
      </c>
      <c r="E20" s="23"/>
      <c r="F20" s="23"/>
      <c r="G20" s="23"/>
      <c r="H20" s="23"/>
      <c r="I20" s="23"/>
      <c r="J20" s="23"/>
      <c r="K20" s="23"/>
      <c r="L20" s="23"/>
      <c r="M20" s="23"/>
      <c r="N20" s="23"/>
    </row>
    <row r="21" spans="1:14" ht="30" x14ac:dyDescent="0.25">
      <c r="A21" s="9" t="s">
        <v>31</v>
      </c>
      <c r="B21" s="23">
        <v>0.30499999999999999</v>
      </c>
      <c r="C21" s="24"/>
      <c r="D21" s="24">
        <f t="shared" ref="D21:D25" si="2">B21*C21</f>
        <v>0</v>
      </c>
      <c r="E21" s="23"/>
      <c r="F21" s="23"/>
      <c r="G21" s="23"/>
      <c r="H21" s="23"/>
      <c r="I21" s="23"/>
      <c r="J21" s="23"/>
      <c r="K21" s="23"/>
      <c r="L21" s="23"/>
      <c r="M21" s="23"/>
      <c r="N21" s="23"/>
    </row>
    <row r="22" spans="1:14" x14ac:dyDescent="0.25">
      <c r="A22" s="9" t="s">
        <v>18</v>
      </c>
      <c r="B22" s="23">
        <v>0.02</v>
      </c>
      <c r="C22" s="24"/>
      <c r="D22" s="24">
        <f t="shared" si="2"/>
        <v>0</v>
      </c>
      <c r="E22" s="23"/>
      <c r="F22" s="23"/>
      <c r="G22" s="23"/>
      <c r="H22" s="23"/>
      <c r="I22" s="23"/>
      <c r="J22" s="23"/>
      <c r="K22" s="23"/>
      <c r="L22" s="23"/>
      <c r="M22" s="23"/>
      <c r="N22" s="23"/>
    </row>
    <row r="23" spans="1:14" x14ac:dyDescent="0.25">
      <c r="A23" s="23" t="s">
        <v>32</v>
      </c>
      <c r="B23" s="23">
        <v>0.02</v>
      </c>
      <c r="C23" s="24"/>
      <c r="D23" s="24">
        <f t="shared" si="2"/>
        <v>0</v>
      </c>
      <c r="E23" s="23"/>
      <c r="F23" s="23"/>
      <c r="G23" s="23"/>
      <c r="H23" s="23"/>
      <c r="I23" s="23"/>
      <c r="J23" s="23"/>
      <c r="K23" s="23"/>
      <c r="L23" s="23"/>
      <c r="M23" s="23"/>
      <c r="N23" s="23"/>
    </row>
    <row r="24" spans="1:14" x14ac:dyDescent="0.25">
      <c r="A24" s="23" t="s">
        <v>33</v>
      </c>
      <c r="B24" s="23">
        <v>0.05</v>
      </c>
      <c r="C24" s="24"/>
      <c r="D24" s="24">
        <f t="shared" si="2"/>
        <v>0</v>
      </c>
      <c r="E24" s="23"/>
      <c r="F24" s="23"/>
      <c r="G24" s="23"/>
      <c r="H24" s="23"/>
      <c r="I24" s="23"/>
      <c r="J24" s="23"/>
      <c r="K24" s="23"/>
      <c r="L24" s="23"/>
      <c r="M24" s="23"/>
      <c r="N24" s="23"/>
    </row>
    <row r="25" spans="1:14" x14ac:dyDescent="0.25">
      <c r="A25" s="23" t="s">
        <v>27</v>
      </c>
      <c r="B25" s="23">
        <v>0.03</v>
      </c>
      <c r="C25" s="24"/>
      <c r="D25" s="24">
        <f t="shared" si="2"/>
        <v>0</v>
      </c>
      <c r="E25" s="23"/>
      <c r="F25" s="23"/>
      <c r="G25" s="23"/>
      <c r="H25" s="23"/>
      <c r="I25" s="23"/>
      <c r="J25" s="23"/>
      <c r="K25" s="23"/>
      <c r="L25" s="23"/>
      <c r="M25" s="23"/>
      <c r="N25" s="23"/>
    </row>
    <row r="26" spans="1:14" ht="15.75" thickBot="1" x14ac:dyDescent="0.3">
      <c r="A26" s="23" t="s">
        <v>28</v>
      </c>
      <c r="B26" s="23">
        <f>SUM(B20:B25)</f>
        <v>0.73000000000000009</v>
      </c>
      <c r="C26" s="24"/>
      <c r="D26" s="24">
        <f>SUM(D20:D25)</f>
        <v>0</v>
      </c>
      <c r="E26" s="23"/>
      <c r="F26" s="23"/>
      <c r="G26" s="23"/>
      <c r="H26" s="23"/>
      <c r="I26" s="23"/>
      <c r="J26" s="23"/>
      <c r="K26" s="23"/>
      <c r="L26" s="23"/>
      <c r="M26" s="23"/>
      <c r="N26" s="23"/>
    </row>
    <row r="27" spans="1:14" ht="15.75" thickBot="1" x14ac:dyDescent="0.3">
      <c r="A27" s="16" t="s">
        <v>23</v>
      </c>
      <c r="B27" s="17">
        <v>1</v>
      </c>
      <c r="C27" s="17"/>
      <c r="D27" s="18">
        <f>B27*D26/B26</f>
        <v>0</v>
      </c>
      <c r="E27" s="17"/>
      <c r="F27" s="17"/>
      <c r="G27" s="17"/>
      <c r="H27" s="17"/>
      <c r="I27" s="17"/>
      <c r="J27" s="17"/>
      <c r="K27" s="19"/>
      <c r="L27" s="20"/>
      <c r="M27" s="17"/>
      <c r="N27" s="21"/>
    </row>
    <row r="28" spans="1:14" ht="15.75" thickBot="1" x14ac:dyDescent="0.3">
      <c r="A28" s="30"/>
      <c r="B28" s="30"/>
      <c r="C28" s="30"/>
      <c r="D28" s="31"/>
      <c r="E28" s="30"/>
      <c r="F28" s="30"/>
      <c r="G28" s="30"/>
      <c r="H28" s="30"/>
      <c r="I28" s="30"/>
      <c r="J28" s="30"/>
      <c r="K28" s="31"/>
      <c r="L28" s="30"/>
      <c r="M28" s="30"/>
      <c r="N28" s="30"/>
    </row>
    <row r="29" spans="1:14" x14ac:dyDescent="0.25">
      <c r="A29" s="27" t="s">
        <v>34</v>
      </c>
      <c r="B29" s="28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9"/>
    </row>
    <row r="30" spans="1:14" x14ac:dyDescent="0.25">
      <c r="A30" s="9" t="s">
        <v>25</v>
      </c>
      <c r="B30" s="23">
        <v>3.5000000000000003E-2</v>
      </c>
      <c r="C30" s="24"/>
      <c r="D30" s="24">
        <f>B30*C30</f>
        <v>0</v>
      </c>
      <c r="E30" s="23"/>
      <c r="F30" s="23"/>
      <c r="G30" s="23"/>
      <c r="H30" s="23"/>
      <c r="I30" s="23"/>
      <c r="J30" s="23"/>
      <c r="K30" s="23"/>
      <c r="L30" s="23"/>
      <c r="M30" s="23"/>
      <c r="N30" s="23"/>
    </row>
    <row r="31" spans="1:14" x14ac:dyDescent="0.25">
      <c r="A31" s="23" t="s">
        <v>16</v>
      </c>
      <c r="B31" s="23">
        <v>0.215</v>
      </c>
      <c r="C31" s="24"/>
      <c r="D31" s="24">
        <f t="shared" ref="D31:D35" si="3">B31*C31</f>
        <v>0</v>
      </c>
      <c r="E31" s="23"/>
      <c r="F31" s="23"/>
      <c r="G31" s="23"/>
      <c r="H31" s="23"/>
      <c r="I31" s="23"/>
      <c r="J31" s="23"/>
      <c r="K31" s="23"/>
      <c r="L31" s="23"/>
      <c r="M31" s="23"/>
      <c r="N31" s="23"/>
    </row>
    <row r="32" spans="1:14" x14ac:dyDescent="0.25">
      <c r="A32" s="23" t="s">
        <v>26</v>
      </c>
      <c r="B32" s="23">
        <v>0.27</v>
      </c>
      <c r="C32" s="24"/>
      <c r="D32" s="24">
        <f t="shared" si="3"/>
        <v>0</v>
      </c>
      <c r="E32" s="23"/>
      <c r="F32" s="23"/>
      <c r="G32" s="23"/>
      <c r="H32" s="23"/>
      <c r="I32" s="23"/>
      <c r="J32" s="23"/>
      <c r="K32" s="23"/>
      <c r="L32" s="23"/>
      <c r="M32" s="23"/>
      <c r="N32" s="23"/>
    </row>
    <row r="33" spans="1:14" x14ac:dyDescent="0.25">
      <c r="A33" s="23" t="s">
        <v>27</v>
      </c>
      <c r="B33" s="23">
        <v>4.2000000000000003E-2</v>
      </c>
      <c r="C33" s="24"/>
      <c r="D33" s="24">
        <f t="shared" si="3"/>
        <v>0</v>
      </c>
      <c r="E33" s="23"/>
      <c r="F33" s="23"/>
      <c r="G33" s="23"/>
      <c r="H33" s="23"/>
      <c r="I33" s="23"/>
      <c r="J33" s="23"/>
      <c r="K33" s="23"/>
      <c r="L33" s="23"/>
      <c r="M33" s="23"/>
      <c r="N33" s="23"/>
    </row>
    <row r="34" spans="1:14" x14ac:dyDescent="0.25">
      <c r="A34" s="9" t="s">
        <v>16</v>
      </c>
      <c r="B34" s="23">
        <v>0.36</v>
      </c>
      <c r="C34" s="24"/>
      <c r="D34" s="24">
        <f t="shared" si="3"/>
        <v>0</v>
      </c>
      <c r="E34" s="23"/>
      <c r="F34" s="23"/>
      <c r="G34" s="23"/>
      <c r="H34" s="23"/>
      <c r="I34" s="23"/>
      <c r="J34" s="23"/>
      <c r="K34" s="23"/>
      <c r="L34" s="23"/>
      <c r="M34" s="23"/>
      <c r="N34" s="23"/>
    </row>
    <row r="35" spans="1:14" ht="15.75" thickBot="1" x14ac:dyDescent="0.3">
      <c r="A35" s="25" t="s">
        <v>28</v>
      </c>
      <c r="B35" s="25">
        <f>SUM(B30:B34)</f>
        <v>0.92200000000000004</v>
      </c>
      <c r="C35" s="26"/>
      <c r="D35" s="26">
        <f t="shared" si="3"/>
        <v>0</v>
      </c>
      <c r="E35" s="25"/>
      <c r="F35" s="25"/>
      <c r="G35" s="25"/>
      <c r="H35" s="25"/>
      <c r="I35" s="25"/>
      <c r="J35" s="25"/>
      <c r="K35" s="25"/>
      <c r="L35" s="25"/>
      <c r="M35" s="25"/>
      <c r="N35" s="25"/>
    </row>
    <row r="36" spans="1:14" ht="15.75" thickBot="1" x14ac:dyDescent="0.3">
      <c r="A36" s="32" t="s">
        <v>23</v>
      </c>
      <c r="B36" s="33">
        <v>1</v>
      </c>
      <c r="C36" s="34"/>
      <c r="D36" s="34">
        <f>B36*D35/B35</f>
        <v>0</v>
      </c>
      <c r="E36" s="33"/>
      <c r="F36" s="33"/>
      <c r="G36" s="33"/>
      <c r="H36" s="33"/>
      <c r="I36" s="33"/>
      <c r="J36" s="33"/>
      <c r="K36" s="33"/>
      <c r="L36" s="33"/>
      <c r="M36" s="33"/>
      <c r="N36" s="35"/>
    </row>
    <row r="37" spans="1:14" x14ac:dyDescent="0.25">
      <c r="A37" s="36" t="s">
        <v>35</v>
      </c>
      <c r="B37" s="37"/>
      <c r="C37" s="37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8"/>
    </row>
  </sheetData>
  <mergeCells count="19">
    <mergeCell ref="K27:L27"/>
    <mergeCell ref="A29:N29"/>
    <mergeCell ref="A37:N37"/>
    <mergeCell ref="M4:M9"/>
    <mergeCell ref="N4:N9"/>
    <mergeCell ref="K11:L11"/>
    <mergeCell ref="A12:N12"/>
    <mergeCell ref="K18:L18"/>
    <mergeCell ref="A19:N19"/>
    <mergeCell ref="A1:N1"/>
    <mergeCell ref="A3:N3"/>
    <mergeCell ref="E4:E9"/>
    <mergeCell ref="F4:F9"/>
    <mergeCell ref="G4:G9"/>
    <mergeCell ref="H4:H9"/>
    <mergeCell ref="I4:I9"/>
    <mergeCell ref="J4:J9"/>
    <mergeCell ref="K4:K9"/>
    <mergeCell ref="L4:L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nihad didrot</dc:creator>
  <cp:lastModifiedBy>nihad didrot</cp:lastModifiedBy>
  <dcterms:created xsi:type="dcterms:W3CDTF">2016-01-21T08:08:33Z</dcterms:created>
  <dcterms:modified xsi:type="dcterms:W3CDTF">2016-01-21T08:09:07Z</dcterms:modified>
</cp:coreProperties>
</file>