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25600" windowHeight="15540" tabRatio="500"/>
  </bookViews>
  <sheets>
    <sheet name="Feuil4" sheetId="4" r:id="rId1"/>
    <sheet name="MOIS" sheetId="5" state="hidden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8" i="4" l="1"/>
  <c r="C50" i="4"/>
  <c r="C52" i="4"/>
  <c r="C53" i="4"/>
  <c r="C51" i="4"/>
  <c r="C49" i="4"/>
  <c r="C47" i="4"/>
  <c r="C8" i="4"/>
  <c r="C10" i="4"/>
  <c r="C12" i="4"/>
  <c r="C14" i="4"/>
  <c r="C16" i="4"/>
  <c r="C18" i="4"/>
  <c r="C20" i="4"/>
  <c r="C22" i="4"/>
  <c r="C24" i="4"/>
  <c r="C26" i="4"/>
  <c r="C28" i="4"/>
  <c r="C30" i="4"/>
  <c r="C32" i="4"/>
  <c r="C34" i="4"/>
  <c r="C36" i="4"/>
  <c r="C38" i="4"/>
  <c r="C40" i="4"/>
  <c r="C42" i="4"/>
  <c r="C44" i="4"/>
  <c r="C45" i="4"/>
  <c r="C43" i="4"/>
  <c r="C41" i="4"/>
  <c r="C39" i="4"/>
  <c r="C37" i="4"/>
  <c r="C35" i="4"/>
  <c r="C33" i="4"/>
  <c r="C31" i="4"/>
  <c r="C29" i="4"/>
  <c r="C27" i="4"/>
  <c r="C25" i="4"/>
  <c r="C23" i="4"/>
  <c r="C21" i="4"/>
  <c r="C19" i="4"/>
  <c r="C17" i="4"/>
  <c r="C15" i="4"/>
  <c r="C13" i="4"/>
  <c r="C11" i="4"/>
  <c r="C9" i="4"/>
  <c r="C7" i="4"/>
  <c r="O2" i="5"/>
  <c r="O3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A17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A18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A19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A20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A21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A22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A23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A24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A2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A2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A27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E1023" i="5"/>
  <c r="E1024" i="5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E1039" i="5"/>
  <c r="E1040" i="5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E1055" i="5"/>
  <c r="E1056" i="5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E1071" i="5"/>
  <c r="E1072" i="5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E1087" i="5"/>
  <c r="E1088" i="5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E1103" i="5"/>
  <c r="E2" i="5"/>
  <c r="H2" i="5"/>
  <c r="H3" i="5"/>
  <c r="H4" i="5"/>
  <c r="H5" i="5"/>
  <c r="I2" i="5"/>
  <c r="I3" i="5"/>
  <c r="I4" i="5"/>
  <c r="I5" i="5"/>
  <c r="H6" i="5"/>
  <c r="I6" i="5"/>
  <c r="H7" i="5"/>
  <c r="I7" i="5"/>
  <c r="H8" i="5"/>
  <c r="I8" i="5"/>
  <c r="H9" i="5"/>
  <c r="I9" i="5"/>
  <c r="H10" i="5"/>
  <c r="I10" i="5"/>
  <c r="H11" i="5"/>
  <c r="I11" i="5"/>
  <c r="H12" i="5"/>
  <c r="I12" i="5"/>
  <c r="H13" i="5"/>
  <c r="I13" i="5"/>
  <c r="H14" i="5"/>
  <c r="I14" i="5"/>
  <c r="H15" i="5"/>
  <c r="I15" i="5"/>
  <c r="H16" i="5"/>
  <c r="I16" i="5"/>
  <c r="H17" i="5"/>
  <c r="I17" i="5"/>
  <c r="H18" i="5"/>
  <c r="I18" i="5"/>
  <c r="H19" i="5"/>
  <c r="I19" i="5"/>
  <c r="H20" i="5"/>
  <c r="I20" i="5"/>
  <c r="H21" i="5"/>
  <c r="I21" i="5"/>
  <c r="H22" i="5"/>
  <c r="I22" i="5"/>
  <c r="H23" i="5"/>
  <c r="I23" i="5"/>
  <c r="H24" i="5"/>
  <c r="I24" i="5"/>
  <c r="H25" i="5"/>
  <c r="I25" i="5"/>
  <c r="H26" i="5"/>
  <c r="I26" i="5"/>
  <c r="H27" i="5"/>
  <c r="I27" i="5"/>
  <c r="H28" i="5"/>
  <c r="I28" i="5"/>
  <c r="H29" i="5"/>
  <c r="I29" i="5"/>
  <c r="H30" i="5"/>
  <c r="I30" i="5"/>
  <c r="H31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H38" i="5"/>
  <c r="I38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7" i="5"/>
  <c r="I47" i="5"/>
  <c r="H48" i="5"/>
  <c r="I48" i="5"/>
  <c r="H49" i="5"/>
  <c r="I49" i="5"/>
  <c r="H50" i="5"/>
  <c r="I50" i="5"/>
  <c r="H51" i="5"/>
  <c r="I51" i="5"/>
  <c r="H52" i="5"/>
  <c r="I52" i="5"/>
  <c r="H53" i="5"/>
  <c r="I53" i="5"/>
  <c r="H54" i="5"/>
  <c r="I54" i="5"/>
  <c r="H55" i="5"/>
  <c r="I55" i="5"/>
  <c r="H56" i="5"/>
  <c r="I56" i="5"/>
  <c r="H57" i="5"/>
  <c r="I57" i="5"/>
  <c r="H58" i="5"/>
  <c r="I58" i="5"/>
  <c r="H59" i="5"/>
  <c r="I59" i="5"/>
  <c r="H60" i="5"/>
  <c r="I60" i="5"/>
  <c r="H61" i="5"/>
  <c r="I61" i="5"/>
  <c r="H62" i="5"/>
  <c r="I62" i="5"/>
  <c r="H63" i="5"/>
  <c r="I63" i="5"/>
  <c r="H64" i="5"/>
  <c r="I64" i="5"/>
  <c r="H65" i="5"/>
  <c r="I65" i="5"/>
  <c r="H66" i="5"/>
  <c r="I66" i="5"/>
  <c r="H67" i="5"/>
  <c r="I67" i="5"/>
  <c r="H68" i="5"/>
  <c r="I68" i="5"/>
  <c r="H69" i="5"/>
  <c r="I69" i="5"/>
  <c r="H70" i="5"/>
  <c r="I70" i="5"/>
  <c r="H71" i="5"/>
  <c r="I71" i="5"/>
  <c r="H72" i="5"/>
  <c r="I72" i="5"/>
  <c r="H73" i="5"/>
  <c r="I73" i="5"/>
  <c r="H74" i="5"/>
  <c r="I74" i="5"/>
  <c r="H75" i="5"/>
  <c r="I75" i="5"/>
  <c r="H76" i="5"/>
  <c r="I76" i="5"/>
  <c r="H77" i="5"/>
  <c r="I77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7" i="5"/>
  <c r="I97" i="5"/>
  <c r="H98" i="5"/>
  <c r="I98" i="5"/>
  <c r="H99" i="5"/>
  <c r="I99" i="5"/>
  <c r="H100" i="5"/>
  <c r="I100" i="5"/>
  <c r="H101" i="5"/>
  <c r="I101" i="5"/>
  <c r="H102" i="5"/>
  <c r="I102" i="5"/>
  <c r="H103" i="5"/>
  <c r="I103" i="5"/>
  <c r="H104" i="5"/>
  <c r="I104" i="5"/>
  <c r="H105" i="5"/>
  <c r="I105" i="5"/>
  <c r="H106" i="5"/>
  <c r="I106" i="5"/>
  <c r="H107" i="5"/>
  <c r="I107" i="5"/>
  <c r="H108" i="5"/>
  <c r="I108" i="5"/>
  <c r="H109" i="5"/>
  <c r="I109" i="5"/>
  <c r="H110" i="5"/>
  <c r="I110" i="5"/>
  <c r="H111" i="5"/>
  <c r="I111" i="5"/>
  <c r="H112" i="5"/>
  <c r="I112" i="5"/>
  <c r="H113" i="5"/>
  <c r="I113" i="5"/>
  <c r="H114" i="5"/>
  <c r="I114" i="5"/>
  <c r="H115" i="5"/>
  <c r="I115" i="5"/>
  <c r="H116" i="5"/>
  <c r="I116" i="5"/>
  <c r="H117" i="5"/>
  <c r="I117" i="5"/>
  <c r="H118" i="5"/>
  <c r="I118" i="5"/>
  <c r="H119" i="5"/>
  <c r="I119" i="5"/>
  <c r="H120" i="5"/>
  <c r="I120" i="5"/>
  <c r="H121" i="5"/>
  <c r="I121" i="5"/>
  <c r="H122" i="5"/>
  <c r="I122" i="5"/>
  <c r="H123" i="5"/>
  <c r="I123" i="5"/>
  <c r="H124" i="5"/>
  <c r="I124" i="5"/>
  <c r="H125" i="5"/>
  <c r="I125" i="5"/>
  <c r="H126" i="5"/>
  <c r="I126" i="5"/>
  <c r="H127" i="5"/>
  <c r="I127" i="5"/>
  <c r="H128" i="5"/>
  <c r="I128" i="5"/>
  <c r="H129" i="5"/>
  <c r="I129" i="5"/>
  <c r="H130" i="5"/>
  <c r="I130" i="5"/>
  <c r="H131" i="5"/>
  <c r="I131" i="5"/>
  <c r="H132" i="5"/>
  <c r="I132" i="5"/>
  <c r="H133" i="5"/>
  <c r="I133" i="5"/>
  <c r="H134" i="5"/>
  <c r="I134" i="5"/>
  <c r="H135" i="5"/>
  <c r="I135" i="5"/>
  <c r="H136" i="5"/>
  <c r="I136" i="5"/>
  <c r="H137" i="5"/>
  <c r="I137" i="5"/>
  <c r="H138" i="5"/>
  <c r="I138" i="5"/>
  <c r="H139" i="5"/>
  <c r="I139" i="5"/>
  <c r="H140" i="5"/>
  <c r="I140" i="5"/>
  <c r="H141" i="5"/>
  <c r="I141" i="5"/>
  <c r="H142" i="5"/>
  <c r="I142" i="5"/>
  <c r="H143" i="5"/>
  <c r="I143" i="5"/>
  <c r="H144" i="5"/>
  <c r="I144" i="5"/>
  <c r="H145" i="5"/>
  <c r="I145" i="5"/>
  <c r="H146" i="5"/>
  <c r="I146" i="5"/>
  <c r="H147" i="5"/>
  <c r="I147" i="5"/>
  <c r="H148" i="5"/>
  <c r="I148" i="5"/>
  <c r="H149" i="5"/>
  <c r="I149" i="5"/>
  <c r="H150" i="5"/>
  <c r="I150" i="5"/>
  <c r="H151" i="5"/>
  <c r="I151" i="5"/>
  <c r="H152" i="5"/>
  <c r="I152" i="5"/>
  <c r="H153" i="5"/>
  <c r="I153" i="5"/>
  <c r="H154" i="5"/>
  <c r="I154" i="5"/>
  <c r="H155" i="5"/>
  <c r="I155" i="5"/>
  <c r="H156" i="5"/>
  <c r="I156" i="5"/>
  <c r="H157" i="5"/>
  <c r="I157" i="5"/>
  <c r="H158" i="5"/>
  <c r="I158" i="5"/>
  <c r="H159" i="5"/>
  <c r="I159" i="5"/>
  <c r="H160" i="5"/>
  <c r="I160" i="5"/>
  <c r="H161" i="5"/>
  <c r="I161" i="5"/>
  <c r="H162" i="5"/>
  <c r="I162" i="5"/>
  <c r="H163" i="5"/>
  <c r="I163" i="5"/>
  <c r="H164" i="5"/>
  <c r="I164" i="5"/>
  <c r="H165" i="5"/>
  <c r="I165" i="5"/>
  <c r="H166" i="5"/>
  <c r="I166" i="5"/>
  <c r="H167" i="5"/>
  <c r="I167" i="5"/>
  <c r="H168" i="5"/>
  <c r="I168" i="5"/>
  <c r="H169" i="5"/>
  <c r="I169" i="5"/>
  <c r="H170" i="5"/>
  <c r="I170" i="5"/>
  <c r="H171" i="5"/>
  <c r="I171" i="5"/>
  <c r="H172" i="5"/>
  <c r="I172" i="5"/>
  <c r="H173" i="5"/>
  <c r="I173" i="5"/>
  <c r="H174" i="5"/>
  <c r="I174" i="5"/>
  <c r="H175" i="5"/>
  <c r="I175" i="5"/>
  <c r="H176" i="5"/>
  <c r="I176" i="5"/>
  <c r="H177" i="5"/>
  <c r="I177" i="5"/>
  <c r="H178" i="5"/>
  <c r="I178" i="5"/>
  <c r="H179" i="5"/>
  <c r="I179" i="5"/>
  <c r="H180" i="5"/>
  <c r="I180" i="5"/>
  <c r="H181" i="5"/>
  <c r="I181" i="5"/>
  <c r="H182" i="5"/>
  <c r="I182" i="5"/>
  <c r="H183" i="5"/>
  <c r="I183" i="5"/>
  <c r="H184" i="5"/>
  <c r="I184" i="5"/>
  <c r="H185" i="5"/>
  <c r="I185" i="5"/>
  <c r="H186" i="5"/>
  <c r="I186" i="5"/>
  <c r="H187" i="5"/>
  <c r="I187" i="5"/>
  <c r="H188" i="5"/>
  <c r="I188" i="5"/>
  <c r="H189" i="5"/>
  <c r="I189" i="5"/>
  <c r="H190" i="5"/>
  <c r="I190" i="5"/>
  <c r="H191" i="5"/>
  <c r="I191" i="5"/>
  <c r="H192" i="5"/>
  <c r="I192" i="5"/>
  <c r="H193" i="5"/>
  <c r="I193" i="5"/>
  <c r="H194" i="5"/>
  <c r="I194" i="5"/>
  <c r="H195" i="5"/>
  <c r="I195" i="5"/>
  <c r="H196" i="5"/>
  <c r="I196" i="5"/>
  <c r="H197" i="5"/>
  <c r="I197" i="5"/>
  <c r="H198" i="5"/>
  <c r="I198" i="5"/>
  <c r="H199" i="5"/>
  <c r="I199" i="5"/>
  <c r="H200" i="5"/>
  <c r="I200" i="5"/>
  <c r="H201" i="5"/>
  <c r="I201" i="5"/>
  <c r="H202" i="5"/>
  <c r="I202" i="5"/>
  <c r="H203" i="5"/>
  <c r="I203" i="5"/>
  <c r="H204" i="5"/>
  <c r="I204" i="5"/>
  <c r="H205" i="5"/>
  <c r="I205" i="5"/>
  <c r="H206" i="5"/>
  <c r="I206" i="5"/>
  <c r="H207" i="5"/>
  <c r="I207" i="5"/>
  <c r="H208" i="5"/>
  <c r="I208" i="5"/>
  <c r="H209" i="5"/>
  <c r="I209" i="5"/>
  <c r="H210" i="5"/>
  <c r="I210" i="5"/>
  <c r="H211" i="5"/>
  <c r="I211" i="5"/>
  <c r="H212" i="5"/>
  <c r="I212" i="5"/>
  <c r="H213" i="5"/>
  <c r="I213" i="5"/>
  <c r="H214" i="5"/>
  <c r="I214" i="5"/>
  <c r="H215" i="5"/>
  <c r="I215" i="5"/>
  <c r="H216" i="5"/>
  <c r="I216" i="5"/>
  <c r="H217" i="5"/>
  <c r="I217" i="5"/>
  <c r="H218" i="5"/>
  <c r="I218" i="5"/>
  <c r="H219" i="5"/>
  <c r="I219" i="5"/>
  <c r="H220" i="5"/>
  <c r="I220" i="5"/>
  <c r="H221" i="5"/>
  <c r="I221" i="5"/>
  <c r="H222" i="5"/>
  <c r="I222" i="5"/>
  <c r="H223" i="5"/>
  <c r="I223" i="5"/>
  <c r="H224" i="5"/>
  <c r="I224" i="5"/>
  <c r="H225" i="5"/>
  <c r="I225" i="5"/>
  <c r="H226" i="5"/>
  <c r="I226" i="5"/>
  <c r="H227" i="5"/>
  <c r="I227" i="5"/>
  <c r="H228" i="5"/>
  <c r="I228" i="5"/>
  <c r="H229" i="5"/>
  <c r="I229" i="5"/>
  <c r="H230" i="5"/>
  <c r="I230" i="5"/>
  <c r="H231" i="5"/>
  <c r="I231" i="5"/>
  <c r="H232" i="5"/>
  <c r="I232" i="5"/>
  <c r="H233" i="5"/>
  <c r="I233" i="5"/>
  <c r="H234" i="5"/>
  <c r="I234" i="5"/>
  <c r="H235" i="5"/>
  <c r="I235" i="5"/>
  <c r="H236" i="5"/>
  <c r="I236" i="5"/>
  <c r="H237" i="5"/>
  <c r="I237" i="5"/>
  <c r="H238" i="5"/>
  <c r="I238" i="5"/>
  <c r="H239" i="5"/>
  <c r="I239" i="5"/>
  <c r="H240" i="5"/>
  <c r="I240" i="5"/>
  <c r="H241" i="5"/>
  <c r="I241" i="5"/>
  <c r="H242" i="5"/>
  <c r="I242" i="5"/>
  <c r="H243" i="5"/>
  <c r="I243" i="5"/>
  <c r="H244" i="5"/>
  <c r="I244" i="5"/>
  <c r="H245" i="5"/>
  <c r="I245" i="5"/>
  <c r="H246" i="5"/>
  <c r="I246" i="5"/>
  <c r="H247" i="5"/>
  <c r="I247" i="5"/>
  <c r="H248" i="5"/>
  <c r="I248" i="5"/>
  <c r="H249" i="5"/>
  <c r="I249" i="5"/>
  <c r="H250" i="5"/>
  <c r="I250" i="5"/>
  <c r="H251" i="5"/>
  <c r="I251" i="5"/>
  <c r="H252" i="5"/>
  <c r="I252" i="5"/>
  <c r="H253" i="5"/>
  <c r="I253" i="5"/>
  <c r="H254" i="5"/>
  <c r="I254" i="5"/>
  <c r="H255" i="5"/>
  <c r="I255" i="5"/>
  <c r="H256" i="5"/>
  <c r="I256" i="5"/>
  <c r="H257" i="5"/>
  <c r="I257" i="5"/>
  <c r="H258" i="5"/>
  <c r="I258" i="5"/>
  <c r="H259" i="5"/>
  <c r="I259" i="5"/>
  <c r="H260" i="5"/>
  <c r="I260" i="5"/>
  <c r="H261" i="5"/>
  <c r="I261" i="5"/>
  <c r="H262" i="5"/>
  <c r="I262" i="5"/>
  <c r="H263" i="5"/>
  <c r="I263" i="5"/>
  <c r="H264" i="5"/>
  <c r="I264" i="5"/>
  <c r="H265" i="5"/>
  <c r="I265" i="5"/>
  <c r="H266" i="5"/>
  <c r="I266" i="5"/>
  <c r="H267" i="5"/>
  <c r="I267" i="5"/>
  <c r="H268" i="5"/>
  <c r="I268" i="5"/>
  <c r="H269" i="5"/>
  <c r="I269" i="5"/>
  <c r="H270" i="5"/>
  <c r="I270" i="5"/>
  <c r="H271" i="5"/>
  <c r="I271" i="5"/>
  <c r="H272" i="5"/>
  <c r="I272" i="5"/>
  <c r="H273" i="5"/>
  <c r="I273" i="5"/>
  <c r="H274" i="5"/>
  <c r="I274" i="5"/>
  <c r="H275" i="5"/>
  <c r="I275" i="5"/>
  <c r="H276" i="5"/>
  <c r="I276" i="5"/>
  <c r="H277" i="5"/>
  <c r="I277" i="5"/>
  <c r="H278" i="5"/>
  <c r="I278" i="5"/>
  <c r="H279" i="5"/>
  <c r="I279" i="5"/>
  <c r="H280" i="5"/>
  <c r="I280" i="5"/>
  <c r="H281" i="5"/>
  <c r="I281" i="5"/>
  <c r="H282" i="5"/>
  <c r="I282" i="5"/>
  <c r="H283" i="5"/>
  <c r="I283" i="5"/>
  <c r="H284" i="5"/>
  <c r="I284" i="5"/>
  <c r="H285" i="5"/>
  <c r="I285" i="5"/>
  <c r="H286" i="5"/>
  <c r="I286" i="5"/>
  <c r="H287" i="5"/>
  <c r="I287" i="5"/>
  <c r="H288" i="5"/>
  <c r="I288" i="5"/>
  <c r="H289" i="5"/>
  <c r="I289" i="5"/>
  <c r="H290" i="5"/>
  <c r="I290" i="5"/>
  <c r="H291" i="5"/>
  <c r="I291" i="5"/>
  <c r="H292" i="5"/>
  <c r="I292" i="5"/>
  <c r="H293" i="5"/>
  <c r="I293" i="5"/>
  <c r="H294" i="5"/>
  <c r="I294" i="5"/>
  <c r="H295" i="5"/>
  <c r="I295" i="5"/>
  <c r="H296" i="5"/>
  <c r="I296" i="5"/>
  <c r="H297" i="5"/>
  <c r="I297" i="5"/>
  <c r="H298" i="5"/>
  <c r="I298" i="5"/>
  <c r="H299" i="5"/>
  <c r="I299" i="5"/>
  <c r="H300" i="5"/>
  <c r="I300" i="5"/>
  <c r="H301" i="5"/>
  <c r="I301" i="5"/>
  <c r="H302" i="5"/>
  <c r="I302" i="5"/>
  <c r="H303" i="5"/>
  <c r="I303" i="5"/>
  <c r="H304" i="5"/>
  <c r="I304" i="5"/>
  <c r="H305" i="5"/>
  <c r="I305" i="5"/>
  <c r="H306" i="5"/>
  <c r="I306" i="5"/>
  <c r="H307" i="5"/>
  <c r="I307" i="5"/>
  <c r="H308" i="5"/>
  <c r="I308" i="5"/>
  <c r="H309" i="5"/>
  <c r="I309" i="5"/>
  <c r="H310" i="5"/>
  <c r="I310" i="5"/>
  <c r="H311" i="5"/>
  <c r="I311" i="5"/>
  <c r="H312" i="5"/>
  <c r="I312" i="5"/>
  <c r="H313" i="5"/>
  <c r="I313" i="5"/>
  <c r="H314" i="5"/>
  <c r="I314" i="5"/>
  <c r="H315" i="5"/>
  <c r="I315" i="5"/>
  <c r="H316" i="5"/>
  <c r="I316" i="5"/>
  <c r="H317" i="5"/>
  <c r="I317" i="5"/>
  <c r="H318" i="5"/>
  <c r="I318" i="5"/>
  <c r="H319" i="5"/>
  <c r="I319" i="5"/>
  <c r="H320" i="5"/>
  <c r="I320" i="5"/>
  <c r="H321" i="5"/>
  <c r="I321" i="5"/>
  <c r="H322" i="5"/>
  <c r="I322" i="5"/>
  <c r="H323" i="5"/>
  <c r="I323" i="5"/>
  <c r="H324" i="5"/>
  <c r="I324" i="5"/>
  <c r="H325" i="5"/>
  <c r="I325" i="5"/>
  <c r="H326" i="5"/>
  <c r="I326" i="5"/>
  <c r="H327" i="5"/>
  <c r="I327" i="5"/>
  <c r="H328" i="5"/>
  <c r="I328" i="5"/>
  <c r="H329" i="5"/>
  <c r="I329" i="5"/>
  <c r="H330" i="5"/>
  <c r="I330" i="5"/>
  <c r="H331" i="5"/>
  <c r="I331" i="5"/>
  <c r="H332" i="5"/>
  <c r="I332" i="5"/>
  <c r="H333" i="5"/>
  <c r="I333" i="5"/>
  <c r="H334" i="5"/>
  <c r="I334" i="5"/>
  <c r="H335" i="5"/>
  <c r="I335" i="5"/>
  <c r="H336" i="5"/>
  <c r="I336" i="5"/>
  <c r="H337" i="5"/>
  <c r="I337" i="5"/>
  <c r="H338" i="5"/>
  <c r="I338" i="5"/>
  <c r="H339" i="5"/>
  <c r="I339" i="5"/>
  <c r="H340" i="5"/>
  <c r="I340" i="5"/>
  <c r="H341" i="5"/>
  <c r="I341" i="5"/>
  <c r="H342" i="5"/>
  <c r="I342" i="5"/>
  <c r="H343" i="5"/>
  <c r="I343" i="5"/>
  <c r="H344" i="5"/>
  <c r="I344" i="5"/>
  <c r="H345" i="5"/>
  <c r="I345" i="5"/>
  <c r="H346" i="5"/>
  <c r="I346" i="5"/>
  <c r="H347" i="5"/>
  <c r="I347" i="5"/>
  <c r="H348" i="5"/>
  <c r="I348" i="5"/>
  <c r="H349" i="5"/>
  <c r="I349" i="5"/>
  <c r="H350" i="5"/>
  <c r="I350" i="5"/>
  <c r="H351" i="5"/>
  <c r="I351" i="5"/>
  <c r="H352" i="5"/>
  <c r="I352" i="5"/>
  <c r="H353" i="5"/>
  <c r="I353" i="5"/>
  <c r="H354" i="5"/>
  <c r="I354" i="5"/>
  <c r="H355" i="5"/>
  <c r="I355" i="5"/>
  <c r="H356" i="5"/>
  <c r="I356" i="5"/>
  <c r="H357" i="5"/>
  <c r="I357" i="5"/>
  <c r="H358" i="5"/>
  <c r="I358" i="5"/>
  <c r="H359" i="5"/>
  <c r="I359" i="5"/>
  <c r="H360" i="5"/>
  <c r="I360" i="5"/>
  <c r="H361" i="5"/>
  <c r="I361" i="5"/>
  <c r="H362" i="5"/>
  <c r="I362" i="5"/>
  <c r="H363" i="5"/>
  <c r="I363" i="5"/>
  <c r="H364" i="5"/>
  <c r="I364" i="5"/>
  <c r="H365" i="5"/>
  <c r="I365" i="5"/>
  <c r="H366" i="5"/>
  <c r="I366" i="5"/>
  <c r="H367" i="5"/>
  <c r="I367" i="5"/>
  <c r="H368" i="5"/>
  <c r="I368" i="5"/>
  <c r="H369" i="5"/>
  <c r="I369" i="5"/>
  <c r="H370" i="5"/>
  <c r="I370" i="5"/>
  <c r="H371" i="5"/>
  <c r="I371" i="5"/>
  <c r="H372" i="5"/>
  <c r="I372" i="5"/>
  <c r="H373" i="5"/>
  <c r="I373" i="5"/>
  <c r="H374" i="5"/>
  <c r="I374" i="5"/>
  <c r="H375" i="5"/>
  <c r="I375" i="5"/>
  <c r="H376" i="5"/>
  <c r="I376" i="5"/>
  <c r="H377" i="5"/>
  <c r="I377" i="5"/>
  <c r="H378" i="5"/>
  <c r="I378" i="5"/>
  <c r="H379" i="5"/>
  <c r="I379" i="5"/>
  <c r="H380" i="5"/>
  <c r="I380" i="5"/>
  <c r="H381" i="5"/>
  <c r="I381" i="5"/>
  <c r="H382" i="5"/>
  <c r="I382" i="5"/>
  <c r="H383" i="5"/>
  <c r="I383" i="5"/>
  <c r="H384" i="5"/>
  <c r="I384" i="5"/>
  <c r="H385" i="5"/>
  <c r="I385" i="5"/>
  <c r="H386" i="5"/>
  <c r="I386" i="5"/>
  <c r="H387" i="5"/>
  <c r="I387" i="5"/>
  <c r="H388" i="5"/>
  <c r="I388" i="5"/>
  <c r="H389" i="5"/>
  <c r="I389" i="5"/>
  <c r="H390" i="5"/>
  <c r="I390" i="5"/>
  <c r="H391" i="5"/>
  <c r="I391" i="5"/>
  <c r="H392" i="5"/>
  <c r="I392" i="5"/>
  <c r="H393" i="5"/>
  <c r="I393" i="5"/>
  <c r="H394" i="5"/>
  <c r="I394" i="5"/>
  <c r="H395" i="5"/>
  <c r="I395" i="5"/>
  <c r="H396" i="5"/>
  <c r="I396" i="5"/>
  <c r="H397" i="5"/>
  <c r="I397" i="5"/>
  <c r="H398" i="5"/>
  <c r="I398" i="5"/>
  <c r="H399" i="5"/>
  <c r="I399" i="5"/>
  <c r="H400" i="5"/>
  <c r="I400" i="5"/>
  <c r="H401" i="5"/>
  <c r="I401" i="5"/>
  <c r="H402" i="5"/>
  <c r="I402" i="5"/>
  <c r="H403" i="5"/>
  <c r="I403" i="5"/>
  <c r="H404" i="5"/>
  <c r="I404" i="5"/>
  <c r="H405" i="5"/>
  <c r="I405" i="5"/>
  <c r="H406" i="5"/>
  <c r="I406" i="5"/>
  <c r="H407" i="5"/>
  <c r="I407" i="5"/>
  <c r="H408" i="5"/>
  <c r="I408" i="5"/>
  <c r="H409" i="5"/>
  <c r="I409" i="5"/>
  <c r="H410" i="5"/>
  <c r="I410" i="5"/>
  <c r="H411" i="5"/>
  <c r="I411" i="5"/>
  <c r="H412" i="5"/>
  <c r="I412" i="5"/>
  <c r="H413" i="5"/>
  <c r="I413" i="5"/>
  <c r="H414" i="5"/>
  <c r="I414" i="5"/>
  <c r="H415" i="5"/>
  <c r="I415" i="5"/>
  <c r="H416" i="5"/>
  <c r="I416" i="5"/>
  <c r="H417" i="5"/>
  <c r="I417" i="5"/>
  <c r="H418" i="5"/>
  <c r="I418" i="5"/>
  <c r="H419" i="5"/>
  <c r="I419" i="5"/>
  <c r="H420" i="5"/>
  <c r="I420" i="5"/>
  <c r="H421" i="5"/>
  <c r="I421" i="5"/>
  <c r="H422" i="5"/>
  <c r="I422" i="5"/>
  <c r="H423" i="5"/>
  <c r="I423" i="5"/>
  <c r="H424" i="5"/>
  <c r="I424" i="5"/>
  <c r="H425" i="5"/>
  <c r="I425" i="5"/>
  <c r="H426" i="5"/>
  <c r="I426" i="5"/>
  <c r="H427" i="5"/>
  <c r="I427" i="5"/>
  <c r="H428" i="5"/>
  <c r="I428" i="5"/>
  <c r="H429" i="5"/>
  <c r="I429" i="5"/>
  <c r="H430" i="5"/>
  <c r="I430" i="5"/>
  <c r="H431" i="5"/>
  <c r="I431" i="5"/>
  <c r="H432" i="5"/>
  <c r="I432" i="5"/>
  <c r="H433" i="5"/>
  <c r="I433" i="5"/>
  <c r="H434" i="5"/>
  <c r="I434" i="5"/>
  <c r="H435" i="5"/>
  <c r="I435" i="5"/>
  <c r="H436" i="5"/>
  <c r="I436" i="5"/>
  <c r="H437" i="5"/>
  <c r="I437" i="5"/>
  <c r="H438" i="5"/>
  <c r="I438" i="5"/>
  <c r="H439" i="5"/>
  <c r="I439" i="5"/>
  <c r="H440" i="5"/>
  <c r="I440" i="5"/>
  <c r="H441" i="5"/>
  <c r="I441" i="5"/>
  <c r="H442" i="5"/>
  <c r="I442" i="5"/>
  <c r="H443" i="5"/>
  <c r="I443" i="5"/>
  <c r="H444" i="5"/>
  <c r="I444" i="5"/>
  <c r="H445" i="5"/>
  <c r="I445" i="5"/>
  <c r="H446" i="5"/>
  <c r="I446" i="5"/>
  <c r="H447" i="5"/>
  <c r="I447" i="5"/>
  <c r="H448" i="5"/>
  <c r="I448" i="5"/>
  <c r="H449" i="5"/>
  <c r="I449" i="5"/>
  <c r="H450" i="5"/>
  <c r="I450" i="5"/>
  <c r="H451" i="5"/>
  <c r="I451" i="5"/>
  <c r="H452" i="5"/>
  <c r="I452" i="5"/>
  <c r="H453" i="5"/>
  <c r="I453" i="5"/>
  <c r="H454" i="5"/>
  <c r="I454" i="5"/>
  <c r="H455" i="5"/>
  <c r="I455" i="5"/>
  <c r="H456" i="5"/>
  <c r="I456" i="5"/>
  <c r="H457" i="5"/>
  <c r="I457" i="5"/>
  <c r="H458" i="5"/>
  <c r="I458" i="5"/>
  <c r="H459" i="5"/>
  <c r="I459" i="5"/>
  <c r="H460" i="5"/>
  <c r="I460" i="5"/>
  <c r="H461" i="5"/>
  <c r="I461" i="5"/>
  <c r="H462" i="5"/>
  <c r="I462" i="5"/>
  <c r="H463" i="5"/>
  <c r="I463" i="5"/>
  <c r="H464" i="5"/>
  <c r="I464" i="5"/>
  <c r="H465" i="5"/>
  <c r="I465" i="5"/>
  <c r="H466" i="5"/>
  <c r="I466" i="5"/>
  <c r="H467" i="5"/>
  <c r="I467" i="5"/>
  <c r="H468" i="5"/>
  <c r="I468" i="5"/>
  <c r="H469" i="5"/>
  <c r="I469" i="5"/>
  <c r="H470" i="5"/>
  <c r="I470" i="5"/>
  <c r="H471" i="5"/>
  <c r="I471" i="5"/>
  <c r="H472" i="5"/>
  <c r="I472" i="5"/>
  <c r="H473" i="5"/>
  <c r="I473" i="5"/>
  <c r="H474" i="5"/>
  <c r="I474" i="5"/>
  <c r="H475" i="5"/>
  <c r="I475" i="5"/>
  <c r="H476" i="5"/>
  <c r="I476" i="5"/>
  <c r="H477" i="5"/>
  <c r="I477" i="5"/>
  <c r="H478" i="5"/>
  <c r="I478" i="5"/>
  <c r="H479" i="5"/>
  <c r="I479" i="5"/>
  <c r="H480" i="5"/>
  <c r="I480" i="5"/>
  <c r="H481" i="5"/>
  <c r="I481" i="5"/>
  <c r="H482" i="5"/>
  <c r="I482" i="5"/>
  <c r="H483" i="5"/>
  <c r="I483" i="5"/>
  <c r="H484" i="5"/>
  <c r="I484" i="5"/>
  <c r="H485" i="5"/>
  <c r="I485" i="5"/>
  <c r="H486" i="5"/>
  <c r="I486" i="5"/>
  <c r="H487" i="5"/>
  <c r="I487" i="5"/>
  <c r="H488" i="5"/>
  <c r="I488" i="5"/>
  <c r="H489" i="5"/>
  <c r="I489" i="5"/>
  <c r="H490" i="5"/>
  <c r="I490" i="5"/>
  <c r="H491" i="5"/>
  <c r="I491" i="5"/>
  <c r="H492" i="5"/>
  <c r="I492" i="5"/>
  <c r="H493" i="5"/>
  <c r="I493" i="5"/>
  <c r="H494" i="5"/>
  <c r="I494" i="5"/>
  <c r="H495" i="5"/>
  <c r="I495" i="5"/>
  <c r="H496" i="5"/>
  <c r="I496" i="5"/>
  <c r="H497" i="5"/>
  <c r="I497" i="5"/>
  <c r="H498" i="5"/>
  <c r="I498" i="5"/>
  <c r="H499" i="5"/>
  <c r="I499" i="5"/>
  <c r="H500" i="5"/>
  <c r="I500" i="5"/>
  <c r="H501" i="5"/>
  <c r="I501" i="5"/>
  <c r="H502" i="5"/>
  <c r="I502" i="5"/>
  <c r="H503" i="5"/>
  <c r="I503" i="5"/>
  <c r="H504" i="5"/>
  <c r="I504" i="5"/>
  <c r="H505" i="5"/>
  <c r="I505" i="5"/>
  <c r="H506" i="5"/>
  <c r="I506" i="5"/>
  <c r="H507" i="5"/>
  <c r="I507" i="5"/>
  <c r="H508" i="5"/>
  <c r="I508" i="5"/>
  <c r="H509" i="5"/>
  <c r="I509" i="5"/>
  <c r="H510" i="5"/>
  <c r="I510" i="5"/>
  <c r="H511" i="5"/>
  <c r="I511" i="5"/>
  <c r="H512" i="5"/>
  <c r="I512" i="5"/>
  <c r="H513" i="5"/>
  <c r="I513" i="5"/>
  <c r="H514" i="5"/>
  <c r="I514" i="5"/>
  <c r="H515" i="5"/>
  <c r="I515" i="5"/>
  <c r="H516" i="5"/>
  <c r="I516" i="5"/>
  <c r="H517" i="5"/>
  <c r="I517" i="5"/>
  <c r="H518" i="5"/>
  <c r="I518" i="5"/>
  <c r="H519" i="5"/>
  <c r="I519" i="5"/>
  <c r="H520" i="5"/>
  <c r="I520" i="5"/>
  <c r="H521" i="5"/>
  <c r="I521" i="5"/>
  <c r="H522" i="5"/>
  <c r="I522" i="5"/>
  <c r="H523" i="5"/>
  <c r="I523" i="5"/>
  <c r="H524" i="5"/>
  <c r="I524" i="5"/>
  <c r="H525" i="5"/>
  <c r="I525" i="5"/>
  <c r="H526" i="5"/>
  <c r="I526" i="5"/>
  <c r="H527" i="5"/>
  <c r="I527" i="5"/>
  <c r="H528" i="5"/>
  <c r="I528" i="5"/>
  <c r="H529" i="5"/>
  <c r="I529" i="5"/>
  <c r="H530" i="5"/>
  <c r="I530" i="5"/>
  <c r="H531" i="5"/>
  <c r="I531" i="5"/>
  <c r="H532" i="5"/>
  <c r="I532" i="5"/>
  <c r="H533" i="5"/>
  <c r="I533" i="5"/>
  <c r="H534" i="5"/>
  <c r="I534" i="5"/>
  <c r="H535" i="5"/>
  <c r="I535" i="5"/>
  <c r="H536" i="5"/>
  <c r="I536" i="5"/>
  <c r="H537" i="5"/>
  <c r="I537" i="5"/>
  <c r="H538" i="5"/>
  <c r="I538" i="5"/>
  <c r="H539" i="5"/>
  <c r="I539" i="5"/>
  <c r="H540" i="5"/>
  <c r="I540" i="5"/>
  <c r="H541" i="5"/>
  <c r="I541" i="5"/>
  <c r="H542" i="5"/>
  <c r="I542" i="5"/>
  <c r="H543" i="5"/>
  <c r="I543" i="5"/>
  <c r="H544" i="5"/>
  <c r="I544" i="5"/>
  <c r="H545" i="5"/>
  <c r="I545" i="5"/>
  <c r="H546" i="5"/>
  <c r="I546" i="5"/>
  <c r="H547" i="5"/>
  <c r="I547" i="5"/>
  <c r="H548" i="5"/>
  <c r="I548" i="5"/>
  <c r="H549" i="5"/>
  <c r="I549" i="5"/>
  <c r="H550" i="5"/>
  <c r="I550" i="5"/>
  <c r="H551" i="5"/>
  <c r="I551" i="5"/>
  <c r="H552" i="5"/>
  <c r="I552" i="5"/>
  <c r="H553" i="5"/>
  <c r="I553" i="5"/>
  <c r="H554" i="5"/>
  <c r="I554" i="5"/>
  <c r="H555" i="5"/>
  <c r="I555" i="5"/>
  <c r="H556" i="5"/>
  <c r="I556" i="5"/>
  <c r="H557" i="5"/>
  <c r="I557" i="5"/>
  <c r="H558" i="5"/>
  <c r="I558" i="5"/>
  <c r="H559" i="5"/>
  <c r="I559" i="5"/>
  <c r="H560" i="5"/>
  <c r="I560" i="5"/>
  <c r="H561" i="5"/>
  <c r="I561" i="5"/>
  <c r="H562" i="5"/>
  <c r="I562" i="5"/>
  <c r="H563" i="5"/>
  <c r="I563" i="5"/>
  <c r="H564" i="5"/>
  <c r="I564" i="5"/>
  <c r="H565" i="5"/>
  <c r="I565" i="5"/>
  <c r="H566" i="5"/>
  <c r="I566" i="5"/>
  <c r="H567" i="5"/>
  <c r="I567" i="5"/>
  <c r="H568" i="5"/>
  <c r="I568" i="5"/>
  <c r="H569" i="5"/>
  <c r="I569" i="5"/>
  <c r="H570" i="5"/>
  <c r="I570" i="5"/>
  <c r="H571" i="5"/>
  <c r="I571" i="5"/>
  <c r="H572" i="5"/>
  <c r="I572" i="5"/>
  <c r="H573" i="5"/>
  <c r="I573" i="5"/>
  <c r="H574" i="5"/>
  <c r="I574" i="5"/>
  <c r="H575" i="5"/>
  <c r="I575" i="5"/>
  <c r="H576" i="5"/>
  <c r="I576" i="5"/>
  <c r="H577" i="5"/>
  <c r="I577" i="5"/>
  <c r="H578" i="5"/>
  <c r="I578" i="5"/>
  <c r="H579" i="5"/>
  <c r="I579" i="5"/>
  <c r="H580" i="5"/>
  <c r="I580" i="5"/>
  <c r="H581" i="5"/>
  <c r="I581" i="5"/>
  <c r="H582" i="5"/>
  <c r="I582" i="5"/>
  <c r="H583" i="5"/>
  <c r="I583" i="5"/>
  <c r="H584" i="5"/>
  <c r="I584" i="5"/>
  <c r="H585" i="5"/>
  <c r="I585" i="5"/>
  <c r="H586" i="5"/>
  <c r="I586" i="5"/>
  <c r="H587" i="5"/>
  <c r="I587" i="5"/>
  <c r="H588" i="5"/>
  <c r="I588" i="5"/>
  <c r="H589" i="5"/>
  <c r="I589" i="5"/>
  <c r="H590" i="5"/>
  <c r="I590" i="5"/>
  <c r="H591" i="5"/>
  <c r="I591" i="5"/>
  <c r="H592" i="5"/>
  <c r="I592" i="5"/>
  <c r="H593" i="5"/>
  <c r="I593" i="5"/>
  <c r="H594" i="5"/>
  <c r="I594" i="5"/>
  <c r="H595" i="5"/>
  <c r="I595" i="5"/>
  <c r="H596" i="5"/>
  <c r="I596" i="5"/>
  <c r="H597" i="5"/>
  <c r="I597" i="5"/>
  <c r="H598" i="5"/>
  <c r="I598" i="5"/>
  <c r="H599" i="5"/>
  <c r="I599" i="5"/>
  <c r="H600" i="5"/>
  <c r="I600" i="5"/>
  <c r="H601" i="5"/>
  <c r="I601" i="5"/>
  <c r="H602" i="5"/>
  <c r="I602" i="5"/>
  <c r="H603" i="5"/>
  <c r="I603" i="5"/>
  <c r="H604" i="5"/>
  <c r="I604" i="5"/>
  <c r="H605" i="5"/>
  <c r="I605" i="5"/>
  <c r="H606" i="5"/>
  <c r="I606" i="5"/>
  <c r="H607" i="5"/>
  <c r="I607" i="5"/>
  <c r="H608" i="5"/>
  <c r="I608" i="5"/>
  <c r="H609" i="5"/>
  <c r="I609" i="5"/>
  <c r="H610" i="5"/>
  <c r="I610" i="5"/>
  <c r="H611" i="5"/>
  <c r="I611" i="5"/>
  <c r="H612" i="5"/>
  <c r="I612" i="5"/>
  <c r="H613" i="5"/>
  <c r="I613" i="5"/>
  <c r="H614" i="5"/>
  <c r="I614" i="5"/>
  <c r="H615" i="5"/>
  <c r="I615" i="5"/>
  <c r="H616" i="5"/>
  <c r="I616" i="5"/>
  <c r="H617" i="5"/>
  <c r="I617" i="5"/>
  <c r="H618" i="5"/>
  <c r="I618" i="5"/>
  <c r="H619" i="5"/>
  <c r="I619" i="5"/>
  <c r="H620" i="5"/>
  <c r="I620" i="5"/>
  <c r="H621" i="5"/>
  <c r="I621" i="5"/>
  <c r="H622" i="5"/>
  <c r="I622" i="5"/>
  <c r="H623" i="5"/>
  <c r="I623" i="5"/>
  <c r="H624" i="5"/>
  <c r="I624" i="5"/>
  <c r="H625" i="5"/>
  <c r="I625" i="5"/>
  <c r="H626" i="5"/>
  <c r="I626" i="5"/>
  <c r="H627" i="5"/>
  <c r="I627" i="5"/>
  <c r="H628" i="5"/>
  <c r="I628" i="5"/>
  <c r="H629" i="5"/>
  <c r="I629" i="5"/>
  <c r="H630" i="5"/>
  <c r="I630" i="5"/>
  <c r="H631" i="5"/>
  <c r="I631" i="5"/>
  <c r="H632" i="5"/>
  <c r="I632" i="5"/>
  <c r="H633" i="5"/>
  <c r="I633" i="5"/>
  <c r="H634" i="5"/>
  <c r="I634" i="5"/>
  <c r="H635" i="5"/>
  <c r="I635" i="5"/>
  <c r="H636" i="5"/>
  <c r="I636" i="5"/>
  <c r="H637" i="5"/>
  <c r="I637" i="5"/>
  <c r="H638" i="5"/>
  <c r="I638" i="5"/>
  <c r="H639" i="5"/>
  <c r="I639" i="5"/>
  <c r="H640" i="5"/>
  <c r="I640" i="5"/>
  <c r="H641" i="5"/>
  <c r="I641" i="5"/>
  <c r="H642" i="5"/>
  <c r="I642" i="5"/>
  <c r="H643" i="5"/>
  <c r="I643" i="5"/>
  <c r="H644" i="5"/>
  <c r="I644" i="5"/>
  <c r="H645" i="5"/>
  <c r="I645" i="5"/>
  <c r="H646" i="5"/>
  <c r="I646" i="5"/>
  <c r="H647" i="5"/>
  <c r="I647" i="5"/>
  <c r="H648" i="5"/>
  <c r="I648" i="5"/>
  <c r="H649" i="5"/>
  <c r="I649" i="5"/>
  <c r="H650" i="5"/>
  <c r="I650" i="5"/>
  <c r="H651" i="5"/>
  <c r="I651" i="5"/>
  <c r="H652" i="5"/>
  <c r="I652" i="5"/>
  <c r="H653" i="5"/>
  <c r="I653" i="5"/>
  <c r="H654" i="5"/>
  <c r="I654" i="5"/>
  <c r="H655" i="5"/>
  <c r="I655" i="5"/>
  <c r="H656" i="5"/>
  <c r="I656" i="5"/>
  <c r="H657" i="5"/>
  <c r="I657" i="5"/>
  <c r="H658" i="5"/>
  <c r="I658" i="5"/>
  <c r="H659" i="5"/>
  <c r="I659" i="5"/>
  <c r="H660" i="5"/>
  <c r="I660" i="5"/>
  <c r="H661" i="5"/>
  <c r="I661" i="5"/>
  <c r="H662" i="5"/>
  <c r="I662" i="5"/>
  <c r="H663" i="5"/>
  <c r="I663" i="5"/>
  <c r="H664" i="5"/>
  <c r="I664" i="5"/>
  <c r="H665" i="5"/>
  <c r="I665" i="5"/>
  <c r="H666" i="5"/>
  <c r="I666" i="5"/>
  <c r="H667" i="5"/>
  <c r="I667" i="5"/>
  <c r="H668" i="5"/>
  <c r="I668" i="5"/>
  <c r="H669" i="5"/>
  <c r="I669" i="5"/>
  <c r="H670" i="5"/>
  <c r="I670" i="5"/>
  <c r="H671" i="5"/>
  <c r="I671" i="5"/>
  <c r="H672" i="5"/>
  <c r="I672" i="5"/>
  <c r="H673" i="5"/>
  <c r="I673" i="5"/>
  <c r="H674" i="5"/>
  <c r="I674" i="5"/>
  <c r="H675" i="5"/>
  <c r="I675" i="5"/>
  <c r="H676" i="5"/>
  <c r="I676" i="5"/>
  <c r="H677" i="5"/>
  <c r="I677" i="5"/>
  <c r="H678" i="5"/>
  <c r="I678" i="5"/>
  <c r="H679" i="5"/>
  <c r="I679" i="5"/>
  <c r="H680" i="5"/>
  <c r="I680" i="5"/>
  <c r="H681" i="5"/>
  <c r="I681" i="5"/>
  <c r="H682" i="5"/>
  <c r="I682" i="5"/>
  <c r="H683" i="5"/>
  <c r="I683" i="5"/>
  <c r="H684" i="5"/>
  <c r="I684" i="5"/>
  <c r="H685" i="5"/>
  <c r="I685" i="5"/>
  <c r="H686" i="5"/>
  <c r="I686" i="5"/>
  <c r="H687" i="5"/>
  <c r="I687" i="5"/>
  <c r="H688" i="5"/>
  <c r="I688" i="5"/>
  <c r="H689" i="5"/>
  <c r="I689" i="5"/>
  <c r="H690" i="5"/>
  <c r="I690" i="5"/>
  <c r="H691" i="5"/>
  <c r="I691" i="5"/>
  <c r="H692" i="5"/>
  <c r="I692" i="5"/>
  <c r="H693" i="5"/>
  <c r="I693" i="5"/>
  <c r="H694" i="5"/>
  <c r="I694" i="5"/>
  <c r="H695" i="5"/>
  <c r="I695" i="5"/>
  <c r="H696" i="5"/>
  <c r="I696" i="5"/>
  <c r="H697" i="5"/>
  <c r="I697" i="5"/>
  <c r="H698" i="5"/>
  <c r="I698" i="5"/>
  <c r="H699" i="5"/>
  <c r="I699" i="5"/>
  <c r="H700" i="5"/>
  <c r="I700" i="5"/>
  <c r="H701" i="5"/>
  <c r="I701" i="5"/>
  <c r="H702" i="5"/>
  <c r="I702" i="5"/>
  <c r="H703" i="5"/>
  <c r="I703" i="5"/>
  <c r="H704" i="5"/>
  <c r="I704" i="5"/>
  <c r="H705" i="5"/>
  <c r="I705" i="5"/>
  <c r="H706" i="5"/>
  <c r="I706" i="5"/>
  <c r="H707" i="5"/>
  <c r="I707" i="5"/>
  <c r="H708" i="5"/>
  <c r="I708" i="5"/>
  <c r="H709" i="5"/>
  <c r="I709" i="5"/>
  <c r="H710" i="5"/>
  <c r="I710" i="5"/>
  <c r="H711" i="5"/>
  <c r="I711" i="5"/>
  <c r="H712" i="5"/>
  <c r="I712" i="5"/>
  <c r="H713" i="5"/>
  <c r="I713" i="5"/>
  <c r="H714" i="5"/>
  <c r="I714" i="5"/>
  <c r="H715" i="5"/>
  <c r="I715" i="5"/>
  <c r="H716" i="5"/>
  <c r="I716" i="5"/>
  <c r="H717" i="5"/>
  <c r="I717" i="5"/>
  <c r="H718" i="5"/>
  <c r="I718" i="5"/>
  <c r="H719" i="5"/>
  <c r="I719" i="5"/>
  <c r="H720" i="5"/>
  <c r="I720" i="5"/>
  <c r="H721" i="5"/>
  <c r="I721" i="5"/>
  <c r="H722" i="5"/>
  <c r="I722" i="5"/>
  <c r="H723" i="5"/>
  <c r="I723" i="5"/>
  <c r="H724" i="5"/>
  <c r="I724" i="5"/>
  <c r="H725" i="5"/>
  <c r="I725" i="5"/>
  <c r="H726" i="5"/>
  <c r="I726" i="5"/>
  <c r="H727" i="5"/>
  <c r="I727" i="5"/>
  <c r="H728" i="5"/>
  <c r="I728" i="5"/>
  <c r="H729" i="5"/>
  <c r="I729" i="5"/>
  <c r="H730" i="5"/>
  <c r="I730" i="5"/>
  <c r="H731" i="5"/>
  <c r="I731" i="5"/>
  <c r="H732" i="5"/>
  <c r="I732" i="5"/>
  <c r="H733" i="5"/>
  <c r="I733" i="5"/>
  <c r="H734" i="5"/>
  <c r="I734" i="5"/>
  <c r="H735" i="5"/>
  <c r="I735" i="5"/>
  <c r="H736" i="5"/>
  <c r="I736" i="5"/>
  <c r="H737" i="5"/>
  <c r="I737" i="5"/>
  <c r="H738" i="5"/>
  <c r="I738" i="5"/>
  <c r="H739" i="5"/>
  <c r="I739" i="5"/>
  <c r="H740" i="5"/>
  <c r="I740" i="5"/>
  <c r="H741" i="5"/>
  <c r="I741" i="5"/>
  <c r="H742" i="5"/>
  <c r="I742" i="5"/>
  <c r="H743" i="5"/>
  <c r="I743" i="5"/>
  <c r="H744" i="5"/>
  <c r="I744" i="5"/>
  <c r="H745" i="5"/>
  <c r="I745" i="5"/>
  <c r="H746" i="5"/>
  <c r="I746" i="5"/>
  <c r="H747" i="5"/>
  <c r="I747" i="5"/>
  <c r="H748" i="5"/>
  <c r="I748" i="5"/>
  <c r="H749" i="5"/>
  <c r="I749" i="5"/>
  <c r="H750" i="5"/>
  <c r="I750" i="5"/>
  <c r="H751" i="5"/>
  <c r="I751" i="5"/>
  <c r="H752" i="5"/>
  <c r="I752" i="5"/>
  <c r="H753" i="5"/>
  <c r="I753" i="5"/>
  <c r="H754" i="5"/>
  <c r="I754" i="5"/>
  <c r="H755" i="5"/>
  <c r="I755" i="5"/>
  <c r="H756" i="5"/>
  <c r="I756" i="5"/>
  <c r="H757" i="5"/>
  <c r="I757" i="5"/>
  <c r="H758" i="5"/>
  <c r="I758" i="5"/>
  <c r="H759" i="5"/>
  <c r="I759" i="5"/>
  <c r="H760" i="5"/>
  <c r="I760" i="5"/>
  <c r="H761" i="5"/>
  <c r="I761" i="5"/>
  <c r="H762" i="5"/>
  <c r="I762" i="5"/>
  <c r="H763" i="5"/>
  <c r="I763" i="5"/>
  <c r="H764" i="5"/>
  <c r="I764" i="5"/>
  <c r="H765" i="5"/>
  <c r="I765" i="5"/>
  <c r="H766" i="5"/>
  <c r="I766" i="5"/>
  <c r="H767" i="5"/>
  <c r="I767" i="5"/>
  <c r="H768" i="5"/>
  <c r="I768" i="5"/>
  <c r="H769" i="5"/>
  <c r="I769" i="5"/>
  <c r="H770" i="5"/>
  <c r="I770" i="5"/>
  <c r="H771" i="5"/>
  <c r="I771" i="5"/>
  <c r="H772" i="5"/>
  <c r="I772" i="5"/>
  <c r="H773" i="5"/>
  <c r="I773" i="5"/>
  <c r="H774" i="5"/>
  <c r="I774" i="5"/>
  <c r="H775" i="5"/>
  <c r="I775" i="5"/>
  <c r="H776" i="5"/>
  <c r="I776" i="5"/>
  <c r="H777" i="5"/>
  <c r="I777" i="5"/>
  <c r="H778" i="5"/>
  <c r="I778" i="5"/>
  <c r="H779" i="5"/>
  <c r="I779" i="5"/>
  <c r="H780" i="5"/>
  <c r="I780" i="5"/>
  <c r="H781" i="5"/>
  <c r="I781" i="5"/>
  <c r="H782" i="5"/>
  <c r="I782" i="5"/>
  <c r="H783" i="5"/>
  <c r="I783" i="5"/>
  <c r="H784" i="5"/>
  <c r="I784" i="5"/>
  <c r="H785" i="5"/>
  <c r="I785" i="5"/>
  <c r="H786" i="5"/>
  <c r="I786" i="5"/>
  <c r="H787" i="5"/>
  <c r="I787" i="5"/>
  <c r="H788" i="5"/>
  <c r="I788" i="5"/>
  <c r="H789" i="5"/>
  <c r="I789" i="5"/>
  <c r="H790" i="5"/>
  <c r="I790" i="5"/>
  <c r="H791" i="5"/>
  <c r="I791" i="5"/>
  <c r="H792" i="5"/>
  <c r="I792" i="5"/>
  <c r="H793" i="5"/>
  <c r="I793" i="5"/>
  <c r="H794" i="5"/>
  <c r="I794" i="5"/>
  <c r="H795" i="5"/>
  <c r="I795" i="5"/>
  <c r="H796" i="5"/>
  <c r="I796" i="5"/>
  <c r="H797" i="5"/>
  <c r="I797" i="5"/>
  <c r="H798" i="5"/>
  <c r="I798" i="5"/>
  <c r="H799" i="5"/>
  <c r="I799" i="5"/>
  <c r="H800" i="5"/>
  <c r="I800" i="5"/>
  <c r="H801" i="5"/>
  <c r="I801" i="5"/>
  <c r="H802" i="5"/>
  <c r="I802" i="5"/>
  <c r="H803" i="5"/>
  <c r="I803" i="5"/>
  <c r="H804" i="5"/>
  <c r="I804" i="5"/>
  <c r="H805" i="5"/>
  <c r="I805" i="5"/>
  <c r="H806" i="5"/>
  <c r="I806" i="5"/>
  <c r="H807" i="5"/>
  <c r="I807" i="5"/>
  <c r="H808" i="5"/>
  <c r="I808" i="5"/>
  <c r="H809" i="5"/>
  <c r="I809" i="5"/>
  <c r="H810" i="5"/>
  <c r="I810" i="5"/>
  <c r="H811" i="5"/>
  <c r="I811" i="5"/>
  <c r="H812" i="5"/>
  <c r="I812" i="5"/>
  <c r="H813" i="5"/>
  <c r="I813" i="5"/>
  <c r="H814" i="5"/>
  <c r="I814" i="5"/>
  <c r="H815" i="5"/>
  <c r="I815" i="5"/>
  <c r="H816" i="5"/>
  <c r="I816" i="5"/>
  <c r="H817" i="5"/>
  <c r="I817" i="5"/>
  <c r="H818" i="5"/>
  <c r="I818" i="5"/>
  <c r="H819" i="5"/>
  <c r="I819" i="5"/>
  <c r="H820" i="5"/>
  <c r="I820" i="5"/>
  <c r="H821" i="5"/>
  <c r="I821" i="5"/>
  <c r="H822" i="5"/>
  <c r="I822" i="5"/>
  <c r="H823" i="5"/>
  <c r="I823" i="5"/>
  <c r="H824" i="5"/>
  <c r="I824" i="5"/>
  <c r="H825" i="5"/>
  <c r="I825" i="5"/>
  <c r="H826" i="5"/>
  <c r="I826" i="5"/>
  <c r="H827" i="5"/>
  <c r="I827" i="5"/>
  <c r="H828" i="5"/>
  <c r="I828" i="5"/>
  <c r="H829" i="5"/>
  <c r="I829" i="5"/>
  <c r="H830" i="5"/>
  <c r="I830" i="5"/>
  <c r="H831" i="5"/>
  <c r="I831" i="5"/>
  <c r="H832" i="5"/>
  <c r="I832" i="5"/>
  <c r="H833" i="5"/>
  <c r="I833" i="5"/>
  <c r="H834" i="5"/>
  <c r="I834" i="5"/>
  <c r="H835" i="5"/>
  <c r="I835" i="5"/>
  <c r="H836" i="5"/>
  <c r="I836" i="5"/>
  <c r="H837" i="5"/>
  <c r="I837" i="5"/>
  <c r="H838" i="5"/>
  <c r="I838" i="5"/>
  <c r="H839" i="5"/>
  <c r="I839" i="5"/>
  <c r="H840" i="5"/>
  <c r="I840" i="5"/>
  <c r="H841" i="5"/>
  <c r="I841" i="5"/>
  <c r="H842" i="5"/>
  <c r="I842" i="5"/>
  <c r="H843" i="5"/>
  <c r="I843" i="5"/>
  <c r="H844" i="5"/>
  <c r="I844" i="5"/>
  <c r="H845" i="5"/>
  <c r="I845" i="5"/>
  <c r="H846" i="5"/>
  <c r="I846" i="5"/>
  <c r="H847" i="5"/>
  <c r="I847" i="5"/>
  <c r="H848" i="5"/>
  <c r="I848" i="5"/>
  <c r="H849" i="5"/>
  <c r="I849" i="5"/>
  <c r="H850" i="5"/>
  <c r="I850" i="5"/>
  <c r="H851" i="5"/>
  <c r="I851" i="5"/>
  <c r="H852" i="5"/>
  <c r="I852" i="5"/>
  <c r="H853" i="5"/>
  <c r="I853" i="5"/>
  <c r="H854" i="5"/>
  <c r="I854" i="5"/>
  <c r="H855" i="5"/>
  <c r="I855" i="5"/>
  <c r="H856" i="5"/>
  <c r="I856" i="5"/>
  <c r="H857" i="5"/>
  <c r="I857" i="5"/>
  <c r="H858" i="5"/>
  <c r="I858" i="5"/>
  <c r="H859" i="5"/>
  <c r="I859" i="5"/>
  <c r="H860" i="5"/>
  <c r="I860" i="5"/>
  <c r="H861" i="5"/>
  <c r="I861" i="5"/>
  <c r="H862" i="5"/>
  <c r="I862" i="5"/>
  <c r="H863" i="5"/>
  <c r="I863" i="5"/>
  <c r="H864" i="5"/>
  <c r="I864" i="5"/>
  <c r="H865" i="5"/>
  <c r="I865" i="5"/>
  <c r="H866" i="5"/>
  <c r="I866" i="5"/>
  <c r="H867" i="5"/>
  <c r="I867" i="5"/>
  <c r="H868" i="5"/>
  <c r="I868" i="5"/>
  <c r="H869" i="5"/>
  <c r="I869" i="5"/>
  <c r="H870" i="5"/>
  <c r="I870" i="5"/>
  <c r="H871" i="5"/>
  <c r="I871" i="5"/>
  <c r="H872" i="5"/>
  <c r="I872" i="5"/>
  <c r="H873" i="5"/>
  <c r="I873" i="5"/>
  <c r="H874" i="5"/>
  <c r="I874" i="5"/>
  <c r="H875" i="5"/>
  <c r="I875" i="5"/>
  <c r="H876" i="5"/>
  <c r="I876" i="5"/>
  <c r="H877" i="5"/>
  <c r="I877" i="5"/>
  <c r="H878" i="5"/>
  <c r="I878" i="5"/>
  <c r="H879" i="5"/>
  <c r="I879" i="5"/>
  <c r="H880" i="5"/>
  <c r="I880" i="5"/>
  <c r="H881" i="5"/>
  <c r="I881" i="5"/>
  <c r="H882" i="5"/>
  <c r="I882" i="5"/>
  <c r="H883" i="5"/>
  <c r="I883" i="5"/>
  <c r="H884" i="5"/>
  <c r="I884" i="5"/>
  <c r="H885" i="5"/>
  <c r="I885" i="5"/>
  <c r="H886" i="5"/>
  <c r="I886" i="5"/>
  <c r="H887" i="5"/>
  <c r="I887" i="5"/>
  <c r="H888" i="5"/>
  <c r="I888" i="5"/>
  <c r="H889" i="5"/>
  <c r="I889" i="5"/>
  <c r="H890" i="5"/>
  <c r="I890" i="5"/>
  <c r="H891" i="5"/>
  <c r="I891" i="5"/>
  <c r="H892" i="5"/>
  <c r="I892" i="5"/>
  <c r="H893" i="5"/>
  <c r="I893" i="5"/>
  <c r="H894" i="5"/>
  <c r="I894" i="5"/>
  <c r="H895" i="5"/>
  <c r="I895" i="5"/>
  <c r="H896" i="5"/>
  <c r="I896" i="5"/>
  <c r="H897" i="5"/>
  <c r="I897" i="5"/>
  <c r="H898" i="5"/>
  <c r="I898" i="5"/>
  <c r="H899" i="5"/>
  <c r="I899" i="5"/>
  <c r="H900" i="5"/>
  <c r="I900" i="5"/>
  <c r="H901" i="5"/>
  <c r="I901" i="5"/>
  <c r="H902" i="5"/>
  <c r="I902" i="5"/>
  <c r="H903" i="5"/>
  <c r="I903" i="5"/>
  <c r="H904" i="5"/>
  <c r="I904" i="5"/>
  <c r="H905" i="5"/>
  <c r="I905" i="5"/>
  <c r="H906" i="5"/>
  <c r="I906" i="5"/>
  <c r="H907" i="5"/>
  <c r="I907" i="5"/>
  <c r="H908" i="5"/>
  <c r="I908" i="5"/>
  <c r="H909" i="5"/>
  <c r="I909" i="5"/>
  <c r="H910" i="5"/>
  <c r="I910" i="5"/>
  <c r="H911" i="5"/>
  <c r="I911" i="5"/>
  <c r="H912" i="5"/>
  <c r="I912" i="5"/>
  <c r="H913" i="5"/>
  <c r="I913" i="5"/>
  <c r="H914" i="5"/>
  <c r="I914" i="5"/>
  <c r="H915" i="5"/>
  <c r="I915" i="5"/>
  <c r="H916" i="5"/>
  <c r="I916" i="5"/>
  <c r="H917" i="5"/>
  <c r="I917" i="5"/>
  <c r="H918" i="5"/>
  <c r="I918" i="5"/>
  <c r="H919" i="5"/>
  <c r="I919" i="5"/>
  <c r="H920" i="5"/>
  <c r="I920" i="5"/>
  <c r="H921" i="5"/>
  <c r="I921" i="5"/>
  <c r="H922" i="5"/>
  <c r="I922" i="5"/>
  <c r="H923" i="5"/>
  <c r="I923" i="5"/>
  <c r="H924" i="5"/>
  <c r="I924" i="5"/>
  <c r="H925" i="5"/>
  <c r="I925" i="5"/>
  <c r="H926" i="5"/>
  <c r="I926" i="5"/>
  <c r="H927" i="5"/>
  <c r="I927" i="5"/>
  <c r="H928" i="5"/>
  <c r="I928" i="5"/>
  <c r="H929" i="5"/>
  <c r="I929" i="5"/>
  <c r="H930" i="5"/>
  <c r="I930" i="5"/>
  <c r="H931" i="5"/>
  <c r="I931" i="5"/>
  <c r="H932" i="5"/>
  <c r="I932" i="5"/>
  <c r="H933" i="5"/>
  <c r="I933" i="5"/>
  <c r="H934" i="5"/>
  <c r="I934" i="5"/>
  <c r="H935" i="5"/>
  <c r="I935" i="5"/>
  <c r="H936" i="5"/>
  <c r="I936" i="5"/>
  <c r="H937" i="5"/>
  <c r="I937" i="5"/>
  <c r="H938" i="5"/>
  <c r="I938" i="5"/>
  <c r="H939" i="5"/>
  <c r="I939" i="5"/>
  <c r="H940" i="5"/>
  <c r="I940" i="5"/>
  <c r="H941" i="5"/>
  <c r="I941" i="5"/>
  <c r="H942" i="5"/>
  <c r="I942" i="5"/>
  <c r="H943" i="5"/>
  <c r="I943" i="5"/>
  <c r="H944" i="5"/>
  <c r="I944" i="5"/>
  <c r="H945" i="5"/>
  <c r="I945" i="5"/>
  <c r="H946" i="5"/>
  <c r="I946" i="5"/>
  <c r="H947" i="5"/>
  <c r="I947" i="5"/>
  <c r="H948" i="5"/>
  <c r="I948" i="5"/>
  <c r="H949" i="5"/>
  <c r="I949" i="5"/>
  <c r="H950" i="5"/>
  <c r="I950" i="5"/>
  <c r="H951" i="5"/>
  <c r="I951" i="5"/>
  <c r="H952" i="5"/>
  <c r="I952" i="5"/>
  <c r="H953" i="5"/>
  <c r="I953" i="5"/>
  <c r="H954" i="5"/>
  <c r="I954" i="5"/>
  <c r="H955" i="5"/>
  <c r="I955" i="5"/>
  <c r="H956" i="5"/>
  <c r="I956" i="5"/>
  <c r="H957" i="5"/>
  <c r="I957" i="5"/>
  <c r="H958" i="5"/>
  <c r="I958" i="5"/>
  <c r="H959" i="5"/>
  <c r="I959" i="5"/>
  <c r="H960" i="5"/>
  <c r="I960" i="5"/>
  <c r="H961" i="5"/>
  <c r="I961" i="5"/>
  <c r="H962" i="5"/>
  <c r="I962" i="5"/>
  <c r="H963" i="5"/>
  <c r="I963" i="5"/>
  <c r="H964" i="5"/>
  <c r="I964" i="5"/>
  <c r="H965" i="5"/>
  <c r="I965" i="5"/>
  <c r="H966" i="5"/>
  <c r="I966" i="5"/>
  <c r="H967" i="5"/>
  <c r="I967" i="5"/>
  <c r="H968" i="5"/>
  <c r="I968" i="5"/>
  <c r="H969" i="5"/>
  <c r="I969" i="5"/>
  <c r="H970" i="5"/>
  <c r="I970" i="5"/>
  <c r="H971" i="5"/>
  <c r="I971" i="5"/>
  <c r="H972" i="5"/>
  <c r="I972" i="5"/>
  <c r="H973" i="5"/>
  <c r="I973" i="5"/>
  <c r="H974" i="5"/>
  <c r="I974" i="5"/>
  <c r="H975" i="5"/>
  <c r="I975" i="5"/>
  <c r="H976" i="5"/>
  <c r="I976" i="5"/>
  <c r="H977" i="5"/>
  <c r="I977" i="5"/>
  <c r="H978" i="5"/>
  <c r="I978" i="5"/>
  <c r="H979" i="5"/>
  <c r="I979" i="5"/>
  <c r="H980" i="5"/>
  <c r="I980" i="5"/>
  <c r="H981" i="5"/>
  <c r="I981" i="5"/>
  <c r="H982" i="5"/>
  <c r="I982" i="5"/>
  <c r="H983" i="5"/>
  <c r="I983" i="5"/>
  <c r="H984" i="5"/>
  <c r="I984" i="5"/>
  <c r="H985" i="5"/>
  <c r="I985" i="5"/>
  <c r="H986" i="5"/>
  <c r="I986" i="5"/>
  <c r="H987" i="5"/>
  <c r="I987" i="5"/>
  <c r="H988" i="5"/>
  <c r="I988" i="5"/>
  <c r="H989" i="5"/>
  <c r="I989" i="5"/>
  <c r="H990" i="5"/>
  <c r="I990" i="5"/>
  <c r="H991" i="5"/>
  <c r="I991" i="5"/>
  <c r="H992" i="5"/>
  <c r="I992" i="5"/>
  <c r="H993" i="5"/>
  <c r="I993" i="5"/>
  <c r="H994" i="5"/>
  <c r="I994" i="5"/>
  <c r="H995" i="5"/>
  <c r="I995" i="5"/>
  <c r="H996" i="5"/>
  <c r="I996" i="5"/>
  <c r="H997" i="5"/>
  <c r="I997" i="5"/>
  <c r="H998" i="5"/>
  <c r="I998" i="5"/>
  <c r="H999" i="5"/>
  <c r="I999" i="5"/>
  <c r="H1000" i="5"/>
  <c r="I1000" i="5"/>
  <c r="H1001" i="5"/>
  <c r="I1001" i="5"/>
  <c r="H1002" i="5"/>
  <c r="I1002" i="5"/>
  <c r="H1003" i="5"/>
  <c r="I1003" i="5"/>
  <c r="H1004" i="5"/>
  <c r="I1004" i="5"/>
  <c r="H1005" i="5"/>
  <c r="I1005" i="5"/>
  <c r="H1006" i="5"/>
  <c r="I1006" i="5"/>
  <c r="H1007" i="5"/>
  <c r="I1007" i="5"/>
  <c r="H1008" i="5"/>
  <c r="I1008" i="5"/>
  <c r="H1009" i="5"/>
  <c r="I1009" i="5"/>
  <c r="H1010" i="5"/>
  <c r="I1010" i="5"/>
  <c r="H1011" i="5"/>
  <c r="I1011" i="5"/>
  <c r="H1012" i="5"/>
  <c r="I1012" i="5"/>
  <c r="H1013" i="5"/>
  <c r="I1013" i="5"/>
  <c r="H1014" i="5"/>
  <c r="I1014" i="5"/>
  <c r="H1015" i="5"/>
  <c r="I1015" i="5"/>
  <c r="H1016" i="5"/>
  <c r="I1016" i="5"/>
  <c r="H1017" i="5"/>
  <c r="I1017" i="5"/>
  <c r="H1018" i="5"/>
  <c r="I1018" i="5"/>
  <c r="H1019" i="5"/>
  <c r="I1019" i="5"/>
  <c r="H1020" i="5"/>
  <c r="I1020" i="5"/>
  <c r="H1021" i="5"/>
  <c r="I1021" i="5"/>
  <c r="H1022" i="5"/>
  <c r="I1022" i="5"/>
  <c r="H1023" i="5"/>
  <c r="I1023" i="5"/>
  <c r="H1024" i="5"/>
  <c r="I1024" i="5"/>
  <c r="H1025" i="5"/>
  <c r="I1025" i="5"/>
  <c r="H1026" i="5"/>
  <c r="I1026" i="5"/>
  <c r="H1027" i="5"/>
  <c r="I1027" i="5"/>
  <c r="H1028" i="5"/>
  <c r="I1028" i="5"/>
  <c r="H1029" i="5"/>
  <c r="I1029" i="5"/>
  <c r="H1030" i="5"/>
  <c r="I1030" i="5"/>
  <c r="H1031" i="5"/>
  <c r="I1031" i="5"/>
  <c r="H1032" i="5"/>
  <c r="I1032" i="5"/>
  <c r="H1033" i="5"/>
  <c r="I1033" i="5"/>
  <c r="H1034" i="5"/>
  <c r="I1034" i="5"/>
  <c r="H1035" i="5"/>
  <c r="I1035" i="5"/>
  <c r="H1036" i="5"/>
  <c r="I1036" i="5"/>
  <c r="H1037" i="5"/>
  <c r="I1037" i="5"/>
  <c r="H1038" i="5"/>
  <c r="I1038" i="5"/>
  <c r="H1039" i="5"/>
  <c r="I1039" i="5"/>
  <c r="H1040" i="5"/>
  <c r="I1040" i="5"/>
  <c r="H1041" i="5"/>
  <c r="I1041" i="5"/>
  <c r="H1042" i="5"/>
  <c r="I1042" i="5"/>
  <c r="H1043" i="5"/>
  <c r="I1043" i="5"/>
  <c r="H1044" i="5"/>
  <c r="I1044" i="5"/>
  <c r="H1045" i="5"/>
  <c r="I1045" i="5"/>
  <c r="H1046" i="5"/>
  <c r="I1046" i="5"/>
  <c r="H1047" i="5"/>
  <c r="I1047" i="5"/>
  <c r="H1048" i="5"/>
  <c r="I1048" i="5"/>
  <c r="H1049" i="5"/>
  <c r="I1049" i="5"/>
  <c r="H1050" i="5"/>
  <c r="I1050" i="5"/>
  <c r="H1051" i="5"/>
  <c r="I1051" i="5"/>
  <c r="H1052" i="5"/>
  <c r="I1052" i="5"/>
  <c r="H1053" i="5"/>
  <c r="I1053" i="5"/>
  <c r="H1054" i="5"/>
  <c r="I1054" i="5"/>
  <c r="H1055" i="5"/>
  <c r="I1055" i="5"/>
  <c r="H1056" i="5"/>
  <c r="I1056" i="5"/>
  <c r="H1057" i="5"/>
  <c r="I1057" i="5"/>
  <c r="H1058" i="5"/>
  <c r="I1058" i="5"/>
  <c r="H1059" i="5"/>
  <c r="I1059" i="5"/>
  <c r="H1060" i="5"/>
  <c r="I1060" i="5"/>
  <c r="H1061" i="5"/>
  <c r="I1061" i="5"/>
  <c r="H1062" i="5"/>
  <c r="I1062" i="5"/>
  <c r="H1063" i="5"/>
  <c r="I1063" i="5"/>
  <c r="H1064" i="5"/>
  <c r="I1064" i="5"/>
  <c r="H1065" i="5"/>
  <c r="I1065" i="5"/>
  <c r="H1066" i="5"/>
  <c r="I1066" i="5"/>
  <c r="H1067" i="5"/>
  <c r="I1067" i="5"/>
  <c r="H1068" i="5"/>
  <c r="I1068" i="5"/>
  <c r="H1069" i="5"/>
  <c r="I1069" i="5"/>
  <c r="H1070" i="5"/>
  <c r="I1070" i="5"/>
  <c r="H1071" i="5"/>
  <c r="I1071" i="5"/>
  <c r="H1072" i="5"/>
  <c r="I1072" i="5"/>
  <c r="H1073" i="5"/>
  <c r="I1073" i="5"/>
  <c r="H1074" i="5"/>
  <c r="I1074" i="5"/>
  <c r="H1075" i="5"/>
  <c r="I1075" i="5"/>
  <c r="H1076" i="5"/>
  <c r="I1076" i="5"/>
  <c r="H1077" i="5"/>
  <c r="I1077" i="5"/>
  <c r="H1078" i="5"/>
  <c r="I1078" i="5"/>
  <c r="H1079" i="5"/>
  <c r="I1079" i="5"/>
  <c r="H1080" i="5"/>
  <c r="I1080" i="5"/>
  <c r="H1081" i="5"/>
  <c r="I1081" i="5"/>
  <c r="H1082" i="5"/>
  <c r="I1082" i="5"/>
  <c r="H1083" i="5"/>
  <c r="I1083" i="5"/>
  <c r="H1084" i="5"/>
  <c r="I1084" i="5"/>
  <c r="H1085" i="5"/>
  <c r="I1085" i="5"/>
  <c r="H1086" i="5"/>
  <c r="I1086" i="5"/>
  <c r="H1087" i="5"/>
  <c r="I1087" i="5"/>
  <c r="H1088" i="5"/>
  <c r="I1088" i="5"/>
  <c r="H1089" i="5"/>
  <c r="I1089" i="5"/>
  <c r="H1090" i="5"/>
  <c r="I1090" i="5"/>
  <c r="H1091" i="5"/>
  <c r="I1091" i="5"/>
  <c r="H1092" i="5"/>
  <c r="I1092" i="5"/>
  <c r="H1093" i="5"/>
  <c r="I1093" i="5"/>
  <c r="H1094" i="5"/>
  <c r="I1094" i="5"/>
  <c r="H1095" i="5"/>
  <c r="I1095" i="5"/>
  <c r="H1096" i="5"/>
  <c r="I1096" i="5"/>
  <c r="H1097" i="5"/>
  <c r="I1097" i="5"/>
  <c r="H1098" i="5"/>
  <c r="I1098" i="5"/>
  <c r="H1099" i="5"/>
  <c r="I1099" i="5"/>
  <c r="H1100" i="5"/>
  <c r="I1100" i="5"/>
  <c r="H1101" i="5"/>
  <c r="I1101" i="5"/>
  <c r="H1102" i="5"/>
  <c r="I1102" i="5"/>
  <c r="H1103" i="5"/>
  <c r="I1103" i="5"/>
  <c r="K2" i="5"/>
  <c r="K3" i="5"/>
  <c r="K4" i="5"/>
  <c r="K5" i="5"/>
  <c r="L1" i="5"/>
  <c r="M1" i="5"/>
  <c r="L2" i="5"/>
  <c r="M2" i="5"/>
  <c r="L3" i="5"/>
  <c r="M3" i="5"/>
  <c r="L4" i="5"/>
  <c r="M4" i="5"/>
  <c r="L5" i="5"/>
  <c r="M5" i="5"/>
  <c r="K6" i="5"/>
  <c r="L6" i="5"/>
  <c r="M6" i="5"/>
  <c r="K7" i="5"/>
  <c r="L7" i="5"/>
  <c r="M7" i="5"/>
  <c r="K8" i="5"/>
  <c r="L8" i="5"/>
  <c r="M8" i="5"/>
  <c r="K9" i="5"/>
  <c r="L9" i="5"/>
  <c r="M9" i="5"/>
  <c r="K10" i="5"/>
  <c r="L10" i="5"/>
  <c r="M10" i="5"/>
  <c r="K11" i="5"/>
  <c r="L11" i="5"/>
  <c r="M11" i="5"/>
  <c r="K12" i="5"/>
  <c r="L12" i="5"/>
  <c r="M12" i="5"/>
  <c r="K13" i="5"/>
  <c r="L13" i="5"/>
  <c r="M13" i="5"/>
  <c r="K14" i="5"/>
  <c r="L14" i="5"/>
  <c r="M14" i="5"/>
  <c r="K15" i="5"/>
  <c r="L15" i="5"/>
  <c r="M15" i="5"/>
  <c r="K16" i="5"/>
  <c r="L16" i="5"/>
  <c r="M16" i="5"/>
  <c r="K17" i="5"/>
  <c r="L17" i="5"/>
  <c r="M17" i="5"/>
  <c r="K18" i="5"/>
  <c r="L18" i="5"/>
  <c r="M18" i="5"/>
  <c r="K19" i="5"/>
  <c r="L19" i="5"/>
  <c r="M19" i="5"/>
  <c r="K20" i="5"/>
  <c r="L20" i="5"/>
  <c r="M20" i="5"/>
  <c r="K21" i="5"/>
  <c r="L21" i="5"/>
  <c r="M21" i="5"/>
  <c r="K22" i="5"/>
  <c r="L22" i="5"/>
  <c r="M22" i="5"/>
  <c r="K23" i="5"/>
  <c r="L23" i="5"/>
  <c r="M23" i="5"/>
  <c r="K24" i="5"/>
  <c r="L24" i="5"/>
  <c r="M24" i="5"/>
  <c r="K25" i="5"/>
  <c r="L25" i="5"/>
  <c r="M25" i="5"/>
  <c r="K26" i="5"/>
  <c r="L26" i="5"/>
  <c r="M26" i="5"/>
  <c r="K27" i="5"/>
  <c r="L27" i="5"/>
  <c r="M27" i="5"/>
  <c r="K28" i="5"/>
  <c r="L28" i="5"/>
  <c r="M28" i="5"/>
  <c r="K29" i="5"/>
  <c r="L29" i="5"/>
  <c r="M29" i="5"/>
  <c r="K30" i="5"/>
  <c r="L30" i="5"/>
  <c r="M30" i="5"/>
  <c r="K31" i="5"/>
  <c r="L31" i="5"/>
  <c r="M31" i="5"/>
  <c r="K32" i="5"/>
  <c r="L32" i="5"/>
  <c r="M32" i="5"/>
  <c r="K33" i="5"/>
  <c r="L33" i="5"/>
  <c r="M33" i="5"/>
  <c r="K34" i="5"/>
  <c r="L34" i="5"/>
  <c r="M34" i="5"/>
  <c r="K35" i="5"/>
  <c r="L35" i="5"/>
  <c r="M35" i="5"/>
  <c r="K36" i="5"/>
  <c r="L36" i="5"/>
  <c r="M36" i="5"/>
  <c r="K37" i="5"/>
  <c r="L37" i="5"/>
  <c r="M37" i="5"/>
  <c r="K38" i="5"/>
  <c r="L38" i="5"/>
  <c r="M38" i="5"/>
  <c r="K39" i="5"/>
  <c r="L39" i="5"/>
  <c r="M39" i="5"/>
  <c r="K40" i="5"/>
  <c r="L40" i="5"/>
  <c r="M40" i="5"/>
  <c r="K41" i="5"/>
  <c r="L41" i="5"/>
  <c r="M41" i="5"/>
  <c r="K42" i="5"/>
  <c r="L42" i="5"/>
  <c r="M42" i="5"/>
  <c r="K43" i="5"/>
  <c r="L43" i="5"/>
  <c r="M43" i="5"/>
  <c r="K44" i="5"/>
  <c r="L44" i="5"/>
  <c r="M44" i="5"/>
  <c r="K45" i="5"/>
  <c r="L45" i="5"/>
  <c r="M45" i="5"/>
  <c r="K46" i="5"/>
  <c r="L46" i="5"/>
  <c r="M46" i="5"/>
  <c r="K47" i="5"/>
  <c r="L47" i="5"/>
  <c r="M47" i="5"/>
  <c r="K48" i="5"/>
  <c r="L48" i="5"/>
  <c r="M48" i="5"/>
  <c r="K49" i="5"/>
  <c r="L49" i="5"/>
  <c r="M49" i="5"/>
  <c r="K50" i="5"/>
  <c r="L50" i="5"/>
  <c r="M50" i="5"/>
  <c r="K51" i="5"/>
  <c r="L51" i="5"/>
  <c r="M51" i="5"/>
  <c r="K52" i="5"/>
  <c r="L52" i="5"/>
  <c r="M52" i="5"/>
  <c r="K53" i="5"/>
  <c r="L53" i="5"/>
  <c r="M53" i="5"/>
  <c r="K54" i="5"/>
  <c r="L54" i="5"/>
  <c r="M54" i="5"/>
  <c r="K55" i="5"/>
  <c r="L55" i="5"/>
  <c r="M55" i="5"/>
  <c r="K56" i="5"/>
  <c r="L56" i="5"/>
  <c r="M56" i="5"/>
  <c r="K57" i="5"/>
  <c r="L57" i="5"/>
  <c r="M57" i="5"/>
  <c r="K58" i="5"/>
  <c r="L58" i="5"/>
  <c r="M58" i="5"/>
  <c r="K59" i="5"/>
  <c r="L59" i="5"/>
  <c r="M59" i="5"/>
  <c r="K60" i="5"/>
  <c r="L60" i="5"/>
  <c r="M60" i="5"/>
  <c r="K61" i="5"/>
  <c r="L61" i="5"/>
  <c r="M61" i="5"/>
  <c r="K62" i="5"/>
  <c r="L62" i="5"/>
  <c r="M62" i="5"/>
  <c r="K63" i="5"/>
  <c r="L63" i="5"/>
  <c r="M63" i="5"/>
  <c r="K64" i="5"/>
  <c r="L64" i="5"/>
  <c r="M64" i="5"/>
  <c r="K65" i="5"/>
  <c r="L65" i="5"/>
  <c r="M65" i="5"/>
  <c r="K66" i="5"/>
  <c r="L66" i="5"/>
  <c r="M66" i="5"/>
  <c r="K67" i="5"/>
  <c r="L67" i="5"/>
  <c r="M67" i="5"/>
  <c r="K68" i="5"/>
  <c r="L68" i="5"/>
  <c r="M68" i="5"/>
  <c r="K69" i="5"/>
  <c r="L69" i="5"/>
  <c r="M69" i="5"/>
  <c r="K70" i="5"/>
  <c r="L70" i="5"/>
  <c r="M70" i="5"/>
  <c r="K71" i="5"/>
  <c r="L71" i="5"/>
  <c r="M71" i="5"/>
  <c r="K72" i="5"/>
  <c r="L72" i="5"/>
  <c r="M72" i="5"/>
  <c r="K73" i="5"/>
  <c r="L73" i="5"/>
  <c r="M73" i="5"/>
  <c r="K74" i="5"/>
  <c r="L74" i="5"/>
  <c r="M74" i="5"/>
  <c r="K75" i="5"/>
  <c r="L75" i="5"/>
  <c r="M75" i="5"/>
  <c r="K76" i="5"/>
  <c r="L76" i="5"/>
  <c r="M76" i="5"/>
  <c r="K77" i="5"/>
  <c r="L77" i="5"/>
  <c r="M77" i="5"/>
  <c r="K78" i="5"/>
  <c r="L78" i="5"/>
  <c r="M78" i="5"/>
  <c r="K79" i="5"/>
  <c r="L79" i="5"/>
  <c r="M79" i="5"/>
  <c r="K80" i="5"/>
  <c r="L80" i="5"/>
  <c r="M80" i="5"/>
  <c r="K81" i="5"/>
  <c r="L81" i="5"/>
  <c r="M81" i="5"/>
  <c r="K82" i="5"/>
  <c r="L82" i="5"/>
  <c r="M82" i="5"/>
  <c r="K83" i="5"/>
  <c r="L83" i="5"/>
  <c r="M83" i="5"/>
  <c r="K84" i="5"/>
  <c r="L84" i="5"/>
  <c r="M84" i="5"/>
  <c r="K85" i="5"/>
  <c r="L85" i="5"/>
  <c r="M85" i="5"/>
  <c r="K86" i="5"/>
  <c r="L86" i="5"/>
  <c r="M86" i="5"/>
  <c r="K87" i="5"/>
  <c r="L87" i="5"/>
  <c r="M87" i="5"/>
  <c r="K88" i="5"/>
  <c r="L88" i="5"/>
  <c r="M88" i="5"/>
  <c r="K89" i="5"/>
  <c r="L89" i="5"/>
  <c r="M89" i="5"/>
  <c r="K90" i="5"/>
  <c r="L90" i="5"/>
  <c r="M90" i="5"/>
  <c r="K91" i="5"/>
  <c r="L91" i="5"/>
  <c r="M91" i="5"/>
  <c r="K92" i="5"/>
  <c r="L92" i="5"/>
  <c r="M92" i="5"/>
  <c r="K93" i="5"/>
  <c r="L93" i="5"/>
  <c r="M93" i="5"/>
  <c r="K94" i="5"/>
  <c r="L94" i="5"/>
  <c r="M94" i="5"/>
  <c r="K95" i="5"/>
  <c r="L95" i="5"/>
  <c r="M95" i="5"/>
  <c r="K96" i="5"/>
  <c r="L96" i="5"/>
  <c r="M96" i="5"/>
  <c r="K97" i="5"/>
  <c r="L97" i="5"/>
  <c r="M97" i="5"/>
  <c r="K98" i="5"/>
  <c r="L98" i="5"/>
  <c r="M98" i="5"/>
  <c r="K99" i="5"/>
  <c r="L99" i="5"/>
  <c r="M99" i="5"/>
  <c r="K100" i="5"/>
  <c r="L100" i="5"/>
  <c r="M100" i="5"/>
  <c r="K101" i="5"/>
  <c r="L101" i="5"/>
  <c r="M101" i="5"/>
  <c r="K102" i="5"/>
  <c r="L102" i="5"/>
  <c r="M102" i="5"/>
  <c r="K103" i="5"/>
  <c r="L103" i="5"/>
  <c r="M103" i="5"/>
  <c r="K104" i="5"/>
  <c r="L104" i="5"/>
  <c r="M104" i="5"/>
  <c r="K105" i="5"/>
  <c r="L105" i="5"/>
  <c r="M105" i="5"/>
  <c r="K106" i="5"/>
  <c r="L106" i="5"/>
  <c r="M106" i="5"/>
  <c r="K107" i="5"/>
  <c r="L107" i="5"/>
  <c r="M107" i="5"/>
  <c r="K108" i="5"/>
  <c r="L108" i="5"/>
  <c r="M108" i="5"/>
  <c r="K109" i="5"/>
  <c r="L109" i="5"/>
  <c r="M109" i="5"/>
  <c r="K110" i="5"/>
  <c r="L110" i="5"/>
  <c r="M110" i="5"/>
  <c r="K111" i="5"/>
  <c r="L111" i="5"/>
  <c r="M111" i="5"/>
  <c r="K112" i="5"/>
  <c r="L112" i="5"/>
  <c r="M112" i="5"/>
  <c r="K113" i="5"/>
  <c r="L113" i="5"/>
  <c r="M113" i="5"/>
  <c r="K114" i="5"/>
  <c r="L114" i="5"/>
  <c r="M114" i="5"/>
  <c r="K115" i="5"/>
  <c r="L115" i="5"/>
  <c r="M115" i="5"/>
  <c r="K116" i="5"/>
  <c r="L116" i="5"/>
  <c r="M116" i="5"/>
  <c r="K117" i="5"/>
  <c r="L117" i="5"/>
  <c r="M117" i="5"/>
  <c r="K118" i="5"/>
  <c r="L118" i="5"/>
  <c r="M118" i="5"/>
  <c r="K119" i="5"/>
  <c r="L119" i="5"/>
  <c r="M119" i="5"/>
  <c r="K120" i="5"/>
  <c r="L120" i="5"/>
  <c r="M120" i="5"/>
  <c r="K121" i="5"/>
  <c r="L121" i="5"/>
  <c r="M121" i="5"/>
  <c r="K122" i="5"/>
  <c r="L122" i="5"/>
  <c r="M122" i="5"/>
  <c r="K123" i="5"/>
  <c r="L123" i="5"/>
  <c r="M123" i="5"/>
  <c r="K124" i="5"/>
  <c r="L124" i="5"/>
  <c r="M124" i="5"/>
  <c r="K125" i="5"/>
  <c r="L125" i="5"/>
  <c r="M125" i="5"/>
  <c r="K126" i="5"/>
  <c r="L126" i="5"/>
  <c r="M126" i="5"/>
  <c r="K127" i="5"/>
  <c r="L127" i="5"/>
  <c r="M127" i="5"/>
  <c r="K128" i="5"/>
  <c r="L128" i="5"/>
  <c r="M128" i="5"/>
  <c r="K129" i="5"/>
  <c r="L129" i="5"/>
  <c r="M129" i="5"/>
  <c r="K130" i="5"/>
  <c r="L130" i="5"/>
  <c r="M130" i="5"/>
  <c r="K131" i="5"/>
  <c r="L131" i="5"/>
  <c r="M131" i="5"/>
  <c r="K132" i="5"/>
  <c r="L132" i="5"/>
  <c r="M132" i="5"/>
  <c r="K133" i="5"/>
  <c r="L133" i="5"/>
  <c r="M133" i="5"/>
  <c r="K134" i="5"/>
  <c r="L134" i="5"/>
  <c r="M134" i="5"/>
  <c r="K135" i="5"/>
  <c r="L135" i="5"/>
  <c r="M135" i="5"/>
  <c r="K136" i="5"/>
  <c r="L136" i="5"/>
  <c r="M136" i="5"/>
  <c r="K137" i="5"/>
  <c r="L137" i="5"/>
  <c r="M137" i="5"/>
  <c r="K138" i="5"/>
  <c r="L138" i="5"/>
  <c r="M138" i="5"/>
  <c r="K139" i="5"/>
  <c r="L139" i="5"/>
  <c r="M139" i="5"/>
  <c r="K140" i="5"/>
  <c r="L140" i="5"/>
  <c r="M140" i="5"/>
  <c r="K141" i="5"/>
  <c r="L141" i="5"/>
  <c r="M141" i="5"/>
  <c r="K142" i="5"/>
  <c r="L142" i="5"/>
  <c r="M142" i="5"/>
  <c r="K143" i="5"/>
  <c r="L143" i="5"/>
  <c r="M143" i="5"/>
  <c r="K144" i="5"/>
  <c r="L144" i="5"/>
  <c r="M144" i="5"/>
  <c r="K145" i="5"/>
  <c r="L145" i="5"/>
  <c r="M145" i="5"/>
  <c r="K146" i="5"/>
  <c r="L146" i="5"/>
  <c r="M146" i="5"/>
  <c r="K147" i="5"/>
  <c r="L147" i="5"/>
  <c r="M147" i="5"/>
  <c r="K148" i="5"/>
  <c r="L148" i="5"/>
  <c r="M148" i="5"/>
  <c r="K149" i="5"/>
  <c r="L149" i="5"/>
  <c r="M149" i="5"/>
  <c r="K150" i="5"/>
  <c r="L150" i="5"/>
  <c r="M150" i="5"/>
  <c r="K151" i="5"/>
  <c r="L151" i="5"/>
  <c r="M151" i="5"/>
  <c r="K152" i="5"/>
  <c r="L152" i="5"/>
  <c r="M152" i="5"/>
  <c r="K153" i="5"/>
  <c r="L153" i="5"/>
  <c r="M153" i="5"/>
  <c r="K154" i="5"/>
  <c r="L154" i="5"/>
  <c r="M154" i="5"/>
  <c r="K155" i="5"/>
  <c r="L155" i="5"/>
  <c r="M155" i="5"/>
  <c r="K156" i="5"/>
  <c r="L156" i="5"/>
  <c r="M156" i="5"/>
  <c r="K157" i="5"/>
  <c r="L157" i="5"/>
  <c r="M157" i="5"/>
  <c r="K158" i="5"/>
  <c r="L158" i="5"/>
  <c r="M158" i="5"/>
  <c r="K159" i="5"/>
  <c r="L159" i="5"/>
  <c r="M159" i="5"/>
  <c r="K160" i="5"/>
  <c r="L160" i="5"/>
  <c r="M160" i="5"/>
  <c r="K161" i="5"/>
  <c r="L161" i="5"/>
  <c r="M161" i="5"/>
  <c r="K162" i="5"/>
  <c r="L162" i="5"/>
  <c r="M162" i="5"/>
  <c r="K163" i="5"/>
  <c r="L163" i="5"/>
  <c r="M163" i="5"/>
  <c r="K164" i="5"/>
  <c r="L164" i="5"/>
  <c r="M164" i="5"/>
  <c r="K165" i="5"/>
  <c r="L165" i="5"/>
  <c r="M165" i="5"/>
  <c r="K166" i="5"/>
  <c r="L166" i="5"/>
  <c r="M166" i="5"/>
  <c r="K167" i="5"/>
  <c r="L167" i="5"/>
  <c r="M167" i="5"/>
  <c r="K168" i="5"/>
  <c r="L168" i="5"/>
  <c r="M168" i="5"/>
  <c r="K169" i="5"/>
  <c r="L169" i="5"/>
  <c r="M169" i="5"/>
  <c r="K170" i="5"/>
  <c r="L170" i="5"/>
  <c r="M170" i="5"/>
  <c r="K171" i="5"/>
  <c r="L171" i="5"/>
  <c r="M171" i="5"/>
  <c r="K172" i="5"/>
  <c r="L172" i="5"/>
  <c r="M172" i="5"/>
  <c r="K173" i="5"/>
  <c r="L173" i="5"/>
  <c r="M173" i="5"/>
  <c r="K174" i="5"/>
  <c r="L174" i="5"/>
  <c r="M174" i="5"/>
  <c r="K175" i="5"/>
  <c r="L175" i="5"/>
  <c r="M175" i="5"/>
  <c r="K176" i="5"/>
  <c r="L176" i="5"/>
  <c r="M176" i="5"/>
  <c r="K177" i="5"/>
  <c r="L177" i="5"/>
  <c r="M177" i="5"/>
  <c r="K178" i="5"/>
  <c r="L178" i="5"/>
  <c r="M178" i="5"/>
  <c r="K179" i="5"/>
  <c r="L179" i="5"/>
  <c r="M179" i="5"/>
  <c r="K180" i="5"/>
  <c r="L180" i="5"/>
  <c r="M180" i="5"/>
  <c r="K181" i="5"/>
  <c r="L181" i="5"/>
  <c r="M181" i="5"/>
  <c r="K182" i="5"/>
  <c r="L182" i="5"/>
  <c r="M182" i="5"/>
  <c r="K183" i="5"/>
  <c r="L183" i="5"/>
  <c r="M183" i="5"/>
  <c r="K184" i="5"/>
  <c r="L184" i="5"/>
  <c r="M184" i="5"/>
  <c r="K185" i="5"/>
  <c r="L185" i="5"/>
  <c r="M185" i="5"/>
  <c r="K186" i="5"/>
  <c r="L186" i="5"/>
  <c r="M186" i="5"/>
  <c r="K187" i="5"/>
  <c r="L187" i="5"/>
  <c r="M187" i="5"/>
  <c r="K188" i="5"/>
  <c r="L188" i="5"/>
  <c r="M188" i="5"/>
  <c r="K189" i="5"/>
  <c r="L189" i="5"/>
  <c r="M189" i="5"/>
  <c r="K190" i="5"/>
  <c r="L190" i="5"/>
  <c r="M190" i="5"/>
  <c r="K191" i="5"/>
  <c r="L191" i="5"/>
  <c r="M191" i="5"/>
  <c r="K192" i="5"/>
  <c r="L192" i="5"/>
  <c r="M192" i="5"/>
  <c r="K193" i="5"/>
  <c r="L193" i="5"/>
  <c r="M193" i="5"/>
  <c r="K194" i="5"/>
  <c r="L194" i="5"/>
  <c r="M194" i="5"/>
  <c r="K195" i="5"/>
  <c r="L195" i="5"/>
  <c r="M195" i="5"/>
  <c r="K196" i="5"/>
  <c r="L196" i="5"/>
  <c r="M196" i="5"/>
  <c r="K197" i="5"/>
  <c r="L197" i="5"/>
  <c r="M197" i="5"/>
  <c r="K198" i="5"/>
  <c r="L198" i="5"/>
  <c r="M198" i="5"/>
  <c r="K199" i="5"/>
  <c r="L199" i="5"/>
  <c r="M199" i="5"/>
  <c r="K200" i="5"/>
  <c r="L200" i="5"/>
  <c r="M200" i="5"/>
  <c r="K201" i="5"/>
  <c r="L201" i="5"/>
  <c r="M201" i="5"/>
  <c r="K202" i="5"/>
  <c r="L202" i="5"/>
  <c r="M202" i="5"/>
  <c r="K203" i="5"/>
  <c r="L203" i="5"/>
  <c r="M203" i="5"/>
  <c r="K204" i="5"/>
  <c r="L204" i="5"/>
  <c r="M204" i="5"/>
  <c r="K205" i="5"/>
  <c r="L205" i="5"/>
  <c r="M205" i="5"/>
  <c r="K206" i="5"/>
  <c r="L206" i="5"/>
  <c r="M206" i="5"/>
  <c r="K207" i="5"/>
  <c r="L207" i="5"/>
  <c r="M207" i="5"/>
  <c r="K208" i="5"/>
  <c r="L208" i="5"/>
  <c r="M208" i="5"/>
  <c r="K209" i="5"/>
  <c r="L209" i="5"/>
  <c r="M209" i="5"/>
  <c r="K210" i="5"/>
  <c r="L210" i="5"/>
  <c r="M210" i="5"/>
  <c r="K211" i="5"/>
  <c r="L211" i="5"/>
  <c r="M211" i="5"/>
  <c r="K212" i="5"/>
  <c r="L212" i="5"/>
  <c r="M212" i="5"/>
  <c r="K213" i="5"/>
  <c r="L213" i="5"/>
  <c r="M213" i="5"/>
  <c r="K214" i="5"/>
  <c r="L214" i="5"/>
  <c r="M214" i="5"/>
  <c r="K215" i="5"/>
  <c r="L215" i="5"/>
  <c r="M215" i="5"/>
  <c r="K216" i="5"/>
  <c r="L216" i="5"/>
  <c r="M216" i="5"/>
  <c r="K217" i="5"/>
  <c r="L217" i="5"/>
  <c r="M217" i="5"/>
  <c r="K218" i="5"/>
  <c r="L218" i="5"/>
  <c r="M218" i="5"/>
  <c r="K219" i="5"/>
  <c r="L219" i="5"/>
  <c r="M219" i="5"/>
  <c r="K220" i="5"/>
  <c r="L220" i="5"/>
  <c r="M220" i="5"/>
  <c r="K221" i="5"/>
  <c r="L221" i="5"/>
  <c r="M221" i="5"/>
  <c r="K222" i="5"/>
  <c r="L222" i="5"/>
  <c r="M222" i="5"/>
  <c r="K223" i="5"/>
  <c r="L223" i="5"/>
  <c r="M223" i="5"/>
  <c r="K224" i="5"/>
  <c r="L224" i="5"/>
  <c r="M224" i="5"/>
  <c r="K225" i="5"/>
  <c r="L225" i="5"/>
  <c r="M225" i="5"/>
  <c r="K226" i="5"/>
  <c r="L226" i="5"/>
  <c r="M226" i="5"/>
  <c r="K227" i="5"/>
  <c r="L227" i="5"/>
  <c r="M227" i="5"/>
  <c r="K228" i="5"/>
  <c r="L228" i="5"/>
  <c r="M228" i="5"/>
  <c r="K229" i="5"/>
  <c r="L229" i="5"/>
  <c r="M229" i="5"/>
  <c r="K230" i="5"/>
  <c r="L230" i="5"/>
  <c r="M230" i="5"/>
  <c r="K231" i="5"/>
  <c r="L231" i="5"/>
  <c r="M231" i="5"/>
  <c r="K232" i="5"/>
  <c r="L232" i="5"/>
  <c r="M232" i="5"/>
  <c r="K233" i="5"/>
  <c r="L233" i="5"/>
  <c r="M233" i="5"/>
  <c r="K234" i="5"/>
  <c r="L234" i="5"/>
  <c r="M234" i="5"/>
  <c r="K235" i="5"/>
  <c r="L235" i="5"/>
  <c r="M235" i="5"/>
  <c r="K236" i="5"/>
  <c r="L236" i="5"/>
  <c r="M236" i="5"/>
  <c r="K237" i="5"/>
  <c r="L237" i="5"/>
  <c r="M237" i="5"/>
  <c r="K238" i="5"/>
  <c r="L238" i="5"/>
  <c r="M238" i="5"/>
  <c r="K239" i="5"/>
  <c r="L239" i="5"/>
  <c r="M239" i="5"/>
  <c r="K240" i="5"/>
  <c r="L240" i="5"/>
  <c r="M240" i="5"/>
  <c r="K241" i="5"/>
  <c r="L241" i="5"/>
  <c r="M241" i="5"/>
  <c r="K242" i="5"/>
  <c r="L242" i="5"/>
  <c r="M242" i="5"/>
  <c r="K243" i="5"/>
  <c r="L243" i="5"/>
  <c r="M243" i="5"/>
  <c r="K244" i="5"/>
  <c r="L244" i="5"/>
  <c r="M244" i="5"/>
  <c r="K245" i="5"/>
  <c r="L245" i="5"/>
  <c r="M245" i="5"/>
  <c r="K246" i="5"/>
  <c r="L246" i="5"/>
  <c r="M246" i="5"/>
  <c r="K247" i="5"/>
  <c r="L247" i="5"/>
  <c r="M247" i="5"/>
  <c r="K248" i="5"/>
  <c r="L248" i="5"/>
  <c r="M248" i="5"/>
  <c r="K249" i="5"/>
  <c r="L249" i="5"/>
  <c r="M249" i="5"/>
  <c r="K250" i="5"/>
  <c r="L250" i="5"/>
  <c r="M250" i="5"/>
  <c r="K251" i="5"/>
  <c r="L251" i="5"/>
  <c r="M251" i="5"/>
  <c r="K252" i="5"/>
  <c r="L252" i="5"/>
  <c r="M252" i="5"/>
  <c r="K253" i="5"/>
  <c r="L253" i="5"/>
  <c r="M253" i="5"/>
  <c r="K254" i="5"/>
  <c r="L254" i="5"/>
  <c r="M254" i="5"/>
  <c r="K255" i="5"/>
  <c r="L255" i="5"/>
  <c r="M255" i="5"/>
  <c r="K256" i="5"/>
  <c r="L256" i="5"/>
  <c r="M256" i="5"/>
  <c r="K257" i="5"/>
  <c r="L257" i="5"/>
  <c r="M257" i="5"/>
  <c r="K258" i="5"/>
  <c r="L258" i="5"/>
  <c r="M258" i="5"/>
  <c r="K259" i="5"/>
  <c r="L259" i="5"/>
  <c r="M259" i="5"/>
  <c r="K260" i="5"/>
  <c r="L260" i="5"/>
  <c r="M260" i="5"/>
  <c r="K261" i="5"/>
  <c r="L261" i="5"/>
  <c r="M261" i="5"/>
  <c r="K262" i="5"/>
  <c r="L262" i="5"/>
  <c r="M262" i="5"/>
  <c r="K263" i="5"/>
  <c r="L263" i="5"/>
  <c r="M263" i="5"/>
  <c r="K264" i="5"/>
  <c r="L264" i="5"/>
  <c r="M264" i="5"/>
  <c r="K265" i="5"/>
  <c r="L265" i="5"/>
  <c r="M265" i="5"/>
  <c r="K266" i="5"/>
  <c r="L266" i="5"/>
  <c r="M266" i="5"/>
  <c r="K267" i="5"/>
  <c r="L267" i="5"/>
  <c r="M267" i="5"/>
  <c r="K268" i="5"/>
  <c r="L268" i="5"/>
  <c r="M268" i="5"/>
  <c r="K269" i="5"/>
  <c r="L269" i="5"/>
  <c r="M269" i="5"/>
  <c r="K270" i="5"/>
  <c r="L270" i="5"/>
  <c r="M270" i="5"/>
  <c r="K271" i="5"/>
  <c r="L271" i="5"/>
  <c r="M271" i="5"/>
  <c r="K272" i="5"/>
  <c r="L272" i="5"/>
  <c r="M272" i="5"/>
  <c r="K273" i="5"/>
  <c r="L273" i="5"/>
  <c r="M273" i="5"/>
  <c r="K274" i="5"/>
  <c r="L274" i="5"/>
  <c r="M274" i="5"/>
  <c r="K275" i="5"/>
  <c r="L275" i="5"/>
  <c r="M275" i="5"/>
  <c r="K276" i="5"/>
  <c r="L276" i="5"/>
  <c r="M276" i="5"/>
  <c r="K277" i="5"/>
  <c r="L277" i="5"/>
  <c r="M277" i="5"/>
  <c r="K278" i="5"/>
  <c r="L278" i="5"/>
  <c r="M278" i="5"/>
  <c r="K279" i="5"/>
  <c r="L279" i="5"/>
  <c r="M279" i="5"/>
  <c r="K280" i="5"/>
  <c r="L280" i="5"/>
  <c r="M280" i="5"/>
  <c r="K281" i="5"/>
  <c r="L281" i="5"/>
  <c r="M281" i="5"/>
  <c r="K282" i="5"/>
  <c r="L282" i="5"/>
  <c r="M282" i="5"/>
  <c r="K283" i="5"/>
  <c r="L283" i="5"/>
  <c r="M283" i="5"/>
  <c r="K284" i="5"/>
  <c r="L284" i="5"/>
  <c r="M284" i="5"/>
  <c r="K285" i="5"/>
  <c r="L285" i="5"/>
  <c r="M285" i="5"/>
  <c r="K286" i="5"/>
  <c r="L286" i="5"/>
  <c r="M286" i="5"/>
  <c r="K287" i="5"/>
  <c r="L287" i="5"/>
  <c r="M287" i="5"/>
  <c r="K288" i="5"/>
  <c r="L288" i="5"/>
  <c r="M288" i="5"/>
  <c r="K289" i="5"/>
  <c r="L289" i="5"/>
  <c r="M289" i="5"/>
  <c r="K290" i="5"/>
  <c r="L290" i="5"/>
  <c r="M290" i="5"/>
  <c r="K291" i="5"/>
  <c r="L291" i="5"/>
  <c r="M291" i="5"/>
  <c r="K292" i="5"/>
  <c r="L292" i="5"/>
  <c r="M292" i="5"/>
  <c r="K293" i="5"/>
  <c r="L293" i="5"/>
  <c r="M293" i="5"/>
  <c r="K294" i="5"/>
  <c r="L294" i="5"/>
  <c r="M294" i="5"/>
  <c r="K295" i="5"/>
  <c r="L295" i="5"/>
  <c r="M295" i="5"/>
  <c r="K296" i="5"/>
  <c r="L296" i="5"/>
  <c r="M296" i="5"/>
  <c r="K297" i="5"/>
  <c r="L297" i="5"/>
  <c r="M297" i="5"/>
  <c r="K298" i="5"/>
  <c r="L298" i="5"/>
  <c r="M298" i="5"/>
  <c r="K299" i="5"/>
  <c r="L299" i="5"/>
  <c r="M299" i="5"/>
  <c r="K300" i="5"/>
  <c r="L300" i="5"/>
  <c r="M300" i="5"/>
  <c r="K301" i="5"/>
  <c r="L301" i="5"/>
  <c r="M301" i="5"/>
  <c r="K302" i="5"/>
  <c r="L302" i="5"/>
  <c r="M302" i="5"/>
  <c r="K303" i="5"/>
  <c r="L303" i="5"/>
  <c r="M303" i="5"/>
  <c r="K304" i="5"/>
  <c r="L304" i="5"/>
  <c r="M304" i="5"/>
  <c r="K305" i="5"/>
  <c r="L305" i="5"/>
  <c r="M305" i="5"/>
  <c r="K306" i="5"/>
  <c r="L306" i="5"/>
  <c r="M306" i="5"/>
  <c r="K307" i="5"/>
  <c r="L307" i="5"/>
  <c r="M307" i="5"/>
  <c r="K308" i="5"/>
  <c r="L308" i="5"/>
  <c r="M308" i="5"/>
  <c r="K309" i="5"/>
  <c r="L309" i="5"/>
  <c r="M309" i="5"/>
  <c r="K310" i="5"/>
  <c r="L310" i="5"/>
  <c r="M310" i="5"/>
  <c r="K311" i="5"/>
  <c r="L311" i="5"/>
  <c r="M311" i="5"/>
  <c r="K312" i="5"/>
  <c r="L312" i="5"/>
  <c r="M312" i="5"/>
  <c r="K313" i="5"/>
  <c r="L313" i="5"/>
  <c r="M313" i="5"/>
  <c r="K314" i="5"/>
  <c r="L314" i="5"/>
  <c r="M314" i="5"/>
  <c r="K315" i="5"/>
  <c r="L315" i="5"/>
  <c r="M315" i="5"/>
  <c r="K316" i="5"/>
  <c r="L316" i="5"/>
  <c r="M316" i="5"/>
  <c r="K317" i="5"/>
  <c r="L317" i="5"/>
  <c r="M317" i="5"/>
  <c r="K318" i="5"/>
  <c r="L318" i="5"/>
  <c r="M318" i="5"/>
  <c r="K319" i="5"/>
  <c r="L319" i="5"/>
  <c r="M319" i="5"/>
  <c r="K320" i="5"/>
  <c r="L320" i="5"/>
  <c r="M320" i="5"/>
  <c r="K321" i="5"/>
  <c r="L321" i="5"/>
  <c r="M321" i="5"/>
  <c r="K322" i="5"/>
  <c r="L322" i="5"/>
  <c r="M322" i="5"/>
  <c r="K323" i="5"/>
  <c r="L323" i="5"/>
  <c r="M323" i="5"/>
  <c r="K324" i="5"/>
  <c r="L324" i="5"/>
  <c r="M324" i="5"/>
  <c r="K325" i="5"/>
  <c r="L325" i="5"/>
  <c r="M325" i="5"/>
  <c r="K326" i="5"/>
  <c r="L326" i="5"/>
  <c r="M326" i="5"/>
  <c r="K327" i="5"/>
  <c r="L327" i="5"/>
  <c r="M327" i="5"/>
  <c r="K328" i="5"/>
  <c r="L328" i="5"/>
  <c r="M328" i="5"/>
  <c r="K329" i="5"/>
  <c r="L329" i="5"/>
  <c r="M329" i="5"/>
  <c r="K330" i="5"/>
  <c r="L330" i="5"/>
  <c r="M330" i="5"/>
  <c r="K331" i="5"/>
  <c r="L331" i="5"/>
  <c r="M331" i="5"/>
  <c r="K332" i="5"/>
  <c r="L332" i="5"/>
  <c r="M332" i="5"/>
  <c r="K333" i="5"/>
  <c r="L333" i="5"/>
  <c r="M333" i="5"/>
  <c r="K334" i="5"/>
  <c r="L334" i="5"/>
  <c r="M334" i="5"/>
  <c r="K335" i="5"/>
  <c r="L335" i="5"/>
  <c r="M335" i="5"/>
  <c r="K336" i="5"/>
  <c r="L336" i="5"/>
  <c r="M336" i="5"/>
  <c r="K337" i="5"/>
  <c r="L337" i="5"/>
  <c r="M337" i="5"/>
  <c r="K338" i="5"/>
  <c r="L338" i="5"/>
  <c r="M338" i="5"/>
  <c r="K339" i="5"/>
  <c r="L339" i="5"/>
  <c r="M339" i="5"/>
  <c r="K340" i="5"/>
  <c r="L340" i="5"/>
  <c r="M340" i="5"/>
  <c r="K341" i="5"/>
  <c r="L341" i="5"/>
  <c r="M341" i="5"/>
  <c r="K342" i="5"/>
  <c r="L342" i="5"/>
  <c r="M342" i="5"/>
  <c r="K343" i="5"/>
  <c r="L343" i="5"/>
  <c r="M343" i="5"/>
  <c r="K344" i="5"/>
  <c r="L344" i="5"/>
  <c r="M344" i="5"/>
  <c r="K345" i="5"/>
  <c r="L345" i="5"/>
  <c r="M345" i="5"/>
  <c r="K346" i="5"/>
  <c r="L346" i="5"/>
  <c r="M346" i="5"/>
  <c r="K347" i="5"/>
  <c r="L347" i="5"/>
  <c r="M347" i="5"/>
  <c r="K348" i="5"/>
  <c r="L348" i="5"/>
  <c r="M348" i="5"/>
  <c r="K349" i="5"/>
  <c r="L349" i="5"/>
  <c r="M349" i="5"/>
  <c r="K350" i="5"/>
  <c r="L350" i="5"/>
  <c r="M350" i="5"/>
  <c r="K351" i="5"/>
  <c r="L351" i="5"/>
  <c r="M351" i="5"/>
  <c r="K352" i="5"/>
  <c r="L352" i="5"/>
  <c r="M352" i="5"/>
  <c r="K353" i="5"/>
  <c r="L353" i="5"/>
  <c r="M353" i="5"/>
  <c r="K354" i="5"/>
  <c r="L354" i="5"/>
  <c r="M354" i="5"/>
  <c r="K355" i="5"/>
  <c r="L355" i="5"/>
  <c r="M355" i="5"/>
  <c r="K356" i="5"/>
  <c r="L356" i="5"/>
  <c r="M356" i="5"/>
  <c r="K357" i="5"/>
  <c r="L357" i="5"/>
  <c r="M357" i="5"/>
  <c r="K358" i="5"/>
  <c r="L358" i="5"/>
  <c r="M358" i="5"/>
  <c r="K359" i="5"/>
  <c r="L359" i="5"/>
  <c r="M359" i="5"/>
  <c r="K360" i="5"/>
  <c r="L360" i="5"/>
  <c r="M360" i="5"/>
  <c r="K361" i="5"/>
  <c r="L361" i="5"/>
  <c r="M361" i="5"/>
  <c r="K362" i="5"/>
  <c r="L362" i="5"/>
  <c r="M362" i="5"/>
  <c r="K363" i="5"/>
  <c r="L363" i="5"/>
  <c r="M363" i="5"/>
  <c r="K364" i="5"/>
  <c r="L364" i="5"/>
  <c r="M364" i="5"/>
  <c r="K365" i="5"/>
  <c r="L365" i="5"/>
  <c r="M365" i="5"/>
  <c r="K366" i="5"/>
  <c r="L366" i="5"/>
  <c r="M366" i="5"/>
  <c r="K367" i="5"/>
  <c r="L367" i="5"/>
  <c r="M367" i="5"/>
  <c r="K368" i="5"/>
  <c r="L368" i="5"/>
  <c r="M368" i="5"/>
  <c r="K369" i="5"/>
  <c r="L369" i="5"/>
  <c r="M369" i="5"/>
  <c r="K370" i="5"/>
  <c r="L370" i="5"/>
  <c r="M370" i="5"/>
  <c r="K371" i="5"/>
  <c r="L371" i="5"/>
  <c r="M371" i="5"/>
  <c r="K372" i="5"/>
  <c r="L372" i="5"/>
  <c r="M372" i="5"/>
  <c r="K373" i="5"/>
  <c r="L373" i="5"/>
  <c r="M373" i="5"/>
  <c r="K374" i="5"/>
  <c r="L374" i="5"/>
  <c r="M374" i="5"/>
  <c r="K375" i="5"/>
  <c r="L375" i="5"/>
  <c r="M375" i="5"/>
  <c r="K376" i="5"/>
  <c r="L376" i="5"/>
  <c r="M376" i="5"/>
  <c r="K377" i="5"/>
  <c r="L377" i="5"/>
  <c r="M377" i="5"/>
  <c r="K378" i="5"/>
  <c r="L378" i="5"/>
  <c r="M378" i="5"/>
  <c r="K379" i="5"/>
  <c r="L379" i="5"/>
  <c r="M379" i="5"/>
  <c r="K380" i="5"/>
  <c r="L380" i="5"/>
  <c r="M380" i="5"/>
  <c r="K381" i="5"/>
  <c r="L381" i="5"/>
  <c r="M381" i="5"/>
  <c r="K382" i="5"/>
  <c r="L382" i="5"/>
  <c r="M382" i="5"/>
  <c r="K383" i="5"/>
  <c r="L383" i="5"/>
  <c r="M383" i="5"/>
  <c r="K384" i="5"/>
  <c r="L384" i="5"/>
  <c r="M384" i="5"/>
  <c r="K385" i="5"/>
  <c r="L385" i="5"/>
  <c r="M385" i="5"/>
  <c r="K386" i="5"/>
  <c r="L386" i="5"/>
  <c r="M386" i="5"/>
  <c r="K387" i="5"/>
  <c r="L387" i="5"/>
  <c r="M387" i="5"/>
  <c r="K388" i="5"/>
  <c r="L388" i="5"/>
  <c r="M388" i="5"/>
  <c r="K389" i="5"/>
  <c r="L389" i="5"/>
  <c r="M389" i="5"/>
  <c r="K390" i="5"/>
  <c r="L390" i="5"/>
  <c r="M390" i="5"/>
  <c r="K391" i="5"/>
  <c r="L391" i="5"/>
  <c r="M391" i="5"/>
  <c r="K392" i="5"/>
  <c r="L392" i="5"/>
  <c r="M392" i="5"/>
  <c r="K393" i="5"/>
  <c r="L393" i="5"/>
  <c r="M393" i="5"/>
  <c r="K394" i="5"/>
  <c r="L394" i="5"/>
  <c r="M394" i="5"/>
  <c r="K395" i="5"/>
  <c r="L395" i="5"/>
  <c r="M395" i="5"/>
  <c r="K396" i="5"/>
  <c r="L396" i="5"/>
  <c r="M396" i="5"/>
  <c r="K397" i="5"/>
  <c r="L397" i="5"/>
  <c r="M397" i="5"/>
  <c r="K398" i="5"/>
  <c r="L398" i="5"/>
  <c r="M398" i="5"/>
  <c r="K399" i="5"/>
  <c r="L399" i="5"/>
  <c r="M399" i="5"/>
  <c r="K400" i="5"/>
  <c r="L400" i="5"/>
  <c r="M400" i="5"/>
  <c r="K401" i="5"/>
  <c r="L401" i="5"/>
  <c r="M401" i="5"/>
  <c r="K402" i="5"/>
  <c r="L402" i="5"/>
  <c r="M402" i="5"/>
  <c r="K403" i="5"/>
  <c r="L403" i="5"/>
  <c r="M403" i="5"/>
  <c r="K404" i="5"/>
  <c r="L404" i="5"/>
  <c r="M404" i="5"/>
  <c r="K405" i="5"/>
  <c r="L405" i="5"/>
  <c r="M405" i="5"/>
  <c r="K406" i="5"/>
  <c r="L406" i="5"/>
  <c r="M406" i="5"/>
  <c r="K407" i="5"/>
  <c r="L407" i="5"/>
  <c r="M407" i="5"/>
  <c r="K408" i="5"/>
  <c r="L408" i="5"/>
  <c r="M408" i="5"/>
  <c r="K409" i="5"/>
  <c r="L409" i="5"/>
  <c r="M409" i="5"/>
  <c r="K410" i="5"/>
  <c r="L410" i="5"/>
  <c r="M410" i="5"/>
  <c r="K411" i="5"/>
  <c r="L411" i="5"/>
  <c r="M411" i="5"/>
  <c r="K412" i="5"/>
  <c r="L412" i="5"/>
  <c r="M412" i="5"/>
  <c r="K413" i="5"/>
  <c r="L413" i="5"/>
  <c r="M413" i="5"/>
  <c r="K414" i="5"/>
  <c r="L414" i="5"/>
  <c r="M414" i="5"/>
  <c r="K415" i="5"/>
  <c r="L415" i="5"/>
  <c r="M415" i="5"/>
  <c r="K416" i="5"/>
  <c r="L416" i="5"/>
  <c r="M416" i="5"/>
  <c r="K417" i="5"/>
  <c r="L417" i="5"/>
  <c r="M417" i="5"/>
  <c r="K418" i="5"/>
  <c r="L418" i="5"/>
  <c r="M418" i="5"/>
  <c r="K419" i="5"/>
  <c r="L419" i="5"/>
  <c r="M419" i="5"/>
  <c r="K420" i="5"/>
  <c r="L420" i="5"/>
  <c r="M420" i="5"/>
  <c r="K421" i="5"/>
  <c r="L421" i="5"/>
  <c r="M421" i="5"/>
  <c r="K422" i="5"/>
  <c r="L422" i="5"/>
  <c r="M422" i="5"/>
  <c r="K423" i="5"/>
  <c r="L423" i="5"/>
  <c r="M423" i="5"/>
  <c r="K424" i="5"/>
  <c r="L424" i="5"/>
  <c r="M424" i="5"/>
  <c r="K425" i="5"/>
  <c r="L425" i="5"/>
  <c r="M425" i="5"/>
  <c r="K426" i="5"/>
  <c r="L426" i="5"/>
  <c r="M426" i="5"/>
  <c r="K427" i="5"/>
  <c r="L427" i="5"/>
  <c r="M427" i="5"/>
  <c r="K428" i="5"/>
  <c r="L428" i="5"/>
  <c r="M428" i="5"/>
  <c r="K429" i="5"/>
  <c r="L429" i="5"/>
  <c r="M429" i="5"/>
  <c r="K430" i="5"/>
  <c r="L430" i="5"/>
  <c r="M430" i="5"/>
  <c r="K431" i="5"/>
  <c r="L431" i="5"/>
  <c r="M431" i="5"/>
  <c r="K432" i="5"/>
  <c r="L432" i="5"/>
  <c r="M432" i="5"/>
  <c r="K433" i="5"/>
  <c r="L433" i="5"/>
  <c r="M433" i="5"/>
  <c r="K434" i="5"/>
  <c r="L434" i="5"/>
  <c r="M434" i="5"/>
  <c r="K435" i="5"/>
  <c r="L435" i="5"/>
  <c r="M435" i="5"/>
  <c r="K436" i="5"/>
  <c r="L436" i="5"/>
  <c r="M436" i="5"/>
  <c r="K437" i="5"/>
  <c r="L437" i="5"/>
  <c r="M437" i="5"/>
  <c r="K438" i="5"/>
  <c r="L438" i="5"/>
  <c r="M438" i="5"/>
  <c r="K439" i="5"/>
  <c r="L439" i="5"/>
  <c r="M439" i="5"/>
  <c r="K440" i="5"/>
  <c r="L440" i="5"/>
  <c r="M440" i="5"/>
  <c r="K441" i="5"/>
  <c r="L441" i="5"/>
  <c r="M441" i="5"/>
  <c r="K442" i="5"/>
  <c r="L442" i="5"/>
  <c r="M442" i="5"/>
  <c r="K443" i="5"/>
  <c r="L443" i="5"/>
  <c r="M443" i="5"/>
  <c r="K444" i="5"/>
  <c r="L444" i="5"/>
  <c r="M444" i="5"/>
  <c r="K445" i="5"/>
  <c r="L445" i="5"/>
  <c r="M445" i="5"/>
  <c r="K446" i="5"/>
  <c r="L446" i="5"/>
  <c r="M446" i="5"/>
  <c r="K447" i="5"/>
  <c r="L447" i="5"/>
  <c r="M447" i="5"/>
  <c r="K448" i="5"/>
  <c r="L448" i="5"/>
  <c r="M448" i="5"/>
  <c r="K449" i="5"/>
  <c r="L449" i="5"/>
  <c r="M449" i="5"/>
  <c r="K450" i="5"/>
  <c r="L450" i="5"/>
  <c r="M450" i="5"/>
  <c r="K451" i="5"/>
  <c r="L451" i="5"/>
  <c r="M451" i="5"/>
  <c r="K452" i="5"/>
  <c r="L452" i="5"/>
  <c r="M452" i="5"/>
  <c r="K453" i="5"/>
  <c r="L453" i="5"/>
  <c r="M453" i="5"/>
  <c r="K454" i="5"/>
  <c r="L454" i="5"/>
  <c r="M454" i="5"/>
  <c r="K455" i="5"/>
  <c r="L455" i="5"/>
  <c r="M455" i="5"/>
  <c r="K456" i="5"/>
  <c r="L456" i="5"/>
  <c r="M456" i="5"/>
  <c r="K457" i="5"/>
  <c r="L457" i="5"/>
  <c r="M457" i="5"/>
  <c r="K458" i="5"/>
  <c r="L458" i="5"/>
  <c r="M458" i="5"/>
  <c r="K459" i="5"/>
  <c r="L459" i="5"/>
  <c r="M459" i="5"/>
  <c r="K460" i="5"/>
  <c r="L460" i="5"/>
  <c r="M460" i="5"/>
  <c r="K461" i="5"/>
  <c r="L461" i="5"/>
  <c r="M461" i="5"/>
  <c r="K462" i="5"/>
  <c r="L462" i="5"/>
  <c r="M462" i="5"/>
  <c r="K463" i="5"/>
  <c r="L463" i="5"/>
  <c r="M463" i="5"/>
  <c r="K464" i="5"/>
  <c r="L464" i="5"/>
  <c r="M464" i="5"/>
  <c r="K465" i="5"/>
  <c r="L465" i="5"/>
  <c r="M465" i="5"/>
  <c r="K466" i="5"/>
  <c r="L466" i="5"/>
  <c r="M466" i="5"/>
  <c r="K467" i="5"/>
  <c r="L467" i="5"/>
  <c r="M467" i="5"/>
  <c r="K468" i="5"/>
  <c r="L468" i="5"/>
  <c r="M468" i="5"/>
  <c r="K469" i="5"/>
  <c r="L469" i="5"/>
  <c r="M469" i="5"/>
  <c r="K470" i="5"/>
  <c r="L470" i="5"/>
  <c r="M470" i="5"/>
  <c r="K471" i="5"/>
  <c r="L471" i="5"/>
  <c r="M471" i="5"/>
  <c r="K472" i="5"/>
  <c r="L472" i="5"/>
  <c r="M472" i="5"/>
  <c r="K473" i="5"/>
  <c r="L473" i="5"/>
  <c r="M473" i="5"/>
  <c r="K474" i="5"/>
  <c r="L474" i="5"/>
  <c r="M474" i="5"/>
  <c r="K475" i="5"/>
  <c r="L475" i="5"/>
  <c r="M475" i="5"/>
  <c r="K476" i="5"/>
  <c r="L476" i="5"/>
  <c r="M476" i="5"/>
  <c r="K477" i="5"/>
  <c r="L477" i="5"/>
  <c r="M477" i="5"/>
  <c r="K478" i="5"/>
  <c r="L478" i="5"/>
  <c r="M478" i="5"/>
  <c r="K479" i="5"/>
  <c r="L479" i="5"/>
  <c r="M479" i="5"/>
  <c r="K480" i="5"/>
  <c r="L480" i="5"/>
  <c r="M480" i="5"/>
  <c r="K481" i="5"/>
  <c r="L481" i="5"/>
  <c r="M481" i="5"/>
  <c r="K482" i="5"/>
  <c r="L482" i="5"/>
  <c r="M482" i="5"/>
  <c r="K483" i="5"/>
  <c r="L483" i="5"/>
  <c r="M483" i="5"/>
  <c r="K484" i="5"/>
  <c r="L484" i="5"/>
  <c r="M484" i="5"/>
  <c r="K485" i="5"/>
  <c r="L485" i="5"/>
  <c r="M485" i="5"/>
  <c r="K486" i="5"/>
  <c r="L486" i="5"/>
  <c r="M486" i="5"/>
  <c r="K487" i="5"/>
  <c r="L487" i="5"/>
  <c r="M487" i="5"/>
  <c r="K488" i="5"/>
  <c r="L488" i="5"/>
  <c r="M488" i="5"/>
  <c r="K489" i="5"/>
  <c r="L489" i="5"/>
  <c r="M489" i="5"/>
  <c r="K490" i="5"/>
  <c r="L490" i="5"/>
  <c r="M490" i="5"/>
  <c r="K491" i="5"/>
  <c r="L491" i="5"/>
  <c r="M491" i="5"/>
  <c r="K492" i="5"/>
  <c r="L492" i="5"/>
  <c r="M492" i="5"/>
  <c r="K493" i="5"/>
  <c r="L493" i="5"/>
  <c r="M493" i="5"/>
  <c r="K494" i="5"/>
  <c r="L494" i="5"/>
  <c r="M494" i="5"/>
  <c r="K495" i="5"/>
  <c r="L495" i="5"/>
  <c r="M495" i="5"/>
  <c r="K496" i="5"/>
  <c r="L496" i="5"/>
  <c r="M496" i="5"/>
  <c r="K497" i="5"/>
  <c r="L497" i="5"/>
  <c r="M497" i="5"/>
  <c r="K498" i="5"/>
  <c r="L498" i="5"/>
  <c r="M498" i="5"/>
  <c r="K499" i="5"/>
  <c r="L499" i="5"/>
  <c r="M499" i="5"/>
  <c r="K500" i="5"/>
  <c r="L500" i="5"/>
  <c r="M500" i="5"/>
  <c r="K501" i="5"/>
  <c r="L501" i="5"/>
  <c r="M501" i="5"/>
  <c r="K502" i="5"/>
  <c r="L502" i="5"/>
  <c r="M502" i="5"/>
  <c r="K503" i="5"/>
  <c r="L503" i="5"/>
  <c r="M503" i="5"/>
  <c r="K504" i="5"/>
  <c r="L504" i="5"/>
  <c r="M504" i="5"/>
  <c r="K505" i="5"/>
  <c r="L505" i="5"/>
  <c r="M505" i="5"/>
  <c r="K506" i="5"/>
  <c r="L506" i="5"/>
  <c r="M506" i="5"/>
  <c r="K507" i="5"/>
  <c r="L507" i="5"/>
  <c r="M507" i="5"/>
  <c r="K508" i="5"/>
  <c r="L508" i="5"/>
  <c r="M508" i="5"/>
  <c r="K509" i="5"/>
  <c r="L509" i="5"/>
  <c r="M509" i="5"/>
  <c r="K510" i="5"/>
  <c r="L510" i="5"/>
  <c r="M510" i="5"/>
  <c r="K511" i="5"/>
  <c r="L511" i="5"/>
  <c r="M511" i="5"/>
  <c r="K512" i="5"/>
  <c r="L512" i="5"/>
  <c r="M512" i="5"/>
  <c r="K513" i="5"/>
  <c r="L513" i="5"/>
  <c r="M513" i="5"/>
  <c r="K514" i="5"/>
  <c r="L514" i="5"/>
  <c r="M514" i="5"/>
  <c r="K515" i="5"/>
  <c r="L515" i="5"/>
  <c r="M515" i="5"/>
  <c r="K516" i="5"/>
  <c r="L516" i="5"/>
  <c r="M516" i="5"/>
  <c r="K517" i="5"/>
  <c r="L517" i="5"/>
  <c r="M517" i="5"/>
  <c r="K518" i="5"/>
  <c r="L518" i="5"/>
  <c r="M518" i="5"/>
  <c r="K519" i="5"/>
  <c r="L519" i="5"/>
  <c r="M519" i="5"/>
  <c r="K520" i="5"/>
  <c r="L520" i="5"/>
  <c r="M520" i="5"/>
  <c r="K521" i="5"/>
  <c r="L521" i="5"/>
  <c r="M521" i="5"/>
  <c r="K522" i="5"/>
  <c r="L522" i="5"/>
  <c r="M522" i="5"/>
  <c r="K523" i="5"/>
  <c r="L523" i="5"/>
  <c r="M523" i="5"/>
  <c r="K524" i="5"/>
  <c r="L524" i="5"/>
  <c r="M524" i="5"/>
  <c r="K525" i="5"/>
  <c r="L525" i="5"/>
  <c r="M525" i="5"/>
  <c r="K526" i="5"/>
  <c r="L526" i="5"/>
  <c r="M526" i="5"/>
  <c r="K527" i="5"/>
  <c r="L527" i="5"/>
  <c r="M527" i="5"/>
  <c r="K528" i="5"/>
  <c r="L528" i="5"/>
  <c r="M528" i="5"/>
  <c r="K529" i="5"/>
  <c r="L529" i="5"/>
  <c r="M529" i="5"/>
  <c r="K530" i="5"/>
  <c r="L530" i="5"/>
  <c r="M530" i="5"/>
  <c r="K531" i="5"/>
  <c r="L531" i="5"/>
  <c r="M531" i="5"/>
  <c r="K532" i="5"/>
  <c r="L532" i="5"/>
  <c r="M532" i="5"/>
  <c r="K533" i="5"/>
  <c r="L533" i="5"/>
  <c r="M533" i="5"/>
  <c r="K534" i="5"/>
  <c r="L534" i="5"/>
  <c r="M534" i="5"/>
  <c r="K535" i="5"/>
  <c r="L535" i="5"/>
  <c r="M535" i="5"/>
  <c r="K536" i="5"/>
  <c r="L536" i="5"/>
  <c r="M536" i="5"/>
  <c r="K537" i="5"/>
  <c r="L537" i="5"/>
  <c r="M537" i="5"/>
  <c r="K538" i="5"/>
  <c r="L538" i="5"/>
  <c r="M538" i="5"/>
  <c r="K539" i="5"/>
  <c r="L539" i="5"/>
  <c r="M539" i="5"/>
  <c r="K540" i="5"/>
  <c r="L540" i="5"/>
  <c r="M540" i="5"/>
  <c r="K541" i="5"/>
  <c r="L541" i="5"/>
  <c r="M541" i="5"/>
  <c r="K542" i="5"/>
  <c r="L542" i="5"/>
  <c r="M542" i="5"/>
  <c r="K543" i="5"/>
  <c r="L543" i="5"/>
  <c r="M543" i="5"/>
  <c r="K544" i="5"/>
  <c r="L544" i="5"/>
  <c r="M544" i="5"/>
  <c r="K545" i="5"/>
  <c r="L545" i="5"/>
  <c r="M545" i="5"/>
  <c r="K546" i="5"/>
  <c r="L546" i="5"/>
  <c r="M546" i="5"/>
  <c r="K547" i="5"/>
  <c r="L547" i="5"/>
  <c r="M547" i="5"/>
  <c r="K548" i="5"/>
  <c r="L548" i="5"/>
  <c r="M548" i="5"/>
  <c r="K549" i="5"/>
  <c r="L549" i="5"/>
  <c r="M549" i="5"/>
  <c r="K550" i="5"/>
  <c r="L550" i="5"/>
  <c r="M550" i="5"/>
  <c r="K551" i="5"/>
  <c r="L551" i="5"/>
  <c r="M551" i="5"/>
  <c r="K552" i="5"/>
  <c r="L552" i="5"/>
  <c r="M552" i="5"/>
  <c r="K553" i="5"/>
  <c r="L553" i="5"/>
  <c r="M553" i="5"/>
  <c r="K554" i="5"/>
  <c r="L554" i="5"/>
  <c r="M554" i="5"/>
  <c r="K555" i="5"/>
  <c r="L555" i="5"/>
  <c r="M555" i="5"/>
  <c r="K556" i="5"/>
  <c r="L556" i="5"/>
  <c r="M556" i="5"/>
  <c r="K557" i="5"/>
  <c r="L557" i="5"/>
  <c r="M557" i="5"/>
  <c r="K558" i="5"/>
  <c r="L558" i="5"/>
  <c r="M558" i="5"/>
  <c r="K559" i="5"/>
  <c r="L559" i="5"/>
  <c r="M559" i="5"/>
  <c r="K560" i="5"/>
  <c r="L560" i="5"/>
  <c r="M560" i="5"/>
  <c r="K561" i="5"/>
  <c r="L561" i="5"/>
  <c r="M561" i="5"/>
  <c r="K562" i="5"/>
  <c r="L562" i="5"/>
  <c r="M562" i="5"/>
  <c r="K563" i="5"/>
  <c r="L563" i="5"/>
  <c r="M563" i="5"/>
  <c r="K564" i="5"/>
  <c r="L564" i="5"/>
  <c r="M564" i="5"/>
  <c r="K565" i="5"/>
  <c r="L565" i="5"/>
  <c r="M565" i="5"/>
  <c r="K566" i="5"/>
  <c r="L566" i="5"/>
  <c r="M566" i="5"/>
  <c r="K567" i="5"/>
  <c r="L567" i="5"/>
  <c r="M567" i="5"/>
  <c r="K568" i="5"/>
  <c r="L568" i="5"/>
  <c r="M568" i="5"/>
  <c r="K569" i="5"/>
  <c r="L569" i="5"/>
  <c r="M569" i="5"/>
  <c r="K570" i="5"/>
  <c r="L570" i="5"/>
  <c r="M570" i="5"/>
  <c r="K571" i="5"/>
  <c r="L571" i="5"/>
  <c r="M571" i="5"/>
  <c r="K572" i="5"/>
  <c r="L572" i="5"/>
  <c r="M572" i="5"/>
  <c r="K573" i="5"/>
  <c r="L573" i="5"/>
  <c r="M573" i="5"/>
  <c r="K574" i="5"/>
  <c r="L574" i="5"/>
  <c r="M574" i="5"/>
  <c r="K575" i="5"/>
  <c r="L575" i="5"/>
  <c r="M575" i="5"/>
  <c r="K576" i="5"/>
  <c r="L576" i="5"/>
  <c r="M576" i="5"/>
  <c r="K577" i="5"/>
  <c r="L577" i="5"/>
  <c r="M577" i="5"/>
  <c r="K578" i="5"/>
  <c r="L578" i="5"/>
  <c r="M578" i="5"/>
  <c r="K579" i="5"/>
  <c r="L579" i="5"/>
  <c r="M579" i="5"/>
  <c r="K580" i="5"/>
  <c r="L580" i="5"/>
  <c r="M580" i="5"/>
  <c r="K581" i="5"/>
  <c r="L581" i="5"/>
  <c r="M581" i="5"/>
  <c r="K582" i="5"/>
  <c r="L582" i="5"/>
  <c r="M582" i="5"/>
  <c r="K583" i="5"/>
  <c r="L583" i="5"/>
  <c r="M583" i="5"/>
  <c r="K584" i="5"/>
  <c r="L584" i="5"/>
  <c r="M584" i="5"/>
  <c r="K585" i="5"/>
  <c r="L585" i="5"/>
  <c r="M585" i="5"/>
  <c r="K586" i="5"/>
  <c r="L586" i="5"/>
  <c r="M586" i="5"/>
  <c r="K587" i="5"/>
  <c r="L587" i="5"/>
  <c r="M587" i="5"/>
  <c r="K588" i="5"/>
  <c r="L588" i="5"/>
  <c r="M588" i="5"/>
  <c r="K589" i="5"/>
  <c r="L589" i="5"/>
  <c r="M589" i="5"/>
  <c r="K590" i="5"/>
  <c r="L590" i="5"/>
  <c r="M590" i="5"/>
  <c r="K591" i="5"/>
  <c r="L591" i="5"/>
  <c r="M591" i="5"/>
  <c r="K592" i="5"/>
  <c r="L592" i="5"/>
  <c r="M592" i="5"/>
  <c r="K593" i="5"/>
  <c r="L593" i="5"/>
  <c r="M593" i="5"/>
  <c r="K594" i="5"/>
  <c r="L594" i="5"/>
  <c r="M594" i="5"/>
  <c r="K595" i="5"/>
  <c r="L595" i="5"/>
  <c r="M595" i="5"/>
  <c r="K596" i="5"/>
  <c r="L596" i="5"/>
  <c r="M596" i="5"/>
  <c r="K597" i="5"/>
  <c r="L597" i="5"/>
  <c r="M597" i="5"/>
  <c r="K598" i="5"/>
  <c r="L598" i="5"/>
  <c r="M598" i="5"/>
  <c r="K599" i="5"/>
  <c r="L599" i="5"/>
  <c r="M599" i="5"/>
  <c r="K600" i="5"/>
  <c r="L600" i="5"/>
  <c r="M600" i="5"/>
  <c r="K601" i="5"/>
  <c r="L601" i="5"/>
  <c r="M601" i="5"/>
  <c r="K602" i="5"/>
  <c r="L602" i="5"/>
  <c r="M602" i="5"/>
  <c r="K603" i="5"/>
  <c r="L603" i="5"/>
  <c r="M603" i="5"/>
  <c r="K604" i="5"/>
  <c r="L604" i="5"/>
  <c r="M604" i="5"/>
  <c r="K605" i="5"/>
  <c r="L605" i="5"/>
  <c r="M605" i="5"/>
  <c r="K606" i="5"/>
  <c r="L606" i="5"/>
  <c r="M606" i="5"/>
  <c r="K607" i="5"/>
  <c r="L607" i="5"/>
  <c r="M607" i="5"/>
  <c r="K608" i="5"/>
  <c r="L608" i="5"/>
  <c r="M608" i="5"/>
  <c r="K609" i="5"/>
  <c r="L609" i="5"/>
  <c r="M609" i="5"/>
  <c r="K610" i="5"/>
  <c r="L610" i="5"/>
  <c r="M610" i="5"/>
  <c r="K611" i="5"/>
  <c r="L611" i="5"/>
  <c r="M611" i="5"/>
  <c r="K612" i="5"/>
  <c r="L612" i="5"/>
  <c r="M612" i="5"/>
  <c r="K613" i="5"/>
  <c r="L613" i="5"/>
  <c r="M613" i="5"/>
  <c r="K614" i="5"/>
  <c r="L614" i="5"/>
  <c r="M614" i="5"/>
  <c r="K615" i="5"/>
  <c r="L615" i="5"/>
  <c r="M615" i="5"/>
  <c r="K616" i="5"/>
  <c r="L616" i="5"/>
  <c r="M616" i="5"/>
  <c r="K617" i="5"/>
  <c r="L617" i="5"/>
  <c r="M617" i="5"/>
  <c r="K618" i="5"/>
  <c r="L618" i="5"/>
  <c r="M618" i="5"/>
  <c r="K619" i="5"/>
  <c r="L619" i="5"/>
  <c r="M619" i="5"/>
  <c r="K620" i="5"/>
  <c r="L620" i="5"/>
  <c r="M620" i="5"/>
  <c r="K621" i="5"/>
  <c r="L621" i="5"/>
  <c r="M621" i="5"/>
  <c r="K622" i="5"/>
  <c r="L622" i="5"/>
  <c r="M622" i="5"/>
  <c r="K623" i="5"/>
  <c r="L623" i="5"/>
  <c r="M623" i="5"/>
  <c r="K624" i="5"/>
  <c r="L624" i="5"/>
  <c r="M624" i="5"/>
  <c r="K625" i="5"/>
  <c r="L625" i="5"/>
  <c r="M625" i="5"/>
  <c r="K626" i="5"/>
  <c r="L626" i="5"/>
  <c r="M626" i="5"/>
  <c r="K627" i="5"/>
  <c r="L627" i="5"/>
  <c r="M627" i="5"/>
  <c r="K628" i="5"/>
  <c r="L628" i="5"/>
  <c r="M628" i="5"/>
  <c r="K629" i="5"/>
  <c r="L629" i="5"/>
  <c r="M629" i="5"/>
  <c r="K630" i="5"/>
  <c r="L630" i="5"/>
  <c r="M630" i="5"/>
  <c r="K631" i="5"/>
  <c r="L631" i="5"/>
  <c r="M631" i="5"/>
  <c r="K632" i="5"/>
  <c r="L632" i="5"/>
  <c r="M632" i="5"/>
  <c r="K633" i="5"/>
  <c r="L633" i="5"/>
  <c r="M633" i="5"/>
  <c r="K634" i="5"/>
  <c r="L634" i="5"/>
  <c r="M634" i="5"/>
  <c r="K635" i="5"/>
  <c r="L635" i="5"/>
  <c r="M635" i="5"/>
  <c r="K636" i="5"/>
  <c r="L636" i="5"/>
  <c r="M636" i="5"/>
  <c r="K637" i="5"/>
  <c r="L637" i="5"/>
  <c r="M637" i="5"/>
  <c r="K638" i="5"/>
  <c r="L638" i="5"/>
  <c r="M638" i="5"/>
  <c r="K639" i="5"/>
  <c r="L639" i="5"/>
  <c r="M639" i="5"/>
  <c r="K640" i="5"/>
  <c r="L640" i="5"/>
  <c r="M640" i="5"/>
  <c r="K641" i="5"/>
  <c r="L641" i="5"/>
  <c r="M641" i="5"/>
  <c r="K642" i="5"/>
  <c r="L642" i="5"/>
  <c r="M642" i="5"/>
  <c r="K643" i="5"/>
  <c r="L643" i="5"/>
  <c r="M643" i="5"/>
  <c r="K644" i="5"/>
  <c r="L644" i="5"/>
  <c r="M644" i="5"/>
  <c r="K645" i="5"/>
  <c r="L645" i="5"/>
  <c r="M645" i="5"/>
  <c r="K646" i="5"/>
  <c r="L646" i="5"/>
  <c r="M646" i="5"/>
  <c r="K647" i="5"/>
  <c r="L647" i="5"/>
  <c r="M647" i="5"/>
  <c r="K648" i="5"/>
  <c r="L648" i="5"/>
  <c r="M648" i="5"/>
  <c r="K649" i="5"/>
  <c r="L649" i="5"/>
  <c r="M649" i="5"/>
  <c r="K650" i="5"/>
  <c r="L650" i="5"/>
  <c r="M650" i="5"/>
  <c r="K651" i="5"/>
  <c r="L651" i="5"/>
  <c r="M651" i="5"/>
  <c r="K652" i="5"/>
  <c r="L652" i="5"/>
  <c r="M652" i="5"/>
  <c r="K653" i="5"/>
  <c r="L653" i="5"/>
  <c r="M653" i="5"/>
  <c r="K654" i="5"/>
  <c r="L654" i="5"/>
  <c r="M654" i="5"/>
  <c r="K655" i="5"/>
  <c r="L655" i="5"/>
  <c r="M655" i="5"/>
  <c r="K656" i="5"/>
  <c r="L656" i="5"/>
  <c r="M656" i="5"/>
  <c r="K657" i="5"/>
  <c r="L657" i="5"/>
  <c r="M657" i="5"/>
  <c r="K658" i="5"/>
  <c r="L658" i="5"/>
  <c r="M658" i="5"/>
  <c r="K659" i="5"/>
  <c r="L659" i="5"/>
  <c r="M659" i="5"/>
  <c r="K660" i="5"/>
  <c r="L660" i="5"/>
  <c r="M660" i="5"/>
  <c r="K661" i="5"/>
  <c r="L661" i="5"/>
  <c r="M661" i="5"/>
  <c r="K662" i="5"/>
  <c r="L662" i="5"/>
  <c r="M662" i="5"/>
  <c r="K663" i="5"/>
  <c r="L663" i="5"/>
  <c r="M663" i="5"/>
  <c r="K664" i="5"/>
  <c r="L664" i="5"/>
  <c r="M664" i="5"/>
  <c r="K665" i="5"/>
  <c r="L665" i="5"/>
  <c r="M665" i="5"/>
  <c r="K666" i="5"/>
  <c r="L666" i="5"/>
  <c r="M666" i="5"/>
  <c r="K667" i="5"/>
  <c r="L667" i="5"/>
  <c r="M667" i="5"/>
  <c r="K668" i="5"/>
  <c r="L668" i="5"/>
  <c r="M668" i="5"/>
  <c r="K669" i="5"/>
  <c r="L669" i="5"/>
  <c r="M669" i="5"/>
  <c r="K670" i="5"/>
  <c r="L670" i="5"/>
  <c r="M670" i="5"/>
  <c r="K671" i="5"/>
  <c r="L671" i="5"/>
  <c r="M671" i="5"/>
  <c r="K672" i="5"/>
  <c r="L672" i="5"/>
  <c r="M672" i="5"/>
  <c r="K673" i="5"/>
  <c r="L673" i="5"/>
  <c r="M673" i="5"/>
  <c r="K674" i="5"/>
  <c r="L674" i="5"/>
  <c r="M674" i="5"/>
  <c r="K675" i="5"/>
  <c r="L675" i="5"/>
  <c r="M675" i="5"/>
  <c r="K676" i="5"/>
  <c r="L676" i="5"/>
  <c r="M676" i="5"/>
  <c r="K677" i="5"/>
  <c r="L677" i="5"/>
  <c r="M677" i="5"/>
  <c r="K678" i="5"/>
  <c r="L678" i="5"/>
  <c r="M678" i="5"/>
  <c r="K679" i="5"/>
  <c r="L679" i="5"/>
  <c r="M679" i="5"/>
  <c r="K680" i="5"/>
  <c r="L680" i="5"/>
  <c r="M680" i="5"/>
  <c r="K681" i="5"/>
  <c r="L681" i="5"/>
  <c r="M681" i="5"/>
  <c r="K682" i="5"/>
  <c r="L682" i="5"/>
  <c r="M682" i="5"/>
  <c r="K683" i="5"/>
  <c r="L683" i="5"/>
  <c r="M683" i="5"/>
  <c r="K684" i="5"/>
  <c r="L684" i="5"/>
  <c r="M684" i="5"/>
  <c r="K685" i="5"/>
  <c r="L685" i="5"/>
  <c r="M685" i="5"/>
  <c r="K686" i="5"/>
  <c r="L686" i="5"/>
  <c r="M686" i="5"/>
  <c r="K687" i="5"/>
  <c r="L687" i="5"/>
  <c r="M687" i="5"/>
  <c r="K688" i="5"/>
  <c r="L688" i="5"/>
  <c r="M688" i="5"/>
  <c r="K689" i="5"/>
  <c r="L689" i="5"/>
  <c r="M689" i="5"/>
  <c r="K690" i="5"/>
  <c r="L690" i="5"/>
  <c r="M690" i="5"/>
  <c r="K691" i="5"/>
  <c r="L691" i="5"/>
  <c r="M691" i="5"/>
  <c r="K692" i="5"/>
  <c r="L692" i="5"/>
  <c r="M692" i="5"/>
  <c r="K693" i="5"/>
  <c r="L693" i="5"/>
  <c r="M693" i="5"/>
  <c r="K694" i="5"/>
  <c r="L694" i="5"/>
  <c r="M694" i="5"/>
  <c r="K695" i="5"/>
  <c r="L695" i="5"/>
  <c r="M695" i="5"/>
  <c r="K696" i="5"/>
  <c r="L696" i="5"/>
  <c r="M696" i="5"/>
  <c r="K697" i="5"/>
  <c r="L697" i="5"/>
  <c r="M697" i="5"/>
  <c r="K698" i="5"/>
  <c r="L698" i="5"/>
  <c r="M698" i="5"/>
  <c r="K699" i="5"/>
  <c r="L699" i="5"/>
  <c r="M699" i="5"/>
  <c r="K700" i="5"/>
  <c r="L700" i="5"/>
  <c r="M700" i="5"/>
  <c r="K701" i="5"/>
  <c r="L701" i="5"/>
  <c r="M701" i="5"/>
  <c r="K702" i="5"/>
  <c r="L702" i="5"/>
  <c r="M702" i="5"/>
  <c r="K703" i="5"/>
  <c r="L703" i="5"/>
  <c r="M703" i="5"/>
  <c r="K704" i="5"/>
  <c r="L704" i="5"/>
  <c r="M704" i="5"/>
  <c r="K705" i="5"/>
  <c r="L705" i="5"/>
  <c r="M705" i="5"/>
  <c r="K706" i="5"/>
  <c r="L706" i="5"/>
  <c r="M706" i="5"/>
  <c r="K707" i="5"/>
  <c r="L707" i="5"/>
  <c r="M707" i="5"/>
  <c r="K708" i="5"/>
  <c r="L708" i="5"/>
  <c r="M708" i="5"/>
  <c r="K709" i="5"/>
  <c r="L709" i="5"/>
  <c r="M709" i="5"/>
  <c r="K710" i="5"/>
  <c r="L710" i="5"/>
  <c r="M710" i="5"/>
  <c r="K711" i="5"/>
  <c r="L711" i="5"/>
  <c r="M711" i="5"/>
  <c r="K712" i="5"/>
  <c r="L712" i="5"/>
  <c r="M712" i="5"/>
  <c r="K713" i="5"/>
  <c r="L713" i="5"/>
  <c r="M713" i="5"/>
  <c r="K714" i="5"/>
  <c r="L714" i="5"/>
  <c r="M714" i="5"/>
  <c r="K715" i="5"/>
  <c r="L715" i="5"/>
  <c r="M715" i="5"/>
  <c r="K716" i="5"/>
  <c r="L716" i="5"/>
  <c r="M716" i="5"/>
  <c r="K717" i="5"/>
  <c r="L717" i="5"/>
  <c r="M717" i="5"/>
  <c r="K718" i="5"/>
  <c r="L718" i="5"/>
  <c r="M718" i="5"/>
  <c r="K719" i="5"/>
  <c r="L719" i="5"/>
  <c r="M719" i="5"/>
  <c r="K720" i="5"/>
  <c r="L720" i="5"/>
  <c r="M720" i="5"/>
  <c r="K721" i="5"/>
  <c r="L721" i="5"/>
  <c r="M721" i="5"/>
  <c r="K722" i="5"/>
  <c r="L722" i="5"/>
  <c r="M722" i="5"/>
  <c r="K723" i="5"/>
  <c r="L723" i="5"/>
  <c r="M723" i="5"/>
  <c r="K724" i="5"/>
  <c r="L724" i="5"/>
  <c r="M724" i="5"/>
  <c r="K725" i="5"/>
  <c r="L725" i="5"/>
  <c r="M725" i="5"/>
  <c r="K726" i="5"/>
  <c r="L726" i="5"/>
  <c r="M726" i="5"/>
  <c r="K727" i="5"/>
  <c r="L727" i="5"/>
  <c r="M727" i="5"/>
  <c r="K728" i="5"/>
  <c r="L728" i="5"/>
  <c r="M728" i="5"/>
  <c r="K729" i="5"/>
  <c r="L729" i="5"/>
  <c r="M729" i="5"/>
  <c r="K730" i="5"/>
  <c r="L730" i="5"/>
  <c r="M730" i="5"/>
  <c r="K731" i="5"/>
  <c r="L731" i="5"/>
  <c r="M731" i="5"/>
  <c r="K732" i="5"/>
  <c r="L732" i="5"/>
  <c r="M732" i="5"/>
  <c r="K733" i="5"/>
  <c r="L733" i="5"/>
  <c r="M733" i="5"/>
  <c r="K734" i="5"/>
  <c r="L734" i="5"/>
  <c r="M734" i="5"/>
  <c r="K735" i="5"/>
  <c r="L735" i="5"/>
  <c r="M735" i="5"/>
  <c r="K736" i="5"/>
  <c r="L736" i="5"/>
  <c r="M736" i="5"/>
  <c r="K737" i="5"/>
  <c r="L737" i="5"/>
  <c r="M737" i="5"/>
  <c r="K738" i="5"/>
  <c r="L738" i="5"/>
  <c r="M738" i="5"/>
  <c r="K739" i="5"/>
  <c r="L739" i="5"/>
  <c r="M739" i="5"/>
  <c r="K740" i="5"/>
  <c r="L740" i="5"/>
  <c r="M740" i="5"/>
  <c r="K741" i="5"/>
  <c r="L741" i="5"/>
  <c r="M741" i="5"/>
  <c r="K742" i="5"/>
  <c r="L742" i="5"/>
  <c r="M742" i="5"/>
  <c r="K743" i="5"/>
  <c r="L743" i="5"/>
  <c r="M743" i="5"/>
  <c r="K744" i="5"/>
  <c r="L744" i="5"/>
  <c r="M744" i="5"/>
  <c r="K745" i="5"/>
  <c r="L745" i="5"/>
  <c r="M745" i="5"/>
  <c r="K746" i="5"/>
  <c r="L746" i="5"/>
  <c r="M746" i="5"/>
  <c r="K747" i="5"/>
  <c r="L747" i="5"/>
  <c r="M747" i="5"/>
  <c r="K748" i="5"/>
  <c r="L748" i="5"/>
  <c r="M748" i="5"/>
  <c r="K749" i="5"/>
  <c r="L749" i="5"/>
  <c r="M749" i="5"/>
  <c r="K750" i="5"/>
  <c r="L750" i="5"/>
  <c r="M750" i="5"/>
  <c r="K751" i="5"/>
  <c r="L751" i="5"/>
  <c r="M751" i="5"/>
  <c r="K752" i="5"/>
  <c r="L752" i="5"/>
  <c r="M752" i="5"/>
  <c r="K753" i="5"/>
  <c r="L753" i="5"/>
  <c r="M753" i="5"/>
  <c r="K754" i="5"/>
  <c r="L754" i="5"/>
  <c r="M754" i="5"/>
  <c r="K755" i="5"/>
  <c r="L755" i="5"/>
  <c r="M755" i="5"/>
  <c r="K756" i="5"/>
  <c r="L756" i="5"/>
  <c r="M756" i="5"/>
  <c r="K757" i="5"/>
  <c r="L757" i="5"/>
  <c r="M757" i="5"/>
  <c r="K758" i="5"/>
  <c r="L758" i="5"/>
  <c r="M758" i="5"/>
  <c r="K759" i="5"/>
  <c r="L759" i="5"/>
  <c r="M759" i="5"/>
  <c r="K760" i="5"/>
  <c r="L760" i="5"/>
  <c r="M760" i="5"/>
  <c r="K761" i="5"/>
  <c r="L761" i="5"/>
  <c r="M761" i="5"/>
  <c r="K762" i="5"/>
  <c r="L762" i="5"/>
  <c r="M762" i="5"/>
  <c r="K763" i="5"/>
  <c r="L763" i="5"/>
  <c r="M763" i="5"/>
  <c r="K764" i="5"/>
  <c r="L764" i="5"/>
  <c r="M764" i="5"/>
  <c r="K765" i="5"/>
  <c r="L765" i="5"/>
  <c r="M765" i="5"/>
  <c r="K766" i="5"/>
  <c r="L766" i="5"/>
  <c r="M766" i="5"/>
  <c r="K767" i="5"/>
  <c r="L767" i="5"/>
  <c r="M767" i="5"/>
  <c r="K768" i="5"/>
  <c r="L768" i="5"/>
  <c r="M768" i="5"/>
  <c r="K769" i="5"/>
  <c r="L769" i="5"/>
  <c r="M769" i="5"/>
  <c r="K770" i="5"/>
  <c r="L770" i="5"/>
  <c r="M770" i="5"/>
  <c r="K771" i="5"/>
  <c r="L771" i="5"/>
  <c r="M771" i="5"/>
  <c r="K772" i="5"/>
  <c r="L772" i="5"/>
  <c r="M772" i="5"/>
  <c r="K773" i="5"/>
  <c r="L773" i="5"/>
  <c r="M773" i="5"/>
  <c r="K774" i="5"/>
  <c r="L774" i="5"/>
  <c r="M774" i="5"/>
  <c r="K775" i="5"/>
  <c r="L775" i="5"/>
  <c r="M775" i="5"/>
  <c r="K776" i="5"/>
  <c r="L776" i="5"/>
  <c r="M776" i="5"/>
  <c r="K777" i="5"/>
  <c r="L777" i="5"/>
  <c r="M777" i="5"/>
  <c r="K778" i="5"/>
  <c r="L778" i="5"/>
  <c r="M778" i="5"/>
  <c r="K779" i="5"/>
  <c r="L779" i="5"/>
  <c r="M779" i="5"/>
  <c r="K780" i="5"/>
  <c r="L780" i="5"/>
  <c r="M780" i="5"/>
  <c r="K781" i="5"/>
  <c r="L781" i="5"/>
  <c r="M781" i="5"/>
  <c r="K782" i="5"/>
  <c r="L782" i="5"/>
  <c r="M782" i="5"/>
  <c r="K783" i="5"/>
  <c r="L783" i="5"/>
  <c r="M783" i="5"/>
  <c r="K784" i="5"/>
  <c r="L784" i="5"/>
  <c r="M784" i="5"/>
  <c r="K785" i="5"/>
  <c r="L785" i="5"/>
  <c r="M785" i="5"/>
  <c r="K786" i="5"/>
  <c r="L786" i="5"/>
  <c r="M786" i="5"/>
  <c r="K787" i="5"/>
  <c r="L787" i="5"/>
  <c r="M787" i="5"/>
  <c r="K788" i="5"/>
  <c r="L788" i="5"/>
  <c r="M788" i="5"/>
  <c r="K789" i="5"/>
  <c r="L789" i="5"/>
  <c r="M789" i="5"/>
  <c r="K790" i="5"/>
  <c r="L790" i="5"/>
  <c r="M790" i="5"/>
  <c r="K791" i="5"/>
  <c r="L791" i="5"/>
  <c r="M791" i="5"/>
  <c r="K792" i="5"/>
  <c r="L792" i="5"/>
  <c r="M792" i="5"/>
  <c r="K793" i="5"/>
  <c r="L793" i="5"/>
  <c r="M793" i="5"/>
  <c r="K794" i="5"/>
  <c r="L794" i="5"/>
  <c r="M794" i="5"/>
  <c r="K795" i="5"/>
  <c r="L795" i="5"/>
  <c r="M795" i="5"/>
  <c r="K796" i="5"/>
  <c r="L796" i="5"/>
  <c r="M796" i="5"/>
  <c r="K797" i="5"/>
  <c r="L797" i="5"/>
  <c r="M797" i="5"/>
  <c r="K798" i="5"/>
  <c r="L798" i="5"/>
  <c r="M798" i="5"/>
  <c r="K799" i="5"/>
  <c r="L799" i="5"/>
  <c r="M799" i="5"/>
  <c r="K800" i="5"/>
  <c r="L800" i="5"/>
  <c r="M800" i="5"/>
  <c r="K801" i="5"/>
  <c r="L801" i="5"/>
  <c r="M801" i="5"/>
  <c r="K802" i="5"/>
  <c r="L802" i="5"/>
  <c r="M802" i="5"/>
  <c r="K803" i="5"/>
  <c r="L803" i="5"/>
  <c r="M803" i="5"/>
  <c r="K804" i="5"/>
  <c r="L804" i="5"/>
  <c r="M804" i="5"/>
  <c r="K805" i="5"/>
  <c r="L805" i="5"/>
  <c r="M805" i="5"/>
  <c r="K806" i="5"/>
  <c r="L806" i="5"/>
  <c r="M806" i="5"/>
  <c r="K807" i="5"/>
  <c r="L807" i="5"/>
  <c r="M807" i="5"/>
  <c r="K808" i="5"/>
  <c r="L808" i="5"/>
  <c r="M808" i="5"/>
  <c r="K809" i="5"/>
  <c r="L809" i="5"/>
  <c r="M809" i="5"/>
  <c r="K810" i="5"/>
  <c r="L810" i="5"/>
  <c r="M810" i="5"/>
  <c r="K811" i="5"/>
  <c r="L811" i="5"/>
  <c r="M811" i="5"/>
  <c r="K812" i="5"/>
  <c r="L812" i="5"/>
  <c r="M812" i="5"/>
  <c r="K813" i="5"/>
  <c r="L813" i="5"/>
  <c r="M813" i="5"/>
  <c r="K814" i="5"/>
  <c r="L814" i="5"/>
  <c r="M814" i="5"/>
  <c r="K815" i="5"/>
  <c r="L815" i="5"/>
  <c r="M815" i="5"/>
  <c r="K816" i="5"/>
  <c r="L816" i="5"/>
  <c r="M816" i="5"/>
  <c r="K817" i="5"/>
  <c r="L817" i="5"/>
  <c r="M817" i="5"/>
  <c r="K818" i="5"/>
  <c r="L818" i="5"/>
  <c r="M818" i="5"/>
  <c r="K819" i="5"/>
  <c r="L819" i="5"/>
  <c r="M819" i="5"/>
  <c r="K820" i="5"/>
  <c r="L820" i="5"/>
  <c r="M820" i="5"/>
  <c r="K821" i="5"/>
  <c r="L821" i="5"/>
  <c r="M821" i="5"/>
  <c r="K822" i="5"/>
  <c r="L822" i="5"/>
  <c r="M822" i="5"/>
  <c r="K823" i="5"/>
  <c r="L823" i="5"/>
  <c r="M823" i="5"/>
  <c r="K824" i="5"/>
  <c r="L824" i="5"/>
  <c r="M824" i="5"/>
  <c r="K825" i="5"/>
  <c r="L825" i="5"/>
  <c r="M825" i="5"/>
  <c r="K826" i="5"/>
  <c r="L826" i="5"/>
  <c r="M826" i="5"/>
  <c r="K827" i="5"/>
  <c r="L827" i="5"/>
  <c r="M827" i="5"/>
  <c r="K828" i="5"/>
  <c r="L828" i="5"/>
  <c r="M828" i="5"/>
  <c r="K829" i="5"/>
  <c r="L829" i="5"/>
  <c r="M829" i="5"/>
  <c r="K830" i="5"/>
  <c r="L830" i="5"/>
  <c r="M830" i="5"/>
  <c r="K831" i="5"/>
  <c r="L831" i="5"/>
  <c r="M831" i="5"/>
  <c r="K832" i="5"/>
  <c r="L832" i="5"/>
  <c r="M832" i="5"/>
  <c r="K833" i="5"/>
  <c r="L833" i="5"/>
  <c r="M833" i="5"/>
  <c r="K834" i="5"/>
  <c r="L834" i="5"/>
  <c r="M834" i="5"/>
  <c r="K835" i="5"/>
  <c r="L835" i="5"/>
  <c r="M835" i="5"/>
  <c r="K836" i="5"/>
  <c r="L836" i="5"/>
  <c r="M836" i="5"/>
  <c r="K837" i="5"/>
  <c r="L837" i="5"/>
  <c r="M837" i="5"/>
  <c r="K838" i="5"/>
  <c r="L838" i="5"/>
  <c r="M838" i="5"/>
  <c r="K839" i="5"/>
  <c r="L839" i="5"/>
  <c r="M839" i="5"/>
  <c r="K840" i="5"/>
  <c r="L840" i="5"/>
  <c r="M840" i="5"/>
  <c r="K841" i="5"/>
  <c r="L841" i="5"/>
  <c r="M841" i="5"/>
  <c r="K842" i="5"/>
  <c r="L842" i="5"/>
  <c r="M842" i="5"/>
  <c r="K843" i="5"/>
  <c r="L843" i="5"/>
  <c r="M843" i="5"/>
  <c r="K844" i="5"/>
  <c r="L844" i="5"/>
  <c r="M844" i="5"/>
  <c r="K845" i="5"/>
  <c r="L845" i="5"/>
  <c r="M845" i="5"/>
  <c r="K846" i="5"/>
  <c r="L846" i="5"/>
  <c r="M846" i="5"/>
  <c r="K847" i="5"/>
  <c r="L847" i="5"/>
  <c r="M847" i="5"/>
  <c r="K848" i="5"/>
  <c r="L848" i="5"/>
  <c r="M848" i="5"/>
  <c r="K849" i="5"/>
  <c r="L849" i="5"/>
  <c r="M849" i="5"/>
  <c r="K850" i="5"/>
  <c r="L850" i="5"/>
  <c r="M850" i="5"/>
  <c r="K851" i="5"/>
  <c r="L851" i="5"/>
  <c r="M851" i="5"/>
  <c r="K852" i="5"/>
  <c r="L852" i="5"/>
  <c r="M852" i="5"/>
  <c r="K853" i="5"/>
  <c r="L853" i="5"/>
  <c r="M853" i="5"/>
  <c r="K854" i="5"/>
  <c r="L854" i="5"/>
  <c r="M854" i="5"/>
  <c r="K855" i="5"/>
  <c r="L855" i="5"/>
  <c r="M855" i="5"/>
  <c r="K856" i="5"/>
  <c r="L856" i="5"/>
  <c r="M856" i="5"/>
  <c r="K857" i="5"/>
  <c r="L857" i="5"/>
  <c r="M857" i="5"/>
  <c r="K858" i="5"/>
  <c r="L858" i="5"/>
  <c r="M858" i="5"/>
  <c r="K859" i="5"/>
  <c r="L859" i="5"/>
  <c r="M859" i="5"/>
  <c r="K860" i="5"/>
  <c r="L860" i="5"/>
  <c r="M860" i="5"/>
  <c r="K861" i="5"/>
  <c r="L861" i="5"/>
  <c r="M861" i="5"/>
  <c r="K862" i="5"/>
  <c r="L862" i="5"/>
  <c r="M862" i="5"/>
  <c r="K863" i="5"/>
  <c r="L863" i="5"/>
  <c r="M863" i="5"/>
  <c r="K864" i="5"/>
  <c r="L864" i="5"/>
  <c r="M864" i="5"/>
  <c r="K865" i="5"/>
  <c r="L865" i="5"/>
  <c r="M865" i="5"/>
  <c r="K866" i="5"/>
  <c r="L866" i="5"/>
  <c r="M866" i="5"/>
  <c r="K867" i="5"/>
  <c r="L867" i="5"/>
  <c r="M867" i="5"/>
  <c r="K868" i="5"/>
  <c r="L868" i="5"/>
  <c r="M868" i="5"/>
  <c r="K869" i="5"/>
  <c r="L869" i="5"/>
  <c r="M869" i="5"/>
  <c r="K870" i="5"/>
  <c r="L870" i="5"/>
  <c r="M870" i="5"/>
  <c r="K871" i="5"/>
  <c r="L871" i="5"/>
  <c r="M871" i="5"/>
  <c r="K872" i="5"/>
  <c r="L872" i="5"/>
  <c r="M872" i="5"/>
  <c r="K873" i="5"/>
  <c r="L873" i="5"/>
  <c r="M873" i="5"/>
  <c r="K874" i="5"/>
  <c r="L874" i="5"/>
  <c r="M874" i="5"/>
  <c r="K875" i="5"/>
  <c r="L875" i="5"/>
  <c r="M875" i="5"/>
  <c r="K876" i="5"/>
  <c r="L876" i="5"/>
  <c r="M876" i="5"/>
  <c r="K877" i="5"/>
  <c r="L877" i="5"/>
  <c r="M877" i="5"/>
  <c r="K878" i="5"/>
  <c r="L878" i="5"/>
  <c r="M878" i="5"/>
  <c r="K879" i="5"/>
  <c r="L879" i="5"/>
  <c r="M879" i="5"/>
  <c r="K880" i="5"/>
  <c r="L880" i="5"/>
  <c r="M880" i="5"/>
  <c r="K881" i="5"/>
  <c r="L881" i="5"/>
  <c r="M881" i="5"/>
  <c r="K882" i="5"/>
  <c r="L882" i="5"/>
  <c r="M882" i="5"/>
  <c r="K883" i="5"/>
  <c r="L883" i="5"/>
  <c r="M883" i="5"/>
  <c r="K884" i="5"/>
  <c r="L884" i="5"/>
  <c r="M884" i="5"/>
  <c r="K885" i="5"/>
  <c r="L885" i="5"/>
  <c r="M885" i="5"/>
  <c r="K886" i="5"/>
  <c r="L886" i="5"/>
  <c r="M886" i="5"/>
  <c r="K887" i="5"/>
  <c r="L887" i="5"/>
  <c r="M887" i="5"/>
  <c r="K888" i="5"/>
  <c r="L888" i="5"/>
  <c r="M888" i="5"/>
  <c r="K889" i="5"/>
  <c r="L889" i="5"/>
  <c r="M889" i="5"/>
  <c r="K890" i="5"/>
  <c r="L890" i="5"/>
  <c r="M890" i="5"/>
  <c r="K891" i="5"/>
  <c r="L891" i="5"/>
  <c r="M891" i="5"/>
  <c r="K892" i="5"/>
  <c r="L892" i="5"/>
  <c r="M892" i="5"/>
  <c r="K893" i="5"/>
  <c r="L893" i="5"/>
  <c r="M893" i="5"/>
  <c r="K894" i="5"/>
  <c r="L894" i="5"/>
  <c r="M894" i="5"/>
  <c r="K895" i="5"/>
  <c r="L895" i="5"/>
  <c r="M895" i="5"/>
  <c r="K896" i="5"/>
  <c r="L896" i="5"/>
  <c r="M896" i="5"/>
  <c r="K897" i="5"/>
  <c r="L897" i="5"/>
  <c r="M897" i="5"/>
  <c r="K898" i="5"/>
  <c r="L898" i="5"/>
  <c r="M898" i="5"/>
  <c r="K899" i="5"/>
  <c r="L899" i="5"/>
  <c r="M899" i="5"/>
  <c r="K900" i="5"/>
  <c r="L900" i="5"/>
  <c r="M900" i="5"/>
  <c r="K901" i="5"/>
  <c r="L901" i="5"/>
  <c r="M901" i="5"/>
  <c r="K902" i="5"/>
  <c r="L902" i="5"/>
  <c r="M902" i="5"/>
  <c r="K903" i="5"/>
  <c r="L903" i="5"/>
  <c r="M903" i="5"/>
  <c r="K904" i="5"/>
  <c r="L904" i="5"/>
  <c r="M904" i="5"/>
  <c r="K905" i="5"/>
  <c r="L905" i="5"/>
  <c r="M905" i="5"/>
  <c r="K906" i="5"/>
  <c r="L906" i="5"/>
  <c r="M906" i="5"/>
  <c r="K907" i="5"/>
  <c r="L907" i="5"/>
  <c r="M907" i="5"/>
  <c r="K908" i="5"/>
  <c r="L908" i="5"/>
  <c r="M908" i="5"/>
  <c r="K909" i="5"/>
  <c r="L909" i="5"/>
  <c r="M909" i="5"/>
  <c r="K910" i="5"/>
  <c r="L910" i="5"/>
  <c r="M910" i="5"/>
  <c r="K911" i="5"/>
  <c r="L911" i="5"/>
  <c r="M911" i="5"/>
  <c r="K912" i="5"/>
  <c r="L912" i="5"/>
  <c r="M912" i="5"/>
  <c r="K913" i="5"/>
  <c r="L913" i="5"/>
  <c r="M913" i="5"/>
  <c r="K914" i="5"/>
  <c r="L914" i="5"/>
  <c r="M914" i="5"/>
  <c r="K915" i="5"/>
  <c r="L915" i="5"/>
  <c r="M915" i="5"/>
  <c r="K916" i="5"/>
  <c r="L916" i="5"/>
  <c r="M916" i="5"/>
  <c r="K917" i="5"/>
  <c r="L917" i="5"/>
  <c r="M917" i="5"/>
  <c r="K918" i="5"/>
  <c r="L918" i="5"/>
  <c r="M918" i="5"/>
  <c r="K919" i="5"/>
  <c r="L919" i="5"/>
  <c r="M919" i="5"/>
  <c r="K920" i="5"/>
  <c r="L920" i="5"/>
  <c r="M920" i="5"/>
  <c r="K921" i="5"/>
  <c r="L921" i="5"/>
  <c r="M921" i="5"/>
  <c r="K922" i="5"/>
  <c r="L922" i="5"/>
  <c r="M922" i="5"/>
  <c r="K923" i="5"/>
  <c r="L923" i="5"/>
  <c r="M923" i="5"/>
  <c r="K924" i="5"/>
  <c r="L924" i="5"/>
  <c r="M924" i="5"/>
  <c r="K925" i="5"/>
  <c r="L925" i="5"/>
  <c r="M925" i="5"/>
  <c r="K926" i="5"/>
  <c r="L926" i="5"/>
  <c r="M926" i="5"/>
  <c r="K927" i="5"/>
  <c r="L927" i="5"/>
  <c r="M927" i="5"/>
  <c r="K928" i="5"/>
  <c r="L928" i="5"/>
  <c r="M928" i="5"/>
  <c r="K929" i="5"/>
  <c r="L929" i="5"/>
  <c r="M929" i="5"/>
  <c r="K930" i="5"/>
  <c r="L930" i="5"/>
  <c r="M930" i="5"/>
  <c r="K931" i="5"/>
  <c r="L931" i="5"/>
  <c r="M931" i="5"/>
  <c r="K932" i="5"/>
  <c r="L932" i="5"/>
  <c r="M932" i="5"/>
  <c r="K933" i="5"/>
  <c r="L933" i="5"/>
  <c r="M933" i="5"/>
  <c r="K934" i="5"/>
  <c r="L934" i="5"/>
  <c r="M934" i="5"/>
  <c r="K935" i="5"/>
  <c r="L935" i="5"/>
  <c r="M935" i="5"/>
  <c r="K936" i="5"/>
  <c r="L936" i="5"/>
  <c r="M936" i="5"/>
  <c r="K937" i="5"/>
  <c r="L937" i="5"/>
  <c r="M937" i="5"/>
  <c r="K938" i="5"/>
  <c r="L938" i="5"/>
  <c r="M938" i="5"/>
  <c r="K939" i="5"/>
  <c r="L939" i="5"/>
  <c r="M939" i="5"/>
  <c r="K940" i="5"/>
  <c r="L940" i="5"/>
  <c r="M940" i="5"/>
  <c r="K941" i="5"/>
  <c r="L941" i="5"/>
  <c r="M941" i="5"/>
  <c r="K942" i="5"/>
  <c r="L942" i="5"/>
  <c r="M942" i="5"/>
  <c r="K943" i="5"/>
  <c r="L943" i="5"/>
  <c r="M943" i="5"/>
  <c r="K944" i="5"/>
  <c r="L944" i="5"/>
  <c r="M944" i="5"/>
  <c r="K945" i="5"/>
  <c r="L945" i="5"/>
  <c r="M945" i="5"/>
  <c r="K946" i="5"/>
  <c r="L946" i="5"/>
  <c r="M946" i="5"/>
  <c r="K947" i="5"/>
  <c r="L947" i="5"/>
  <c r="M947" i="5"/>
  <c r="K948" i="5"/>
  <c r="L948" i="5"/>
  <c r="M948" i="5"/>
  <c r="K949" i="5"/>
  <c r="L949" i="5"/>
  <c r="M949" i="5"/>
  <c r="K950" i="5"/>
  <c r="L950" i="5"/>
  <c r="M950" i="5"/>
  <c r="K951" i="5"/>
  <c r="L951" i="5"/>
  <c r="M951" i="5"/>
  <c r="K952" i="5"/>
  <c r="L952" i="5"/>
  <c r="M952" i="5"/>
  <c r="K953" i="5"/>
  <c r="L953" i="5"/>
  <c r="M953" i="5"/>
  <c r="K954" i="5"/>
  <c r="L954" i="5"/>
  <c r="M954" i="5"/>
  <c r="K955" i="5"/>
  <c r="L955" i="5"/>
  <c r="M955" i="5"/>
  <c r="K956" i="5"/>
  <c r="L956" i="5"/>
  <c r="M956" i="5"/>
  <c r="K957" i="5"/>
  <c r="L957" i="5"/>
  <c r="M957" i="5"/>
  <c r="K958" i="5"/>
  <c r="L958" i="5"/>
  <c r="M958" i="5"/>
  <c r="K959" i="5"/>
  <c r="L959" i="5"/>
  <c r="M959" i="5"/>
  <c r="K960" i="5"/>
  <c r="L960" i="5"/>
  <c r="M960" i="5"/>
  <c r="K961" i="5"/>
  <c r="L961" i="5"/>
  <c r="M961" i="5"/>
  <c r="K962" i="5"/>
  <c r="L962" i="5"/>
  <c r="M962" i="5"/>
  <c r="K963" i="5"/>
  <c r="L963" i="5"/>
  <c r="M963" i="5"/>
  <c r="K964" i="5"/>
  <c r="L964" i="5"/>
  <c r="M964" i="5"/>
  <c r="K965" i="5"/>
  <c r="L965" i="5"/>
  <c r="M965" i="5"/>
  <c r="K966" i="5"/>
  <c r="L966" i="5"/>
  <c r="M966" i="5"/>
  <c r="K967" i="5"/>
  <c r="L967" i="5"/>
  <c r="M967" i="5"/>
  <c r="K968" i="5"/>
  <c r="L968" i="5"/>
  <c r="M968" i="5"/>
  <c r="K969" i="5"/>
  <c r="L969" i="5"/>
  <c r="M969" i="5"/>
  <c r="K970" i="5"/>
  <c r="L970" i="5"/>
  <c r="M970" i="5"/>
  <c r="K971" i="5"/>
  <c r="L971" i="5"/>
  <c r="M971" i="5"/>
  <c r="K972" i="5"/>
  <c r="L972" i="5"/>
  <c r="M972" i="5"/>
  <c r="K973" i="5"/>
  <c r="L973" i="5"/>
  <c r="M973" i="5"/>
  <c r="K974" i="5"/>
  <c r="L974" i="5"/>
  <c r="M974" i="5"/>
  <c r="K975" i="5"/>
  <c r="L975" i="5"/>
  <c r="M975" i="5"/>
  <c r="K976" i="5"/>
  <c r="L976" i="5"/>
  <c r="M976" i="5"/>
  <c r="K977" i="5"/>
  <c r="L977" i="5"/>
  <c r="M977" i="5"/>
  <c r="K978" i="5"/>
  <c r="L978" i="5"/>
  <c r="M978" i="5"/>
  <c r="K979" i="5"/>
  <c r="L979" i="5"/>
  <c r="M979" i="5"/>
  <c r="K980" i="5"/>
  <c r="L980" i="5"/>
  <c r="M980" i="5"/>
  <c r="K981" i="5"/>
  <c r="L981" i="5"/>
  <c r="M981" i="5"/>
  <c r="K982" i="5"/>
  <c r="L982" i="5"/>
  <c r="M982" i="5"/>
  <c r="K983" i="5"/>
  <c r="L983" i="5"/>
  <c r="M983" i="5"/>
  <c r="K984" i="5"/>
  <c r="L984" i="5"/>
  <c r="M984" i="5"/>
  <c r="K985" i="5"/>
  <c r="L985" i="5"/>
  <c r="M985" i="5"/>
  <c r="K986" i="5"/>
  <c r="L986" i="5"/>
  <c r="M986" i="5"/>
  <c r="K987" i="5"/>
  <c r="L987" i="5"/>
  <c r="M987" i="5"/>
  <c r="K988" i="5"/>
  <c r="L988" i="5"/>
  <c r="M988" i="5"/>
  <c r="K989" i="5"/>
  <c r="L989" i="5"/>
  <c r="M989" i="5"/>
  <c r="K990" i="5"/>
  <c r="L990" i="5"/>
  <c r="M990" i="5"/>
  <c r="K991" i="5"/>
  <c r="L991" i="5"/>
  <c r="M991" i="5"/>
  <c r="K992" i="5"/>
  <c r="L992" i="5"/>
  <c r="M992" i="5"/>
  <c r="K993" i="5"/>
  <c r="L993" i="5"/>
  <c r="M993" i="5"/>
  <c r="K994" i="5"/>
  <c r="L994" i="5"/>
  <c r="M994" i="5"/>
  <c r="K995" i="5"/>
  <c r="L995" i="5"/>
  <c r="M995" i="5"/>
  <c r="K996" i="5"/>
  <c r="L996" i="5"/>
  <c r="M996" i="5"/>
  <c r="K997" i="5"/>
  <c r="L997" i="5"/>
  <c r="M997" i="5"/>
  <c r="K998" i="5"/>
  <c r="L998" i="5"/>
  <c r="M998" i="5"/>
  <c r="K999" i="5"/>
  <c r="L999" i="5"/>
  <c r="M999" i="5"/>
  <c r="K1000" i="5"/>
  <c r="L1000" i="5"/>
  <c r="M1000" i="5"/>
  <c r="K1001" i="5"/>
  <c r="L1001" i="5"/>
  <c r="M1001" i="5"/>
  <c r="K1002" i="5"/>
  <c r="L1002" i="5"/>
  <c r="M1002" i="5"/>
  <c r="K1003" i="5"/>
  <c r="L1003" i="5"/>
  <c r="M1003" i="5"/>
  <c r="K1004" i="5"/>
  <c r="L1004" i="5"/>
  <c r="M1004" i="5"/>
  <c r="K1005" i="5"/>
  <c r="L1005" i="5"/>
  <c r="M1005" i="5"/>
  <c r="K1006" i="5"/>
  <c r="L1006" i="5"/>
  <c r="M1006" i="5"/>
  <c r="K1007" i="5"/>
  <c r="L1007" i="5"/>
  <c r="M1007" i="5"/>
  <c r="K1008" i="5"/>
  <c r="L1008" i="5"/>
  <c r="M1008" i="5"/>
  <c r="K1009" i="5"/>
  <c r="L1009" i="5"/>
  <c r="M1009" i="5"/>
  <c r="K1010" i="5"/>
  <c r="L1010" i="5"/>
  <c r="M1010" i="5"/>
  <c r="K1011" i="5"/>
  <c r="L1011" i="5"/>
  <c r="M1011" i="5"/>
  <c r="K1012" i="5"/>
  <c r="L1012" i="5"/>
  <c r="M1012" i="5"/>
  <c r="K1013" i="5"/>
  <c r="L1013" i="5"/>
  <c r="M1013" i="5"/>
  <c r="K1014" i="5"/>
  <c r="L1014" i="5"/>
  <c r="M1014" i="5"/>
  <c r="K1015" i="5"/>
  <c r="L1015" i="5"/>
  <c r="M1015" i="5"/>
  <c r="K1016" i="5"/>
  <c r="L1016" i="5"/>
  <c r="M1016" i="5"/>
  <c r="K1017" i="5"/>
  <c r="L1017" i="5"/>
  <c r="M1017" i="5"/>
  <c r="K1018" i="5"/>
  <c r="L1018" i="5"/>
  <c r="M1018" i="5"/>
  <c r="K1019" i="5"/>
  <c r="L1019" i="5"/>
  <c r="M1019" i="5"/>
  <c r="K1020" i="5"/>
  <c r="L1020" i="5"/>
  <c r="M1020" i="5"/>
  <c r="K1021" i="5"/>
  <c r="L1021" i="5"/>
  <c r="M1021" i="5"/>
  <c r="K1022" i="5"/>
  <c r="L1022" i="5"/>
  <c r="M1022" i="5"/>
  <c r="K1023" i="5"/>
  <c r="L1023" i="5"/>
  <c r="M1023" i="5"/>
  <c r="K1024" i="5"/>
  <c r="L1024" i="5"/>
  <c r="M1024" i="5"/>
  <c r="K1025" i="5"/>
  <c r="L1025" i="5"/>
  <c r="M1025" i="5"/>
  <c r="K1026" i="5"/>
  <c r="L1026" i="5"/>
  <c r="M1026" i="5"/>
  <c r="K1027" i="5"/>
  <c r="L1027" i="5"/>
  <c r="M1027" i="5"/>
  <c r="K1028" i="5"/>
  <c r="L1028" i="5"/>
  <c r="M1028" i="5"/>
  <c r="K1029" i="5"/>
  <c r="L1029" i="5"/>
  <c r="M1029" i="5"/>
  <c r="K1030" i="5"/>
  <c r="L1030" i="5"/>
  <c r="M1030" i="5"/>
  <c r="K1031" i="5"/>
  <c r="L1031" i="5"/>
  <c r="M1031" i="5"/>
  <c r="K1032" i="5"/>
  <c r="L1032" i="5"/>
  <c r="M1032" i="5"/>
  <c r="K1033" i="5"/>
  <c r="L1033" i="5"/>
  <c r="M1033" i="5"/>
  <c r="K1034" i="5"/>
  <c r="L1034" i="5"/>
  <c r="M1034" i="5"/>
  <c r="K1035" i="5"/>
  <c r="L1035" i="5"/>
  <c r="M1035" i="5"/>
  <c r="K1036" i="5"/>
  <c r="L1036" i="5"/>
  <c r="M1036" i="5"/>
  <c r="K1037" i="5"/>
  <c r="L1037" i="5"/>
  <c r="M1037" i="5"/>
  <c r="K1038" i="5"/>
  <c r="L1038" i="5"/>
  <c r="M1038" i="5"/>
  <c r="K1039" i="5"/>
  <c r="L1039" i="5"/>
  <c r="M1039" i="5"/>
  <c r="K1040" i="5"/>
  <c r="L1040" i="5"/>
  <c r="M1040" i="5"/>
  <c r="K1041" i="5"/>
  <c r="L1041" i="5"/>
  <c r="M1041" i="5"/>
  <c r="K1042" i="5"/>
  <c r="L1042" i="5"/>
  <c r="M1042" i="5"/>
  <c r="K1043" i="5"/>
  <c r="L1043" i="5"/>
  <c r="M1043" i="5"/>
  <c r="K1044" i="5"/>
  <c r="L1044" i="5"/>
  <c r="M1044" i="5"/>
  <c r="K1045" i="5"/>
  <c r="L1045" i="5"/>
  <c r="M1045" i="5"/>
  <c r="K1046" i="5"/>
  <c r="L1046" i="5"/>
  <c r="M1046" i="5"/>
  <c r="K1047" i="5"/>
  <c r="L1047" i="5"/>
  <c r="M1047" i="5"/>
  <c r="K1048" i="5"/>
  <c r="L1048" i="5"/>
  <c r="M1048" i="5"/>
  <c r="K1049" i="5"/>
  <c r="L1049" i="5"/>
  <c r="M1049" i="5"/>
  <c r="K1050" i="5"/>
  <c r="L1050" i="5"/>
  <c r="M1050" i="5"/>
  <c r="K1051" i="5"/>
  <c r="L1051" i="5"/>
  <c r="M1051" i="5"/>
  <c r="K1052" i="5"/>
  <c r="L1052" i="5"/>
  <c r="M1052" i="5"/>
  <c r="K1053" i="5"/>
  <c r="L1053" i="5"/>
  <c r="M1053" i="5"/>
  <c r="K1054" i="5"/>
  <c r="L1054" i="5"/>
  <c r="M1054" i="5"/>
  <c r="K1055" i="5"/>
  <c r="L1055" i="5"/>
  <c r="M1055" i="5"/>
  <c r="K1056" i="5"/>
  <c r="L1056" i="5"/>
  <c r="M1056" i="5"/>
  <c r="K1057" i="5"/>
  <c r="L1057" i="5"/>
  <c r="M1057" i="5"/>
  <c r="K1058" i="5"/>
  <c r="L1058" i="5"/>
  <c r="M1058" i="5"/>
  <c r="K1059" i="5"/>
  <c r="L1059" i="5"/>
  <c r="M1059" i="5"/>
  <c r="K1060" i="5"/>
  <c r="L1060" i="5"/>
  <c r="M1060" i="5"/>
  <c r="K1061" i="5"/>
  <c r="L1061" i="5"/>
  <c r="M1061" i="5"/>
  <c r="K1062" i="5"/>
  <c r="L1062" i="5"/>
  <c r="M1062" i="5"/>
  <c r="K1063" i="5"/>
  <c r="L1063" i="5"/>
  <c r="M1063" i="5"/>
  <c r="K1064" i="5"/>
  <c r="L1064" i="5"/>
  <c r="M1064" i="5"/>
  <c r="K1065" i="5"/>
  <c r="L1065" i="5"/>
  <c r="M1065" i="5"/>
  <c r="K1066" i="5"/>
  <c r="L1066" i="5"/>
  <c r="M1066" i="5"/>
  <c r="K1067" i="5"/>
  <c r="L1067" i="5"/>
  <c r="M1067" i="5"/>
  <c r="K1068" i="5"/>
  <c r="L1068" i="5"/>
  <c r="M1068" i="5"/>
  <c r="K1069" i="5"/>
  <c r="L1069" i="5"/>
  <c r="M1069" i="5"/>
  <c r="K1070" i="5"/>
  <c r="L1070" i="5"/>
  <c r="M1070" i="5"/>
  <c r="K1071" i="5"/>
  <c r="L1071" i="5"/>
  <c r="M1071" i="5"/>
  <c r="K1072" i="5"/>
  <c r="L1072" i="5"/>
  <c r="M1072" i="5"/>
  <c r="K1073" i="5"/>
  <c r="L1073" i="5"/>
  <c r="M1073" i="5"/>
  <c r="K1074" i="5"/>
  <c r="L1074" i="5"/>
  <c r="M1074" i="5"/>
  <c r="K1075" i="5"/>
  <c r="L1075" i="5"/>
  <c r="M1075" i="5"/>
  <c r="K1076" i="5"/>
  <c r="L1076" i="5"/>
  <c r="M1076" i="5"/>
  <c r="K1077" i="5"/>
  <c r="L1077" i="5"/>
  <c r="M1077" i="5"/>
  <c r="K1078" i="5"/>
  <c r="L1078" i="5"/>
  <c r="M1078" i="5"/>
  <c r="K1079" i="5"/>
  <c r="L1079" i="5"/>
  <c r="M1079" i="5"/>
  <c r="K1080" i="5"/>
  <c r="L1080" i="5"/>
  <c r="M1080" i="5"/>
  <c r="K1081" i="5"/>
  <c r="L1081" i="5"/>
  <c r="M1081" i="5"/>
  <c r="K1082" i="5"/>
  <c r="L1082" i="5"/>
  <c r="M1082" i="5"/>
  <c r="K1083" i="5"/>
  <c r="L1083" i="5"/>
  <c r="M1083" i="5"/>
  <c r="K1084" i="5"/>
  <c r="L1084" i="5"/>
  <c r="M1084" i="5"/>
  <c r="K1085" i="5"/>
  <c r="L1085" i="5"/>
  <c r="M1085" i="5"/>
  <c r="K1086" i="5"/>
  <c r="L1086" i="5"/>
  <c r="M1086" i="5"/>
  <c r="K1087" i="5"/>
  <c r="L1087" i="5"/>
  <c r="M1087" i="5"/>
  <c r="K1088" i="5"/>
  <c r="L1088" i="5"/>
  <c r="M1088" i="5"/>
  <c r="K1089" i="5"/>
  <c r="L1089" i="5"/>
  <c r="M1089" i="5"/>
  <c r="K1090" i="5"/>
  <c r="L1090" i="5"/>
  <c r="M1090" i="5"/>
  <c r="K1091" i="5"/>
  <c r="L1091" i="5"/>
  <c r="M1091" i="5"/>
  <c r="K1092" i="5"/>
  <c r="L1092" i="5"/>
  <c r="M1092" i="5"/>
  <c r="K1093" i="5"/>
  <c r="L1093" i="5"/>
  <c r="M1093" i="5"/>
  <c r="K1094" i="5"/>
  <c r="L1094" i="5"/>
  <c r="M1094" i="5"/>
  <c r="K1095" i="5"/>
  <c r="L1095" i="5"/>
  <c r="M1095" i="5"/>
  <c r="K1096" i="5"/>
  <c r="L1096" i="5"/>
  <c r="M1096" i="5"/>
  <c r="K1097" i="5"/>
  <c r="L1097" i="5"/>
  <c r="M1097" i="5"/>
  <c r="K1098" i="5"/>
  <c r="L1098" i="5"/>
  <c r="M1098" i="5"/>
  <c r="K1099" i="5"/>
  <c r="L1099" i="5"/>
  <c r="M1099" i="5"/>
  <c r="K1100" i="5"/>
  <c r="L1100" i="5"/>
  <c r="M1100" i="5"/>
  <c r="K1101" i="5"/>
  <c r="L1101" i="5"/>
  <c r="M1101" i="5"/>
  <c r="K1102" i="5"/>
  <c r="L1102" i="5"/>
  <c r="M1102" i="5"/>
  <c r="K1103" i="5"/>
  <c r="L1103" i="5"/>
  <c r="M1103" i="5"/>
  <c r="Q3" i="5"/>
  <c r="Q4" i="5"/>
  <c r="Q5" i="5"/>
  <c r="Q6" i="5"/>
  <c r="Q7" i="5"/>
  <c r="J3" i="5"/>
  <c r="Q8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1006" i="5"/>
  <c r="J1007" i="5"/>
  <c r="J1008" i="5"/>
  <c r="J1009" i="5"/>
  <c r="J1010" i="5"/>
  <c r="J1011" i="5"/>
  <c r="J1012" i="5"/>
  <c r="J1013" i="5"/>
  <c r="J1014" i="5"/>
  <c r="J1015" i="5"/>
  <c r="J1016" i="5"/>
  <c r="J1017" i="5"/>
  <c r="J1018" i="5"/>
  <c r="J1019" i="5"/>
  <c r="J1020" i="5"/>
  <c r="J1021" i="5"/>
  <c r="J1022" i="5"/>
  <c r="J1023" i="5"/>
  <c r="J1024" i="5"/>
  <c r="J1025" i="5"/>
  <c r="J1026" i="5"/>
  <c r="J1027" i="5"/>
  <c r="J1028" i="5"/>
  <c r="J1029" i="5"/>
  <c r="J1030" i="5"/>
  <c r="J1031" i="5"/>
  <c r="J1032" i="5"/>
  <c r="J1033" i="5"/>
  <c r="J1034" i="5"/>
  <c r="J1035" i="5"/>
  <c r="J1036" i="5"/>
  <c r="J1037" i="5"/>
  <c r="J1038" i="5"/>
  <c r="J1039" i="5"/>
  <c r="J1040" i="5"/>
  <c r="J1041" i="5"/>
  <c r="J1042" i="5"/>
  <c r="J1043" i="5"/>
  <c r="J1044" i="5"/>
  <c r="J1045" i="5"/>
  <c r="J1046" i="5"/>
  <c r="J1047" i="5"/>
  <c r="J1048" i="5"/>
  <c r="J1049" i="5"/>
  <c r="J1050" i="5"/>
  <c r="J1051" i="5"/>
  <c r="J1052" i="5"/>
  <c r="J1053" i="5"/>
  <c r="J1054" i="5"/>
  <c r="J1055" i="5"/>
  <c r="J1056" i="5"/>
  <c r="J1057" i="5"/>
  <c r="J1058" i="5"/>
  <c r="J1059" i="5"/>
  <c r="J1060" i="5"/>
  <c r="J1061" i="5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2" i="5"/>
</calcChain>
</file>

<file path=xl/sharedStrings.xml><?xml version="1.0" encoding="utf-8"?>
<sst xmlns="http://schemas.openxmlformats.org/spreadsheetml/2006/main" count="1203" uniqueCount="87">
  <si>
    <t>LUNDI</t>
  </si>
  <si>
    <t>MARDI</t>
  </si>
  <si>
    <t>MERCREDI</t>
  </si>
  <si>
    <t>JEUDI</t>
  </si>
  <si>
    <t>VENDREDI</t>
  </si>
  <si>
    <t>SAMEDI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</si>
  <si>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</si>
  <si>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</si>
  <si>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</si>
  <si>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</si>
  <si>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</si>
  <si>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</si>
  <si>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</si>
  <si>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</si>
  <si>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</si>
  <si>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</si>
  <si>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</si>
  <si>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</si>
  <si>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Vendredi</t>
  </si>
  <si>
    <t>Samedi</t>
  </si>
  <si>
    <t>Dimanche</t>
  </si>
  <si>
    <t>Lundi</t>
  </si>
  <si>
    <t>Mardi</t>
  </si>
  <si>
    <t>Mercredi</t>
  </si>
  <si>
    <t>Jeudi</t>
  </si>
  <si>
    <t>DATE</t>
  </si>
  <si>
    <t>JOUR</t>
  </si>
  <si>
    <t>S1</t>
  </si>
  <si>
    <t>S52</t>
  </si>
  <si>
    <t>SEMAINE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</si>
  <si>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</si>
  <si>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</si>
  <si>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</si>
  <si>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</si>
  <si>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</si>
  <si>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</si>
  <si>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</si>
  <si>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</si>
  <si>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</si>
  <si>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</si>
  <si>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</si>
  <si>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</si>
  <si>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</si>
  <si>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</si>
  <si>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</si>
  <si>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</si>
  <si>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</si>
  <si>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</si>
  <si>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</si>
  <si>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</si>
  <si>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</si>
  <si>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</si>
  <si>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</si>
  <si>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</si>
  <si>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</si>
  <si>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</si>
  <si>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</si>
  <si>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</si>
  <si>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</si>
  <si>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</si>
  <si>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</si>
  <si>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</si>
  <si>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</si>
  <si>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</si>
  <si>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</si>
  <si>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</si>
  <si>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</si>
  <si>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</si>
  <si>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</si>
  <si>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</si>
  <si>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</si>
  <si>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</si>
  <si>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</si>
  <si>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</si>
  <si>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</si>
  <si>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</si>
  <si>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</si>
  <si>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</si>
  <si>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</si>
  <si>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</si>
  <si>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JOUR_2</t>
  </si>
  <si>
    <t>JOUR_1</t>
  </si>
  <si>
    <t>code</t>
  </si>
  <si>
    <t>Mois</t>
  </si>
  <si>
    <t>DIMANCHE</t>
  </si>
  <si>
    <t>LA DTAE SE MODIFIE AUTOMATIQUEMENT DES QU ON SELECTIONNE: L'ANNEE, LE MOIS ET LA SEMAINE</t>
  </si>
  <si>
    <t>EN SELECTIONNANT LE MOIS, LES NUMEROS DE LA SEMAINE DU MOIS DOIVENT DOIT S AFFICHER DANS LA LISTE DEROULANTE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</si>
</sst>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4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164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</cellXfs>
  <cellStyles count="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Normal" xfId="0" builtinId="0"/>
    <cellStyle name="Normal 2 2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62" dropStyle="combo" dx="16" fmlaLink="$A$3" fmlaRange="MOIS!$A$2:$A$13" val="0"/>
</file>

<file path=xl/ctrlProps/ctrlProp2.xml><?xml version="1.0" encoding="utf-8"?>
<formControlPr xmlns="http://schemas.microsoft.com/office/spreadsheetml/2009/9/main" objectType="Drop" dropLines="62" dropStyle="combo" dx="16" fmlaLink="$A$1" fmlaRange="MOIS!$C$2:$C$4" val="0"/>
</file>

<file path=xl/ctrlProps/ctrlProp3.xml><?xml version="1.0" encoding="utf-8"?>
<formControlPr xmlns="http://schemas.microsoft.com/office/spreadsheetml/2009/9/main" objectType="Drop" dropLines="62" dropStyle="combo" dx="16" fmlaLink="$A$7" fmlaRange="MOIS!$N$2:$N$53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</xdr:row>
          <xdr:rowOff>63500</xdr:rowOff>
        </xdr:from>
        <xdr:to>
          <xdr:col>0</xdr:col>
          <xdr:colOff>2514600</xdr:colOff>
          <xdr:row>3</xdr:row>
          <xdr:rowOff>114300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0</xdr:row>
          <xdr:rowOff>63500</xdr:rowOff>
        </xdr:from>
        <xdr:to>
          <xdr:col>0</xdr:col>
          <xdr:colOff>2501900</xdr:colOff>
          <xdr:row>1</xdr:row>
          <xdr:rowOff>114300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215900</xdr:colOff>
          <xdr:row>4</xdr:row>
          <xdr:rowOff>38100</xdr:rowOff>
        </xdr:from>
        <xdr:to>
          <xdr:col>0</xdr:col>
          <xdr:colOff>2476500</xdr:colOff>
          <xdr:row>5</xdr:row>
          <xdr:rowOff>88900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J53"/>
  <sheetViews>
    <sheetView tabSelected="1" workbookViewId="0">
      <selection activeCell="A9" sqref="A9:B9"/>
    </sheetView>
  </sheetViews>
  <sheetFormatPr baseColWidth="10" defaultRowHeight="15" x14ac:dyDescent="0"/>
  <cols>
    <col min="1" max="1" width="97.5" customWidth="1"/>
    <col min="3" max="3" width="6.33203125" style="1" bestFit="1" customWidth="1"/>
    <col min="4" max="4" width="64.6640625" bestFit="1" customWidth="1"/>
  </cols>
  <sheetData>
    <row r="1" spans="1:10">
      <c r="A1">
        <v>1</v>
      </c>
    </row>
    <row r="2" spans="1:10">
      <c r="D2" s="11" t="s">
        <v>85</v>
      </c>
      <c r="E2" s="11"/>
      <c r="F2" s="11"/>
    </row>
    <row r="3" spans="1:10">
      <c r="A3">
        <v>1</v>
      </c>
    </row>
    <row r="4" spans="1:10"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84</v>
      </c>
    </row>
    <row r="5" spans="1:10">
      <c r="C5" s="1" t="s">
        <v>25</v>
      </c>
      <c r="D5" s="5"/>
      <c r="E5" s="5"/>
      <c r="F5" s="5"/>
      <c r="G5" s="5"/>
      <c r="H5" s="5"/>
      <c r="I5" s="5"/>
      <c r="J5" s="5"/>
    </row>
    <row r="6" spans="1:10">
      <c r="C6" s="2">
        <v>4</v>
      </c>
      <c r="D6" s="9"/>
      <c r="E6" s="10"/>
      <c r="F6" s="10"/>
      <c r="G6" s="10"/>
      <c r="H6" s="10"/>
      <c r="I6" s="10"/>
      <c r="J6" s="10"/>
    </row>
    <row r="7" spans="1:10">
      <c r="A7">
        <v>2</v>
      </c>
      <c r="C7" s="2" t="str">
        <f>C6&amp;"h"&amp;"30"</f>
        <v>4h30</v>
      </c>
      <c r="D7" s="9"/>
      <c r="E7" s="10"/>
      <c r="F7" s="10"/>
      <c r="G7" s="10"/>
      <c r="H7" s="10"/>
      <c r="I7" s="10"/>
      <c r="J7" s="10"/>
    </row>
    <row r="8" spans="1:10">
      <c r="C8" s="2">
        <f>C6+1</f>
        <v>5</v>
      </c>
      <c r="D8" s="9"/>
      <c r="E8" s="10"/>
      <c r="F8" s="10"/>
      <c r="G8" s="10"/>
      <c r="H8" s="10"/>
      <c r="I8" s="10"/>
      <c r="J8" s="10"/>
    </row>
    <row r="9" spans="1:10">
      <c r="A9" s="7" t="s">
        <v>86</v>
      </c>
      <c r="B9" s="8"/>
      <c r="C9" s="2" t="str">
        <f>C8&amp;"h"&amp;"30"</f>
        <v>5h30</v>
      </c>
      <c r="D9" s="9"/>
      <c r="E9" s="10"/>
      <c r="F9" s="10"/>
      <c r="G9" s="10"/>
      <c r="H9" s="10"/>
      <c r="I9" s="10"/>
      <c r="J9" s="10"/>
    </row>
    <row r="10" spans="1:10">
      <c r="A10" s="6"/>
      <c r="C10" s="2">
        <f>C8+1</f>
        <v>6</v>
      </c>
      <c r="D10" s="9"/>
      <c r="E10" s="10"/>
      <c r="F10" s="10"/>
      <c r="G10" s="10"/>
      <c r="H10" s="10"/>
      <c r="I10" s="10"/>
      <c r="J10" s="10"/>
    </row>
    <row r="11" spans="1:10">
      <c r="A11" s="6"/>
      <c r="C11" s="2" t="str">
        <f>C10&amp;"h"&amp;"30"</f>
        <v>6h30</v>
      </c>
      <c r="D11" s="9"/>
      <c r="E11" s="10"/>
      <c r="F11" s="10"/>
      <c r="G11" s="10"/>
      <c r="H11" s="10"/>
      <c r="I11" s="10"/>
      <c r="J11" s="10"/>
    </row>
    <row r="12" spans="1:10">
      <c r="A12" s="6"/>
      <c r="C12" s="2">
        <f>C10+1</f>
        <v>7</v>
      </c>
      <c r="D12" s="9"/>
      <c r="E12" s="10"/>
      <c r="F12" s="10"/>
      <c r="G12" s="10"/>
      <c r="H12" s="10"/>
      <c r="I12" s="10"/>
      <c r="J12" s="10"/>
    </row>
    <row r="13" spans="1:10">
      <c r="A13" s="6"/>
      <c r="C13" s="2" t="str">
        <f>C12&amp;"h"&amp;"30"</f>
        <v>7h30</v>
      </c>
      <c r="D13" s="9"/>
      <c r="E13" s="10"/>
      <c r="F13" s="10"/>
      <c r="G13" s="10"/>
      <c r="H13" s="10"/>
      <c r="I13" s="10"/>
      <c r="J13" s="10"/>
    </row>
    <row r="14" spans="1:10">
      <c r="C14" s="2">
        <f>C12+1</f>
        <v>8</v>
      </c>
      <c r="D14" s="9"/>
      <c r="E14" s="10"/>
      <c r="F14" s="10"/>
      <c r="G14" s="10"/>
      <c r="H14" s="10"/>
      <c r="I14" s="10"/>
      <c r="J14" s="10"/>
    </row>
    <row r="15" spans="1:10">
      <c r="C15" s="2" t="str">
        <f>C14&amp;"h"&amp;"30"</f>
        <v>8h30</v>
      </c>
      <c r="D15" s="9"/>
      <c r="E15" s="10"/>
      <c r="F15" s="10"/>
      <c r="G15" s="10"/>
      <c r="H15" s="10"/>
      <c r="I15" s="10"/>
      <c r="J15" s="10"/>
    </row>
    <row r="16" spans="1:10">
      <c r="C16" s="2">
        <f>C14+1</f>
        <v>9</v>
      </c>
      <c r="D16" s="9"/>
      <c r="E16" s="10"/>
      <c r="F16" s="10"/>
      <c r="G16" s="10"/>
      <c r="H16" s="10"/>
      <c r="I16" s="10"/>
      <c r="J16" s="10"/>
    </row>
    <row r="17" spans="3:10">
      <c r="C17" s="2" t="str">
        <f>C16&amp;"h"&amp;"30"</f>
        <v>9h30</v>
      </c>
      <c r="D17" s="9"/>
      <c r="E17" s="10"/>
      <c r="F17" s="10"/>
      <c r="G17" s="10"/>
      <c r="H17" s="10"/>
      <c r="I17" s="10"/>
      <c r="J17" s="10"/>
    </row>
    <row r="18" spans="3:10">
      <c r="C18" s="2">
        <f>C16+1</f>
        <v>10</v>
      </c>
      <c r="D18" s="9"/>
      <c r="E18" s="10"/>
      <c r="F18" s="10"/>
      <c r="G18" s="10"/>
      <c r="H18" s="10"/>
      <c r="I18" s="10"/>
      <c r="J18" s="10"/>
    </row>
    <row r="19" spans="3:10">
      <c r="C19" s="2" t="str">
        <f>C18&amp;"h"&amp;"30"</f>
        <v>10h30</v>
      </c>
      <c r="D19" s="9"/>
      <c r="E19" s="10"/>
      <c r="F19" s="10"/>
      <c r="G19" s="10"/>
      <c r="H19" s="10"/>
      <c r="I19" s="10"/>
      <c r="J19" s="10"/>
    </row>
    <row r="20" spans="3:10">
      <c r="C20" s="2">
        <f>C18+1</f>
        <v>11</v>
      </c>
      <c r="D20" s="9"/>
      <c r="E20" s="10"/>
      <c r="F20" s="10"/>
      <c r="G20" s="10"/>
      <c r="H20" s="10"/>
      <c r="I20" s="10"/>
      <c r="J20" s="10"/>
    </row>
    <row r="21" spans="3:10">
      <c r="C21" s="2" t="str">
        <f>C20&amp;"h"&amp;"30"</f>
        <v>11h30</v>
      </c>
      <c r="D21" s="9"/>
      <c r="E21" s="10"/>
      <c r="F21" s="10"/>
      <c r="G21" s="10"/>
      <c r="H21" s="10"/>
      <c r="I21" s="10"/>
      <c r="J21" s="10"/>
    </row>
    <row r="22" spans="3:10">
      <c r="C22" s="2">
        <f>C20+1</f>
        <v>12</v>
      </c>
      <c r="D22" s="9"/>
      <c r="E22" s="10"/>
      <c r="F22" s="10"/>
      <c r="G22" s="10"/>
      <c r="H22" s="10"/>
      <c r="I22" s="10"/>
      <c r="J22" s="10"/>
    </row>
    <row r="23" spans="3:10">
      <c r="C23" s="2" t="str">
        <f>C22&amp;"h"&amp;"30"</f>
        <v>12h30</v>
      </c>
      <c r="D23" s="9"/>
      <c r="E23" s="10"/>
      <c r="F23" s="10"/>
      <c r="G23" s="10"/>
      <c r="H23" s="10"/>
      <c r="I23" s="10"/>
      <c r="J23" s="10"/>
    </row>
    <row r="24" spans="3:10">
      <c r="C24" s="2">
        <f>C22+1</f>
        <v>13</v>
      </c>
      <c r="D24" s="9"/>
      <c r="E24" s="10"/>
      <c r="F24" s="10"/>
      <c r="G24" s="10"/>
      <c r="H24" s="10"/>
      <c r="I24" s="10"/>
      <c r="J24" s="10"/>
    </row>
    <row r="25" spans="3:10">
      <c r="C25" s="2" t="str">
        <f>C24&amp;"h"&amp;"30"</f>
        <v>13h30</v>
      </c>
      <c r="D25" s="9"/>
      <c r="E25" s="10"/>
      <c r="F25" s="10"/>
      <c r="G25" s="10"/>
      <c r="H25" s="10"/>
      <c r="I25" s="10"/>
      <c r="J25" s="10"/>
    </row>
    <row r="26" spans="3:10">
      <c r="C26" s="2">
        <f>C24+1</f>
        <v>14</v>
      </c>
      <c r="D26" s="9"/>
      <c r="E26" s="10"/>
      <c r="F26" s="10"/>
      <c r="G26" s="10"/>
      <c r="H26" s="10"/>
      <c r="I26" s="10"/>
      <c r="J26" s="10"/>
    </row>
    <row r="27" spans="3:10">
      <c r="C27" s="2" t="str">
        <f>C26&amp;"h"&amp;"30"</f>
        <v>14h30</v>
      </c>
      <c r="D27" s="9"/>
      <c r="E27" s="10"/>
      <c r="F27" s="10"/>
      <c r="G27" s="10"/>
      <c r="H27" s="10"/>
      <c r="I27" s="10"/>
      <c r="J27" s="10"/>
    </row>
    <row r="28" spans="3:10">
      <c r="C28" s="2">
        <f>C26+1</f>
        <v>15</v>
      </c>
      <c r="D28" s="9"/>
      <c r="E28" s="10"/>
      <c r="F28" s="10"/>
      <c r="G28" s="10"/>
      <c r="H28" s="10"/>
      <c r="I28" s="10"/>
      <c r="J28" s="10"/>
    </row>
    <row r="29" spans="3:10">
      <c r="C29" s="2" t="str">
        <f>C28&amp;"h"&amp;"30"</f>
        <v>15h30</v>
      </c>
      <c r="D29" s="9"/>
      <c r="E29" s="10"/>
      <c r="F29" s="10"/>
      <c r="G29" s="10"/>
      <c r="H29" s="10"/>
      <c r="I29" s="10"/>
      <c r="J29" s="10"/>
    </row>
    <row r="30" spans="3:10">
      <c r="C30" s="2">
        <f>C28+1</f>
        <v>16</v>
      </c>
      <c r="D30" s="9"/>
      <c r="E30" s="10"/>
      <c r="F30" s="10"/>
      <c r="G30" s="10"/>
      <c r="H30" s="10"/>
      <c r="I30" s="10"/>
      <c r="J30" s="10"/>
    </row>
    <row r="31" spans="3:10">
      <c r="C31" s="2" t="str">
        <f>C30&amp;"h"&amp;"30"</f>
        <v>16h30</v>
      </c>
      <c r="D31" s="9"/>
      <c r="E31" s="10"/>
      <c r="F31" s="10"/>
      <c r="G31" s="10"/>
      <c r="H31" s="10"/>
      <c r="I31" s="10"/>
      <c r="J31" s="10"/>
    </row>
    <row r="32" spans="3:10">
      <c r="C32" s="2">
        <f>C30+1</f>
        <v>17</v>
      </c>
      <c r="D32" s="9"/>
      <c r="E32" s="10"/>
      <c r="F32" s="10"/>
      <c r="G32" s="10"/>
      <c r="H32" s="10"/>
      <c r="I32" s="10"/>
      <c r="J32" s="10"/>
    </row>
    <row r="33" spans="3:10">
      <c r="C33" s="2" t="str">
        <f>C32&amp;"h"&amp;"30"</f>
        <v>17h30</v>
      </c>
      <c r="D33" s="9"/>
      <c r="E33" s="10"/>
      <c r="F33" s="10"/>
      <c r="G33" s="10"/>
      <c r="H33" s="10"/>
      <c r="I33" s="10"/>
      <c r="J33" s="10"/>
    </row>
    <row r="34" spans="3:10">
      <c r="C34" s="2">
        <f>C32+1</f>
        <v>18</v>
      </c>
      <c r="D34" s="9"/>
      <c r="E34" s="10"/>
      <c r="F34" s="10"/>
      <c r="G34" s="10"/>
      <c r="H34" s="10"/>
      <c r="I34" s="10"/>
      <c r="J34" s="10"/>
    </row>
    <row r="35" spans="3:10">
      <c r="C35" s="2" t="str">
        <f>C34&amp;"h"&amp;"30"</f>
        <v>18h30</v>
      </c>
      <c r="D35" s="9"/>
      <c r="E35" s="10"/>
      <c r="F35" s="10"/>
      <c r="G35" s="10"/>
      <c r="H35" s="10"/>
      <c r="I35" s="10"/>
      <c r="J35" s="10"/>
    </row>
    <row r="36" spans="3:10">
      <c r="C36" s="2">
        <f>C34+1</f>
        <v>19</v>
      </c>
      <c r="D36" s="9"/>
      <c r="E36" s="10"/>
      <c r="F36" s="10"/>
      <c r="G36" s="10"/>
      <c r="H36" s="10"/>
      <c r="I36" s="10"/>
      <c r="J36" s="10"/>
    </row>
    <row r="37" spans="3:10">
      <c r="C37" s="2" t="str">
        <f>C36&amp;"h"&amp;"30"</f>
        <v>19h30</v>
      </c>
      <c r="D37" s="9"/>
      <c r="E37" s="10"/>
      <c r="F37" s="10"/>
      <c r="G37" s="10"/>
      <c r="H37" s="10"/>
      <c r="I37" s="10"/>
      <c r="J37" s="10"/>
    </row>
    <row r="38" spans="3:10">
      <c r="C38" s="2">
        <f>C36+1</f>
        <v>20</v>
      </c>
      <c r="D38" s="9"/>
      <c r="E38" s="10"/>
      <c r="F38" s="10"/>
      <c r="G38" s="10"/>
      <c r="H38" s="10"/>
      <c r="I38" s="10"/>
      <c r="J38" s="10"/>
    </row>
    <row r="39" spans="3:10">
      <c r="C39" s="2" t="str">
        <f>C38&amp;"h"&amp;"30"</f>
        <v>20h30</v>
      </c>
      <c r="D39" s="9"/>
      <c r="E39" s="10"/>
      <c r="F39" s="10"/>
      <c r="G39" s="10"/>
      <c r="H39" s="10"/>
      <c r="I39" s="10"/>
      <c r="J39" s="10"/>
    </row>
    <row r="40" spans="3:10">
      <c r="C40" s="2">
        <f>C38+1</f>
        <v>21</v>
      </c>
      <c r="D40" s="9"/>
      <c r="E40" s="10"/>
      <c r="F40" s="10"/>
      <c r="G40" s="10"/>
      <c r="H40" s="10"/>
      <c r="I40" s="10"/>
      <c r="J40" s="10"/>
    </row>
    <row r="41" spans="3:10">
      <c r="C41" s="2" t="str">
        <f>C40&amp;"h"&amp;"30"</f>
        <v>21h30</v>
      </c>
      <c r="D41" s="9"/>
      <c r="E41" s="10"/>
      <c r="F41" s="10"/>
      <c r="G41" s="10"/>
      <c r="H41" s="10"/>
      <c r="I41" s="10"/>
      <c r="J41" s="10"/>
    </row>
    <row r="42" spans="3:10">
      <c r="C42" s="2">
        <f>C40+1</f>
        <v>22</v>
      </c>
      <c r="D42" s="9"/>
      <c r="E42" s="10"/>
      <c r="F42" s="10"/>
      <c r="G42" s="10"/>
      <c r="H42" s="10"/>
      <c r="I42" s="10"/>
      <c r="J42" s="10"/>
    </row>
    <row r="43" spans="3:10">
      <c r="C43" s="2" t="str">
        <f>C42&amp;"h"&amp;"30"</f>
        <v>22h30</v>
      </c>
      <c r="D43" s="9"/>
      <c r="E43" s="10"/>
      <c r="F43" s="10"/>
      <c r="G43" s="10"/>
      <c r="H43" s="10"/>
      <c r="I43" s="10"/>
      <c r="J43" s="10"/>
    </row>
    <row r="44" spans="3:10">
      <c r="C44" s="2">
        <f>C42+1</f>
        <v>23</v>
      </c>
      <c r="D44" s="9"/>
      <c r="E44" s="10"/>
      <c r="F44" s="10"/>
      <c r="G44" s="10"/>
      <c r="H44" s="10"/>
      <c r="I44" s="10"/>
      <c r="J44" s="10"/>
    </row>
    <row r="45" spans="3:10">
      <c r="C45" s="2" t="str">
        <f>C44&amp;"h"&amp;"30"</f>
        <v>23h30</v>
      </c>
      <c r="D45" s="9"/>
      <c r="E45" s="10"/>
      <c r="F45" s="10"/>
      <c r="G45" s="10"/>
      <c r="H45" s="10"/>
      <c r="I45" s="10"/>
      <c r="J45" s="10"/>
    </row>
    <row r="46" spans="3:10">
      <c r="C46" s="2">
        <v>0</v>
      </c>
      <c r="D46" s="9"/>
      <c r="E46" s="10"/>
      <c r="F46" s="10"/>
      <c r="G46" s="10"/>
      <c r="H46" s="10"/>
      <c r="I46" s="10"/>
      <c r="J46" s="10"/>
    </row>
    <row r="47" spans="3:10">
      <c r="C47" s="2" t="str">
        <f>C46&amp;"h"&amp;"30"</f>
        <v>0h30</v>
      </c>
      <c r="D47" s="9"/>
      <c r="E47" s="10"/>
      <c r="F47" s="10"/>
      <c r="G47" s="10"/>
      <c r="H47" s="10"/>
      <c r="I47" s="10"/>
      <c r="J47" s="10"/>
    </row>
    <row r="48" spans="3:10">
      <c r="C48" s="2">
        <f>C46+1</f>
        <v>1</v>
      </c>
      <c r="D48" s="9"/>
      <c r="E48" s="10"/>
      <c r="F48" s="10"/>
      <c r="G48" s="10"/>
      <c r="H48" s="10"/>
      <c r="I48" s="10"/>
      <c r="J48" s="10"/>
    </row>
    <row r="49" spans="3:10">
      <c r="C49" s="2" t="str">
        <f>C48&amp;"h"&amp;"30"</f>
        <v>1h30</v>
      </c>
      <c r="D49" s="9"/>
      <c r="E49" s="10"/>
      <c r="F49" s="10"/>
      <c r="G49" s="10"/>
      <c r="H49" s="10"/>
      <c r="I49" s="10"/>
      <c r="J49" s="10"/>
    </row>
    <row r="50" spans="3:10">
      <c r="C50" s="2">
        <f>C48+1</f>
        <v>2</v>
      </c>
      <c r="D50" s="9"/>
      <c r="E50" s="10"/>
      <c r="F50" s="10"/>
      <c r="G50" s="10"/>
      <c r="H50" s="10"/>
      <c r="I50" s="10"/>
      <c r="J50" s="10"/>
    </row>
    <row r="51" spans="3:10">
      <c r="C51" s="2" t="str">
        <f>C50&amp;"h"&amp;"30"</f>
        <v>2h30</v>
      </c>
      <c r="D51" s="9"/>
      <c r="E51" s="10"/>
      <c r="F51" s="10"/>
      <c r="G51" s="10"/>
      <c r="H51" s="10"/>
      <c r="I51" s="10"/>
      <c r="J51" s="10"/>
    </row>
    <row r="52" spans="3:10">
      <c r="C52" s="2">
        <f>C50+1</f>
        <v>3</v>
      </c>
      <c r="D52" s="9"/>
      <c r="E52" s="10"/>
      <c r="F52" s="10"/>
      <c r="G52" s="10"/>
      <c r="H52" s="10"/>
      <c r="I52" s="10"/>
      <c r="J52" s="10"/>
    </row>
    <row r="53" spans="3:10">
      <c r="C53" s="2" t="str">
        <f>C52&amp;"h"&amp;"30"</f>
        <v>3h30</v>
      </c>
      <c r="D53" s="9"/>
      <c r="E53" s="10"/>
      <c r="F53" s="10"/>
      <c r="G53" s="10"/>
      <c r="H53" s="10"/>
      <c r="I53" s="10"/>
      <c r="J53" s="10"/>
    </row>
  </sheetData>
  <mergeCells count="169">
    <mergeCell ref="D8:D9"/>
    <mergeCell ref="E8:E9"/>
    <mergeCell ref="F8:F9"/>
    <mergeCell ref="G8:G9"/>
    <mergeCell ref="H8:H9"/>
    <mergeCell ref="I8:I9"/>
    <mergeCell ref="D6:D7"/>
    <mergeCell ref="E6:E7"/>
    <mergeCell ref="F6:F7"/>
    <mergeCell ref="G6:G7"/>
    <mergeCell ref="H6:H7"/>
    <mergeCell ref="I6:I7"/>
    <mergeCell ref="D12:D13"/>
    <mergeCell ref="E12:E13"/>
    <mergeCell ref="F12:F13"/>
    <mergeCell ref="G12:G13"/>
    <mergeCell ref="H12:H13"/>
    <mergeCell ref="I12:I13"/>
    <mergeCell ref="D10:D11"/>
    <mergeCell ref="E10:E11"/>
    <mergeCell ref="F10:F11"/>
    <mergeCell ref="G10:G11"/>
    <mergeCell ref="H10:H11"/>
    <mergeCell ref="I10:I11"/>
    <mergeCell ref="D16:D17"/>
    <mergeCell ref="E16:E17"/>
    <mergeCell ref="F16:F17"/>
    <mergeCell ref="G16:G17"/>
    <mergeCell ref="H16:H17"/>
    <mergeCell ref="I16:I17"/>
    <mergeCell ref="D14:D15"/>
    <mergeCell ref="E14:E15"/>
    <mergeCell ref="F14:F15"/>
    <mergeCell ref="G14:G15"/>
    <mergeCell ref="H14:H15"/>
    <mergeCell ref="I14:I15"/>
    <mergeCell ref="D20:D21"/>
    <mergeCell ref="E20:E21"/>
    <mergeCell ref="F20:F21"/>
    <mergeCell ref="G20:G21"/>
    <mergeCell ref="H20:H21"/>
    <mergeCell ref="I20:I21"/>
    <mergeCell ref="D18:D19"/>
    <mergeCell ref="E18:E19"/>
    <mergeCell ref="F18:F19"/>
    <mergeCell ref="G18:G19"/>
    <mergeCell ref="H18:H19"/>
    <mergeCell ref="I18:I19"/>
    <mergeCell ref="D24:D25"/>
    <mergeCell ref="E24:E25"/>
    <mergeCell ref="F24:F25"/>
    <mergeCell ref="G24:G25"/>
    <mergeCell ref="H24:H25"/>
    <mergeCell ref="I24:I25"/>
    <mergeCell ref="D22:D23"/>
    <mergeCell ref="E22:E23"/>
    <mergeCell ref="F22:F23"/>
    <mergeCell ref="G22:G23"/>
    <mergeCell ref="H22:H23"/>
    <mergeCell ref="I22:I23"/>
    <mergeCell ref="D28:D29"/>
    <mergeCell ref="E28:E29"/>
    <mergeCell ref="F28:F29"/>
    <mergeCell ref="G28:G29"/>
    <mergeCell ref="H28:H29"/>
    <mergeCell ref="I28:I29"/>
    <mergeCell ref="D26:D27"/>
    <mergeCell ref="E26:E27"/>
    <mergeCell ref="F26:F27"/>
    <mergeCell ref="G26:G27"/>
    <mergeCell ref="H26:H27"/>
    <mergeCell ref="I26:I27"/>
    <mergeCell ref="D32:D33"/>
    <mergeCell ref="E32:E33"/>
    <mergeCell ref="F32:F33"/>
    <mergeCell ref="G32:G33"/>
    <mergeCell ref="H32:H33"/>
    <mergeCell ref="I32:I33"/>
    <mergeCell ref="D30:D31"/>
    <mergeCell ref="E30:E31"/>
    <mergeCell ref="F30:F31"/>
    <mergeCell ref="G30:G31"/>
    <mergeCell ref="H30:H31"/>
    <mergeCell ref="I30:I31"/>
    <mergeCell ref="D36:D37"/>
    <mergeCell ref="E36:E37"/>
    <mergeCell ref="F36:F37"/>
    <mergeCell ref="G36:G37"/>
    <mergeCell ref="H36:H37"/>
    <mergeCell ref="I36:I37"/>
    <mergeCell ref="D34:D35"/>
    <mergeCell ref="E34:E35"/>
    <mergeCell ref="F34:F35"/>
    <mergeCell ref="G34:G35"/>
    <mergeCell ref="H34:H35"/>
    <mergeCell ref="I34:I35"/>
    <mergeCell ref="D40:D41"/>
    <mergeCell ref="E40:E41"/>
    <mergeCell ref="F40:F41"/>
    <mergeCell ref="G40:G41"/>
    <mergeCell ref="H40:H41"/>
    <mergeCell ref="I40:I41"/>
    <mergeCell ref="D38:D39"/>
    <mergeCell ref="E38:E39"/>
    <mergeCell ref="F38:F39"/>
    <mergeCell ref="G38:G39"/>
    <mergeCell ref="H38:H39"/>
    <mergeCell ref="I38:I39"/>
    <mergeCell ref="I46:I47"/>
    <mergeCell ref="D44:D45"/>
    <mergeCell ref="E44:E45"/>
    <mergeCell ref="F44:F45"/>
    <mergeCell ref="G44:G45"/>
    <mergeCell ref="H44:H45"/>
    <mergeCell ref="I44:I45"/>
    <mergeCell ref="D42:D43"/>
    <mergeCell ref="E42:E43"/>
    <mergeCell ref="F42:F43"/>
    <mergeCell ref="G42:G43"/>
    <mergeCell ref="H42:H43"/>
    <mergeCell ref="I42:I43"/>
    <mergeCell ref="J16:J17"/>
    <mergeCell ref="D52:D53"/>
    <mergeCell ref="E52:E53"/>
    <mergeCell ref="F52:F53"/>
    <mergeCell ref="G52:G53"/>
    <mergeCell ref="H52:H53"/>
    <mergeCell ref="I52:I53"/>
    <mergeCell ref="D50:D51"/>
    <mergeCell ref="E50:E51"/>
    <mergeCell ref="F50:F51"/>
    <mergeCell ref="G50:G51"/>
    <mergeCell ref="H50:H51"/>
    <mergeCell ref="I50:I51"/>
    <mergeCell ref="D48:D49"/>
    <mergeCell ref="E48:E49"/>
    <mergeCell ref="F48:F49"/>
    <mergeCell ref="G48:G49"/>
    <mergeCell ref="H48:H49"/>
    <mergeCell ref="I48:I49"/>
    <mergeCell ref="D46:D47"/>
    <mergeCell ref="E46:E47"/>
    <mergeCell ref="F46:F47"/>
    <mergeCell ref="G46:G47"/>
    <mergeCell ref="H46:H47"/>
    <mergeCell ref="D2:F2"/>
    <mergeCell ref="J42:J43"/>
    <mergeCell ref="J44:J45"/>
    <mergeCell ref="J46:J47"/>
    <mergeCell ref="J48:J49"/>
    <mergeCell ref="J50:J51"/>
    <mergeCell ref="J52:J53"/>
    <mergeCell ref="J30:J31"/>
    <mergeCell ref="J32:J33"/>
    <mergeCell ref="J34:J35"/>
    <mergeCell ref="J36:J37"/>
    <mergeCell ref="J38:J39"/>
    <mergeCell ref="J40:J41"/>
    <mergeCell ref="J18:J19"/>
    <mergeCell ref="J20:J21"/>
    <mergeCell ref="J22:J23"/>
    <mergeCell ref="J24:J25"/>
    <mergeCell ref="J26:J27"/>
    <mergeCell ref="J28:J29"/>
    <mergeCell ref="J6:J7"/>
    <mergeCell ref="J8:J9"/>
    <mergeCell ref="J10:J11"/>
    <mergeCell ref="J12:J13"/>
    <mergeCell ref="J14:J15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 moveWithCells="1">
                  <from>
                    <xdr:col>0</xdr:col>
                    <xdr:colOff>177800</xdr:colOff>
                    <xdr:row>2</xdr:row>
                    <xdr:rowOff>63500</xdr:rowOff>
                  </from>
                  <to>
                    <xdr:col>0</xdr:col>
                    <xdr:colOff>2514600</xdr:colOff>
                    <xdr:row>3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8" r:id="rId4" name="Drop Down 2">
              <controlPr defaultSize="0" autoLine="0" autoPict="0">
                <anchor moveWithCells="1">
                  <from>
                    <xdr:col>0</xdr:col>
                    <xdr:colOff>203200</xdr:colOff>
                    <xdr:row>0</xdr:row>
                    <xdr:rowOff>63500</xdr:rowOff>
                  </from>
                  <to>
                    <xdr:col>0</xdr:col>
                    <xdr:colOff>2501900</xdr:colOff>
                    <xdr:row>1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9" r:id="rId5" name="Drop Down 3">
              <controlPr defaultSize="0" autoLine="0" autoPict="0">
                <anchor moveWithCells="1">
                  <from>
                    <xdr:col>0</xdr:col>
                    <xdr:colOff>215900</xdr:colOff>
                    <xdr:row>4</xdr:row>
                    <xdr:rowOff>38100</xdr:rowOff>
                  </from>
                  <to>
                    <xdr:col>0</xdr:col>
                    <xdr:colOff>2476500</xdr:colOff>
                    <xdr:row>5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3"/>
  <sheetViews>
    <sheetView workbookViewId="0">
      <selection activeCell="O3" sqref="O3"/>
    </sheetView>
  </sheetViews>
  <sheetFormatPr baseColWidth="10" defaultRowHeight="15" x14ac:dyDescent="0"/>
  <cols>
    <col min="15" max="15" width="17.6640625" bestFit="1" customWidth="1"/>
  </cols>
  <sheetData>
    <row r="1" spans="1:17">
      <c r="E1" t="s">
        <v>83</v>
      </c>
      <c r="F1" t="s">
        <v>25</v>
      </c>
      <c r="G1" t="s">
        <v>26</v>
      </c>
      <c r="H1" t="s">
        <v>29</v>
      </c>
      <c r="I1" t="s">
        <v>81</v>
      </c>
      <c r="J1" t="s">
        <v>80</v>
      </c>
      <c r="K1" t="s">
        <v>82</v>
      </c>
      <c r="L1" t="str">
        <f>F1</f>
        <v>DATE</v>
      </c>
      <c r="M1" t="str">
        <f>G1</f>
        <v>JOUR</v>
      </c>
      <c r="N1" t="s">
        <v>29</v>
      </c>
    </row>
    <row r="2" spans="1:17">
      <c r="A2" t="s">
        <v>6</v>
      </c>
      <c r="C2">
        <v>2016</v>
      </c>
      <c r="E2" t="str">
        <f>VLOOKUP((MONTH(F2)),$A$16:$B$27,2,FALSE)</f>
        <v>JANVIER</v>
      </c>
      <c r="F2" s="3">
        <v>42370</v>
      </c>
      <c r="G2" t="s">
        <v>18</v>
      </c>
      <c r="H2" t="str">
        <f t="shared" ref="H2:H65" si="0">"S"&amp;WEEKNUM(F2,2)-1</f>
        <v>S0</v>
      </c>
      <c r="I2">
        <f>1</f>
        <v>1</v>
      </c>
      <c r="J2" s="1">
        <f t="shared" ref="J2:J65" si="1">VLOOKUP(G2,$P$2:$Q$8,2,FALSE)</f>
        <v>5</v>
      </c>
      <c r="K2" s="1" t="str">
        <f>H2&amp;"-"&amp;I2</f>
        <v>S0-1</v>
      </c>
      <c r="L2" s="3">
        <f t="shared" ref="L2:L65" si="2">F2</f>
        <v>42370</v>
      </c>
      <c r="M2" t="str">
        <f t="shared" ref="M2:M65" si="3">G2</f>
        <v>Vendredi</v>
      </c>
      <c r="N2" t="s">
        <v>27</v>
      </c>
      <c r="O2" s="4">
        <f>F5</f>
        <v>42373</v>
      </c>
      <c r="P2" s="5" t="s">
        <v>21</v>
      </c>
      <c r="Q2">
        <v>1</v>
      </c>
    </row>
    <row r="3" spans="1:17">
      <c r="A3" t="s">
        <v>7</v>
      </c>
      <c r="C3">
        <v>2017</v>
      </c>
      <c r="E3" t="str">
        <f t="shared" ref="E3:E66" si="4">VLOOKUP((MONTH(F3)),$A$16:$B$27,2,FALSE)</f>
        <v>JANVIER</v>
      </c>
      <c r="F3" s="3">
        <v>42371</v>
      </c>
      <c r="G3" t="s">
        <v>19</v>
      </c>
      <c r="H3" t="str">
        <f t="shared" si="0"/>
        <v>S0</v>
      </c>
      <c r="I3">
        <f>IF((I2+1)&gt;366,1,(I2+1))</f>
        <v>2</v>
      </c>
      <c r="J3" s="1">
        <f t="shared" si="1"/>
        <v>6</v>
      </c>
      <c r="K3" s="1" t="str">
        <f t="shared" ref="K3:K66" si="5">H3&amp;"-"&amp;I3</f>
        <v>S0-2</v>
      </c>
      <c r="L3" s="3">
        <f t="shared" si="2"/>
        <v>42371</v>
      </c>
      <c r="M3" t="str">
        <f t="shared" si="3"/>
        <v>Samedi</v>
      </c>
      <c r="N3" t="s">
        <v>30</v>
      </c>
      <c r="O3" t="str">
        <f>N2&amp;"-"&amp;O2</f>
        <v>S1-42373</v>
      </c>
      <c r="P3" s="5" t="s">
        <v>22</v>
      </c>
      <c r="Q3">
        <f>Q2+1</f>
        <v>2</v>
      </c>
    </row>
    <row r="4" spans="1:17">
      <c r="A4" t="s">
        <v>8</v>
      </c>
      <c r="C4">
        <v>2018</v>
      </c>
      <c r="E4" t="str">
        <f t="shared" si="4"/>
        <v>JANVIER</v>
      </c>
      <c r="F4" s="3">
        <v>42372</v>
      </c>
      <c r="G4" t="s">
        <v>20</v>
      </c>
      <c r="H4" t="str">
        <f t="shared" si="0"/>
        <v>S0</v>
      </c>
      <c r="I4">
        <f t="shared" ref="I4:I67" si="6">IF((I3+1)&gt;366,1,(I3+1))</f>
        <v>3</v>
      </c>
      <c r="J4" s="1">
        <f t="shared" si="1"/>
        <v>7</v>
      </c>
      <c r="K4" s="1" t="str">
        <f t="shared" si="5"/>
        <v>S0-3</v>
      </c>
      <c r="L4" s="3">
        <f t="shared" si="2"/>
        <v>42372</v>
      </c>
      <c r="M4" t="str">
        <f t="shared" si="3"/>
        <v>Dimanche</v>
      </c>
      <c r="N4" t="s">
        <v>31</v>
      </c>
      <c r="P4" s="5" t="s">
        <v>23</v>
      </c>
      <c r="Q4">
        <f t="shared" ref="Q4:Q8" si="7">Q3+1</f>
        <v>3</v>
      </c>
    </row>
    <row r="5" spans="1:17">
      <c r="A5" t="s">
        <v>9</v>
      </c>
      <c r="E5" t="str">
        <f t="shared" si="4"/>
        <v>JANVIER</v>
      </c>
      <c r="F5" s="4">
        <v>42373</v>
      </c>
      <c r="G5" s="5" t="s">
        <v>21</v>
      </c>
      <c r="H5" t="str">
        <f t="shared" si="0"/>
        <v>S1</v>
      </c>
      <c r="I5">
        <f t="shared" si="6"/>
        <v>4</v>
      </c>
      <c r="J5" s="1">
        <f t="shared" si="1"/>
        <v>1</v>
      </c>
      <c r="K5" s="1" t="str">
        <f t="shared" si="5"/>
        <v>S1-4</v>
      </c>
      <c r="L5" s="4">
        <f t="shared" si="2"/>
        <v>42373</v>
      </c>
      <c r="M5" t="str">
        <f t="shared" si="3"/>
        <v>Lundi</v>
      </c>
      <c r="N5" t="s">
        <v>32</v>
      </c>
      <c r="P5" s="5" t="s">
        <v>24</v>
      </c>
      <c r="Q5">
        <f t="shared" si="7"/>
        <v>4</v>
      </c>
    </row>
    <row r="6" spans="1:17">
      <c r="A6" t="s">
        <v>10</v>
      </c>
      <c r="E6" t="str">
        <f t="shared" si="4"/>
        <v>JANVIER</v>
      </c>
      <c r="F6" s="4">
        <v>42374</v>
      </c>
      <c r="G6" s="5" t="s">
        <v>22</v>
      </c>
      <c r="H6" t="str">
        <f t="shared" si="0"/>
        <v>S1</v>
      </c>
      <c r="I6">
        <f t="shared" si="6"/>
        <v>5</v>
      </c>
      <c r="J6" s="1">
        <f t="shared" si="1"/>
        <v>2</v>
      </c>
      <c r="K6" s="1" t="str">
        <f t="shared" si="5"/>
        <v>S1-5</v>
      </c>
      <c r="L6" s="4">
        <f t="shared" si="2"/>
        <v>42374</v>
      </c>
      <c r="M6" t="str">
        <f t="shared" si="3"/>
        <v>Mardi</v>
      </c>
      <c r="N6" t="s">
        <v>33</v>
      </c>
      <c r="P6" s="5" t="s">
        <v>18</v>
      </c>
      <c r="Q6">
        <f t="shared" si="7"/>
        <v>5</v>
      </c>
    </row>
    <row r="7" spans="1:17">
      <c r="A7" t="s">
        <v>11</v>
      </c>
      <c r="E7" t="str">
        <f t="shared" si="4"/>
        <v>JANVIER</v>
      </c>
      <c r="F7" s="4">
        <v>42375</v>
      </c>
      <c r="G7" s="5" t="s">
        <v>23</v>
      </c>
      <c r="H7" t="str">
        <f t="shared" si="0"/>
        <v>S1</v>
      </c>
      <c r="I7">
        <f t="shared" si="6"/>
        <v>6</v>
      </c>
      <c r="J7" s="1">
        <f t="shared" si="1"/>
        <v>3</v>
      </c>
      <c r="K7" s="1" t="str">
        <f t="shared" si="5"/>
        <v>S1-6</v>
      </c>
      <c r="L7" s="4">
        <f t="shared" si="2"/>
        <v>42375</v>
      </c>
      <c r="M7" t="str">
        <f t="shared" si="3"/>
        <v>Mercredi</v>
      </c>
      <c r="N7" t="s">
        <v>34</v>
      </c>
      <c r="P7" s="5" t="s">
        <v>19</v>
      </c>
      <c r="Q7">
        <f t="shared" si="7"/>
        <v>6</v>
      </c>
    </row>
    <row r="8" spans="1:17">
      <c r="A8" t="s">
        <v>12</v>
      </c>
      <c r="E8" t="str">
        <f t="shared" si="4"/>
        <v>JANVIER</v>
      </c>
      <c r="F8" s="4">
        <v>42376</v>
      </c>
      <c r="G8" s="5" t="s">
        <v>24</v>
      </c>
      <c r="H8" t="str">
        <f t="shared" si="0"/>
        <v>S1</v>
      </c>
      <c r="I8">
        <f t="shared" si="6"/>
        <v>7</v>
      </c>
      <c r="J8" s="1">
        <f t="shared" si="1"/>
        <v>4</v>
      </c>
      <c r="K8" s="1" t="str">
        <f t="shared" si="5"/>
        <v>S1-7</v>
      </c>
      <c r="L8" s="4">
        <f t="shared" si="2"/>
        <v>42376</v>
      </c>
      <c r="M8" t="str">
        <f t="shared" si="3"/>
        <v>Jeudi</v>
      </c>
      <c r="N8" t="s">
        <v>35</v>
      </c>
      <c r="P8" s="5" t="s">
        <v>20</v>
      </c>
      <c r="Q8">
        <f t="shared" si="7"/>
        <v>7</v>
      </c>
    </row>
    <row r="9" spans="1:17">
      <c r="A9" t="s">
        <v>13</v>
      </c>
      <c r="E9" t="str">
        <f t="shared" si="4"/>
        <v>JANVIER</v>
      </c>
      <c r="F9" s="4">
        <v>42377</v>
      </c>
      <c r="G9" s="5" t="s">
        <v>18</v>
      </c>
      <c r="H9" t="str">
        <f t="shared" si="0"/>
        <v>S1</v>
      </c>
      <c r="I9">
        <f t="shared" si="6"/>
        <v>8</v>
      </c>
      <c r="J9" s="1">
        <f t="shared" si="1"/>
        <v>5</v>
      </c>
      <c r="K9" s="1" t="str">
        <f t="shared" si="5"/>
        <v>S1-8</v>
      </c>
      <c r="L9" s="4">
        <f t="shared" si="2"/>
        <v>42377</v>
      </c>
      <c r="M9" t="str">
        <f t="shared" si="3"/>
        <v>Vendredi</v>
      </c>
      <c r="N9" t="s">
        <v>36</v>
      </c>
    </row>
    <row r="10" spans="1:17">
      <c r="A10" t="s">
        <v>14</v>
      </c>
      <c r="E10" t="str">
        <f t="shared" si="4"/>
        <v>JANVIER</v>
      </c>
      <c r="F10" s="4">
        <v>42378</v>
      </c>
      <c r="G10" s="5" t="s">
        <v>19</v>
      </c>
      <c r="H10" t="str">
        <f t="shared" si="0"/>
        <v>S1</v>
      </c>
      <c r="I10">
        <f t="shared" si="6"/>
        <v>9</v>
      </c>
      <c r="J10" s="1">
        <f t="shared" si="1"/>
        <v>6</v>
      </c>
      <c r="K10" s="1" t="str">
        <f t="shared" si="5"/>
        <v>S1-9</v>
      </c>
      <c r="L10" s="4">
        <f t="shared" si="2"/>
        <v>42378</v>
      </c>
      <c r="M10" t="str">
        <f t="shared" si="3"/>
        <v>Samedi</v>
      </c>
      <c r="N10" t="s">
        <v>37</v>
      </c>
    </row>
    <row r="11" spans="1:17">
      <c r="A11" t="s">
        <v>15</v>
      </c>
      <c r="E11" t="str">
        <f t="shared" si="4"/>
        <v>JANVIER</v>
      </c>
      <c r="F11" s="4">
        <v>42379</v>
      </c>
      <c r="G11" s="5" t="s">
        <v>20</v>
      </c>
      <c r="H11" t="str">
        <f t="shared" si="0"/>
        <v>S1</v>
      </c>
      <c r="I11">
        <f t="shared" si="6"/>
        <v>10</v>
      </c>
      <c r="J11" s="1">
        <f t="shared" si="1"/>
        <v>7</v>
      </c>
      <c r="K11" s="1" t="str">
        <f t="shared" si="5"/>
        <v>S1-10</v>
      </c>
      <c r="L11" s="4">
        <f t="shared" si="2"/>
        <v>42379</v>
      </c>
      <c r="M11" t="str">
        <f t="shared" si="3"/>
        <v>Dimanche</v>
      </c>
      <c r="N11" t="s">
        <v>38</v>
      </c>
    </row>
    <row r="12" spans="1:17">
      <c r="A12" t="s">
        <v>16</v>
      </c>
      <c r="E12" t="str">
        <f t="shared" si="4"/>
        <v>JANVIER</v>
      </c>
      <c r="F12" s="3">
        <v>42380</v>
      </c>
      <c r="G12" t="s">
        <v>21</v>
      </c>
      <c r="H12" t="str">
        <f t="shared" si="0"/>
        <v>S2</v>
      </c>
      <c r="I12">
        <f t="shared" si="6"/>
        <v>11</v>
      </c>
      <c r="J12" s="1">
        <f t="shared" si="1"/>
        <v>1</v>
      </c>
      <c r="K12" s="1" t="str">
        <f t="shared" si="5"/>
        <v>S2-11</v>
      </c>
      <c r="L12" s="3">
        <f t="shared" si="2"/>
        <v>42380</v>
      </c>
      <c r="M12" t="str">
        <f t="shared" si="3"/>
        <v>Lundi</v>
      </c>
      <c r="N12" t="s">
        <v>39</v>
      </c>
    </row>
    <row r="13" spans="1:17">
      <c r="A13" t="s">
        <v>17</v>
      </c>
      <c r="E13" t="str">
        <f t="shared" si="4"/>
        <v>JANVIER</v>
      </c>
      <c r="F13" s="3">
        <v>42381</v>
      </c>
      <c r="G13" t="s">
        <v>22</v>
      </c>
      <c r="H13" t="str">
        <f t="shared" si="0"/>
        <v>S2</v>
      </c>
      <c r="I13">
        <f t="shared" si="6"/>
        <v>12</v>
      </c>
      <c r="J13" s="1">
        <f t="shared" si="1"/>
        <v>2</v>
      </c>
      <c r="K13" s="1" t="str">
        <f t="shared" si="5"/>
        <v>S2-12</v>
      </c>
      <c r="L13" s="3">
        <f t="shared" si="2"/>
        <v>42381</v>
      </c>
      <c r="M13" t="str">
        <f t="shared" si="3"/>
        <v>Mardi</v>
      </c>
      <c r="N13" t="s">
        <v>40</v>
      </c>
    </row>
    <row r="14" spans="1:17">
      <c r="E14" t="str">
        <f t="shared" si="4"/>
        <v>JANVIER</v>
      </c>
      <c r="F14" s="3">
        <v>42382</v>
      </c>
      <c r="G14" t="s">
        <v>23</v>
      </c>
      <c r="H14" t="str">
        <f t="shared" si="0"/>
        <v>S2</v>
      </c>
      <c r="I14">
        <f t="shared" si="6"/>
        <v>13</v>
      </c>
      <c r="J14" s="1">
        <f t="shared" si="1"/>
        <v>3</v>
      </c>
      <c r="K14" s="1" t="str">
        <f t="shared" si="5"/>
        <v>S2-13</v>
      </c>
      <c r="L14" s="3">
        <f t="shared" si="2"/>
        <v>42382</v>
      </c>
      <c r="M14" t="str">
        <f t="shared" si="3"/>
        <v>Mercredi</v>
      </c>
      <c r="N14" t="s">
        <v>41</v>
      </c>
    </row>
    <row r="15" spans="1:17">
      <c r="E15" t="str">
        <f t="shared" si="4"/>
        <v>JANVIER</v>
      </c>
      <c r="F15" s="3">
        <v>42383</v>
      </c>
      <c r="G15" t="s">
        <v>24</v>
      </c>
      <c r="H15" t="str">
        <f t="shared" si="0"/>
        <v>S2</v>
      </c>
      <c r="I15">
        <f t="shared" si="6"/>
        <v>14</v>
      </c>
      <c r="J15" s="1">
        <f t="shared" si="1"/>
        <v>4</v>
      </c>
      <c r="K15" s="1" t="str">
        <f t="shared" si="5"/>
        <v>S2-14</v>
      </c>
      <c r="L15" s="3">
        <f t="shared" si="2"/>
        <v>42383</v>
      </c>
      <c r="M15" t="str">
        <f t="shared" si="3"/>
        <v>Jeudi</v>
      </c>
      <c r="N15" t="s">
        <v>42</v>
      </c>
    </row>
    <row r="16" spans="1:17">
      <c r="A16">
        <v>1</v>
      </c>
      <c r="B16" t="s">
        <v>6</v>
      </c>
      <c r="E16" t="str">
        <f t="shared" si="4"/>
        <v>JANVIER</v>
      </c>
      <c r="F16" s="3">
        <v>42384</v>
      </c>
      <c r="G16" t="s">
        <v>18</v>
      </c>
      <c r="H16" t="str">
        <f t="shared" si="0"/>
        <v>S2</v>
      </c>
      <c r="I16">
        <f t="shared" si="6"/>
        <v>15</v>
      </c>
      <c r="J16" s="1">
        <f t="shared" si="1"/>
        <v>5</v>
      </c>
      <c r="K16" s="1" t="str">
        <f t="shared" si="5"/>
        <v>S2-15</v>
      </c>
      <c r="L16" s="3">
        <f t="shared" si="2"/>
        <v>42384</v>
      </c>
      <c r="M16" t="str">
        <f t="shared" si="3"/>
        <v>Vendredi</v>
      </c>
      <c r="N16" t="s">
        <v>43</v>
      </c>
    </row>
    <row r="17" spans="1:14">
      <c r="A17">
        <f>A16+1</f>
        <v>2</v>
      </c>
      <c r="B17" t="s">
        <v>7</v>
      </c>
      <c r="E17" t="str">
        <f t="shared" si="4"/>
        <v>JANVIER</v>
      </c>
      <c r="F17" s="3">
        <v>42385</v>
      </c>
      <c r="G17" t="s">
        <v>19</v>
      </c>
      <c r="H17" t="str">
        <f t="shared" si="0"/>
        <v>S2</v>
      </c>
      <c r="I17">
        <f t="shared" si="6"/>
        <v>16</v>
      </c>
      <c r="J17" s="1">
        <f t="shared" si="1"/>
        <v>6</v>
      </c>
      <c r="K17" s="1" t="str">
        <f t="shared" si="5"/>
        <v>S2-16</v>
      </c>
      <c r="L17" s="3">
        <f t="shared" si="2"/>
        <v>42385</v>
      </c>
      <c r="M17" t="str">
        <f t="shared" si="3"/>
        <v>Samedi</v>
      </c>
      <c r="N17" t="s">
        <v>44</v>
      </c>
    </row>
    <row r="18" spans="1:14">
      <c r="A18">
        <f t="shared" ref="A18:A27" si="8">A17+1</f>
        <v>3</v>
      </c>
      <c r="B18" t="s">
        <v>8</v>
      </c>
      <c r="E18" t="str">
        <f t="shared" si="4"/>
        <v>JANVIER</v>
      </c>
      <c r="F18" s="3">
        <v>42386</v>
      </c>
      <c r="G18" t="s">
        <v>20</v>
      </c>
      <c r="H18" t="str">
        <f t="shared" si="0"/>
        <v>S2</v>
      </c>
      <c r="I18">
        <f t="shared" si="6"/>
        <v>17</v>
      </c>
      <c r="J18" s="1">
        <f t="shared" si="1"/>
        <v>7</v>
      </c>
      <c r="K18" s="1" t="str">
        <f t="shared" si="5"/>
        <v>S2-17</v>
      </c>
      <c r="L18" s="3">
        <f t="shared" si="2"/>
        <v>42386</v>
      </c>
      <c r="M18" t="str">
        <f t="shared" si="3"/>
        <v>Dimanche</v>
      </c>
      <c r="N18" t="s">
        <v>45</v>
      </c>
    </row>
    <row r="19" spans="1:14">
      <c r="A19">
        <f t="shared" si="8"/>
        <v>4</v>
      </c>
      <c r="B19" t="s">
        <v>9</v>
      </c>
      <c r="E19" t="str">
        <f t="shared" si="4"/>
        <v>JANVIER</v>
      </c>
      <c r="F19" s="3">
        <v>42387</v>
      </c>
      <c r="G19" t="s">
        <v>21</v>
      </c>
      <c r="H19" t="str">
        <f t="shared" si="0"/>
        <v>S3</v>
      </c>
      <c r="I19">
        <f t="shared" si="6"/>
        <v>18</v>
      </c>
      <c r="J19" s="1">
        <f t="shared" si="1"/>
        <v>1</v>
      </c>
      <c r="K19" s="1" t="str">
        <f t="shared" si="5"/>
        <v>S3-18</v>
      </c>
      <c r="L19" s="3">
        <f t="shared" si="2"/>
        <v>42387</v>
      </c>
      <c r="M19" t="str">
        <f t="shared" si="3"/>
        <v>Lundi</v>
      </c>
      <c r="N19" t="s">
        <v>46</v>
      </c>
    </row>
    <row r="20" spans="1:14">
      <c r="A20">
        <f t="shared" si="8"/>
        <v>5</v>
      </c>
      <c r="B20" t="s">
        <v>10</v>
      </c>
      <c r="E20" t="str">
        <f t="shared" si="4"/>
        <v>JANVIER</v>
      </c>
      <c r="F20" s="3">
        <v>42388</v>
      </c>
      <c r="G20" t="s">
        <v>22</v>
      </c>
      <c r="H20" t="str">
        <f t="shared" si="0"/>
        <v>S3</v>
      </c>
      <c r="I20">
        <f t="shared" si="6"/>
        <v>19</v>
      </c>
      <c r="J20" s="1">
        <f t="shared" si="1"/>
        <v>2</v>
      </c>
      <c r="K20" s="1" t="str">
        <f t="shared" si="5"/>
        <v>S3-19</v>
      </c>
      <c r="L20" s="3">
        <f t="shared" si="2"/>
        <v>42388</v>
      </c>
      <c r="M20" t="str">
        <f t="shared" si="3"/>
        <v>Mardi</v>
      </c>
      <c r="N20" t="s">
        <v>47</v>
      </c>
    </row>
    <row r="21" spans="1:14">
      <c r="A21">
        <f t="shared" si="8"/>
        <v>6</v>
      </c>
      <c r="B21" t="s">
        <v>11</v>
      </c>
      <c r="E21" t="str">
        <f t="shared" si="4"/>
        <v>JANVIER</v>
      </c>
      <c r="F21" s="3">
        <v>42389</v>
      </c>
      <c r="G21" t="s">
        <v>23</v>
      </c>
      <c r="H21" t="str">
        <f t="shared" si="0"/>
        <v>S3</v>
      </c>
      <c r="I21">
        <f t="shared" si="6"/>
        <v>20</v>
      </c>
      <c r="J21" s="1">
        <f t="shared" si="1"/>
        <v>3</v>
      </c>
      <c r="K21" s="1" t="str">
        <f t="shared" si="5"/>
        <v>S3-20</v>
      </c>
      <c r="L21" s="3">
        <f t="shared" si="2"/>
        <v>42389</v>
      </c>
      <c r="M21" t="str">
        <f t="shared" si="3"/>
        <v>Mercredi</v>
      </c>
      <c r="N21" t="s">
        <v>48</v>
      </c>
    </row>
    <row r="22" spans="1:14">
      <c r="A22">
        <f t="shared" si="8"/>
        <v>7</v>
      </c>
      <c r="B22" t="s">
        <v>12</v>
      </c>
      <c r="E22" t="str">
        <f t="shared" si="4"/>
        <v>JANVIER</v>
      </c>
      <c r="F22" s="3">
        <v>42390</v>
      </c>
      <c r="G22" t="s">
        <v>24</v>
      </c>
      <c r="H22" t="str">
        <f t="shared" si="0"/>
        <v>S3</v>
      </c>
      <c r="I22">
        <f t="shared" si="6"/>
        <v>21</v>
      </c>
      <c r="J22" s="1">
        <f t="shared" si="1"/>
        <v>4</v>
      </c>
      <c r="K22" s="1" t="str">
        <f t="shared" si="5"/>
        <v>S3-21</v>
      </c>
      <c r="L22" s="3">
        <f t="shared" si="2"/>
        <v>42390</v>
      </c>
      <c r="M22" t="str">
        <f t="shared" si="3"/>
        <v>Jeudi</v>
      </c>
      <c r="N22" t="s">
        <v>49</v>
      </c>
    </row>
    <row r="23" spans="1:14">
      <c r="A23">
        <f t="shared" si="8"/>
        <v>8</v>
      </c>
      <c r="B23" t="s">
        <v>13</v>
      </c>
      <c r="E23" t="str">
        <f t="shared" si="4"/>
        <v>JANVIER</v>
      </c>
      <c r="F23" s="3">
        <v>42391</v>
      </c>
      <c r="G23" t="s">
        <v>18</v>
      </c>
      <c r="H23" t="str">
        <f t="shared" si="0"/>
        <v>S3</v>
      </c>
      <c r="I23">
        <f t="shared" si="6"/>
        <v>22</v>
      </c>
      <c r="J23" s="1">
        <f t="shared" si="1"/>
        <v>5</v>
      </c>
      <c r="K23" s="1" t="str">
        <f t="shared" si="5"/>
        <v>S3-22</v>
      </c>
      <c r="L23" s="3">
        <f t="shared" si="2"/>
        <v>42391</v>
      </c>
      <c r="M23" t="str">
        <f t="shared" si="3"/>
        <v>Vendredi</v>
      </c>
      <c r="N23" t="s">
        <v>50</v>
      </c>
    </row>
    <row r="24" spans="1:14">
      <c r="A24">
        <f t="shared" si="8"/>
        <v>9</v>
      </c>
      <c r="B24" t="s">
        <v>14</v>
      </c>
      <c r="E24" t="str">
        <f t="shared" si="4"/>
        <v>JANVIER</v>
      </c>
      <c r="F24" s="3">
        <v>42392</v>
      </c>
      <c r="G24" t="s">
        <v>19</v>
      </c>
      <c r="H24" t="str">
        <f t="shared" si="0"/>
        <v>S3</v>
      </c>
      <c r="I24">
        <f t="shared" si="6"/>
        <v>23</v>
      </c>
      <c r="J24" s="1">
        <f t="shared" si="1"/>
        <v>6</v>
      </c>
      <c r="K24" s="1" t="str">
        <f t="shared" si="5"/>
        <v>S3-23</v>
      </c>
      <c r="L24" s="3">
        <f t="shared" si="2"/>
        <v>42392</v>
      </c>
      <c r="M24" t="str">
        <f t="shared" si="3"/>
        <v>Samedi</v>
      </c>
      <c r="N24" t="s">
        <v>51</v>
      </c>
    </row>
    <row r="25" spans="1:14">
      <c r="A25">
        <f t="shared" si="8"/>
        <v>10</v>
      </c>
      <c r="B25" t="s">
        <v>15</v>
      </c>
      <c r="E25" t="str">
        <f t="shared" si="4"/>
        <v>JANVIER</v>
      </c>
      <c r="F25" s="3">
        <v>42393</v>
      </c>
      <c r="G25" t="s">
        <v>20</v>
      </c>
      <c r="H25" t="str">
        <f t="shared" si="0"/>
        <v>S3</v>
      </c>
      <c r="I25">
        <f t="shared" si="6"/>
        <v>24</v>
      </c>
      <c r="J25" s="1">
        <f t="shared" si="1"/>
        <v>7</v>
      </c>
      <c r="K25" s="1" t="str">
        <f t="shared" si="5"/>
        <v>S3-24</v>
      </c>
      <c r="L25" s="3">
        <f t="shared" si="2"/>
        <v>42393</v>
      </c>
      <c r="M25" t="str">
        <f t="shared" si="3"/>
        <v>Dimanche</v>
      </c>
      <c r="N25" t="s">
        <v>52</v>
      </c>
    </row>
    <row r="26" spans="1:14">
      <c r="A26">
        <f t="shared" si="8"/>
        <v>11</v>
      </c>
      <c r="B26" t="s">
        <v>16</v>
      </c>
      <c r="E26" t="str">
        <f t="shared" si="4"/>
        <v>JANVIER</v>
      </c>
      <c r="F26" s="3">
        <v>42394</v>
      </c>
      <c r="G26" t="s">
        <v>21</v>
      </c>
      <c r="H26" t="str">
        <f t="shared" si="0"/>
        <v>S4</v>
      </c>
      <c r="I26">
        <f t="shared" si="6"/>
        <v>25</v>
      </c>
      <c r="J26" s="1">
        <f t="shared" si="1"/>
        <v>1</v>
      </c>
      <c r="K26" s="1" t="str">
        <f t="shared" si="5"/>
        <v>S4-25</v>
      </c>
      <c r="L26" s="3">
        <f t="shared" si="2"/>
        <v>42394</v>
      </c>
      <c r="M26" t="str">
        <f t="shared" si="3"/>
        <v>Lundi</v>
      </c>
      <c r="N26" t="s">
        <v>53</v>
      </c>
    </row>
    <row r="27" spans="1:14">
      <c r="A27">
        <f t="shared" si="8"/>
        <v>12</v>
      </c>
      <c r="B27" t="s">
        <v>17</v>
      </c>
      <c r="E27" t="str">
        <f t="shared" si="4"/>
        <v>JANVIER</v>
      </c>
      <c r="F27" s="3">
        <v>42395</v>
      </c>
      <c r="G27" t="s">
        <v>22</v>
      </c>
      <c r="H27" t="str">
        <f t="shared" si="0"/>
        <v>S4</v>
      </c>
      <c r="I27">
        <f t="shared" si="6"/>
        <v>26</v>
      </c>
      <c r="J27" s="1">
        <f t="shared" si="1"/>
        <v>2</v>
      </c>
      <c r="K27" s="1" t="str">
        <f t="shared" si="5"/>
        <v>S4-26</v>
      </c>
      <c r="L27" s="3">
        <f t="shared" si="2"/>
        <v>42395</v>
      </c>
      <c r="M27" t="str">
        <f t="shared" si="3"/>
        <v>Mardi</v>
      </c>
      <c r="N27" t="s">
        <v>54</v>
      </c>
    </row>
    <row r="28" spans="1:14">
      <c r="E28" t="str">
        <f t="shared" si="4"/>
        <v>JANVIER</v>
      </c>
      <c r="F28" s="3">
        <v>42396</v>
      </c>
      <c r="G28" t="s">
        <v>23</v>
      </c>
      <c r="H28" t="str">
        <f t="shared" si="0"/>
        <v>S4</v>
      </c>
      <c r="I28">
        <f t="shared" si="6"/>
        <v>27</v>
      </c>
      <c r="J28" s="1">
        <f t="shared" si="1"/>
        <v>3</v>
      </c>
      <c r="K28" s="1" t="str">
        <f t="shared" si="5"/>
        <v>S4-27</v>
      </c>
      <c r="L28" s="3">
        <f t="shared" si="2"/>
        <v>42396</v>
      </c>
      <c r="M28" t="str">
        <f t="shared" si="3"/>
        <v>Mercredi</v>
      </c>
      <c r="N28" t="s">
        <v>55</v>
      </c>
    </row>
    <row r="29" spans="1:14">
      <c r="E29" t="str">
        <f t="shared" si="4"/>
        <v>JANVIER</v>
      </c>
      <c r="F29" s="3">
        <v>42397</v>
      </c>
      <c r="G29" t="s">
        <v>24</v>
      </c>
      <c r="H29" t="str">
        <f t="shared" si="0"/>
        <v>S4</v>
      </c>
      <c r="I29">
        <f t="shared" si="6"/>
        <v>28</v>
      </c>
      <c r="J29" s="1">
        <f t="shared" si="1"/>
        <v>4</v>
      </c>
      <c r="K29" s="1" t="str">
        <f t="shared" si="5"/>
        <v>S4-28</v>
      </c>
      <c r="L29" s="3">
        <f t="shared" si="2"/>
        <v>42397</v>
      </c>
      <c r="M29" t="str">
        <f t="shared" si="3"/>
        <v>Jeudi</v>
      </c>
      <c r="N29" t="s">
        <v>56</v>
      </c>
    </row>
    <row r="30" spans="1:14">
      <c r="E30" t="str">
        <f t="shared" si="4"/>
        <v>JANVIER</v>
      </c>
      <c r="F30" s="3">
        <v>42398</v>
      </c>
      <c r="G30" t="s">
        <v>18</v>
      </c>
      <c r="H30" t="str">
        <f t="shared" si="0"/>
        <v>S4</v>
      </c>
      <c r="I30">
        <f t="shared" si="6"/>
        <v>29</v>
      </c>
      <c r="J30" s="1">
        <f t="shared" si="1"/>
        <v>5</v>
      </c>
      <c r="K30" s="1" t="str">
        <f t="shared" si="5"/>
        <v>S4-29</v>
      </c>
      <c r="L30" s="3">
        <f t="shared" si="2"/>
        <v>42398</v>
      </c>
      <c r="M30" t="str">
        <f t="shared" si="3"/>
        <v>Vendredi</v>
      </c>
      <c r="N30" t="s">
        <v>57</v>
      </c>
    </row>
    <row r="31" spans="1:14">
      <c r="E31" t="str">
        <f t="shared" si="4"/>
        <v>JANVIER</v>
      </c>
      <c r="F31" s="3">
        <v>42399</v>
      </c>
      <c r="G31" t="s">
        <v>19</v>
      </c>
      <c r="H31" t="str">
        <f t="shared" si="0"/>
        <v>S4</v>
      </c>
      <c r="I31">
        <f t="shared" si="6"/>
        <v>30</v>
      </c>
      <c r="J31" s="1">
        <f t="shared" si="1"/>
        <v>6</v>
      </c>
      <c r="K31" s="1" t="str">
        <f t="shared" si="5"/>
        <v>S4-30</v>
      </c>
      <c r="L31" s="3">
        <f t="shared" si="2"/>
        <v>42399</v>
      </c>
      <c r="M31" t="str">
        <f t="shared" si="3"/>
        <v>Samedi</v>
      </c>
      <c r="N31" t="s">
        <v>58</v>
      </c>
    </row>
    <row r="32" spans="1:14">
      <c r="E32" t="str">
        <f t="shared" si="4"/>
        <v>JANVIER</v>
      </c>
      <c r="F32" s="3">
        <v>42400</v>
      </c>
      <c r="G32" t="s">
        <v>20</v>
      </c>
      <c r="H32" t="str">
        <f t="shared" si="0"/>
        <v>S4</v>
      </c>
      <c r="I32">
        <f t="shared" si="6"/>
        <v>31</v>
      </c>
      <c r="J32" s="1">
        <f t="shared" si="1"/>
        <v>7</v>
      </c>
      <c r="K32" s="1" t="str">
        <f t="shared" si="5"/>
        <v>S4-31</v>
      </c>
      <c r="L32" s="3">
        <f t="shared" si="2"/>
        <v>42400</v>
      </c>
      <c r="M32" t="str">
        <f t="shared" si="3"/>
        <v>Dimanche</v>
      </c>
      <c r="N32" t="s">
        <v>59</v>
      </c>
    </row>
    <row r="33" spans="5:14">
      <c r="E33" t="str">
        <f t="shared" si="4"/>
        <v>FÉVRIER</v>
      </c>
      <c r="F33" s="3">
        <v>42401</v>
      </c>
      <c r="G33" t="s">
        <v>21</v>
      </c>
      <c r="H33" t="str">
        <f t="shared" si="0"/>
        <v>S5</v>
      </c>
      <c r="I33">
        <f t="shared" si="6"/>
        <v>32</v>
      </c>
      <c r="J33" s="1">
        <f t="shared" si="1"/>
        <v>1</v>
      </c>
      <c r="K33" s="1" t="str">
        <f t="shared" si="5"/>
        <v>S5-32</v>
      </c>
      <c r="L33" s="3">
        <f t="shared" si="2"/>
        <v>42401</v>
      </c>
      <c r="M33" t="str">
        <f t="shared" si="3"/>
        <v>Lundi</v>
      </c>
      <c r="N33" t="s">
        <v>60</v>
      </c>
    </row>
    <row r="34" spans="5:14">
      <c r="E34" t="str">
        <f t="shared" si="4"/>
        <v>FÉVRIER</v>
      </c>
      <c r="F34" s="3">
        <v>42402</v>
      </c>
      <c r="G34" t="s">
        <v>22</v>
      </c>
      <c r="H34" t="str">
        <f t="shared" si="0"/>
        <v>S5</v>
      </c>
      <c r="I34">
        <f t="shared" si="6"/>
        <v>33</v>
      </c>
      <c r="J34" s="1">
        <f t="shared" si="1"/>
        <v>2</v>
      </c>
      <c r="K34" s="1" t="str">
        <f t="shared" si="5"/>
        <v>S5-33</v>
      </c>
      <c r="L34" s="3">
        <f t="shared" si="2"/>
        <v>42402</v>
      </c>
      <c r="M34" t="str">
        <f t="shared" si="3"/>
        <v>Mardi</v>
      </c>
      <c r="N34" t="s">
        <v>61</v>
      </c>
    </row>
    <row r="35" spans="5:14">
      <c r="E35" t="str">
        <f t="shared" si="4"/>
        <v>FÉVRIER</v>
      </c>
      <c r="F35" s="3">
        <v>42403</v>
      </c>
      <c r="G35" t="s">
        <v>23</v>
      </c>
      <c r="H35" t="str">
        <f t="shared" si="0"/>
        <v>S5</v>
      </c>
      <c r="I35">
        <f t="shared" si="6"/>
        <v>34</v>
      </c>
      <c r="J35" s="1">
        <f t="shared" si="1"/>
        <v>3</v>
      </c>
      <c r="K35" s="1" t="str">
        <f t="shared" si="5"/>
        <v>S5-34</v>
      </c>
      <c r="L35" s="3">
        <f t="shared" si="2"/>
        <v>42403</v>
      </c>
      <c r="M35" t="str">
        <f t="shared" si="3"/>
        <v>Mercredi</v>
      </c>
      <c r="N35" t="s">
        <v>62</v>
      </c>
    </row>
    <row r="36" spans="5:14">
      <c r="E36" t="str">
        <f t="shared" si="4"/>
        <v>FÉVRIER</v>
      </c>
      <c r="F36" s="3">
        <v>42404</v>
      </c>
      <c r="G36" t="s">
        <v>24</v>
      </c>
      <c r="H36" t="str">
        <f t="shared" si="0"/>
        <v>S5</v>
      </c>
      <c r="I36">
        <f t="shared" si="6"/>
        <v>35</v>
      </c>
      <c r="J36" s="1">
        <f t="shared" si="1"/>
        <v>4</v>
      </c>
      <c r="K36" s="1" t="str">
        <f t="shared" si="5"/>
        <v>S5-35</v>
      </c>
      <c r="L36" s="3">
        <f t="shared" si="2"/>
        <v>42404</v>
      </c>
      <c r="M36" t="str">
        <f t="shared" si="3"/>
        <v>Jeudi</v>
      </c>
      <c r="N36" t="s">
        <v>63</v>
      </c>
    </row>
    <row r="37" spans="5:14">
      <c r="E37" t="str">
        <f t="shared" si="4"/>
        <v>FÉVRIER</v>
      </c>
      <c r="F37" s="3">
        <v>42405</v>
      </c>
      <c r="G37" t="s">
        <v>18</v>
      </c>
      <c r="H37" t="str">
        <f t="shared" si="0"/>
        <v>S5</v>
      </c>
      <c r="I37">
        <f t="shared" si="6"/>
        <v>36</v>
      </c>
      <c r="J37" s="1">
        <f t="shared" si="1"/>
        <v>5</v>
      </c>
      <c r="K37" s="1" t="str">
        <f t="shared" si="5"/>
        <v>S5-36</v>
      </c>
      <c r="L37" s="3">
        <f t="shared" si="2"/>
        <v>42405</v>
      </c>
      <c r="M37" t="str">
        <f t="shared" si="3"/>
        <v>Vendredi</v>
      </c>
      <c r="N37" t="s">
        <v>64</v>
      </c>
    </row>
    <row r="38" spans="5:14">
      <c r="E38" t="str">
        <f t="shared" si="4"/>
        <v>FÉVRIER</v>
      </c>
      <c r="F38" s="3">
        <v>42406</v>
      </c>
      <c r="G38" t="s">
        <v>19</v>
      </c>
      <c r="H38" t="str">
        <f t="shared" si="0"/>
        <v>S5</v>
      </c>
      <c r="I38">
        <f t="shared" si="6"/>
        <v>37</v>
      </c>
      <c r="J38" s="1">
        <f t="shared" si="1"/>
        <v>6</v>
      </c>
      <c r="K38" s="1" t="str">
        <f t="shared" si="5"/>
        <v>S5-37</v>
      </c>
      <c r="L38" s="3">
        <f t="shared" si="2"/>
        <v>42406</v>
      </c>
      <c r="M38" t="str">
        <f t="shared" si="3"/>
        <v>Samedi</v>
      </c>
      <c r="N38" t="s">
        <v>65</v>
      </c>
    </row>
    <row r="39" spans="5:14">
      <c r="E39" t="str">
        <f t="shared" si="4"/>
        <v>FÉVRIER</v>
      </c>
      <c r="F39" s="3">
        <v>42407</v>
      </c>
      <c r="G39" t="s">
        <v>20</v>
      </c>
      <c r="H39" t="str">
        <f t="shared" si="0"/>
        <v>S5</v>
      </c>
      <c r="I39">
        <f t="shared" si="6"/>
        <v>38</v>
      </c>
      <c r="J39" s="1">
        <f t="shared" si="1"/>
        <v>7</v>
      </c>
      <c r="K39" s="1" t="str">
        <f t="shared" si="5"/>
        <v>S5-38</v>
      </c>
      <c r="L39" s="3">
        <f t="shared" si="2"/>
        <v>42407</v>
      </c>
      <c r="M39" t="str">
        <f t="shared" si="3"/>
        <v>Dimanche</v>
      </c>
      <c r="N39" t="s">
        <v>66</v>
      </c>
    </row>
    <row r="40" spans="5:14">
      <c r="E40" t="str">
        <f t="shared" si="4"/>
        <v>FÉVRIER</v>
      </c>
      <c r="F40" s="3">
        <v>42408</v>
      </c>
      <c r="G40" t="s">
        <v>21</v>
      </c>
      <c r="H40" t="str">
        <f t="shared" si="0"/>
        <v>S6</v>
      </c>
      <c r="I40">
        <f t="shared" si="6"/>
        <v>39</v>
      </c>
      <c r="J40" s="1">
        <f t="shared" si="1"/>
        <v>1</v>
      </c>
      <c r="K40" s="1" t="str">
        <f t="shared" si="5"/>
        <v>S6-39</v>
      </c>
      <c r="L40" s="3">
        <f t="shared" si="2"/>
        <v>42408</v>
      </c>
      <c r="M40" t="str">
        <f t="shared" si="3"/>
        <v>Lundi</v>
      </c>
      <c r="N40" t="s">
        <v>67</v>
      </c>
    </row>
    <row r="41" spans="5:14">
      <c r="E41" t="str">
        <f t="shared" si="4"/>
        <v>FÉVRIER</v>
      </c>
      <c r="F41" s="3">
        <v>42409</v>
      </c>
      <c r="G41" t="s">
        <v>22</v>
      </c>
      <c r="H41" t="str">
        <f t="shared" si="0"/>
        <v>S6</v>
      </c>
      <c r="I41">
        <f t="shared" si="6"/>
        <v>40</v>
      </c>
      <c r="J41" s="1">
        <f t="shared" si="1"/>
        <v>2</v>
      </c>
      <c r="K41" s="1" t="str">
        <f t="shared" si="5"/>
        <v>S6-40</v>
      </c>
      <c r="L41" s="3">
        <f t="shared" si="2"/>
        <v>42409</v>
      </c>
      <c r="M41" t="str">
        <f t="shared" si="3"/>
        <v>Mardi</v>
      </c>
      <c r="N41" t="s">
        <v>68</v>
      </c>
    </row>
    <row r="42" spans="5:14">
      <c r="E42" t="str">
        <f t="shared" si="4"/>
        <v>FÉVRIER</v>
      </c>
      <c r="F42" s="3">
        <v>42410</v>
      </c>
      <c r="G42" t="s">
        <v>23</v>
      </c>
      <c r="H42" t="str">
        <f t="shared" si="0"/>
        <v>S6</v>
      </c>
      <c r="I42">
        <f t="shared" si="6"/>
        <v>41</v>
      </c>
      <c r="J42" s="1">
        <f t="shared" si="1"/>
        <v>3</v>
      </c>
      <c r="K42" s="1" t="str">
        <f t="shared" si="5"/>
        <v>S6-41</v>
      </c>
      <c r="L42" s="3">
        <f t="shared" si="2"/>
        <v>42410</v>
      </c>
      <c r="M42" t="str">
        <f t="shared" si="3"/>
        <v>Mercredi</v>
      </c>
      <c r="N42" t="s">
        <v>69</v>
      </c>
    </row>
    <row r="43" spans="5:14">
      <c r="E43" t="str">
        <f t="shared" si="4"/>
        <v>FÉVRIER</v>
      </c>
      <c r="F43" s="3">
        <v>42411</v>
      </c>
      <c r="G43" t="s">
        <v>24</v>
      </c>
      <c r="H43" t="str">
        <f t="shared" si="0"/>
        <v>S6</v>
      </c>
      <c r="I43">
        <f t="shared" si="6"/>
        <v>42</v>
      </c>
      <c r="J43" s="1">
        <f t="shared" si="1"/>
        <v>4</v>
      </c>
      <c r="K43" s="1" t="str">
        <f t="shared" si="5"/>
        <v>S6-42</v>
      </c>
      <c r="L43" s="3">
        <f t="shared" si="2"/>
        <v>42411</v>
      </c>
      <c r="M43" t="str">
        <f t="shared" si="3"/>
        <v>Jeudi</v>
      </c>
      <c r="N43" t="s">
        <v>70</v>
      </c>
    </row>
    <row r="44" spans="5:14">
      <c r="E44" t="str">
        <f t="shared" si="4"/>
        <v>FÉVRIER</v>
      </c>
      <c r="F44" s="3">
        <v>42412</v>
      </c>
      <c r="G44" t="s">
        <v>18</v>
      </c>
      <c r="H44" t="str">
        <f t="shared" si="0"/>
        <v>S6</v>
      </c>
      <c r="I44">
        <f t="shared" si="6"/>
        <v>43</v>
      </c>
      <c r="J44" s="1">
        <f t="shared" si="1"/>
        <v>5</v>
      </c>
      <c r="K44" s="1" t="str">
        <f t="shared" si="5"/>
        <v>S6-43</v>
      </c>
      <c r="L44" s="3">
        <f t="shared" si="2"/>
        <v>42412</v>
      </c>
      <c r="M44" t="str">
        <f t="shared" si="3"/>
        <v>Vendredi</v>
      </c>
      <c r="N44" t="s">
        <v>71</v>
      </c>
    </row>
    <row r="45" spans="5:14">
      <c r="E45" t="str">
        <f t="shared" si="4"/>
        <v>FÉVRIER</v>
      </c>
      <c r="F45" s="3">
        <v>42413</v>
      </c>
      <c r="G45" t="s">
        <v>19</v>
      </c>
      <c r="H45" t="str">
        <f t="shared" si="0"/>
        <v>S6</v>
      </c>
      <c r="I45">
        <f t="shared" si="6"/>
        <v>44</v>
      </c>
      <c r="J45" s="1">
        <f t="shared" si="1"/>
        <v>6</v>
      </c>
      <c r="K45" s="1" t="str">
        <f t="shared" si="5"/>
        <v>S6-44</v>
      </c>
      <c r="L45" s="3">
        <f t="shared" si="2"/>
        <v>42413</v>
      </c>
      <c r="M45" t="str">
        <f t="shared" si="3"/>
        <v>Samedi</v>
      </c>
      <c r="N45" t="s">
        <v>72</v>
      </c>
    </row>
    <row r="46" spans="5:14">
      <c r="E46" t="str">
        <f t="shared" si="4"/>
        <v>FÉVRIER</v>
      </c>
      <c r="F46" s="3">
        <v>42414</v>
      </c>
      <c r="G46" t="s">
        <v>20</v>
      </c>
      <c r="H46" t="str">
        <f t="shared" si="0"/>
        <v>S6</v>
      </c>
      <c r="I46">
        <f t="shared" si="6"/>
        <v>45</v>
      </c>
      <c r="J46" s="1">
        <f t="shared" si="1"/>
        <v>7</v>
      </c>
      <c r="K46" s="1" t="str">
        <f t="shared" si="5"/>
        <v>S6-45</v>
      </c>
      <c r="L46" s="3">
        <f t="shared" si="2"/>
        <v>42414</v>
      </c>
      <c r="M46" t="str">
        <f t="shared" si="3"/>
        <v>Dimanche</v>
      </c>
      <c r="N46" t="s">
        <v>73</v>
      </c>
    </row>
    <row r="47" spans="5:14">
      <c r="E47" t="str">
        <f t="shared" si="4"/>
        <v>FÉVRIER</v>
      </c>
      <c r="F47" s="3">
        <v>42415</v>
      </c>
      <c r="G47" t="s">
        <v>21</v>
      </c>
      <c r="H47" t="str">
        <f t="shared" si="0"/>
        <v>S7</v>
      </c>
      <c r="I47">
        <f t="shared" si="6"/>
        <v>46</v>
      </c>
      <c r="J47" s="1">
        <f t="shared" si="1"/>
        <v>1</v>
      </c>
      <c r="K47" s="1" t="str">
        <f t="shared" si="5"/>
        <v>S7-46</v>
      </c>
      <c r="L47" s="3">
        <f t="shared" si="2"/>
        <v>42415</v>
      </c>
      <c r="M47" t="str">
        <f t="shared" si="3"/>
        <v>Lundi</v>
      </c>
      <c r="N47" t="s">
        <v>74</v>
      </c>
    </row>
    <row r="48" spans="5:14">
      <c r="E48" t="str">
        <f t="shared" si="4"/>
        <v>FÉVRIER</v>
      </c>
      <c r="F48" s="3">
        <v>42416</v>
      </c>
      <c r="G48" t="s">
        <v>22</v>
      </c>
      <c r="H48" t="str">
        <f t="shared" si="0"/>
        <v>S7</v>
      </c>
      <c r="I48">
        <f t="shared" si="6"/>
        <v>47</v>
      </c>
      <c r="J48" s="1">
        <f t="shared" si="1"/>
        <v>2</v>
      </c>
      <c r="K48" s="1" t="str">
        <f t="shared" si="5"/>
        <v>S7-47</v>
      </c>
      <c r="L48" s="3">
        <f t="shared" si="2"/>
        <v>42416</v>
      </c>
      <c r="M48" t="str">
        <f t="shared" si="3"/>
        <v>Mardi</v>
      </c>
      <c r="N48" t="s">
        <v>75</v>
      </c>
    </row>
    <row r="49" spans="5:14">
      <c r="E49" t="str">
        <f t="shared" si="4"/>
        <v>FÉVRIER</v>
      </c>
      <c r="F49" s="3">
        <v>42417</v>
      </c>
      <c r="G49" t="s">
        <v>23</v>
      </c>
      <c r="H49" t="str">
        <f t="shared" si="0"/>
        <v>S7</v>
      </c>
      <c r="I49">
        <f t="shared" si="6"/>
        <v>48</v>
      </c>
      <c r="J49" s="1">
        <f t="shared" si="1"/>
        <v>3</v>
      </c>
      <c r="K49" s="1" t="str">
        <f t="shared" si="5"/>
        <v>S7-48</v>
      </c>
      <c r="L49" s="3">
        <f t="shared" si="2"/>
        <v>42417</v>
      </c>
      <c r="M49" t="str">
        <f t="shared" si="3"/>
        <v>Mercredi</v>
      </c>
      <c r="N49" t="s">
        <v>76</v>
      </c>
    </row>
    <row r="50" spans="5:14">
      <c r="E50" t="str">
        <f t="shared" si="4"/>
        <v>FÉVRIER</v>
      </c>
      <c r="F50" s="3">
        <v>42418</v>
      </c>
      <c r="G50" t="s">
        <v>24</v>
      </c>
      <c r="H50" t="str">
        <f t="shared" si="0"/>
        <v>S7</v>
      </c>
      <c r="I50">
        <f t="shared" si="6"/>
        <v>49</v>
      </c>
      <c r="J50" s="1">
        <f t="shared" si="1"/>
        <v>4</v>
      </c>
      <c r="K50" s="1" t="str">
        <f t="shared" si="5"/>
        <v>S7-49</v>
      </c>
      <c r="L50" s="3">
        <f t="shared" si="2"/>
        <v>42418</v>
      </c>
      <c r="M50" t="str">
        <f t="shared" si="3"/>
        <v>Jeudi</v>
      </c>
      <c r="N50" t="s">
        <v>77</v>
      </c>
    </row>
    <row r="51" spans="5:14">
      <c r="E51" t="str">
        <f t="shared" si="4"/>
        <v>FÉVRIER</v>
      </c>
      <c r="F51" s="3">
        <v>42419</v>
      </c>
      <c r="G51" t="s">
        <v>18</v>
      </c>
      <c r="H51" t="str">
        <f t="shared" si="0"/>
        <v>S7</v>
      </c>
      <c r="I51">
        <f t="shared" si="6"/>
        <v>50</v>
      </c>
      <c r="J51" s="1">
        <f t="shared" si="1"/>
        <v>5</v>
      </c>
      <c r="K51" s="1" t="str">
        <f t="shared" si="5"/>
        <v>S7-50</v>
      </c>
      <c r="L51" s="3">
        <f t="shared" si="2"/>
        <v>42419</v>
      </c>
      <c r="M51" t="str">
        <f t="shared" si="3"/>
        <v>Vendredi</v>
      </c>
      <c r="N51" t="s">
        <v>78</v>
      </c>
    </row>
    <row r="52" spans="5:14">
      <c r="E52" t="str">
        <f t="shared" si="4"/>
        <v>FÉVRIER</v>
      </c>
      <c r="F52" s="3">
        <v>42420</v>
      </c>
      <c r="G52" t="s">
        <v>19</v>
      </c>
      <c r="H52" t="str">
        <f t="shared" si="0"/>
        <v>S7</v>
      </c>
      <c r="I52">
        <f t="shared" si="6"/>
        <v>51</v>
      </c>
      <c r="J52" s="1">
        <f t="shared" si="1"/>
        <v>6</v>
      </c>
      <c r="K52" s="1" t="str">
        <f t="shared" si="5"/>
        <v>S7-51</v>
      </c>
      <c r="L52" s="3">
        <f t="shared" si="2"/>
        <v>42420</v>
      </c>
      <c r="M52" t="str">
        <f t="shared" si="3"/>
        <v>Samedi</v>
      </c>
      <c r="N52" t="s">
        <v>79</v>
      </c>
    </row>
    <row r="53" spans="5:14">
      <c r="E53" t="str">
        <f t="shared" si="4"/>
        <v>FÉVRIER</v>
      </c>
      <c r="F53" s="3">
        <v>42421</v>
      </c>
      <c r="G53" t="s">
        <v>20</v>
      </c>
      <c r="H53" t="str">
        <f t="shared" si="0"/>
        <v>S7</v>
      </c>
      <c r="I53">
        <f t="shared" si="6"/>
        <v>52</v>
      </c>
      <c r="J53" s="1">
        <f t="shared" si="1"/>
        <v>7</v>
      </c>
      <c r="K53" s="1" t="str">
        <f t="shared" si="5"/>
        <v>S7-52</v>
      </c>
      <c r="L53" s="3">
        <f t="shared" si="2"/>
        <v>42421</v>
      </c>
      <c r="M53" t="str">
        <f t="shared" si="3"/>
        <v>Dimanche</v>
      </c>
      <c r="N53" t="s">
        <v>28</v>
      </c>
    </row>
    <row r="54" spans="5:14">
      <c r="E54" t="str">
        <f t="shared" si="4"/>
        <v>FÉVRIER</v>
      </c>
      <c r="F54" s="3">
        <v>42422</v>
      </c>
      <c r="G54" t="s">
        <v>21</v>
      </c>
      <c r="H54" t="str">
        <f t="shared" si="0"/>
        <v>S8</v>
      </c>
      <c r="I54">
        <f t="shared" si="6"/>
        <v>53</v>
      </c>
      <c r="J54" s="1">
        <f t="shared" si="1"/>
        <v>1</v>
      </c>
      <c r="K54" s="1" t="str">
        <f t="shared" si="5"/>
        <v>S8-53</v>
      </c>
      <c r="L54" s="3">
        <f t="shared" si="2"/>
        <v>42422</v>
      </c>
      <c r="M54" t="str">
        <f t="shared" si="3"/>
        <v>Lundi</v>
      </c>
    </row>
    <row r="55" spans="5:14">
      <c r="E55" t="str">
        <f t="shared" si="4"/>
        <v>FÉVRIER</v>
      </c>
      <c r="F55" s="3">
        <v>42423</v>
      </c>
      <c r="G55" t="s">
        <v>22</v>
      </c>
      <c r="H55" t="str">
        <f t="shared" si="0"/>
        <v>S8</v>
      </c>
      <c r="I55">
        <f t="shared" si="6"/>
        <v>54</v>
      </c>
      <c r="J55" s="1">
        <f t="shared" si="1"/>
        <v>2</v>
      </c>
      <c r="K55" s="1" t="str">
        <f t="shared" si="5"/>
        <v>S8-54</v>
      </c>
      <c r="L55" s="3">
        <f t="shared" si="2"/>
        <v>42423</v>
      </c>
      <c r="M55" t="str">
        <f t="shared" si="3"/>
        <v>Mardi</v>
      </c>
    </row>
    <row r="56" spans="5:14">
      <c r="E56" t="str">
        <f t="shared" si="4"/>
        <v>FÉVRIER</v>
      </c>
      <c r="F56" s="3">
        <v>42424</v>
      </c>
      <c r="G56" t="s">
        <v>23</v>
      </c>
      <c r="H56" t="str">
        <f t="shared" si="0"/>
        <v>S8</v>
      </c>
      <c r="I56">
        <f t="shared" si="6"/>
        <v>55</v>
      </c>
      <c r="J56" s="1">
        <f t="shared" si="1"/>
        <v>3</v>
      </c>
      <c r="K56" s="1" t="str">
        <f t="shared" si="5"/>
        <v>S8-55</v>
      </c>
      <c r="L56" s="3">
        <f t="shared" si="2"/>
        <v>42424</v>
      </c>
      <c r="M56" t="str">
        <f t="shared" si="3"/>
        <v>Mercredi</v>
      </c>
    </row>
    <row r="57" spans="5:14">
      <c r="E57" t="str">
        <f t="shared" si="4"/>
        <v>FÉVRIER</v>
      </c>
      <c r="F57" s="3">
        <v>42425</v>
      </c>
      <c r="G57" t="s">
        <v>24</v>
      </c>
      <c r="H57" t="str">
        <f t="shared" si="0"/>
        <v>S8</v>
      </c>
      <c r="I57">
        <f t="shared" si="6"/>
        <v>56</v>
      </c>
      <c r="J57" s="1">
        <f t="shared" si="1"/>
        <v>4</v>
      </c>
      <c r="K57" s="1" t="str">
        <f t="shared" si="5"/>
        <v>S8-56</v>
      </c>
      <c r="L57" s="3">
        <f t="shared" si="2"/>
        <v>42425</v>
      </c>
      <c r="M57" t="str">
        <f t="shared" si="3"/>
        <v>Jeudi</v>
      </c>
    </row>
    <row r="58" spans="5:14">
      <c r="E58" t="str">
        <f t="shared" si="4"/>
        <v>FÉVRIER</v>
      </c>
      <c r="F58" s="3">
        <v>42426</v>
      </c>
      <c r="G58" t="s">
        <v>18</v>
      </c>
      <c r="H58" t="str">
        <f t="shared" si="0"/>
        <v>S8</v>
      </c>
      <c r="I58">
        <f t="shared" si="6"/>
        <v>57</v>
      </c>
      <c r="J58" s="1">
        <f t="shared" si="1"/>
        <v>5</v>
      </c>
      <c r="K58" s="1" t="str">
        <f t="shared" si="5"/>
        <v>S8-57</v>
      </c>
      <c r="L58" s="3">
        <f t="shared" si="2"/>
        <v>42426</v>
      </c>
      <c r="M58" t="str">
        <f t="shared" si="3"/>
        <v>Vendredi</v>
      </c>
    </row>
    <row r="59" spans="5:14">
      <c r="E59" t="str">
        <f t="shared" si="4"/>
        <v>FÉVRIER</v>
      </c>
      <c r="F59" s="3">
        <v>42427</v>
      </c>
      <c r="G59" t="s">
        <v>19</v>
      </c>
      <c r="H59" t="str">
        <f t="shared" si="0"/>
        <v>S8</v>
      </c>
      <c r="I59">
        <f t="shared" si="6"/>
        <v>58</v>
      </c>
      <c r="J59" s="1">
        <f t="shared" si="1"/>
        <v>6</v>
      </c>
      <c r="K59" s="1" t="str">
        <f t="shared" si="5"/>
        <v>S8-58</v>
      </c>
      <c r="L59" s="3">
        <f t="shared" si="2"/>
        <v>42427</v>
      </c>
      <c r="M59" t="str">
        <f t="shared" si="3"/>
        <v>Samedi</v>
      </c>
    </row>
    <row r="60" spans="5:14">
      <c r="E60" t="str">
        <f t="shared" si="4"/>
        <v>FÉVRIER</v>
      </c>
      <c r="F60" s="3">
        <v>42428</v>
      </c>
      <c r="G60" t="s">
        <v>20</v>
      </c>
      <c r="H60" t="str">
        <f t="shared" si="0"/>
        <v>S8</v>
      </c>
      <c r="I60">
        <f t="shared" si="6"/>
        <v>59</v>
      </c>
      <c r="J60" s="1">
        <f t="shared" si="1"/>
        <v>7</v>
      </c>
      <c r="K60" s="1" t="str">
        <f t="shared" si="5"/>
        <v>S8-59</v>
      </c>
      <c r="L60" s="3">
        <f t="shared" si="2"/>
        <v>42428</v>
      </c>
      <c r="M60" t="str">
        <f t="shared" si="3"/>
        <v>Dimanche</v>
      </c>
    </row>
    <row r="61" spans="5:14">
      <c r="E61" t="str">
        <f t="shared" si="4"/>
        <v>FÉVRIER</v>
      </c>
      <c r="F61" s="3">
        <v>42429</v>
      </c>
      <c r="G61" t="s">
        <v>21</v>
      </c>
      <c r="H61" t="str">
        <f t="shared" si="0"/>
        <v>S9</v>
      </c>
      <c r="I61">
        <f t="shared" si="6"/>
        <v>60</v>
      </c>
      <c r="J61" s="1">
        <f t="shared" si="1"/>
        <v>1</v>
      </c>
      <c r="K61" s="1" t="str">
        <f t="shared" si="5"/>
        <v>S9-60</v>
      </c>
      <c r="L61" s="3">
        <f t="shared" si="2"/>
        <v>42429</v>
      </c>
      <c r="M61" t="str">
        <f t="shared" si="3"/>
        <v>Lundi</v>
      </c>
    </row>
    <row r="62" spans="5:14">
      <c r="E62" t="str">
        <f t="shared" si="4"/>
        <v>MARS</v>
      </c>
      <c r="F62" s="3">
        <v>42430</v>
      </c>
      <c r="G62" t="s">
        <v>22</v>
      </c>
      <c r="H62" t="str">
        <f t="shared" si="0"/>
        <v>S9</v>
      </c>
      <c r="I62">
        <f t="shared" si="6"/>
        <v>61</v>
      </c>
      <c r="J62" s="1">
        <f t="shared" si="1"/>
        <v>2</v>
      </c>
      <c r="K62" s="1" t="str">
        <f t="shared" si="5"/>
        <v>S9-61</v>
      </c>
      <c r="L62" s="3">
        <f t="shared" si="2"/>
        <v>42430</v>
      </c>
      <c r="M62" t="str">
        <f t="shared" si="3"/>
        <v>Mardi</v>
      </c>
    </row>
    <row r="63" spans="5:14">
      <c r="E63" t="str">
        <f t="shared" si="4"/>
        <v>MARS</v>
      </c>
      <c r="F63" s="3">
        <v>42431</v>
      </c>
      <c r="G63" t="s">
        <v>23</v>
      </c>
      <c r="H63" t="str">
        <f t="shared" si="0"/>
        <v>S9</v>
      </c>
      <c r="I63">
        <f t="shared" si="6"/>
        <v>62</v>
      </c>
      <c r="J63" s="1">
        <f t="shared" si="1"/>
        <v>3</v>
      </c>
      <c r="K63" s="1" t="str">
        <f t="shared" si="5"/>
        <v>S9-62</v>
      </c>
      <c r="L63" s="3">
        <f t="shared" si="2"/>
        <v>42431</v>
      </c>
      <c r="M63" t="str">
        <f t="shared" si="3"/>
        <v>Mercredi</v>
      </c>
    </row>
    <row r="64" spans="5:14">
      <c r="E64" t="str">
        <f t="shared" si="4"/>
        <v>MARS</v>
      </c>
      <c r="F64" s="3">
        <v>42432</v>
      </c>
      <c r="G64" t="s">
        <v>24</v>
      </c>
      <c r="H64" t="str">
        <f t="shared" si="0"/>
        <v>S9</v>
      </c>
      <c r="I64">
        <f t="shared" si="6"/>
        <v>63</v>
      </c>
      <c r="J64" s="1">
        <f t="shared" si="1"/>
        <v>4</v>
      </c>
      <c r="K64" s="1" t="str">
        <f t="shared" si="5"/>
        <v>S9-63</v>
      </c>
      <c r="L64" s="3">
        <f t="shared" si="2"/>
        <v>42432</v>
      </c>
      <c r="M64" t="str">
        <f t="shared" si="3"/>
        <v>Jeudi</v>
      </c>
    </row>
    <row r="65" spans="5:13">
      <c r="E65" t="str">
        <f t="shared" si="4"/>
        <v>MARS</v>
      </c>
      <c r="F65" s="3">
        <v>42433</v>
      </c>
      <c r="G65" t="s">
        <v>18</v>
      </c>
      <c r="H65" t="str">
        <f t="shared" si="0"/>
        <v>S9</v>
      </c>
      <c r="I65">
        <f t="shared" si="6"/>
        <v>64</v>
      </c>
      <c r="J65" s="1">
        <f t="shared" si="1"/>
        <v>5</v>
      </c>
      <c r="K65" s="1" t="str">
        <f t="shared" si="5"/>
        <v>S9-64</v>
      </c>
      <c r="L65" s="3">
        <f t="shared" si="2"/>
        <v>42433</v>
      </c>
      <c r="M65" t="str">
        <f t="shared" si="3"/>
        <v>Vendredi</v>
      </c>
    </row>
    <row r="66" spans="5:13">
      <c r="E66" t="str">
        <f t="shared" si="4"/>
        <v>MARS</v>
      </c>
      <c r="F66" s="3">
        <v>42434</v>
      </c>
      <c r="G66" t="s">
        <v>19</v>
      </c>
      <c r="H66" t="str">
        <f t="shared" ref="H66:H129" si="9">"S"&amp;WEEKNUM(F66,2)-1</f>
        <v>S9</v>
      </c>
      <c r="I66">
        <f t="shared" si="6"/>
        <v>65</v>
      </c>
      <c r="J66" s="1">
        <f t="shared" ref="J66:J129" si="10">VLOOKUP(G66,$P$2:$Q$8,2,FALSE)</f>
        <v>6</v>
      </c>
      <c r="K66" s="1" t="str">
        <f t="shared" si="5"/>
        <v>S9-65</v>
      </c>
      <c r="L66" s="3">
        <f t="shared" ref="L66:L129" si="11">F66</f>
        <v>42434</v>
      </c>
      <c r="M66" t="str">
        <f t="shared" ref="M66:M129" si="12">G66</f>
        <v>Samedi</v>
      </c>
    </row>
    <row r="67" spans="5:13">
      <c r="E67" t="str">
        <f t="shared" ref="E67:E130" si="13">VLOOKUP((MONTH(F67)),$A$16:$B$27,2,FALSE)</f>
        <v>MARS</v>
      </c>
      <c r="F67" s="3">
        <v>42435</v>
      </c>
      <c r="G67" t="s">
        <v>20</v>
      </c>
      <c r="H67" t="str">
        <f t="shared" si="9"/>
        <v>S9</v>
      </c>
      <c r="I67">
        <f t="shared" si="6"/>
        <v>66</v>
      </c>
      <c r="J67" s="1">
        <f t="shared" si="10"/>
        <v>7</v>
      </c>
      <c r="K67" s="1" t="str">
        <f t="shared" ref="K67:K130" si="14">H67&amp;"-"&amp;I67</f>
        <v>S9-66</v>
      </c>
      <c r="L67" s="3">
        <f t="shared" si="11"/>
        <v>42435</v>
      </c>
      <c r="M67" t="str">
        <f t="shared" si="12"/>
        <v>Dimanche</v>
      </c>
    </row>
    <row r="68" spans="5:13">
      <c r="E68" t="str">
        <f t="shared" si="13"/>
        <v>MARS</v>
      </c>
      <c r="F68" s="3">
        <v>42436</v>
      </c>
      <c r="G68" t="s">
        <v>21</v>
      </c>
      <c r="H68" t="str">
        <f t="shared" si="9"/>
        <v>S10</v>
      </c>
      <c r="I68">
        <f t="shared" ref="I68:I131" si="15">IF((I67+1)&gt;366,1,(I67+1))</f>
        <v>67</v>
      </c>
      <c r="J68" s="1">
        <f t="shared" si="10"/>
        <v>1</v>
      </c>
      <c r="K68" s="1" t="str">
        <f t="shared" si="14"/>
        <v>S10-67</v>
      </c>
      <c r="L68" s="3">
        <f t="shared" si="11"/>
        <v>42436</v>
      </c>
      <c r="M68" t="str">
        <f t="shared" si="12"/>
        <v>Lundi</v>
      </c>
    </row>
    <row r="69" spans="5:13">
      <c r="E69" t="str">
        <f t="shared" si="13"/>
        <v>MARS</v>
      </c>
      <c r="F69" s="3">
        <v>42437</v>
      </c>
      <c r="G69" t="s">
        <v>22</v>
      </c>
      <c r="H69" t="str">
        <f t="shared" si="9"/>
        <v>S10</v>
      </c>
      <c r="I69">
        <f t="shared" si="15"/>
        <v>68</v>
      </c>
      <c r="J69" s="1">
        <f t="shared" si="10"/>
        <v>2</v>
      </c>
      <c r="K69" s="1" t="str">
        <f t="shared" si="14"/>
        <v>S10-68</v>
      </c>
      <c r="L69" s="3">
        <f t="shared" si="11"/>
        <v>42437</v>
      </c>
      <c r="M69" t="str">
        <f t="shared" si="12"/>
        <v>Mardi</v>
      </c>
    </row>
    <row r="70" spans="5:13">
      <c r="E70" t="str">
        <f t="shared" si="13"/>
        <v>MARS</v>
      </c>
      <c r="F70" s="3">
        <v>42438</v>
      </c>
      <c r="G70" t="s">
        <v>23</v>
      </c>
      <c r="H70" t="str">
        <f t="shared" si="9"/>
        <v>S10</v>
      </c>
      <c r="I70">
        <f t="shared" si="15"/>
        <v>69</v>
      </c>
      <c r="J70" s="1">
        <f t="shared" si="10"/>
        <v>3</v>
      </c>
      <c r="K70" s="1" t="str">
        <f t="shared" si="14"/>
        <v>S10-69</v>
      </c>
      <c r="L70" s="3">
        <f t="shared" si="11"/>
        <v>42438</v>
      </c>
      <c r="M70" t="str">
        <f t="shared" si="12"/>
        <v>Mercredi</v>
      </c>
    </row>
    <row r="71" spans="5:13">
      <c r="E71" t="str">
        <f t="shared" si="13"/>
        <v>MARS</v>
      </c>
      <c r="F71" s="3">
        <v>42439</v>
      </c>
      <c r="G71" t="s">
        <v>24</v>
      </c>
      <c r="H71" t="str">
        <f t="shared" si="9"/>
        <v>S10</v>
      </c>
      <c r="I71">
        <f t="shared" si="15"/>
        <v>70</v>
      </c>
      <c r="J71" s="1">
        <f t="shared" si="10"/>
        <v>4</v>
      </c>
      <c r="K71" s="1" t="str">
        <f t="shared" si="14"/>
        <v>S10-70</v>
      </c>
      <c r="L71" s="3">
        <f t="shared" si="11"/>
        <v>42439</v>
      </c>
      <c r="M71" t="str">
        <f t="shared" si="12"/>
        <v>Jeudi</v>
      </c>
    </row>
    <row r="72" spans="5:13">
      <c r="E72" t="str">
        <f t="shared" si="13"/>
        <v>MARS</v>
      </c>
      <c r="F72" s="3">
        <v>42440</v>
      </c>
      <c r="G72" t="s">
        <v>18</v>
      </c>
      <c r="H72" t="str">
        <f t="shared" si="9"/>
        <v>S10</v>
      </c>
      <c r="I72">
        <f t="shared" si="15"/>
        <v>71</v>
      </c>
      <c r="J72" s="1">
        <f t="shared" si="10"/>
        <v>5</v>
      </c>
      <c r="K72" s="1" t="str">
        <f t="shared" si="14"/>
        <v>S10-71</v>
      </c>
      <c r="L72" s="3">
        <f t="shared" si="11"/>
        <v>42440</v>
      </c>
      <c r="M72" t="str">
        <f t="shared" si="12"/>
        <v>Vendredi</v>
      </c>
    </row>
    <row r="73" spans="5:13">
      <c r="E73" t="str">
        <f t="shared" si="13"/>
        <v>MARS</v>
      </c>
      <c r="F73" s="3">
        <v>42441</v>
      </c>
      <c r="G73" t="s">
        <v>19</v>
      </c>
      <c r="H73" t="str">
        <f t="shared" si="9"/>
        <v>S10</v>
      </c>
      <c r="I73">
        <f t="shared" si="15"/>
        <v>72</v>
      </c>
      <c r="J73" s="1">
        <f t="shared" si="10"/>
        <v>6</v>
      </c>
      <c r="K73" s="1" t="str">
        <f t="shared" si="14"/>
        <v>S10-72</v>
      </c>
      <c r="L73" s="3">
        <f t="shared" si="11"/>
        <v>42441</v>
      </c>
      <c r="M73" t="str">
        <f t="shared" si="12"/>
        <v>Samedi</v>
      </c>
    </row>
    <row r="74" spans="5:13">
      <c r="E74" t="str">
        <f t="shared" si="13"/>
        <v>MARS</v>
      </c>
      <c r="F74" s="3">
        <v>42442</v>
      </c>
      <c r="G74" t="s">
        <v>20</v>
      </c>
      <c r="H74" t="str">
        <f t="shared" si="9"/>
        <v>S10</v>
      </c>
      <c r="I74">
        <f t="shared" si="15"/>
        <v>73</v>
      </c>
      <c r="J74" s="1">
        <f t="shared" si="10"/>
        <v>7</v>
      </c>
      <c r="K74" s="1" t="str">
        <f t="shared" si="14"/>
        <v>S10-73</v>
      </c>
      <c r="L74" s="3">
        <f t="shared" si="11"/>
        <v>42442</v>
      </c>
      <c r="M74" t="str">
        <f t="shared" si="12"/>
        <v>Dimanche</v>
      </c>
    </row>
    <row r="75" spans="5:13">
      <c r="E75" t="str">
        <f t="shared" si="13"/>
        <v>MARS</v>
      </c>
      <c r="F75" s="3">
        <v>42443</v>
      </c>
      <c r="G75" t="s">
        <v>21</v>
      </c>
      <c r="H75" t="str">
        <f t="shared" si="9"/>
        <v>S11</v>
      </c>
      <c r="I75">
        <f t="shared" si="15"/>
        <v>74</v>
      </c>
      <c r="J75" s="1">
        <f t="shared" si="10"/>
        <v>1</v>
      </c>
      <c r="K75" s="1" t="str">
        <f t="shared" si="14"/>
        <v>S11-74</v>
      </c>
      <c r="L75" s="3">
        <f t="shared" si="11"/>
        <v>42443</v>
      </c>
      <c r="M75" t="str">
        <f t="shared" si="12"/>
        <v>Lundi</v>
      </c>
    </row>
    <row r="76" spans="5:13">
      <c r="E76" t="str">
        <f t="shared" si="13"/>
        <v>MARS</v>
      </c>
      <c r="F76" s="3">
        <v>42444</v>
      </c>
      <c r="G76" t="s">
        <v>22</v>
      </c>
      <c r="H76" t="str">
        <f t="shared" si="9"/>
        <v>S11</v>
      </c>
      <c r="I76">
        <f t="shared" si="15"/>
        <v>75</v>
      </c>
      <c r="J76" s="1">
        <f t="shared" si="10"/>
        <v>2</v>
      </c>
      <c r="K76" s="1" t="str">
        <f t="shared" si="14"/>
        <v>S11-75</v>
      </c>
      <c r="L76" s="3">
        <f t="shared" si="11"/>
        <v>42444</v>
      </c>
      <c r="M76" t="str">
        <f t="shared" si="12"/>
        <v>Mardi</v>
      </c>
    </row>
    <row r="77" spans="5:13">
      <c r="E77" t="str">
        <f t="shared" si="13"/>
        <v>MARS</v>
      </c>
      <c r="F77" s="3">
        <v>42445</v>
      </c>
      <c r="G77" t="s">
        <v>23</v>
      </c>
      <c r="H77" t="str">
        <f t="shared" si="9"/>
        <v>S11</v>
      </c>
      <c r="I77">
        <f t="shared" si="15"/>
        <v>76</v>
      </c>
      <c r="J77" s="1">
        <f t="shared" si="10"/>
        <v>3</v>
      </c>
      <c r="K77" s="1" t="str">
        <f t="shared" si="14"/>
        <v>S11-76</v>
      </c>
      <c r="L77" s="3">
        <f t="shared" si="11"/>
        <v>42445</v>
      </c>
      <c r="M77" t="str">
        <f t="shared" si="12"/>
        <v>Mercredi</v>
      </c>
    </row>
    <row r="78" spans="5:13">
      <c r="E78" t="str">
        <f t="shared" si="13"/>
        <v>MARS</v>
      </c>
      <c r="F78" s="3">
        <v>42446</v>
      </c>
      <c r="G78" t="s">
        <v>24</v>
      </c>
      <c r="H78" t="str">
        <f t="shared" si="9"/>
        <v>S11</v>
      </c>
      <c r="I78">
        <f t="shared" si="15"/>
        <v>77</v>
      </c>
      <c r="J78" s="1">
        <f t="shared" si="10"/>
        <v>4</v>
      </c>
      <c r="K78" s="1" t="str">
        <f t="shared" si="14"/>
        <v>S11-77</v>
      </c>
      <c r="L78" s="3">
        <f t="shared" si="11"/>
        <v>42446</v>
      </c>
      <c r="M78" t="str">
        <f t="shared" si="12"/>
        <v>Jeudi</v>
      </c>
    </row>
    <row r="79" spans="5:13">
      <c r="E79" t="str">
        <f t="shared" si="13"/>
        <v>MARS</v>
      </c>
      <c r="F79" s="3">
        <v>42447</v>
      </c>
      <c r="G79" t="s">
        <v>18</v>
      </c>
      <c r="H79" t="str">
        <f t="shared" si="9"/>
        <v>S11</v>
      </c>
      <c r="I79">
        <f t="shared" si="15"/>
        <v>78</v>
      </c>
      <c r="J79" s="1">
        <f t="shared" si="10"/>
        <v>5</v>
      </c>
      <c r="K79" s="1" t="str">
        <f t="shared" si="14"/>
        <v>S11-78</v>
      </c>
      <c r="L79" s="3">
        <f t="shared" si="11"/>
        <v>42447</v>
      </c>
      <c r="M79" t="str">
        <f t="shared" si="12"/>
        <v>Vendredi</v>
      </c>
    </row>
    <row r="80" spans="5:13">
      <c r="E80" t="str">
        <f t="shared" si="13"/>
        <v>MARS</v>
      </c>
      <c r="F80" s="3">
        <v>42448</v>
      </c>
      <c r="G80" t="s">
        <v>19</v>
      </c>
      <c r="H80" t="str">
        <f t="shared" si="9"/>
        <v>S11</v>
      </c>
      <c r="I80">
        <f t="shared" si="15"/>
        <v>79</v>
      </c>
      <c r="J80" s="1">
        <f t="shared" si="10"/>
        <v>6</v>
      </c>
      <c r="K80" s="1" t="str">
        <f t="shared" si="14"/>
        <v>S11-79</v>
      </c>
      <c r="L80" s="3">
        <f t="shared" si="11"/>
        <v>42448</v>
      </c>
      <c r="M80" t="str">
        <f t="shared" si="12"/>
        <v>Samedi</v>
      </c>
    </row>
    <row r="81" spans="5:13">
      <c r="E81" t="str">
        <f t="shared" si="13"/>
        <v>MARS</v>
      </c>
      <c r="F81" s="3">
        <v>42449</v>
      </c>
      <c r="G81" t="s">
        <v>20</v>
      </c>
      <c r="H81" t="str">
        <f t="shared" si="9"/>
        <v>S11</v>
      </c>
      <c r="I81">
        <f t="shared" si="15"/>
        <v>80</v>
      </c>
      <c r="J81" s="1">
        <f t="shared" si="10"/>
        <v>7</v>
      </c>
      <c r="K81" s="1" t="str">
        <f t="shared" si="14"/>
        <v>S11-80</v>
      </c>
      <c r="L81" s="3">
        <f t="shared" si="11"/>
        <v>42449</v>
      </c>
      <c r="M81" t="str">
        <f t="shared" si="12"/>
        <v>Dimanche</v>
      </c>
    </row>
    <row r="82" spans="5:13">
      <c r="E82" t="str">
        <f t="shared" si="13"/>
        <v>MARS</v>
      </c>
      <c r="F82" s="3">
        <v>42450</v>
      </c>
      <c r="G82" t="s">
        <v>21</v>
      </c>
      <c r="H82" t="str">
        <f t="shared" si="9"/>
        <v>S12</v>
      </c>
      <c r="I82">
        <f t="shared" si="15"/>
        <v>81</v>
      </c>
      <c r="J82" s="1">
        <f t="shared" si="10"/>
        <v>1</v>
      </c>
      <c r="K82" s="1" t="str">
        <f t="shared" si="14"/>
        <v>S12-81</v>
      </c>
      <c r="L82" s="3">
        <f t="shared" si="11"/>
        <v>42450</v>
      </c>
      <c r="M82" t="str">
        <f t="shared" si="12"/>
        <v>Lundi</v>
      </c>
    </row>
    <row r="83" spans="5:13">
      <c r="E83" t="str">
        <f t="shared" si="13"/>
        <v>MARS</v>
      </c>
      <c r="F83" s="3">
        <v>42451</v>
      </c>
      <c r="G83" t="s">
        <v>22</v>
      </c>
      <c r="H83" t="str">
        <f t="shared" si="9"/>
        <v>S12</v>
      </c>
      <c r="I83">
        <f t="shared" si="15"/>
        <v>82</v>
      </c>
      <c r="J83" s="1">
        <f t="shared" si="10"/>
        <v>2</v>
      </c>
      <c r="K83" s="1" t="str">
        <f t="shared" si="14"/>
        <v>S12-82</v>
      </c>
      <c r="L83" s="3">
        <f t="shared" si="11"/>
        <v>42451</v>
      </c>
      <c r="M83" t="str">
        <f t="shared" si="12"/>
        <v>Mardi</v>
      </c>
    </row>
    <row r="84" spans="5:13">
      <c r="E84" t="str">
        <f t="shared" si="13"/>
        <v>MARS</v>
      </c>
      <c r="F84" s="3">
        <v>42452</v>
      </c>
      <c r="G84" t="s">
        <v>23</v>
      </c>
      <c r="H84" t="str">
        <f t="shared" si="9"/>
        <v>S12</v>
      </c>
      <c r="I84">
        <f t="shared" si="15"/>
        <v>83</v>
      </c>
      <c r="J84" s="1">
        <f t="shared" si="10"/>
        <v>3</v>
      </c>
      <c r="K84" s="1" t="str">
        <f t="shared" si="14"/>
        <v>S12-83</v>
      </c>
      <c r="L84" s="3">
        <f t="shared" si="11"/>
        <v>42452</v>
      </c>
      <c r="M84" t="str">
        <f t="shared" si="12"/>
        <v>Mercredi</v>
      </c>
    </row>
    <row r="85" spans="5:13">
      <c r="E85" t="str">
        <f t="shared" si="13"/>
        <v>MARS</v>
      </c>
      <c r="F85" s="3">
        <v>42453</v>
      </c>
      <c r="G85" t="s">
        <v>24</v>
      </c>
      <c r="H85" t="str">
        <f t="shared" si="9"/>
        <v>S12</v>
      </c>
      <c r="I85">
        <f t="shared" si="15"/>
        <v>84</v>
      </c>
      <c r="J85" s="1">
        <f t="shared" si="10"/>
        <v>4</v>
      </c>
      <c r="K85" s="1" t="str">
        <f t="shared" si="14"/>
        <v>S12-84</v>
      </c>
      <c r="L85" s="3">
        <f t="shared" si="11"/>
        <v>42453</v>
      </c>
      <c r="M85" t="str">
        <f t="shared" si="12"/>
        <v>Jeudi</v>
      </c>
    </row>
    <row r="86" spans="5:13">
      <c r="E86" t="str">
        <f t="shared" si="13"/>
        <v>MARS</v>
      </c>
      <c r="F86" s="3">
        <v>42454</v>
      </c>
      <c r="G86" t="s">
        <v>18</v>
      </c>
      <c r="H86" t="str">
        <f t="shared" si="9"/>
        <v>S12</v>
      </c>
      <c r="I86">
        <f t="shared" si="15"/>
        <v>85</v>
      </c>
      <c r="J86" s="1">
        <f t="shared" si="10"/>
        <v>5</v>
      </c>
      <c r="K86" s="1" t="str">
        <f t="shared" si="14"/>
        <v>S12-85</v>
      </c>
      <c r="L86" s="3">
        <f t="shared" si="11"/>
        <v>42454</v>
      </c>
      <c r="M86" t="str">
        <f t="shared" si="12"/>
        <v>Vendredi</v>
      </c>
    </row>
    <row r="87" spans="5:13">
      <c r="E87" t="str">
        <f t="shared" si="13"/>
        <v>MARS</v>
      </c>
      <c r="F87" s="3">
        <v>42455</v>
      </c>
      <c r="G87" t="s">
        <v>19</v>
      </c>
      <c r="H87" t="str">
        <f t="shared" si="9"/>
        <v>S12</v>
      </c>
      <c r="I87">
        <f t="shared" si="15"/>
        <v>86</v>
      </c>
      <c r="J87" s="1">
        <f t="shared" si="10"/>
        <v>6</v>
      </c>
      <c r="K87" s="1" t="str">
        <f t="shared" si="14"/>
        <v>S12-86</v>
      </c>
      <c r="L87" s="3">
        <f t="shared" si="11"/>
        <v>42455</v>
      </c>
      <c r="M87" t="str">
        <f t="shared" si="12"/>
        <v>Samedi</v>
      </c>
    </row>
    <row r="88" spans="5:13">
      <c r="E88" t="str">
        <f t="shared" si="13"/>
        <v>MARS</v>
      </c>
      <c r="F88" s="3">
        <v>42456</v>
      </c>
      <c r="G88" t="s">
        <v>20</v>
      </c>
      <c r="H88" t="str">
        <f t="shared" si="9"/>
        <v>S12</v>
      </c>
      <c r="I88">
        <f t="shared" si="15"/>
        <v>87</v>
      </c>
      <c r="J88" s="1">
        <f t="shared" si="10"/>
        <v>7</v>
      </c>
      <c r="K88" s="1" t="str">
        <f t="shared" si="14"/>
        <v>S12-87</v>
      </c>
      <c r="L88" s="3">
        <f t="shared" si="11"/>
        <v>42456</v>
      </c>
      <c r="M88" t="str">
        <f t="shared" si="12"/>
        <v>Dimanche</v>
      </c>
    </row>
    <row r="89" spans="5:13">
      <c r="E89" t="str">
        <f t="shared" si="13"/>
        <v>MARS</v>
      </c>
      <c r="F89" s="3">
        <v>42457</v>
      </c>
      <c r="G89" t="s">
        <v>21</v>
      </c>
      <c r="H89" t="str">
        <f t="shared" si="9"/>
        <v>S13</v>
      </c>
      <c r="I89">
        <f t="shared" si="15"/>
        <v>88</v>
      </c>
      <c r="J89" s="1">
        <f t="shared" si="10"/>
        <v>1</v>
      </c>
      <c r="K89" s="1" t="str">
        <f t="shared" si="14"/>
        <v>S13-88</v>
      </c>
      <c r="L89" s="3">
        <f t="shared" si="11"/>
        <v>42457</v>
      </c>
      <c r="M89" t="str">
        <f t="shared" si="12"/>
        <v>Lundi</v>
      </c>
    </row>
    <row r="90" spans="5:13">
      <c r="E90" t="str">
        <f t="shared" si="13"/>
        <v>MARS</v>
      </c>
      <c r="F90" s="3">
        <v>42458</v>
      </c>
      <c r="G90" t="s">
        <v>22</v>
      </c>
      <c r="H90" t="str">
        <f t="shared" si="9"/>
        <v>S13</v>
      </c>
      <c r="I90">
        <f t="shared" si="15"/>
        <v>89</v>
      </c>
      <c r="J90" s="1">
        <f t="shared" si="10"/>
        <v>2</v>
      </c>
      <c r="K90" s="1" t="str">
        <f t="shared" si="14"/>
        <v>S13-89</v>
      </c>
      <c r="L90" s="3">
        <f t="shared" si="11"/>
        <v>42458</v>
      </c>
      <c r="M90" t="str">
        <f t="shared" si="12"/>
        <v>Mardi</v>
      </c>
    </row>
    <row r="91" spans="5:13">
      <c r="E91" t="str">
        <f t="shared" si="13"/>
        <v>MARS</v>
      </c>
      <c r="F91" s="3">
        <v>42459</v>
      </c>
      <c r="G91" t="s">
        <v>23</v>
      </c>
      <c r="H91" t="str">
        <f t="shared" si="9"/>
        <v>S13</v>
      </c>
      <c r="I91">
        <f t="shared" si="15"/>
        <v>90</v>
      </c>
      <c r="J91" s="1">
        <f t="shared" si="10"/>
        <v>3</v>
      </c>
      <c r="K91" s="1" t="str">
        <f t="shared" si="14"/>
        <v>S13-90</v>
      </c>
      <c r="L91" s="3">
        <f t="shared" si="11"/>
        <v>42459</v>
      </c>
      <c r="M91" t="str">
        <f t="shared" si="12"/>
        <v>Mercredi</v>
      </c>
    </row>
    <row r="92" spans="5:13">
      <c r="E92" t="str">
        <f t="shared" si="13"/>
        <v>MARS</v>
      </c>
      <c r="F92" s="3">
        <v>42460</v>
      </c>
      <c r="G92" t="s">
        <v>24</v>
      </c>
      <c r="H92" t="str">
        <f t="shared" si="9"/>
        <v>S13</v>
      </c>
      <c r="I92">
        <f t="shared" si="15"/>
        <v>91</v>
      </c>
      <c r="J92" s="1">
        <f t="shared" si="10"/>
        <v>4</v>
      </c>
      <c r="K92" s="1" t="str">
        <f t="shared" si="14"/>
        <v>S13-91</v>
      </c>
      <c r="L92" s="3">
        <f t="shared" si="11"/>
        <v>42460</v>
      </c>
      <c r="M92" t="str">
        <f t="shared" si="12"/>
        <v>Jeudi</v>
      </c>
    </row>
    <row r="93" spans="5:13">
      <c r="E93" t="str">
        <f t="shared" si="13"/>
        <v>AVRIL</v>
      </c>
      <c r="F93" s="3">
        <v>42461</v>
      </c>
      <c r="G93" t="s">
        <v>18</v>
      </c>
      <c r="H93" t="str">
        <f t="shared" si="9"/>
        <v>S13</v>
      </c>
      <c r="I93">
        <f t="shared" si="15"/>
        <v>92</v>
      </c>
      <c r="J93" s="1">
        <f t="shared" si="10"/>
        <v>5</v>
      </c>
      <c r="K93" s="1" t="str">
        <f t="shared" si="14"/>
        <v>S13-92</v>
      </c>
      <c r="L93" s="3">
        <f t="shared" si="11"/>
        <v>42461</v>
      </c>
      <c r="M93" t="str">
        <f t="shared" si="12"/>
        <v>Vendredi</v>
      </c>
    </row>
    <row r="94" spans="5:13">
      <c r="E94" t="str">
        <f t="shared" si="13"/>
        <v>AVRIL</v>
      </c>
      <c r="F94" s="3">
        <v>42462</v>
      </c>
      <c r="G94" t="s">
        <v>19</v>
      </c>
      <c r="H94" t="str">
        <f t="shared" si="9"/>
        <v>S13</v>
      </c>
      <c r="I94">
        <f t="shared" si="15"/>
        <v>93</v>
      </c>
      <c r="J94" s="1">
        <f t="shared" si="10"/>
        <v>6</v>
      </c>
      <c r="K94" s="1" t="str">
        <f t="shared" si="14"/>
        <v>S13-93</v>
      </c>
      <c r="L94" s="3">
        <f t="shared" si="11"/>
        <v>42462</v>
      </c>
      <c r="M94" t="str">
        <f t="shared" si="12"/>
        <v>Samedi</v>
      </c>
    </row>
    <row r="95" spans="5:13">
      <c r="E95" t="str">
        <f t="shared" si="13"/>
        <v>AVRIL</v>
      </c>
      <c r="F95" s="3">
        <v>42463</v>
      </c>
      <c r="G95" t="s">
        <v>20</v>
      </c>
      <c r="H95" t="str">
        <f t="shared" si="9"/>
        <v>S13</v>
      </c>
      <c r="I95">
        <f t="shared" si="15"/>
        <v>94</v>
      </c>
      <c r="J95" s="1">
        <f t="shared" si="10"/>
        <v>7</v>
      </c>
      <c r="K95" s="1" t="str">
        <f t="shared" si="14"/>
        <v>S13-94</v>
      </c>
      <c r="L95" s="3">
        <f t="shared" si="11"/>
        <v>42463</v>
      </c>
      <c r="M95" t="str">
        <f t="shared" si="12"/>
        <v>Dimanche</v>
      </c>
    </row>
    <row r="96" spans="5:13">
      <c r="E96" t="str">
        <f t="shared" si="13"/>
        <v>AVRIL</v>
      </c>
      <c r="F96" s="3">
        <v>42464</v>
      </c>
      <c r="G96" t="s">
        <v>21</v>
      </c>
      <c r="H96" t="str">
        <f t="shared" si="9"/>
        <v>S14</v>
      </c>
      <c r="I96">
        <f t="shared" si="15"/>
        <v>95</v>
      </c>
      <c r="J96" s="1">
        <f t="shared" si="10"/>
        <v>1</v>
      </c>
      <c r="K96" s="1" t="str">
        <f t="shared" si="14"/>
        <v>S14-95</v>
      </c>
      <c r="L96" s="3">
        <f t="shared" si="11"/>
        <v>42464</v>
      </c>
      <c r="M96" t="str">
        <f t="shared" si="12"/>
        <v>Lundi</v>
      </c>
    </row>
    <row r="97" spans="5:13">
      <c r="E97" t="str">
        <f t="shared" si="13"/>
        <v>AVRIL</v>
      </c>
      <c r="F97" s="3">
        <v>42465</v>
      </c>
      <c r="G97" t="s">
        <v>22</v>
      </c>
      <c r="H97" t="str">
        <f t="shared" si="9"/>
        <v>S14</v>
      </c>
      <c r="I97">
        <f t="shared" si="15"/>
        <v>96</v>
      </c>
      <c r="J97" s="1">
        <f t="shared" si="10"/>
        <v>2</v>
      </c>
      <c r="K97" s="1" t="str">
        <f t="shared" si="14"/>
        <v>S14-96</v>
      </c>
      <c r="L97" s="3">
        <f t="shared" si="11"/>
        <v>42465</v>
      </c>
      <c r="M97" t="str">
        <f t="shared" si="12"/>
        <v>Mardi</v>
      </c>
    </row>
    <row r="98" spans="5:13">
      <c r="E98" t="str">
        <f t="shared" si="13"/>
        <v>AVRIL</v>
      </c>
      <c r="F98" s="3">
        <v>42466</v>
      </c>
      <c r="G98" t="s">
        <v>23</v>
      </c>
      <c r="H98" t="str">
        <f t="shared" si="9"/>
        <v>S14</v>
      </c>
      <c r="I98">
        <f t="shared" si="15"/>
        <v>97</v>
      </c>
      <c r="J98" s="1">
        <f t="shared" si="10"/>
        <v>3</v>
      </c>
      <c r="K98" s="1" t="str">
        <f t="shared" si="14"/>
        <v>S14-97</v>
      </c>
      <c r="L98" s="3">
        <f t="shared" si="11"/>
        <v>42466</v>
      </c>
      <c r="M98" t="str">
        <f t="shared" si="12"/>
        <v>Mercredi</v>
      </c>
    </row>
    <row r="99" spans="5:13">
      <c r="E99" t="str">
        <f t="shared" si="13"/>
        <v>AVRIL</v>
      </c>
      <c r="F99" s="3">
        <v>42467</v>
      </c>
      <c r="G99" t="s">
        <v>24</v>
      </c>
      <c r="H99" t="str">
        <f t="shared" si="9"/>
        <v>S14</v>
      </c>
      <c r="I99">
        <f t="shared" si="15"/>
        <v>98</v>
      </c>
      <c r="J99" s="1">
        <f t="shared" si="10"/>
        <v>4</v>
      </c>
      <c r="K99" s="1" t="str">
        <f t="shared" si="14"/>
        <v>S14-98</v>
      </c>
      <c r="L99" s="3">
        <f t="shared" si="11"/>
        <v>42467</v>
      </c>
      <c r="M99" t="str">
        <f t="shared" si="12"/>
        <v>Jeudi</v>
      </c>
    </row>
    <row r="100" spans="5:13">
      <c r="E100" t="str">
        <f t="shared" si="13"/>
        <v>AVRIL</v>
      </c>
      <c r="F100" s="3">
        <v>42468</v>
      </c>
      <c r="G100" t="s">
        <v>18</v>
      </c>
      <c r="H100" t="str">
        <f t="shared" si="9"/>
        <v>S14</v>
      </c>
      <c r="I100">
        <f t="shared" si="15"/>
        <v>99</v>
      </c>
      <c r="J100" s="1">
        <f t="shared" si="10"/>
        <v>5</v>
      </c>
      <c r="K100" s="1" t="str">
        <f t="shared" si="14"/>
        <v>S14-99</v>
      </c>
      <c r="L100" s="3">
        <f t="shared" si="11"/>
        <v>42468</v>
      </c>
      <c r="M100" t="str">
        <f t="shared" si="12"/>
        <v>Vendredi</v>
      </c>
    </row>
    <row r="101" spans="5:13">
      <c r="E101" t="str">
        <f t="shared" si="13"/>
        <v>AVRIL</v>
      </c>
      <c r="F101" s="3">
        <v>42469</v>
      </c>
      <c r="G101" t="s">
        <v>19</v>
      </c>
      <c r="H101" t="str">
        <f t="shared" si="9"/>
        <v>S14</v>
      </c>
      <c r="I101">
        <f t="shared" si="15"/>
        <v>100</v>
      </c>
      <c r="J101" s="1">
        <f t="shared" si="10"/>
        <v>6</v>
      </c>
      <c r="K101" s="1" t="str">
        <f t="shared" si="14"/>
        <v>S14-100</v>
      </c>
      <c r="L101" s="3">
        <f t="shared" si="11"/>
        <v>42469</v>
      </c>
      <c r="M101" t="str">
        <f t="shared" si="12"/>
        <v>Samedi</v>
      </c>
    </row>
    <row r="102" spans="5:13">
      <c r="E102" t="str">
        <f t="shared" si="13"/>
        <v>AVRIL</v>
      </c>
      <c r="F102" s="3">
        <v>42470</v>
      </c>
      <c r="G102" t="s">
        <v>20</v>
      </c>
      <c r="H102" t="str">
        <f t="shared" si="9"/>
        <v>S14</v>
      </c>
      <c r="I102">
        <f t="shared" si="15"/>
        <v>101</v>
      </c>
      <c r="J102" s="1">
        <f t="shared" si="10"/>
        <v>7</v>
      </c>
      <c r="K102" s="1" t="str">
        <f t="shared" si="14"/>
        <v>S14-101</v>
      </c>
      <c r="L102" s="3">
        <f t="shared" si="11"/>
        <v>42470</v>
      </c>
      <c r="M102" t="str">
        <f t="shared" si="12"/>
        <v>Dimanche</v>
      </c>
    </row>
    <row r="103" spans="5:13">
      <c r="E103" t="str">
        <f t="shared" si="13"/>
        <v>AVRIL</v>
      </c>
      <c r="F103" s="3">
        <v>42471</v>
      </c>
      <c r="G103" t="s">
        <v>21</v>
      </c>
      <c r="H103" t="str">
        <f t="shared" si="9"/>
        <v>S15</v>
      </c>
      <c r="I103">
        <f t="shared" si="15"/>
        <v>102</v>
      </c>
      <c r="J103" s="1">
        <f t="shared" si="10"/>
        <v>1</v>
      </c>
      <c r="K103" s="1" t="str">
        <f t="shared" si="14"/>
        <v>S15-102</v>
      </c>
      <c r="L103" s="3">
        <f t="shared" si="11"/>
        <v>42471</v>
      </c>
      <c r="M103" t="str">
        <f t="shared" si="12"/>
        <v>Lundi</v>
      </c>
    </row>
    <row r="104" spans="5:13">
      <c r="E104" t="str">
        <f t="shared" si="13"/>
        <v>AVRIL</v>
      </c>
      <c r="F104" s="3">
        <v>42472</v>
      </c>
      <c r="G104" t="s">
        <v>22</v>
      </c>
      <c r="H104" t="str">
        <f t="shared" si="9"/>
        <v>S15</v>
      </c>
      <c r="I104">
        <f t="shared" si="15"/>
        <v>103</v>
      </c>
      <c r="J104" s="1">
        <f t="shared" si="10"/>
        <v>2</v>
      </c>
      <c r="K104" s="1" t="str">
        <f t="shared" si="14"/>
        <v>S15-103</v>
      </c>
      <c r="L104" s="3">
        <f t="shared" si="11"/>
        <v>42472</v>
      </c>
      <c r="M104" t="str">
        <f t="shared" si="12"/>
        <v>Mardi</v>
      </c>
    </row>
    <row r="105" spans="5:13">
      <c r="E105" t="str">
        <f t="shared" si="13"/>
        <v>AVRIL</v>
      </c>
      <c r="F105" s="3">
        <v>42473</v>
      </c>
      <c r="G105" t="s">
        <v>23</v>
      </c>
      <c r="H105" t="str">
        <f t="shared" si="9"/>
        <v>S15</v>
      </c>
      <c r="I105">
        <f t="shared" si="15"/>
        <v>104</v>
      </c>
      <c r="J105" s="1">
        <f t="shared" si="10"/>
        <v>3</v>
      </c>
      <c r="K105" s="1" t="str">
        <f t="shared" si="14"/>
        <v>S15-104</v>
      </c>
      <c r="L105" s="3">
        <f t="shared" si="11"/>
        <v>42473</v>
      </c>
      <c r="M105" t="str">
        <f t="shared" si="12"/>
        <v>Mercredi</v>
      </c>
    </row>
    <row r="106" spans="5:13">
      <c r="E106" t="str">
        <f t="shared" si="13"/>
        <v>AVRIL</v>
      </c>
      <c r="F106" s="3">
        <v>42474</v>
      </c>
      <c r="G106" t="s">
        <v>24</v>
      </c>
      <c r="H106" t="str">
        <f t="shared" si="9"/>
        <v>S15</v>
      </c>
      <c r="I106">
        <f t="shared" si="15"/>
        <v>105</v>
      </c>
      <c r="J106" s="1">
        <f t="shared" si="10"/>
        <v>4</v>
      </c>
      <c r="K106" s="1" t="str">
        <f t="shared" si="14"/>
        <v>S15-105</v>
      </c>
      <c r="L106" s="3">
        <f t="shared" si="11"/>
        <v>42474</v>
      </c>
      <c r="M106" t="str">
        <f t="shared" si="12"/>
        <v>Jeudi</v>
      </c>
    </row>
    <row r="107" spans="5:13">
      <c r="E107" t="str">
        <f t="shared" si="13"/>
        <v>AVRIL</v>
      </c>
      <c r="F107" s="3">
        <v>42475</v>
      </c>
      <c r="G107" t="s">
        <v>18</v>
      </c>
      <c r="H107" t="str">
        <f t="shared" si="9"/>
        <v>S15</v>
      </c>
      <c r="I107">
        <f t="shared" si="15"/>
        <v>106</v>
      </c>
      <c r="J107" s="1">
        <f t="shared" si="10"/>
        <v>5</v>
      </c>
      <c r="K107" s="1" t="str">
        <f t="shared" si="14"/>
        <v>S15-106</v>
      </c>
      <c r="L107" s="3">
        <f t="shared" si="11"/>
        <v>42475</v>
      </c>
      <c r="M107" t="str">
        <f t="shared" si="12"/>
        <v>Vendredi</v>
      </c>
    </row>
    <row r="108" spans="5:13">
      <c r="E108" t="str">
        <f t="shared" si="13"/>
        <v>AVRIL</v>
      </c>
      <c r="F108" s="3">
        <v>42476</v>
      </c>
      <c r="G108" t="s">
        <v>19</v>
      </c>
      <c r="H108" t="str">
        <f t="shared" si="9"/>
        <v>S15</v>
      </c>
      <c r="I108">
        <f t="shared" si="15"/>
        <v>107</v>
      </c>
      <c r="J108" s="1">
        <f t="shared" si="10"/>
        <v>6</v>
      </c>
      <c r="K108" s="1" t="str">
        <f t="shared" si="14"/>
        <v>S15-107</v>
      </c>
      <c r="L108" s="3">
        <f t="shared" si="11"/>
        <v>42476</v>
      </c>
      <c r="M108" t="str">
        <f t="shared" si="12"/>
        <v>Samedi</v>
      </c>
    </row>
    <row r="109" spans="5:13">
      <c r="E109" t="str">
        <f t="shared" si="13"/>
        <v>AVRIL</v>
      </c>
      <c r="F109" s="3">
        <v>42477</v>
      </c>
      <c r="G109" t="s">
        <v>20</v>
      </c>
      <c r="H109" t="str">
        <f t="shared" si="9"/>
        <v>S15</v>
      </c>
      <c r="I109">
        <f t="shared" si="15"/>
        <v>108</v>
      </c>
      <c r="J109" s="1">
        <f t="shared" si="10"/>
        <v>7</v>
      </c>
      <c r="K109" s="1" t="str">
        <f t="shared" si="14"/>
        <v>S15-108</v>
      </c>
      <c r="L109" s="3">
        <f t="shared" si="11"/>
        <v>42477</v>
      </c>
      <c r="M109" t="str">
        <f t="shared" si="12"/>
        <v>Dimanche</v>
      </c>
    </row>
    <row r="110" spans="5:13">
      <c r="E110" t="str">
        <f t="shared" si="13"/>
        <v>AVRIL</v>
      </c>
      <c r="F110" s="3">
        <v>42478</v>
      </c>
      <c r="G110" t="s">
        <v>21</v>
      </c>
      <c r="H110" t="str">
        <f t="shared" si="9"/>
        <v>S16</v>
      </c>
      <c r="I110">
        <f t="shared" si="15"/>
        <v>109</v>
      </c>
      <c r="J110" s="1">
        <f t="shared" si="10"/>
        <v>1</v>
      </c>
      <c r="K110" s="1" t="str">
        <f t="shared" si="14"/>
        <v>S16-109</v>
      </c>
      <c r="L110" s="3">
        <f t="shared" si="11"/>
        <v>42478</v>
      </c>
      <c r="M110" t="str">
        <f t="shared" si="12"/>
        <v>Lundi</v>
      </c>
    </row>
    <row r="111" spans="5:13">
      <c r="E111" t="str">
        <f t="shared" si="13"/>
        <v>AVRIL</v>
      </c>
      <c r="F111" s="3">
        <v>42479</v>
      </c>
      <c r="G111" t="s">
        <v>22</v>
      </c>
      <c r="H111" t="str">
        <f t="shared" si="9"/>
        <v>S16</v>
      </c>
      <c r="I111">
        <f t="shared" si="15"/>
        <v>110</v>
      </c>
      <c r="J111" s="1">
        <f t="shared" si="10"/>
        <v>2</v>
      </c>
      <c r="K111" s="1" t="str">
        <f t="shared" si="14"/>
        <v>S16-110</v>
      </c>
      <c r="L111" s="3">
        <f t="shared" si="11"/>
        <v>42479</v>
      </c>
      <c r="M111" t="str">
        <f t="shared" si="12"/>
        <v>Mardi</v>
      </c>
    </row>
    <row r="112" spans="5:13">
      <c r="E112" t="str">
        <f t="shared" si="13"/>
        <v>AVRIL</v>
      </c>
      <c r="F112" s="3">
        <v>42480</v>
      </c>
      <c r="G112" t="s">
        <v>23</v>
      </c>
      <c r="H112" t="str">
        <f t="shared" si="9"/>
        <v>S16</v>
      </c>
      <c r="I112">
        <f t="shared" si="15"/>
        <v>111</v>
      </c>
      <c r="J112" s="1">
        <f t="shared" si="10"/>
        <v>3</v>
      </c>
      <c r="K112" s="1" t="str">
        <f t="shared" si="14"/>
        <v>S16-111</v>
      </c>
      <c r="L112" s="3">
        <f t="shared" si="11"/>
        <v>42480</v>
      </c>
      <c r="M112" t="str">
        <f t="shared" si="12"/>
        <v>Mercredi</v>
      </c>
    </row>
    <row r="113" spans="5:13">
      <c r="E113" t="str">
        <f t="shared" si="13"/>
        <v>AVRIL</v>
      </c>
      <c r="F113" s="3">
        <v>42481</v>
      </c>
      <c r="G113" t="s">
        <v>24</v>
      </c>
      <c r="H113" t="str">
        <f t="shared" si="9"/>
        <v>S16</v>
      </c>
      <c r="I113">
        <f t="shared" si="15"/>
        <v>112</v>
      </c>
      <c r="J113" s="1">
        <f t="shared" si="10"/>
        <v>4</v>
      </c>
      <c r="K113" s="1" t="str">
        <f t="shared" si="14"/>
        <v>S16-112</v>
      </c>
      <c r="L113" s="3">
        <f t="shared" si="11"/>
        <v>42481</v>
      </c>
      <c r="M113" t="str">
        <f t="shared" si="12"/>
        <v>Jeudi</v>
      </c>
    </row>
    <row r="114" spans="5:13">
      <c r="E114" t="str">
        <f t="shared" si="13"/>
        <v>AVRIL</v>
      </c>
      <c r="F114" s="3">
        <v>42482</v>
      </c>
      <c r="G114" t="s">
        <v>18</v>
      </c>
      <c r="H114" t="str">
        <f t="shared" si="9"/>
        <v>S16</v>
      </c>
      <c r="I114">
        <f t="shared" si="15"/>
        <v>113</v>
      </c>
      <c r="J114" s="1">
        <f t="shared" si="10"/>
        <v>5</v>
      </c>
      <c r="K114" s="1" t="str">
        <f t="shared" si="14"/>
        <v>S16-113</v>
      </c>
      <c r="L114" s="3">
        <f t="shared" si="11"/>
        <v>42482</v>
      </c>
      <c r="M114" t="str">
        <f t="shared" si="12"/>
        <v>Vendredi</v>
      </c>
    </row>
    <row r="115" spans="5:13">
      <c r="E115" t="str">
        <f t="shared" si="13"/>
        <v>AVRIL</v>
      </c>
      <c r="F115" s="3">
        <v>42483</v>
      </c>
      <c r="G115" t="s">
        <v>19</v>
      </c>
      <c r="H115" t="str">
        <f t="shared" si="9"/>
        <v>S16</v>
      </c>
      <c r="I115">
        <f t="shared" si="15"/>
        <v>114</v>
      </c>
      <c r="J115" s="1">
        <f t="shared" si="10"/>
        <v>6</v>
      </c>
      <c r="K115" s="1" t="str">
        <f t="shared" si="14"/>
        <v>S16-114</v>
      </c>
      <c r="L115" s="3">
        <f t="shared" si="11"/>
        <v>42483</v>
      </c>
      <c r="M115" t="str">
        <f t="shared" si="12"/>
        <v>Samedi</v>
      </c>
    </row>
    <row r="116" spans="5:13">
      <c r="E116" t="str">
        <f t="shared" si="13"/>
        <v>AVRIL</v>
      </c>
      <c r="F116" s="3">
        <v>42484</v>
      </c>
      <c r="G116" t="s">
        <v>20</v>
      </c>
      <c r="H116" t="str">
        <f t="shared" si="9"/>
        <v>S16</v>
      </c>
      <c r="I116">
        <f t="shared" si="15"/>
        <v>115</v>
      </c>
      <c r="J116" s="1">
        <f t="shared" si="10"/>
        <v>7</v>
      </c>
      <c r="K116" s="1" t="str">
        <f t="shared" si="14"/>
        <v>S16-115</v>
      </c>
      <c r="L116" s="3">
        <f t="shared" si="11"/>
        <v>42484</v>
      </c>
      <c r="M116" t="str">
        <f t="shared" si="12"/>
        <v>Dimanche</v>
      </c>
    </row>
    <row r="117" spans="5:13">
      <c r="E117" t="str">
        <f t="shared" si="13"/>
        <v>AVRIL</v>
      </c>
      <c r="F117" s="3">
        <v>42485</v>
      </c>
      <c r="G117" t="s">
        <v>21</v>
      </c>
      <c r="H117" t="str">
        <f t="shared" si="9"/>
        <v>S17</v>
      </c>
      <c r="I117">
        <f t="shared" si="15"/>
        <v>116</v>
      </c>
      <c r="J117" s="1">
        <f t="shared" si="10"/>
        <v>1</v>
      </c>
      <c r="K117" s="1" t="str">
        <f t="shared" si="14"/>
        <v>S17-116</v>
      </c>
      <c r="L117" s="3">
        <f t="shared" si="11"/>
        <v>42485</v>
      </c>
      <c r="M117" t="str">
        <f t="shared" si="12"/>
        <v>Lundi</v>
      </c>
    </row>
    <row r="118" spans="5:13">
      <c r="E118" t="str">
        <f t="shared" si="13"/>
        <v>AVRIL</v>
      </c>
      <c r="F118" s="3">
        <v>42486</v>
      </c>
      <c r="G118" t="s">
        <v>22</v>
      </c>
      <c r="H118" t="str">
        <f t="shared" si="9"/>
        <v>S17</v>
      </c>
      <c r="I118">
        <f t="shared" si="15"/>
        <v>117</v>
      </c>
      <c r="J118" s="1">
        <f t="shared" si="10"/>
        <v>2</v>
      </c>
      <c r="K118" s="1" t="str">
        <f t="shared" si="14"/>
        <v>S17-117</v>
      </c>
      <c r="L118" s="3">
        <f t="shared" si="11"/>
        <v>42486</v>
      </c>
      <c r="M118" t="str">
        <f t="shared" si="12"/>
        <v>Mardi</v>
      </c>
    </row>
    <row r="119" spans="5:13">
      <c r="E119" t="str">
        <f t="shared" si="13"/>
        <v>AVRIL</v>
      </c>
      <c r="F119" s="3">
        <v>42487</v>
      </c>
      <c r="G119" t="s">
        <v>23</v>
      </c>
      <c r="H119" t="str">
        <f t="shared" si="9"/>
        <v>S17</v>
      </c>
      <c r="I119">
        <f t="shared" si="15"/>
        <v>118</v>
      </c>
      <c r="J119" s="1">
        <f t="shared" si="10"/>
        <v>3</v>
      </c>
      <c r="K119" s="1" t="str">
        <f t="shared" si="14"/>
        <v>S17-118</v>
      </c>
      <c r="L119" s="3">
        <f t="shared" si="11"/>
        <v>42487</v>
      </c>
      <c r="M119" t="str">
        <f t="shared" si="12"/>
        <v>Mercredi</v>
      </c>
    </row>
    <row r="120" spans="5:13">
      <c r="E120" t="str">
        <f t="shared" si="13"/>
        <v>AVRIL</v>
      </c>
      <c r="F120" s="3">
        <v>42488</v>
      </c>
      <c r="G120" t="s">
        <v>24</v>
      </c>
      <c r="H120" t="str">
        <f t="shared" si="9"/>
        <v>S17</v>
      </c>
      <c r="I120">
        <f t="shared" si="15"/>
        <v>119</v>
      </c>
      <c r="J120" s="1">
        <f t="shared" si="10"/>
        <v>4</v>
      </c>
      <c r="K120" s="1" t="str">
        <f t="shared" si="14"/>
        <v>S17-119</v>
      </c>
      <c r="L120" s="3">
        <f t="shared" si="11"/>
        <v>42488</v>
      </c>
      <c r="M120" t="str">
        <f t="shared" si="12"/>
        <v>Jeudi</v>
      </c>
    </row>
    <row r="121" spans="5:13">
      <c r="E121" t="str">
        <f t="shared" si="13"/>
        <v>AVRIL</v>
      </c>
      <c r="F121" s="3">
        <v>42489</v>
      </c>
      <c r="G121" t="s">
        <v>18</v>
      </c>
      <c r="H121" t="str">
        <f t="shared" si="9"/>
        <v>S17</v>
      </c>
      <c r="I121">
        <f t="shared" si="15"/>
        <v>120</v>
      </c>
      <c r="J121" s="1">
        <f t="shared" si="10"/>
        <v>5</v>
      </c>
      <c r="K121" s="1" t="str">
        <f t="shared" si="14"/>
        <v>S17-120</v>
      </c>
      <c r="L121" s="3">
        <f t="shared" si="11"/>
        <v>42489</v>
      </c>
      <c r="M121" t="str">
        <f t="shared" si="12"/>
        <v>Vendredi</v>
      </c>
    </row>
    <row r="122" spans="5:13">
      <c r="E122" t="str">
        <f t="shared" si="13"/>
        <v>AVRIL</v>
      </c>
      <c r="F122" s="3">
        <v>42490</v>
      </c>
      <c r="G122" t="s">
        <v>19</v>
      </c>
      <c r="H122" t="str">
        <f t="shared" si="9"/>
        <v>S17</v>
      </c>
      <c r="I122">
        <f t="shared" si="15"/>
        <v>121</v>
      </c>
      <c r="J122" s="1">
        <f t="shared" si="10"/>
        <v>6</v>
      </c>
      <c r="K122" s="1" t="str">
        <f t="shared" si="14"/>
        <v>S17-121</v>
      </c>
      <c r="L122" s="3">
        <f t="shared" si="11"/>
        <v>42490</v>
      </c>
      <c r="M122" t="str">
        <f t="shared" si="12"/>
        <v>Samedi</v>
      </c>
    </row>
    <row r="123" spans="5:13">
      <c r="E123" t="str">
        <f t="shared" si="13"/>
        <v>MAI</v>
      </c>
      <c r="F123" s="3">
        <v>42491</v>
      </c>
      <c r="G123" t="s">
        <v>20</v>
      </c>
      <c r="H123" t="str">
        <f t="shared" si="9"/>
        <v>S17</v>
      </c>
      <c r="I123">
        <f t="shared" si="15"/>
        <v>122</v>
      </c>
      <c r="J123" s="1">
        <f t="shared" si="10"/>
        <v>7</v>
      </c>
      <c r="K123" s="1" t="str">
        <f t="shared" si="14"/>
        <v>S17-122</v>
      </c>
      <c r="L123" s="3">
        <f t="shared" si="11"/>
        <v>42491</v>
      </c>
      <c r="M123" t="str">
        <f t="shared" si="12"/>
        <v>Dimanche</v>
      </c>
    </row>
    <row r="124" spans="5:13">
      <c r="E124" t="str">
        <f t="shared" si="13"/>
        <v>MAI</v>
      </c>
      <c r="F124" s="3">
        <v>42492</v>
      </c>
      <c r="G124" t="s">
        <v>21</v>
      </c>
      <c r="H124" t="str">
        <f t="shared" si="9"/>
        <v>S18</v>
      </c>
      <c r="I124">
        <f t="shared" si="15"/>
        <v>123</v>
      </c>
      <c r="J124" s="1">
        <f t="shared" si="10"/>
        <v>1</v>
      </c>
      <c r="K124" s="1" t="str">
        <f t="shared" si="14"/>
        <v>S18-123</v>
      </c>
      <c r="L124" s="3">
        <f t="shared" si="11"/>
        <v>42492</v>
      </c>
      <c r="M124" t="str">
        <f t="shared" si="12"/>
        <v>Lundi</v>
      </c>
    </row>
    <row r="125" spans="5:13">
      <c r="E125" t="str">
        <f t="shared" si="13"/>
        <v>MAI</v>
      </c>
      <c r="F125" s="3">
        <v>42493</v>
      </c>
      <c r="G125" t="s">
        <v>22</v>
      </c>
      <c r="H125" t="str">
        <f t="shared" si="9"/>
        <v>S18</v>
      </c>
      <c r="I125">
        <f t="shared" si="15"/>
        <v>124</v>
      </c>
      <c r="J125" s="1">
        <f t="shared" si="10"/>
        <v>2</v>
      </c>
      <c r="K125" s="1" t="str">
        <f t="shared" si="14"/>
        <v>S18-124</v>
      </c>
      <c r="L125" s="3">
        <f t="shared" si="11"/>
        <v>42493</v>
      </c>
      <c r="M125" t="str">
        <f t="shared" si="12"/>
        <v>Mardi</v>
      </c>
    </row>
    <row r="126" spans="5:13">
      <c r="E126" t="str">
        <f t="shared" si="13"/>
        <v>MAI</v>
      </c>
      <c r="F126" s="3">
        <v>42494</v>
      </c>
      <c r="G126" t="s">
        <v>23</v>
      </c>
      <c r="H126" t="str">
        <f t="shared" si="9"/>
        <v>S18</v>
      </c>
      <c r="I126">
        <f t="shared" si="15"/>
        <v>125</v>
      </c>
      <c r="J126" s="1">
        <f t="shared" si="10"/>
        <v>3</v>
      </c>
      <c r="K126" s="1" t="str">
        <f t="shared" si="14"/>
        <v>S18-125</v>
      </c>
      <c r="L126" s="3">
        <f t="shared" si="11"/>
        <v>42494</v>
      </c>
      <c r="M126" t="str">
        <f t="shared" si="12"/>
        <v>Mercredi</v>
      </c>
    </row>
    <row r="127" spans="5:13">
      <c r="E127" t="str">
        <f t="shared" si="13"/>
        <v>MAI</v>
      </c>
      <c r="F127" s="3">
        <v>42495</v>
      </c>
      <c r="G127" t="s">
        <v>24</v>
      </c>
      <c r="H127" t="str">
        <f t="shared" si="9"/>
        <v>S18</v>
      </c>
      <c r="I127">
        <f t="shared" si="15"/>
        <v>126</v>
      </c>
      <c r="J127" s="1">
        <f t="shared" si="10"/>
        <v>4</v>
      </c>
      <c r="K127" s="1" t="str">
        <f t="shared" si="14"/>
        <v>S18-126</v>
      </c>
      <c r="L127" s="3">
        <f t="shared" si="11"/>
        <v>42495</v>
      </c>
      <c r="M127" t="str">
        <f t="shared" si="12"/>
        <v>Jeudi</v>
      </c>
    </row>
    <row r="128" spans="5:13">
      <c r="E128" t="str">
        <f t="shared" si="13"/>
        <v>MAI</v>
      </c>
      <c r="F128" s="3">
        <v>42496</v>
      </c>
      <c r="G128" t="s">
        <v>18</v>
      </c>
      <c r="H128" t="str">
        <f t="shared" si="9"/>
        <v>S18</v>
      </c>
      <c r="I128">
        <f t="shared" si="15"/>
        <v>127</v>
      </c>
      <c r="J128" s="1">
        <f t="shared" si="10"/>
        <v>5</v>
      </c>
      <c r="K128" s="1" t="str">
        <f t="shared" si="14"/>
        <v>S18-127</v>
      </c>
      <c r="L128" s="3">
        <f t="shared" si="11"/>
        <v>42496</v>
      </c>
      <c r="M128" t="str">
        <f t="shared" si="12"/>
        <v>Vendredi</v>
      </c>
    </row>
    <row r="129" spans="5:13">
      <c r="E129" t="str">
        <f t="shared" si="13"/>
        <v>MAI</v>
      </c>
      <c r="F129" s="3">
        <v>42497</v>
      </c>
      <c r="G129" t="s">
        <v>19</v>
      </c>
      <c r="H129" t="str">
        <f t="shared" si="9"/>
        <v>S18</v>
      </c>
      <c r="I129">
        <f t="shared" si="15"/>
        <v>128</v>
      </c>
      <c r="J129" s="1">
        <f t="shared" si="10"/>
        <v>6</v>
      </c>
      <c r="K129" s="1" t="str">
        <f t="shared" si="14"/>
        <v>S18-128</v>
      </c>
      <c r="L129" s="3">
        <f t="shared" si="11"/>
        <v>42497</v>
      </c>
      <c r="M129" t="str">
        <f t="shared" si="12"/>
        <v>Samedi</v>
      </c>
    </row>
    <row r="130" spans="5:13">
      <c r="E130" t="str">
        <f t="shared" si="13"/>
        <v>MAI</v>
      </c>
      <c r="F130" s="3">
        <v>42498</v>
      </c>
      <c r="G130" t="s">
        <v>20</v>
      </c>
      <c r="H130" t="str">
        <f t="shared" ref="H130:H193" si="16">"S"&amp;WEEKNUM(F130,2)-1</f>
        <v>S18</v>
      </c>
      <c r="I130">
        <f t="shared" si="15"/>
        <v>129</v>
      </c>
      <c r="J130" s="1">
        <f t="shared" ref="J130:J193" si="17">VLOOKUP(G130,$P$2:$Q$8,2,FALSE)</f>
        <v>7</v>
      </c>
      <c r="K130" s="1" t="str">
        <f t="shared" si="14"/>
        <v>S18-129</v>
      </c>
      <c r="L130" s="3">
        <f t="shared" ref="L130:L193" si="18">F130</f>
        <v>42498</v>
      </c>
      <c r="M130" t="str">
        <f t="shared" ref="M130:M193" si="19">G130</f>
        <v>Dimanche</v>
      </c>
    </row>
    <row r="131" spans="5:13">
      <c r="E131" t="str">
        <f t="shared" ref="E131:E194" si="20">VLOOKUP((MONTH(F131)),$A$16:$B$27,2,FALSE)</f>
        <v>MAI</v>
      </c>
      <c r="F131" s="3">
        <v>42499</v>
      </c>
      <c r="G131" t="s">
        <v>21</v>
      </c>
      <c r="H131" t="str">
        <f t="shared" si="16"/>
        <v>S19</v>
      </c>
      <c r="I131">
        <f t="shared" si="15"/>
        <v>130</v>
      </c>
      <c r="J131" s="1">
        <f t="shared" si="17"/>
        <v>1</v>
      </c>
      <c r="K131" s="1" t="str">
        <f t="shared" ref="K131:K194" si="21">H131&amp;"-"&amp;I131</f>
        <v>S19-130</v>
      </c>
      <c r="L131" s="3">
        <f t="shared" si="18"/>
        <v>42499</v>
      </c>
      <c r="M131" t="str">
        <f t="shared" si="19"/>
        <v>Lundi</v>
      </c>
    </row>
    <row r="132" spans="5:13">
      <c r="E132" t="str">
        <f t="shared" si="20"/>
        <v>MAI</v>
      </c>
      <c r="F132" s="3">
        <v>42500</v>
      </c>
      <c r="G132" t="s">
        <v>22</v>
      </c>
      <c r="H132" t="str">
        <f t="shared" si="16"/>
        <v>S19</v>
      </c>
      <c r="I132">
        <f t="shared" ref="I132:I195" si="22">IF((I131+1)&gt;366,1,(I131+1))</f>
        <v>131</v>
      </c>
      <c r="J132" s="1">
        <f t="shared" si="17"/>
        <v>2</v>
      </c>
      <c r="K132" s="1" t="str">
        <f t="shared" si="21"/>
        <v>S19-131</v>
      </c>
      <c r="L132" s="3">
        <f t="shared" si="18"/>
        <v>42500</v>
      </c>
      <c r="M132" t="str">
        <f t="shared" si="19"/>
        <v>Mardi</v>
      </c>
    </row>
    <row r="133" spans="5:13">
      <c r="E133" t="str">
        <f t="shared" si="20"/>
        <v>MAI</v>
      </c>
      <c r="F133" s="3">
        <v>42501</v>
      </c>
      <c r="G133" t="s">
        <v>23</v>
      </c>
      <c r="H133" t="str">
        <f t="shared" si="16"/>
        <v>S19</v>
      </c>
      <c r="I133">
        <f t="shared" si="22"/>
        <v>132</v>
      </c>
      <c r="J133" s="1">
        <f t="shared" si="17"/>
        <v>3</v>
      </c>
      <c r="K133" s="1" t="str">
        <f t="shared" si="21"/>
        <v>S19-132</v>
      </c>
      <c r="L133" s="3">
        <f t="shared" si="18"/>
        <v>42501</v>
      </c>
      <c r="M133" t="str">
        <f t="shared" si="19"/>
        <v>Mercredi</v>
      </c>
    </row>
    <row r="134" spans="5:13">
      <c r="E134" t="str">
        <f t="shared" si="20"/>
        <v>MAI</v>
      </c>
      <c r="F134" s="3">
        <v>42502</v>
      </c>
      <c r="G134" t="s">
        <v>24</v>
      </c>
      <c r="H134" t="str">
        <f t="shared" si="16"/>
        <v>S19</v>
      </c>
      <c r="I134">
        <f t="shared" si="22"/>
        <v>133</v>
      </c>
      <c r="J134" s="1">
        <f t="shared" si="17"/>
        <v>4</v>
      </c>
      <c r="K134" s="1" t="str">
        <f t="shared" si="21"/>
        <v>S19-133</v>
      </c>
      <c r="L134" s="3">
        <f t="shared" si="18"/>
        <v>42502</v>
      </c>
      <c r="M134" t="str">
        <f t="shared" si="19"/>
        <v>Jeudi</v>
      </c>
    </row>
    <row r="135" spans="5:13">
      <c r="E135" t="str">
        <f t="shared" si="20"/>
        <v>MAI</v>
      </c>
      <c r="F135" s="3">
        <v>42503</v>
      </c>
      <c r="G135" t="s">
        <v>18</v>
      </c>
      <c r="H135" t="str">
        <f t="shared" si="16"/>
        <v>S19</v>
      </c>
      <c r="I135">
        <f t="shared" si="22"/>
        <v>134</v>
      </c>
      <c r="J135" s="1">
        <f t="shared" si="17"/>
        <v>5</v>
      </c>
      <c r="K135" s="1" t="str">
        <f t="shared" si="21"/>
        <v>S19-134</v>
      </c>
      <c r="L135" s="3">
        <f t="shared" si="18"/>
        <v>42503</v>
      </c>
      <c r="M135" t="str">
        <f t="shared" si="19"/>
        <v>Vendredi</v>
      </c>
    </row>
    <row r="136" spans="5:13">
      <c r="E136" t="str">
        <f t="shared" si="20"/>
        <v>MAI</v>
      </c>
      <c r="F136" s="3">
        <v>42504</v>
      </c>
      <c r="G136" t="s">
        <v>19</v>
      </c>
      <c r="H136" t="str">
        <f t="shared" si="16"/>
        <v>S19</v>
      </c>
      <c r="I136">
        <f t="shared" si="22"/>
        <v>135</v>
      </c>
      <c r="J136" s="1">
        <f t="shared" si="17"/>
        <v>6</v>
      </c>
      <c r="K136" s="1" t="str">
        <f t="shared" si="21"/>
        <v>S19-135</v>
      </c>
      <c r="L136" s="3">
        <f t="shared" si="18"/>
        <v>42504</v>
      </c>
      <c r="M136" t="str">
        <f t="shared" si="19"/>
        <v>Samedi</v>
      </c>
    </row>
    <row r="137" spans="5:13">
      <c r="E137" t="str">
        <f t="shared" si="20"/>
        <v>MAI</v>
      </c>
      <c r="F137" s="3">
        <v>42505</v>
      </c>
      <c r="G137" t="s">
        <v>20</v>
      </c>
      <c r="H137" t="str">
        <f t="shared" si="16"/>
        <v>S19</v>
      </c>
      <c r="I137">
        <f t="shared" si="22"/>
        <v>136</v>
      </c>
      <c r="J137" s="1">
        <f t="shared" si="17"/>
        <v>7</v>
      </c>
      <c r="K137" s="1" t="str">
        <f t="shared" si="21"/>
        <v>S19-136</v>
      </c>
      <c r="L137" s="3">
        <f t="shared" si="18"/>
        <v>42505</v>
      </c>
      <c r="M137" t="str">
        <f t="shared" si="19"/>
        <v>Dimanche</v>
      </c>
    </row>
    <row r="138" spans="5:13">
      <c r="E138" t="str">
        <f t="shared" si="20"/>
        <v>MAI</v>
      </c>
      <c r="F138" s="3">
        <v>42506</v>
      </c>
      <c r="G138" t="s">
        <v>21</v>
      </c>
      <c r="H138" t="str">
        <f t="shared" si="16"/>
        <v>S20</v>
      </c>
      <c r="I138">
        <f t="shared" si="22"/>
        <v>137</v>
      </c>
      <c r="J138" s="1">
        <f t="shared" si="17"/>
        <v>1</v>
      </c>
      <c r="K138" s="1" t="str">
        <f t="shared" si="21"/>
        <v>S20-137</v>
      </c>
      <c r="L138" s="3">
        <f t="shared" si="18"/>
        <v>42506</v>
      </c>
      <c r="M138" t="str">
        <f t="shared" si="19"/>
        <v>Lundi</v>
      </c>
    </row>
    <row r="139" spans="5:13">
      <c r="E139" t="str">
        <f t="shared" si="20"/>
        <v>MAI</v>
      </c>
      <c r="F139" s="3">
        <v>42507</v>
      </c>
      <c r="G139" t="s">
        <v>22</v>
      </c>
      <c r="H139" t="str">
        <f t="shared" si="16"/>
        <v>S20</v>
      </c>
      <c r="I139">
        <f t="shared" si="22"/>
        <v>138</v>
      </c>
      <c r="J139" s="1">
        <f t="shared" si="17"/>
        <v>2</v>
      </c>
      <c r="K139" s="1" t="str">
        <f t="shared" si="21"/>
        <v>S20-138</v>
      </c>
      <c r="L139" s="3">
        <f t="shared" si="18"/>
        <v>42507</v>
      </c>
      <c r="M139" t="str">
        <f t="shared" si="19"/>
        <v>Mardi</v>
      </c>
    </row>
    <row r="140" spans="5:13">
      <c r="E140" t="str">
        <f t="shared" si="20"/>
        <v>MAI</v>
      </c>
      <c r="F140" s="3">
        <v>42508</v>
      </c>
      <c r="G140" t="s">
        <v>23</v>
      </c>
      <c r="H140" t="str">
        <f t="shared" si="16"/>
        <v>S20</v>
      </c>
      <c r="I140">
        <f t="shared" si="22"/>
        <v>139</v>
      </c>
      <c r="J140" s="1">
        <f t="shared" si="17"/>
        <v>3</v>
      </c>
      <c r="K140" s="1" t="str">
        <f t="shared" si="21"/>
        <v>S20-139</v>
      </c>
      <c r="L140" s="3">
        <f t="shared" si="18"/>
        <v>42508</v>
      </c>
      <c r="M140" t="str">
        <f t="shared" si="19"/>
        <v>Mercredi</v>
      </c>
    </row>
    <row r="141" spans="5:13">
      <c r="E141" t="str">
        <f t="shared" si="20"/>
        <v>MAI</v>
      </c>
      <c r="F141" s="3">
        <v>42509</v>
      </c>
      <c r="G141" t="s">
        <v>24</v>
      </c>
      <c r="H141" t="str">
        <f t="shared" si="16"/>
        <v>S20</v>
      </c>
      <c r="I141">
        <f t="shared" si="22"/>
        <v>140</v>
      </c>
      <c r="J141" s="1">
        <f t="shared" si="17"/>
        <v>4</v>
      </c>
      <c r="K141" s="1" t="str">
        <f t="shared" si="21"/>
        <v>S20-140</v>
      </c>
      <c r="L141" s="3">
        <f t="shared" si="18"/>
        <v>42509</v>
      </c>
      <c r="M141" t="str">
        <f t="shared" si="19"/>
        <v>Jeudi</v>
      </c>
    </row>
    <row r="142" spans="5:13">
      <c r="E142" t="str">
        <f t="shared" si="20"/>
        <v>MAI</v>
      </c>
      <c r="F142" s="3">
        <v>42510</v>
      </c>
      <c r="G142" t="s">
        <v>18</v>
      </c>
      <c r="H142" t="str">
        <f t="shared" si="16"/>
        <v>S20</v>
      </c>
      <c r="I142">
        <f t="shared" si="22"/>
        <v>141</v>
      </c>
      <c r="J142" s="1">
        <f t="shared" si="17"/>
        <v>5</v>
      </c>
      <c r="K142" s="1" t="str">
        <f t="shared" si="21"/>
        <v>S20-141</v>
      </c>
      <c r="L142" s="3">
        <f t="shared" si="18"/>
        <v>42510</v>
      </c>
      <c r="M142" t="str">
        <f t="shared" si="19"/>
        <v>Vendredi</v>
      </c>
    </row>
    <row r="143" spans="5:13">
      <c r="E143" t="str">
        <f t="shared" si="20"/>
        <v>MAI</v>
      </c>
      <c r="F143" s="3">
        <v>42511</v>
      </c>
      <c r="G143" t="s">
        <v>19</v>
      </c>
      <c r="H143" t="str">
        <f t="shared" si="16"/>
        <v>S20</v>
      </c>
      <c r="I143">
        <f t="shared" si="22"/>
        <v>142</v>
      </c>
      <c r="J143" s="1">
        <f t="shared" si="17"/>
        <v>6</v>
      </c>
      <c r="K143" s="1" t="str">
        <f t="shared" si="21"/>
        <v>S20-142</v>
      </c>
      <c r="L143" s="3">
        <f t="shared" si="18"/>
        <v>42511</v>
      </c>
      <c r="M143" t="str">
        <f t="shared" si="19"/>
        <v>Samedi</v>
      </c>
    </row>
    <row r="144" spans="5:13">
      <c r="E144" t="str">
        <f t="shared" si="20"/>
        <v>MAI</v>
      </c>
      <c r="F144" s="3">
        <v>42512</v>
      </c>
      <c r="G144" t="s">
        <v>20</v>
      </c>
      <c r="H144" t="str">
        <f t="shared" si="16"/>
        <v>S20</v>
      </c>
      <c r="I144">
        <f t="shared" si="22"/>
        <v>143</v>
      </c>
      <c r="J144" s="1">
        <f t="shared" si="17"/>
        <v>7</v>
      </c>
      <c r="K144" s="1" t="str">
        <f t="shared" si="21"/>
        <v>S20-143</v>
      </c>
      <c r="L144" s="3">
        <f t="shared" si="18"/>
        <v>42512</v>
      </c>
      <c r="M144" t="str">
        <f t="shared" si="19"/>
        <v>Dimanche</v>
      </c>
    </row>
    <row r="145" spans="5:13">
      <c r="E145" t="str">
        <f t="shared" si="20"/>
        <v>MAI</v>
      </c>
      <c r="F145" s="3">
        <v>42513</v>
      </c>
      <c r="G145" t="s">
        <v>21</v>
      </c>
      <c r="H145" t="str">
        <f t="shared" si="16"/>
        <v>S21</v>
      </c>
      <c r="I145">
        <f t="shared" si="22"/>
        <v>144</v>
      </c>
      <c r="J145" s="1">
        <f t="shared" si="17"/>
        <v>1</v>
      </c>
      <c r="K145" s="1" t="str">
        <f t="shared" si="21"/>
        <v>S21-144</v>
      </c>
      <c r="L145" s="3">
        <f t="shared" si="18"/>
        <v>42513</v>
      </c>
      <c r="M145" t="str">
        <f t="shared" si="19"/>
        <v>Lundi</v>
      </c>
    </row>
    <row r="146" spans="5:13">
      <c r="E146" t="str">
        <f t="shared" si="20"/>
        <v>MAI</v>
      </c>
      <c r="F146" s="3">
        <v>42514</v>
      </c>
      <c r="G146" t="s">
        <v>22</v>
      </c>
      <c r="H146" t="str">
        <f t="shared" si="16"/>
        <v>S21</v>
      </c>
      <c r="I146">
        <f t="shared" si="22"/>
        <v>145</v>
      </c>
      <c r="J146" s="1">
        <f t="shared" si="17"/>
        <v>2</v>
      </c>
      <c r="K146" s="1" t="str">
        <f t="shared" si="21"/>
        <v>S21-145</v>
      </c>
      <c r="L146" s="3">
        <f t="shared" si="18"/>
        <v>42514</v>
      </c>
      <c r="M146" t="str">
        <f t="shared" si="19"/>
        <v>Mardi</v>
      </c>
    </row>
    <row r="147" spans="5:13">
      <c r="E147" t="str">
        <f t="shared" si="20"/>
        <v>MAI</v>
      </c>
      <c r="F147" s="3">
        <v>42515</v>
      </c>
      <c r="G147" t="s">
        <v>23</v>
      </c>
      <c r="H147" t="str">
        <f t="shared" si="16"/>
        <v>S21</v>
      </c>
      <c r="I147">
        <f t="shared" si="22"/>
        <v>146</v>
      </c>
      <c r="J147" s="1">
        <f t="shared" si="17"/>
        <v>3</v>
      </c>
      <c r="K147" s="1" t="str">
        <f t="shared" si="21"/>
        <v>S21-146</v>
      </c>
      <c r="L147" s="3">
        <f t="shared" si="18"/>
        <v>42515</v>
      </c>
      <c r="M147" t="str">
        <f t="shared" si="19"/>
        <v>Mercredi</v>
      </c>
    </row>
    <row r="148" spans="5:13">
      <c r="E148" t="str">
        <f t="shared" si="20"/>
        <v>MAI</v>
      </c>
      <c r="F148" s="3">
        <v>42516</v>
      </c>
      <c r="G148" t="s">
        <v>24</v>
      </c>
      <c r="H148" t="str">
        <f t="shared" si="16"/>
        <v>S21</v>
      </c>
      <c r="I148">
        <f t="shared" si="22"/>
        <v>147</v>
      </c>
      <c r="J148" s="1">
        <f t="shared" si="17"/>
        <v>4</v>
      </c>
      <c r="K148" s="1" t="str">
        <f t="shared" si="21"/>
        <v>S21-147</v>
      </c>
      <c r="L148" s="3">
        <f t="shared" si="18"/>
        <v>42516</v>
      </c>
      <c r="M148" t="str">
        <f t="shared" si="19"/>
        <v>Jeudi</v>
      </c>
    </row>
    <row r="149" spans="5:13">
      <c r="E149" t="str">
        <f t="shared" si="20"/>
        <v>MAI</v>
      </c>
      <c r="F149" s="3">
        <v>42517</v>
      </c>
      <c r="G149" t="s">
        <v>18</v>
      </c>
      <c r="H149" t="str">
        <f t="shared" si="16"/>
        <v>S21</v>
      </c>
      <c r="I149">
        <f t="shared" si="22"/>
        <v>148</v>
      </c>
      <c r="J149" s="1">
        <f t="shared" si="17"/>
        <v>5</v>
      </c>
      <c r="K149" s="1" t="str">
        <f t="shared" si="21"/>
        <v>S21-148</v>
      </c>
      <c r="L149" s="3">
        <f t="shared" si="18"/>
        <v>42517</v>
      </c>
      <c r="M149" t="str">
        <f t="shared" si="19"/>
        <v>Vendredi</v>
      </c>
    </row>
    <row r="150" spans="5:13">
      <c r="E150" t="str">
        <f t="shared" si="20"/>
        <v>MAI</v>
      </c>
      <c r="F150" s="3">
        <v>42518</v>
      </c>
      <c r="G150" t="s">
        <v>19</v>
      </c>
      <c r="H150" t="str">
        <f t="shared" si="16"/>
        <v>S21</v>
      </c>
      <c r="I150">
        <f t="shared" si="22"/>
        <v>149</v>
      </c>
      <c r="J150" s="1">
        <f t="shared" si="17"/>
        <v>6</v>
      </c>
      <c r="K150" s="1" t="str">
        <f t="shared" si="21"/>
        <v>S21-149</v>
      </c>
      <c r="L150" s="3">
        <f t="shared" si="18"/>
        <v>42518</v>
      </c>
      <c r="M150" t="str">
        <f t="shared" si="19"/>
        <v>Samedi</v>
      </c>
    </row>
    <row r="151" spans="5:13">
      <c r="E151" t="str">
        <f t="shared" si="20"/>
        <v>MAI</v>
      </c>
      <c r="F151" s="3">
        <v>42519</v>
      </c>
      <c r="G151" t="s">
        <v>20</v>
      </c>
      <c r="H151" t="str">
        <f t="shared" si="16"/>
        <v>S21</v>
      </c>
      <c r="I151">
        <f t="shared" si="22"/>
        <v>150</v>
      </c>
      <c r="J151" s="1">
        <f t="shared" si="17"/>
        <v>7</v>
      </c>
      <c r="K151" s="1" t="str">
        <f t="shared" si="21"/>
        <v>S21-150</v>
      </c>
      <c r="L151" s="3">
        <f t="shared" si="18"/>
        <v>42519</v>
      </c>
      <c r="M151" t="str">
        <f t="shared" si="19"/>
        <v>Dimanche</v>
      </c>
    </row>
    <row r="152" spans="5:13">
      <c r="E152" t="str">
        <f t="shared" si="20"/>
        <v>MAI</v>
      </c>
      <c r="F152" s="3">
        <v>42520</v>
      </c>
      <c r="G152" t="s">
        <v>21</v>
      </c>
      <c r="H152" t="str">
        <f t="shared" si="16"/>
        <v>S22</v>
      </c>
      <c r="I152">
        <f t="shared" si="22"/>
        <v>151</v>
      </c>
      <c r="J152" s="1">
        <f t="shared" si="17"/>
        <v>1</v>
      </c>
      <c r="K152" s="1" t="str">
        <f t="shared" si="21"/>
        <v>S22-151</v>
      </c>
      <c r="L152" s="3">
        <f t="shared" si="18"/>
        <v>42520</v>
      </c>
      <c r="M152" t="str">
        <f t="shared" si="19"/>
        <v>Lundi</v>
      </c>
    </row>
    <row r="153" spans="5:13">
      <c r="E153" t="str">
        <f t="shared" si="20"/>
        <v>MAI</v>
      </c>
      <c r="F153" s="3">
        <v>42521</v>
      </c>
      <c r="G153" t="s">
        <v>22</v>
      </c>
      <c r="H153" t="str">
        <f t="shared" si="16"/>
        <v>S22</v>
      </c>
      <c r="I153">
        <f t="shared" si="22"/>
        <v>152</v>
      </c>
      <c r="J153" s="1">
        <f t="shared" si="17"/>
        <v>2</v>
      </c>
      <c r="K153" s="1" t="str">
        <f t="shared" si="21"/>
        <v>S22-152</v>
      </c>
      <c r="L153" s="3">
        <f t="shared" si="18"/>
        <v>42521</v>
      </c>
      <c r="M153" t="str">
        <f t="shared" si="19"/>
        <v>Mardi</v>
      </c>
    </row>
    <row r="154" spans="5:13">
      <c r="E154" t="str">
        <f t="shared" si="20"/>
        <v>JUIN</v>
      </c>
      <c r="F154" s="3">
        <v>42522</v>
      </c>
      <c r="G154" t="s">
        <v>23</v>
      </c>
      <c r="H154" t="str">
        <f t="shared" si="16"/>
        <v>S22</v>
      </c>
      <c r="I154">
        <f t="shared" si="22"/>
        <v>153</v>
      </c>
      <c r="J154" s="1">
        <f t="shared" si="17"/>
        <v>3</v>
      </c>
      <c r="K154" s="1" t="str">
        <f t="shared" si="21"/>
        <v>S22-153</v>
      </c>
      <c r="L154" s="3">
        <f t="shared" si="18"/>
        <v>42522</v>
      </c>
      <c r="M154" t="str">
        <f t="shared" si="19"/>
        <v>Mercredi</v>
      </c>
    </row>
    <row r="155" spans="5:13">
      <c r="E155" t="str">
        <f t="shared" si="20"/>
        <v>JUIN</v>
      </c>
      <c r="F155" s="3">
        <v>42523</v>
      </c>
      <c r="G155" t="s">
        <v>24</v>
      </c>
      <c r="H155" t="str">
        <f t="shared" si="16"/>
        <v>S22</v>
      </c>
      <c r="I155">
        <f t="shared" si="22"/>
        <v>154</v>
      </c>
      <c r="J155" s="1">
        <f t="shared" si="17"/>
        <v>4</v>
      </c>
      <c r="K155" s="1" t="str">
        <f t="shared" si="21"/>
        <v>S22-154</v>
      </c>
      <c r="L155" s="3">
        <f t="shared" si="18"/>
        <v>42523</v>
      </c>
      <c r="M155" t="str">
        <f t="shared" si="19"/>
        <v>Jeudi</v>
      </c>
    </row>
    <row r="156" spans="5:13">
      <c r="E156" t="str">
        <f t="shared" si="20"/>
        <v>JUIN</v>
      </c>
      <c r="F156" s="3">
        <v>42524</v>
      </c>
      <c r="G156" t="s">
        <v>18</v>
      </c>
      <c r="H156" t="str">
        <f t="shared" si="16"/>
        <v>S22</v>
      </c>
      <c r="I156">
        <f t="shared" si="22"/>
        <v>155</v>
      </c>
      <c r="J156" s="1">
        <f t="shared" si="17"/>
        <v>5</v>
      </c>
      <c r="K156" s="1" t="str">
        <f t="shared" si="21"/>
        <v>S22-155</v>
      </c>
      <c r="L156" s="3">
        <f t="shared" si="18"/>
        <v>42524</v>
      </c>
      <c r="M156" t="str">
        <f t="shared" si="19"/>
        <v>Vendredi</v>
      </c>
    </row>
    <row r="157" spans="5:13">
      <c r="E157" t="str">
        <f t="shared" si="20"/>
        <v>JUIN</v>
      </c>
      <c r="F157" s="3">
        <v>42525</v>
      </c>
      <c r="G157" t="s">
        <v>19</v>
      </c>
      <c r="H157" t="str">
        <f t="shared" si="16"/>
        <v>S22</v>
      </c>
      <c r="I157">
        <f t="shared" si="22"/>
        <v>156</v>
      </c>
      <c r="J157" s="1">
        <f t="shared" si="17"/>
        <v>6</v>
      </c>
      <c r="K157" s="1" t="str">
        <f t="shared" si="21"/>
        <v>S22-156</v>
      </c>
      <c r="L157" s="3">
        <f t="shared" si="18"/>
        <v>42525</v>
      </c>
      <c r="M157" t="str">
        <f t="shared" si="19"/>
        <v>Samedi</v>
      </c>
    </row>
    <row r="158" spans="5:13">
      <c r="E158" t="str">
        <f t="shared" si="20"/>
        <v>JUIN</v>
      </c>
      <c r="F158" s="3">
        <v>42526</v>
      </c>
      <c r="G158" t="s">
        <v>20</v>
      </c>
      <c r="H158" t="str">
        <f t="shared" si="16"/>
        <v>S22</v>
      </c>
      <c r="I158">
        <f t="shared" si="22"/>
        <v>157</v>
      </c>
      <c r="J158" s="1">
        <f t="shared" si="17"/>
        <v>7</v>
      </c>
      <c r="K158" s="1" t="str">
        <f t="shared" si="21"/>
        <v>S22-157</v>
      </c>
      <c r="L158" s="3">
        <f t="shared" si="18"/>
        <v>42526</v>
      </c>
      <c r="M158" t="str">
        <f t="shared" si="19"/>
        <v>Dimanche</v>
      </c>
    </row>
    <row r="159" spans="5:13">
      <c r="E159" t="str">
        <f t="shared" si="20"/>
        <v>JUIN</v>
      </c>
      <c r="F159" s="3">
        <v>42527</v>
      </c>
      <c r="G159" t="s">
        <v>21</v>
      </c>
      <c r="H159" t="str">
        <f t="shared" si="16"/>
        <v>S23</v>
      </c>
      <c r="I159">
        <f t="shared" si="22"/>
        <v>158</v>
      </c>
      <c r="J159" s="1">
        <f t="shared" si="17"/>
        <v>1</v>
      </c>
      <c r="K159" s="1" t="str">
        <f t="shared" si="21"/>
        <v>S23-158</v>
      </c>
      <c r="L159" s="3">
        <f t="shared" si="18"/>
        <v>42527</v>
      </c>
      <c r="M159" t="str">
        <f t="shared" si="19"/>
        <v>Lundi</v>
      </c>
    </row>
    <row r="160" spans="5:13">
      <c r="E160" t="str">
        <f t="shared" si="20"/>
        <v>JUIN</v>
      </c>
      <c r="F160" s="3">
        <v>42528</v>
      </c>
      <c r="G160" t="s">
        <v>22</v>
      </c>
      <c r="H160" t="str">
        <f t="shared" si="16"/>
        <v>S23</v>
      </c>
      <c r="I160">
        <f t="shared" si="22"/>
        <v>159</v>
      </c>
      <c r="J160" s="1">
        <f t="shared" si="17"/>
        <v>2</v>
      </c>
      <c r="K160" s="1" t="str">
        <f t="shared" si="21"/>
        <v>S23-159</v>
      </c>
      <c r="L160" s="3">
        <f t="shared" si="18"/>
        <v>42528</v>
      </c>
      <c r="M160" t="str">
        <f t="shared" si="19"/>
        <v>Mardi</v>
      </c>
    </row>
    <row r="161" spans="5:13">
      <c r="E161" t="str">
        <f t="shared" si="20"/>
        <v>JUIN</v>
      </c>
      <c r="F161" s="3">
        <v>42529</v>
      </c>
      <c r="G161" t="s">
        <v>23</v>
      </c>
      <c r="H161" t="str">
        <f t="shared" si="16"/>
        <v>S23</v>
      </c>
      <c r="I161">
        <f t="shared" si="22"/>
        <v>160</v>
      </c>
      <c r="J161" s="1">
        <f t="shared" si="17"/>
        <v>3</v>
      </c>
      <c r="K161" s="1" t="str">
        <f t="shared" si="21"/>
        <v>S23-160</v>
      </c>
      <c r="L161" s="3">
        <f t="shared" si="18"/>
        <v>42529</v>
      </c>
      <c r="M161" t="str">
        <f t="shared" si="19"/>
        <v>Mercredi</v>
      </c>
    </row>
    <row r="162" spans="5:13">
      <c r="E162" t="str">
        <f t="shared" si="20"/>
        <v>JUIN</v>
      </c>
      <c r="F162" s="3">
        <v>42530</v>
      </c>
      <c r="G162" t="s">
        <v>24</v>
      </c>
      <c r="H162" t="str">
        <f t="shared" si="16"/>
        <v>S23</v>
      </c>
      <c r="I162">
        <f t="shared" si="22"/>
        <v>161</v>
      </c>
      <c r="J162" s="1">
        <f t="shared" si="17"/>
        <v>4</v>
      </c>
      <c r="K162" s="1" t="str">
        <f t="shared" si="21"/>
        <v>S23-161</v>
      </c>
      <c r="L162" s="3">
        <f t="shared" si="18"/>
        <v>42530</v>
      </c>
      <c r="M162" t="str">
        <f t="shared" si="19"/>
        <v>Jeudi</v>
      </c>
    </row>
    <row r="163" spans="5:13">
      <c r="E163" t="str">
        <f t="shared" si="20"/>
        <v>JUIN</v>
      </c>
      <c r="F163" s="3">
        <v>42531</v>
      </c>
      <c r="G163" t="s">
        <v>18</v>
      </c>
      <c r="H163" t="str">
        <f t="shared" si="16"/>
        <v>S23</v>
      </c>
      <c r="I163">
        <f t="shared" si="22"/>
        <v>162</v>
      </c>
      <c r="J163" s="1">
        <f t="shared" si="17"/>
        <v>5</v>
      </c>
      <c r="K163" s="1" t="str">
        <f t="shared" si="21"/>
        <v>S23-162</v>
      </c>
      <c r="L163" s="3">
        <f t="shared" si="18"/>
        <v>42531</v>
      </c>
      <c r="M163" t="str">
        <f t="shared" si="19"/>
        <v>Vendredi</v>
      </c>
    </row>
    <row r="164" spans="5:13">
      <c r="E164" t="str">
        <f t="shared" si="20"/>
        <v>JUIN</v>
      </c>
      <c r="F164" s="3">
        <v>42532</v>
      </c>
      <c r="G164" t="s">
        <v>19</v>
      </c>
      <c r="H164" t="str">
        <f t="shared" si="16"/>
        <v>S23</v>
      </c>
      <c r="I164">
        <f t="shared" si="22"/>
        <v>163</v>
      </c>
      <c r="J164" s="1">
        <f t="shared" si="17"/>
        <v>6</v>
      </c>
      <c r="K164" s="1" t="str">
        <f t="shared" si="21"/>
        <v>S23-163</v>
      </c>
      <c r="L164" s="3">
        <f t="shared" si="18"/>
        <v>42532</v>
      </c>
      <c r="M164" t="str">
        <f t="shared" si="19"/>
        <v>Samedi</v>
      </c>
    </row>
    <row r="165" spans="5:13">
      <c r="E165" t="str">
        <f t="shared" si="20"/>
        <v>JUIN</v>
      </c>
      <c r="F165" s="3">
        <v>42533</v>
      </c>
      <c r="G165" t="s">
        <v>20</v>
      </c>
      <c r="H165" t="str">
        <f t="shared" si="16"/>
        <v>S23</v>
      </c>
      <c r="I165">
        <f t="shared" si="22"/>
        <v>164</v>
      </c>
      <c r="J165" s="1">
        <f t="shared" si="17"/>
        <v>7</v>
      </c>
      <c r="K165" s="1" t="str">
        <f t="shared" si="21"/>
        <v>S23-164</v>
      </c>
      <c r="L165" s="3">
        <f t="shared" si="18"/>
        <v>42533</v>
      </c>
      <c r="M165" t="str">
        <f t="shared" si="19"/>
        <v>Dimanche</v>
      </c>
    </row>
    <row r="166" spans="5:13">
      <c r="E166" t="str">
        <f t="shared" si="20"/>
        <v>JUIN</v>
      </c>
      <c r="F166" s="3">
        <v>42534</v>
      </c>
      <c r="G166" t="s">
        <v>21</v>
      </c>
      <c r="H166" t="str">
        <f t="shared" si="16"/>
        <v>S24</v>
      </c>
      <c r="I166">
        <f t="shared" si="22"/>
        <v>165</v>
      </c>
      <c r="J166" s="1">
        <f t="shared" si="17"/>
        <v>1</v>
      </c>
      <c r="K166" s="1" t="str">
        <f t="shared" si="21"/>
        <v>S24-165</v>
      </c>
      <c r="L166" s="3">
        <f t="shared" si="18"/>
        <v>42534</v>
      </c>
      <c r="M166" t="str">
        <f t="shared" si="19"/>
        <v>Lundi</v>
      </c>
    </row>
    <row r="167" spans="5:13">
      <c r="E167" t="str">
        <f t="shared" si="20"/>
        <v>JUIN</v>
      </c>
      <c r="F167" s="3">
        <v>42535</v>
      </c>
      <c r="G167" t="s">
        <v>22</v>
      </c>
      <c r="H167" t="str">
        <f t="shared" si="16"/>
        <v>S24</v>
      </c>
      <c r="I167">
        <f t="shared" si="22"/>
        <v>166</v>
      </c>
      <c r="J167" s="1">
        <f t="shared" si="17"/>
        <v>2</v>
      </c>
      <c r="K167" s="1" t="str">
        <f t="shared" si="21"/>
        <v>S24-166</v>
      </c>
      <c r="L167" s="3">
        <f t="shared" si="18"/>
        <v>42535</v>
      </c>
      <c r="M167" t="str">
        <f t="shared" si="19"/>
        <v>Mardi</v>
      </c>
    </row>
    <row r="168" spans="5:13">
      <c r="E168" t="str">
        <f t="shared" si="20"/>
        <v>JUIN</v>
      </c>
      <c r="F168" s="3">
        <v>42536</v>
      </c>
      <c r="G168" t="s">
        <v>23</v>
      </c>
      <c r="H168" t="str">
        <f t="shared" si="16"/>
        <v>S24</v>
      </c>
      <c r="I168">
        <f t="shared" si="22"/>
        <v>167</v>
      </c>
      <c r="J168" s="1">
        <f t="shared" si="17"/>
        <v>3</v>
      </c>
      <c r="K168" s="1" t="str">
        <f t="shared" si="21"/>
        <v>S24-167</v>
      </c>
      <c r="L168" s="3">
        <f t="shared" si="18"/>
        <v>42536</v>
      </c>
      <c r="M168" t="str">
        <f t="shared" si="19"/>
        <v>Mercredi</v>
      </c>
    </row>
    <row r="169" spans="5:13">
      <c r="E169" t="str">
        <f t="shared" si="20"/>
        <v>JUIN</v>
      </c>
      <c r="F169" s="3">
        <v>42537</v>
      </c>
      <c r="G169" t="s">
        <v>24</v>
      </c>
      <c r="H169" t="str">
        <f t="shared" si="16"/>
        <v>S24</v>
      </c>
      <c r="I169">
        <f t="shared" si="22"/>
        <v>168</v>
      </c>
      <c r="J169" s="1">
        <f t="shared" si="17"/>
        <v>4</v>
      </c>
      <c r="K169" s="1" t="str">
        <f t="shared" si="21"/>
        <v>S24-168</v>
      </c>
      <c r="L169" s="3">
        <f t="shared" si="18"/>
        <v>42537</v>
      </c>
      <c r="M169" t="str">
        <f t="shared" si="19"/>
        <v>Jeudi</v>
      </c>
    </row>
    <row r="170" spans="5:13">
      <c r="E170" t="str">
        <f t="shared" si="20"/>
        <v>JUIN</v>
      </c>
      <c r="F170" s="3">
        <v>42538</v>
      </c>
      <c r="G170" t="s">
        <v>18</v>
      </c>
      <c r="H170" t="str">
        <f t="shared" si="16"/>
        <v>S24</v>
      </c>
      <c r="I170">
        <f t="shared" si="22"/>
        <v>169</v>
      </c>
      <c r="J170" s="1">
        <f t="shared" si="17"/>
        <v>5</v>
      </c>
      <c r="K170" s="1" t="str">
        <f t="shared" si="21"/>
        <v>S24-169</v>
      </c>
      <c r="L170" s="3">
        <f t="shared" si="18"/>
        <v>42538</v>
      </c>
      <c r="M170" t="str">
        <f t="shared" si="19"/>
        <v>Vendredi</v>
      </c>
    </row>
    <row r="171" spans="5:13">
      <c r="E171" t="str">
        <f t="shared" si="20"/>
        <v>JUIN</v>
      </c>
      <c r="F171" s="3">
        <v>42539</v>
      </c>
      <c r="G171" t="s">
        <v>19</v>
      </c>
      <c r="H171" t="str">
        <f t="shared" si="16"/>
        <v>S24</v>
      </c>
      <c r="I171">
        <f t="shared" si="22"/>
        <v>170</v>
      </c>
      <c r="J171" s="1">
        <f t="shared" si="17"/>
        <v>6</v>
      </c>
      <c r="K171" s="1" t="str">
        <f t="shared" si="21"/>
        <v>S24-170</v>
      </c>
      <c r="L171" s="3">
        <f t="shared" si="18"/>
        <v>42539</v>
      </c>
      <c r="M171" t="str">
        <f t="shared" si="19"/>
        <v>Samedi</v>
      </c>
    </row>
    <row r="172" spans="5:13">
      <c r="E172" t="str">
        <f t="shared" si="20"/>
        <v>JUIN</v>
      </c>
      <c r="F172" s="3">
        <v>42540</v>
      </c>
      <c r="G172" t="s">
        <v>20</v>
      </c>
      <c r="H172" t="str">
        <f t="shared" si="16"/>
        <v>S24</v>
      </c>
      <c r="I172">
        <f t="shared" si="22"/>
        <v>171</v>
      </c>
      <c r="J172" s="1">
        <f t="shared" si="17"/>
        <v>7</v>
      </c>
      <c r="K172" s="1" t="str">
        <f t="shared" si="21"/>
        <v>S24-171</v>
      </c>
      <c r="L172" s="3">
        <f t="shared" si="18"/>
        <v>42540</v>
      </c>
      <c r="M172" t="str">
        <f t="shared" si="19"/>
        <v>Dimanche</v>
      </c>
    </row>
    <row r="173" spans="5:13">
      <c r="E173" t="str">
        <f t="shared" si="20"/>
        <v>JUIN</v>
      </c>
      <c r="F173" s="3">
        <v>42541</v>
      </c>
      <c r="G173" t="s">
        <v>21</v>
      </c>
      <c r="H173" t="str">
        <f t="shared" si="16"/>
        <v>S25</v>
      </c>
      <c r="I173">
        <f t="shared" si="22"/>
        <v>172</v>
      </c>
      <c r="J173" s="1">
        <f t="shared" si="17"/>
        <v>1</v>
      </c>
      <c r="K173" s="1" t="str">
        <f t="shared" si="21"/>
        <v>S25-172</v>
      </c>
      <c r="L173" s="3">
        <f t="shared" si="18"/>
        <v>42541</v>
      </c>
      <c r="M173" t="str">
        <f t="shared" si="19"/>
        <v>Lundi</v>
      </c>
    </row>
    <row r="174" spans="5:13">
      <c r="E174" t="str">
        <f t="shared" si="20"/>
        <v>JUIN</v>
      </c>
      <c r="F174" s="3">
        <v>42542</v>
      </c>
      <c r="G174" t="s">
        <v>22</v>
      </c>
      <c r="H174" t="str">
        <f t="shared" si="16"/>
        <v>S25</v>
      </c>
      <c r="I174">
        <f t="shared" si="22"/>
        <v>173</v>
      </c>
      <c r="J174" s="1">
        <f t="shared" si="17"/>
        <v>2</v>
      </c>
      <c r="K174" s="1" t="str">
        <f t="shared" si="21"/>
        <v>S25-173</v>
      </c>
      <c r="L174" s="3">
        <f t="shared" si="18"/>
        <v>42542</v>
      </c>
      <c r="M174" t="str">
        <f t="shared" si="19"/>
        <v>Mardi</v>
      </c>
    </row>
    <row r="175" spans="5:13">
      <c r="E175" t="str">
        <f t="shared" si="20"/>
        <v>JUIN</v>
      </c>
      <c r="F175" s="3">
        <v>42543</v>
      </c>
      <c r="G175" t="s">
        <v>23</v>
      </c>
      <c r="H175" t="str">
        <f t="shared" si="16"/>
        <v>S25</v>
      </c>
      <c r="I175">
        <f t="shared" si="22"/>
        <v>174</v>
      </c>
      <c r="J175" s="1">
        <f t="shared" si="17"/>
        <v>3</v>
      </c>
      <c r="K175" s="1" t="str">
        <f t="shared" si="21"/>
        <v>S25-174</v>
      </c>
      <c r="L175" s="3">
        <f t="shared" si="18"/>
        <v>42543</v>
      </c>
      <c r="M175" t="str">
        <f t="shared" si="19"/>
        <v>Mercredi</v>
      </c>
    </row>
    <row r="176" spans="5:13">
      <c r="E176" t="str">
        <f t="shared" si="20"/>
        <v>JUIN</v>
      </c>
      <c r="F176" s="3">
        <v>42544</v>
      </c>
      <c r="G176" t="s">
        <v>24</v>
      </c>
      <c r="H176" t="str">
        <f t="shared" si="16"/>
        <v>S25</v>
      </c>
      <c r="I176">
        <f t="shared" si="22"/>
        <v>175</v>
      </c>
      <c r="J176" s="1">
        <f t="shared" si="17"/>
        <v>4</v>
      </c>
      <c r="K176" s="1" t="str">
        <f t="shared" si="21"/>
        <v>S25-175</v>
      </c>
      <c r="L176" s="3">
        <f t="shared" si="18"/>
        <v>42544</v>
      </c>
      <c r="M176" t="str">
        <f t="shared" si="19"/>
        <v>Jeudi</v>
      </c>
    </row>
    <row r="177" spans="5:13">
      <c r="E177" t="str">
        <f t="shared" si="20"/>
        <v>JUIN</v>
      </c>
      <c r="F177" s="3">
        <v>42545</v>
      </c>
      <c r="G177" t="s">
        <v>18</v>
      </c>
      <c r="H177" t="str">
        <f t="shared" si="16"/>
        <v>S25</v>
      </c>
      <c r="I177">
        <f t="shared" si="22"/>
        <v>176</v>
      </c>
      <c r="J177" s="1">
        <f t="shared" si="17"/>
        <v>5</v>
      </c>
      <c r="K177" s="1" t="str">
        <f t="shared" si="21"/>
        <v>S25-176</v>
      </c>
      <c r="L177" s="3">
        <f t="shared" si="18"/>
        <v>42545</v>
      </c>
      <c r="M177" t="str">
        <f t="shared" si="19"/>
        <v>Vendredi</v>
      </c>
    </row>
    <row r="178" spans="5:13">
      <c r="E178" t="str">
        <f t="shared" si="20"/>
        <v>JUIN</v>
      </c>
      <c r="F178" s="3">
        <v>42546</v>
      </c>
      <c r="G178" t="s">
        <v>19</v>
      </c>
      <c r="H178" t="str">
        <f t="shared" si="16"/>
        <v>S25</v>
      </c>
      <c r="I178">
        <f t="shared" si="22"/>
        <v>177</v>
      </c>
      <c r="J178" s="1">
        <f t="shared" si="17"/>
        <v>6</v>
      </c>
      <c r="K178" s="1" t="str">
        <f t="shared" si="21"/>
        <v>S25-177</v>
      </c>
      <c r="L178" s="3">
        <f t="shared" si="18"/>
        <v>42546</v>
      </c>
      <c r="M178" t="str">
        <f t="shared" si="19"/>
        <v>Samedi</v>
      </c>
    </row>
    <row r="179" spans="5:13">
      <c r="E179" t="str">
        <f t="shared" si="20"/>
        <v>JUIN</v>
      </c>
      <c r="F179" s="3">
        <v>42547</v>
      </c>
      <c r="G179" t="s">
        <v>20</v>
      </c>
      <c r="H179" t="str">
        <f t="shared" si="16"/>
        <v>S25</v>
      </c>
      <c r="I179">
        <f t="shared" si="22"/>
        <v>178</v>
      </c>
      <c r="J179" s="1">
        <f t="shared" si="17"/>
        <v>7</v>
      </c>
      <c r="K179" s="1" t="str">
        <f t="shared" si="21"/>
        <v>S25-178</v>
      </c>
      <c r="L179" s="3">
        <f t="shared" si="18"/>
        <v>42547</v>
      </c>
      <c r="M179" t="str">
        <f t="shared" si="19"/>
        <v>Dimanche</v>
      </c>
    </row>
    <row r="180" spans="5:13">
      <c r="E180" t="str">
        <f t="shared" si="20"/>
        <v>JUIN</v>
      </c>
      <c r="F180" s="3">
        <v>42548</v>
      </c>
      <c r="G180" t="s">
        <v>21</v>
      </c>
      <c r="H180" t="str">
        <f t="shared" si="16"/>
        <v>S26</v>
      </c>
      <c r="I180">
        <f t="shared" si="22"/>
        <v>179</v>
      </c>
      <c r="J180" s="1">
        <f t="shared" si="17"/>
        <v>1</v>
      </c>
      <c r="K180" s="1" t="str">
        <f t="shared" si="21"/>
        <v>S26-179</v>
      </c>
      <c r="L180" s="3">
        <f t="shared" si="18"/>
        <v>42548</v>
      </c>
      <c r="M180" t="str">
        <f t="shared" si="19"/>
        <v>Lundi</v>
      </c>
    </row>
    <row r="181" spans="5:13">
      <c r="E181" t="str">
        <f t="shared" si="20"/>
        <v>JUIN</v>
      </c>
      <c r="F181" s="3">
        <v>42549</v>
      </c>
      <c r="G181" t="s">
        <v>22</v>
      </c>
      <c r="H181" t="str">
        <f t="shared" si="16"/>
        <v>S26</v>
      </c>
      <c r="I181">
        <f t="shared" si="22"/>
        <v>180</v>
      </c>
      <c r="J181" s="1">
        <f t="shared" si="17"/>
        <v>2</v>
      </c>
      <c r="K181" s="1" t="str">
        <f t="shared" si="21"/>
        <v>S26-180</v>
      </c>
      <c r="L181" s="3">
        <f t="shared" si="18"/>
        <v>42549</v>
      </c>
      <c r="M181" t="str">
        <f t="shared" si="19"/>
        <v>Mardi</v>
      </c>
    </row>
    <row r="182" spans="5:13">
      <c r="E182" t="str">
        <f t="shared" si="20"/>
        <v>JUIN</v>
      </c>
      <c r="F182" s="3">
        <v>42550</v>
      </c>
      <c r="G182" t="s">
        <v>23</v>
      </c>
      <c r="H182" t="str">
        <f t="shared" si="16"/>
        <v>S26</v>
      </c>
      <c r="I182">
        <f t="shared" si="22"/>
        <v>181</v>
      </c>
      <c r="J182" s="1">
        <f t="shared" si="17"/>
        <v>3</v>
      </c>
      <c r="K182" s="1" t="str">
        <f t="shared" si="21"/>
        <v>S26-181</v>
      </c>
      <c r="L182" s="3">
        <f t="shared" si="18"/>
        <v>42550</v>
      </c>
      <c r="M182" t="str">
        <f t="shared" si="19"/>
        <v>Mercredi</v>
      </c>
    </row>
    <row r="183" spans="5:13">
      <c r="E183" t="str">
        <f t="shared" si="20"/>
        <v>JUIN</v>
      </c>
      <c r="F183" s="3">
        <v>42551</v>
      </c>
      <c r="G183" t="s">
        <v>24</v>
      </c>
      <c r="H183" t="str">
        <f t="shared" si="16"/>
        <v>S26</v>
      </c>
      <c r="I183">
        <f t="shared" si="22"/>
        <v>182</v>
      </c>
      <c r="J183" s="1">
        <f t="shared" si="17"/>
        <v>4</v>
      </c>
      <c r="K183" s="1" t="str">
        <f t="shared" si="21"/>
        <v>S26-182</v>
      </c>
      <c r="L183" s="3">
        <f t="shared" si="18"/>
        <v>42551</v>
      </c>
      <c r="M183" t="str">
        <f t="shared" si="19"/>
        <v>Jeudi</v>
      </c>
    </row>
    <row r="184" spans="5:13">
      <c r="E184" t="str">
        <f t="shared" si="20"/>
        <v>JUILLET</v>
      </c>
      <c r="F184" s="3">
        <v>42552</v>
      </c>
      <c r="G184" t="s">
        <v>18</v>
      </c>
      <c r="H184" t="str">
        <f t="shared" si="16"/>
        <v>S26</v>
      </c>
      <c r="I184">
        <f t="shared" si="22"/>
        <v>183</v>
      </c>
      <c r="J184" s="1">
        <f t="shared" si="17"/>
        <v>5</v>
      </c>
      <c r="K184" s="1" t="str">
        <f t="shared" si="21"/>
        <v>S26-183</v>
      </c>
      <c r="L184" s="3">
        <f t="shared" si="18"/>
        <v>42552</v>
      </c>
      <c r="M184" t="str">
        <f t="shared" si="19"/>
        <v>Vendredi</v>
      </c>
    </row>
    <row r="185" spans="5:13">
      <c r="E185" t="str">
        <f t="shared" si="20"/>
        <v>JUILLET</v>
      </c>
      <c r="F185" s="3">
        <v>42553</v>
      </c>
      <c r="G185" t="s">
        <v>19</v>
      </c>
      <c r="H185" t="str">
        <f t="shared" si="16"/>
        <v>S26</v>
      </c>
      <c r="I185">
        <f t="shared" si="22"/>
        <v>184</v>
      </c>
      <c r="J185" s="1">
        <f t="shared" si="17"/>
        <v>6</v>
      </c>
      <c r="K185" s="1" t="str">
        <f t="shared" si="21"/>
        <v>S26-184</v>
      </c>
      <c r="L185" s="3">
        <f t="shared" si="18"/>
        <v>42553</v>
      </c>
      <c r="M185" t="str">
        <f t="shared" si="19"/>
        <v>Samedi</v>
      </c>
    </row>
    <row r="186" spans="5:13">
      <c r="E186" t="str">
        <f t="shared" si="20"/>
        <v>JUILLET</v>
      </c>
      <c r="F186" s="3">
        <v>42554</v>
      </c>
      <c r="G186" t="s">
        <v>20</v>
      </c>
      <c r="H186" t="str">
        <f t="shared" si="16"/>
        <v>S26</v>
      </c>
      <c r="I186">
        <f t="shared" si="22"/>
        <v>185</v>
      </c>
      <c r="J186" s="1">
        <f t="shared" si="17"/>
        <v>7</v>
      </c>
      <c r="K186" s="1" t="str">
        <f t="shared" si="21"/>
        <v>S26-185</v>
      </c>
      <c r="L186" s="3">
        <f t="shared" si="18"/>
        <v>42554</v>
      </c>
      <c r="M186" t="str">
        <f t="shared" si="19"/>
        <v>Dimanche</v>
      </c>
    </row>
    <row r="187" spans="5:13">
      <c r="E187" t="str">
        <f t="shared" si="20"/>
        <v>JUILLET</v>
      </c>
      <c r="F187" s="3">
        <v>42555</v>
      </c>
      <c r="G187" t="s">
        <v>21</v>
      </c>
      <c r="H187" t="str">
        <f t="shared" si="16"/>
        <v>S27</v>
      </c>
      <c r="I187">
        <f t="shared" si="22"/>
        <v>186</v>
      </c>
      <c r="J187" s="1">
        <f t="shared" si="17"/>
        <v>1</v>
      </c>
      <c r="K187" s="1" t="str">
        <f t="shared" si="21"/>
        <v>S27-186</v>
      </c>
      <c r="L187" s="3">
        <f t="shared" si="18"/>
        <v>42555</v>
      </c>
      <c r="M187" t="str">
        <f t="shared" si="19"/>
        <v>Lundi</v>
      </c>
    </row>
    <row r="188" spans="5:13">
      <c r="E188" t="str">
        <f t="shared" si="20"/>
        <v>JUILLET</v>
      </c>
      <c r="F188" s="3">
        <v>42556</v>
      </c>
      <c r="G188" t="s">
        <v>22</v>
      </c>
      <c r="H188" t="str">
        <f t="shared" si="16"/>
        <v>S27</v>
      </c>
      <c r="I188">
        <f t="shared" si="22"/>
        <v>187</v>
      </c>
      <c r="J188" s="1">
        <f t="shared" si="17"/>
        <v>2</v>
      </c>
      <c r="K188" s="1" t="str">
        <f t="shared" si="21"/>
        <v>S27-187</v>
      </c>
      <c r="L188" s="3">
        <f t="shared" si="18"/>
        <v>42556</v>
      </c>
      <c r="M188" t="str">
        <f t="shared" si="19"/>
        <v>Mardi</v>
      </c>
    </row>
    <row r="189" spans="5:13">
      <c r="E189" t="str">
        <f t="shared" si="20"/>
        <v>JUILLET</v>
      </c>
      <c r="F189" s="3">
        <v>42557</v>
      </c>
      <c r="G189" t="s">
        <v>23</v>
      </c>
      <c r="H189" t="str">
        <f t="shared" si="16"/>
        <v>S27</v>
      </c>
      <c r="I189">
        <f t="shared" si="22"/>
        <v>188</v>
      </c>
      <c r="J189" s="1">
        <f t="shared" si="17"/>
        <v>3</v>
      </c>
      <c r="K189" s="1" t="str">
        <f t="shared" si="21"/>
        <v>S27-188</v>
      </c>
      <c r="L189" s="3">
        <f t="shared" si="18"/>
        <v>42557</v>
      </c>
      <c r="M189" t="str">
        <f t="shared" si="19"/>
        <v>Mercredi</v>
      </c>
    </row>
    <row r="190" spans="5:13">
      <c r="E190" t="str">
        <f t="shared" si="20"/>
        <v>JUILLET</v>
      </c>
      <c r="F190" s="3">
        <v>42558</v>
      </c>
      <c r="G190" t="s">
        <v>24</v>
      </c>
      <c r="H190" t="str">
        <f t="shared" si="16"/>
        <v>S27</v>
      </c>
      <c r="I190">
        <f t="shared" si="22"/>
        <v>189</v>
      </c>
      <c r="J190" s="1">
        <f t="shared" si="17"/>
        <v>4</v>
      </c>
      <c r="K190" s="1" t="str">
        <f t="shared" si="21"/>
        <v>S27-189</v>
      </c>
      <c r="L190" s="3">
        <f t="shared" si="18"/>
        <v>42558</v>
      </c>
      <c r="M190" t="str">
        <f t="shared" si="19"/>
        <v>Jeudi</v>
      </c>
    </row>
    <row r="191" spans="5:13">
      <c r="E191" t="str">
        <f t="shared" si="20"/>
        <v>JUILLET</v>
      </c>
      <c r="F191" s="3">
        <v>42559</v>
      </c>
      <c r="G191" t="s">
        <v>18</v>
      </c>
      <c r="H191" t="str">
        <f t="shared" si="16"/>
        <v>S27</v>
      </c>
      <c r="I191">
        <f t="shared" si="22"/>
        <v>190</v>
      </c>
      <c r="J191" s="1">
        <f t="shared" si="17"/>
        <v>5</v>
      </c>
      <c r="K191" s="1" t="str">
        <f t="shared" si="21"/>
        <v>S27-190</v>
      </c>
      <c r="L191" s="3">
        <f t="shared" si="18"/>
        <v>42559</v>
      </c>
      <c r="M191" t="str">
        <f t="shared" si="19"/>
        <v>Vendredi</v>
      </c>
    </row>
    <row r="192" spans="5:13">
      <c r="E192" t="str">
        <f t="shared" si="20"/>
        <v>JUILLET</v>
      </c>
      <c r="F192" s="3">
        <v>42560</v>
      </c>
      <c r="G192" t="s">
        <v>19</v>
      </c>
      <c r="H192" t="str">
        <f t="shared" si="16"/>
        <v>S27</v>
      </c>
      <c r="I192">
        <f t="shared" si="22"/>
        <v>191</v>
      </c>
      <c r="J192" s="1">
        <f t="shared" si="17"/>
        <v>6</v>
      </c>
      <c r="K192" s="1" t="str">
        <f t="shared" si="21"/>
        <v>S27-191</v>
      </c>
      <c r="L192" s="3">
        <f t="shared" si="18"/>
        <v>42560</v>
      </c>
      <c r="M192" t="str">
        <f t="shared" si="19"/>
        <v>Samedi</v>
      </c>
    </row>
    <row r="193" spans="5:13">
      <c r="E193" t="str">
        <f t="shared" si="20"/>
        <v>JUILLET</v>
      </c>
      <c r="F193" s="3">
        <v>42561</v>
      </c>
      <c r="G193" t="s">
        <v>20</v>
      </c>
      <c r="H193" t="str">
        <f t="shared" si="16"/>
        <v>S27</v>
      </c>
      <c r="I193">
        <f t="shared" si="22"/>
        <v>192</v>
      </c>
      <c r="J193" s="1">
        <f t="shared" si="17"/>
        <v>7</v>
      </c>
      <c r="K193" s="1" t="str">
        <f t="shared" si="21"/>
        <v>S27-192</v>
      </c>
      <c r="L193" s="3">
        <f t="shared" si="18"/>
        <v>42561</v>
      </c>
      <c r="M193" t="str">
        <f t="shared" si="19"/>
        <v>Dimanche</v>
      </c>
    </row>
    <row r="194" spans="5:13">
      <c r="E194" t="str">
        <f t="shared" si="20"/>
        <v>JUILLET</v>
      </c>
      <c r="F194" s="3">
        <v>42562</v>
      </c>
      <c r="G194" t="s">
        <v>21</v>
      </c>
      <c r="H194" t="str">
        <f t="shared" ref="H194:H257" si="23">"S"&amp;WEEKNUM(F194,2)-1</f>
        <v>S28</v>
      </c>
      <c r="I194">
        <f t="shared" si="22"/>
        <v>193</v>
      </c>
      <c r="J194" s="1">
        <f t="shared" ref="J194:J257" si="24">VLOOKUP(G194,$P$2:$Q$8,2,FALSE)</f>
        <v>1</v>
      </c>
      <c r="K194" s="1" t="str">
        <f t="shared" si="21"/>
        <v>S28-193</v>
      </c>
      <c r="L194" s="3">
        <f t="shared" ref="L194:L257" si="25">F194</f>
        <v>42562</v>
      </c>
      <c r="M194" t="str">
        <f t="shared" ref="M194:M257" si="26">G194</f>
        <v>Lundi</v>
      </c>
    </row>
    <row r="195" spans="5:13">
      <c r="E195" t="str">
        <f t="shared" ref="E195:E258" si="27">VLOOKUP((MONTH(F195)),$A$16:$B$27,2,FALSE)</f>
        <v>JUILLET</v>
      </c>
      <c r="F195" s="3">
        <v>42563</v>
      </c>
      <c r="G195" t="s">
        <v>22</v>
      </c>
      <c r="H195" t="str">
        <f t="shared" si="23"/>
        <v>S28</v>
      </c>
      <c r="I195">
        <f t="shared" si="22"/>
        <v>194</v>
      </c>
      <c r="J195" s="1">
        <f t="shared" si="24"/>
        <v>2</v>
      </c>
      <c r="K195" s="1" t="str">
        <f t="shared" ref="K195:K258" si="28">H195&amp;"-"&amp;I195</f>
        <v>S28-194</v>
      </c>
      <c r="L195" s="3">
        <f t="shared" si="25"/>
        <v>42563</v>
      </c>
      <c r="M195" t="str">
        <f t="shared" si="26"/>
        <v>Mardi</v>
      </c>
    </row>
    <row r="196" spans="5:13">
      <c r="E196" t="str">
        <f t="shared" si="27"/>
        <v>JUILLET</v>
      </c>
      <c r="F196" s="3">
        <v>42564</v>
      </c>
      <c r="G196" t="s">
        <v>23</v>
      </c>
      <c r="H196" t="str">
        <f t="shared" si="23"/>
        <v>S28</v>
      </c>
      <c r="I196">
        <f t="shared" ref="I196:I259" si="29">IF((I195+1)&gt;366,1,(I195+1))</f>
        <v>195</v>
      </c>
      <c r="J196" s="1">
        <f t="shared" si="24"/>
        <v>3</v>
      </c>
      <c r="K196" s="1" t="str">
        <f t="shared" si="28"/>
        <v>S28-195</v>
      </c>
      <c r="L196" s="3">
        <f t="shared" si="25"/>
        <v>42564</v>
      </c>
      <c r="M196" t="str">
        <f t="shared" si="26"/>
        <v>Mercredi</v>
      </c>
    </row>
    <row r="197" spans="5:13">
      <c r="E197" t="str">
        <f t="shared" si="27"/>
        <v>JUILLET</v>
      </c>
      <c r="F197" s="3">
        <v>42565</v>
      </c>
      <c r="G197" t="s">
        <v>24</v>
      </c>
      <c r="H197" t="str">
        <f t="shared" si="23"/>
        <v>S28</v>
      </c>
      <c r="I197">
        <f t="shared" si="29"/>
        <v>196</v>
      </c>
      <c r="J197" s="1">
        <f t="shared" si="24"/>
        <v>4</v>
      </c>
      <c r="K197" s="1" t="str">
        <f t="shared" si="28"/>
        <v>S28-196</v>
      </c>
      <c r="L197" s="3">
        <f t="shared" si="25"/>
        <v>42565</v>
      </c>
      <c r="M197" t="str">
        <f t="shared" si="26"/>
        <v>Jeudi</v>
      </c>
    </row>
    <row r="198" spans="5:13">
      <c r="E198" t="str">
        <f t="shared" si="27"/>
        <v>JUILLET</v>
      </c>
      <c r="F198" s="3">
        <v>42566</v>
      </c>
      <c r="G198" t="s">
        <v>18</v>
      </c>
      <c r="H198" t="str">
        <f t="shared" si="23"/>
        <v>S28</v>
      </c>
      <c r="I198">
        <f t="shared" si="29"/>
        <v>197</v>
      </c>
      <c r="J198" s="1">
        <f t="shared" si="24"/>
        <v>5</v>
      </c>
      <c r="K198" s="1" t="str">
        <f t="shared" si="28"/>
        <v>S28-197</v>
      </c>
      <c r="L198" s="3">
        <f t="shared" si="25"/>
        <v>42566</v>
      </c>
      <c r="M198" t="str">
        <f t="shared" si="26"/>
        <v>Vendredi</v>
      </c>
    </row>
    <row r="199" spans="5:13">
      <c r="E199" t="str">
        <f t="shared" si="27"/>
        <v>JUILLET</v>
      </c>
      <c r="F199" s="3">
        <v>42567</v>
      </c>
      <c r="G199" t="s">
        <v>19</v>
      </c>
      <c r="H199" t="str">
        <f t="shared" si="23"/>
        <v>S28</v>
      </c>
      <c r="I199">
        <f t="shared" si="29"/>
        <v>198</v>
      </c>
      <c r="J199" s="1">
        <f t="shared" si="24"/>
        <v>6</v>
      </c>
      <c r="K199" s="1" t="str">
        <f t="shared" si="28"/>
        <v>S28-198</v>
      </c>
      <c r="L199" s="3">
        <f t="shared" si="25"/>
        <v>42567</v>
      </c>
      <c r="M199" t="str">
        <f t="shared" si="26"/>
        <v>Samedi</v>
      </c>
    </row>
    <row r="200" spans="5:13">
      <c r="E200" t="str">
        <f t="shared" si="27"/>
        <v>JUILLET</v>
      </c>
      <c r="F200" s="3">
        <v>42568</v>
      </c>
      <c r="G200" t="s">
        <v>20</v>
      </c>
      <c r="H200" t="str">
        <f t="shared" si="23"/>
        <v>S28</v>
      </c>
      <c r="I200">
        <f t="shared" si="29"/>
        <v>199</v>
      </c>
      <c r="J200" s="1">
        <f t="shared" si="24"/>
        <v>7</v>
      </c>
      <c r="K200" s="1" t="str">
        <f t="shared" si="28"/>
        <v>S28-199</v>
      </c>
      <c r="L200" s="3">
        <f t="shared" si="25"/>
        <v>42568</v>
      </c>
      <c r="M200" t="str">
        <f t="shared" si="26"/>
        <v>Dimanche</v>
      </c>
    </row>
    <row r="201" spans="5:13">
      <c r="E201" t="str">
        <f t="shared" si="27"/>
        <v>JUILLET</v>
      </c>
      <c r="F201" s="3">
        <v>42569</v>
      </c>
      <c r="G201" t="s">
        <v>21</v>
      </c>
      <c r="H201" t="str">
        <f t="shared" si="23"/>
        <v>S29</v>
      </c>
      <c r="I201">
        <f t="shared" si="29"/>
        <v>200</v>
      </c>
      <c r="J201" s="1">
        <f t="shared" si="24"/>
        <v>1</v>
      </c>
      <c r="K201" s="1" t="str">
        <f t="shared" si="28"/>
        <v>S29-200</v>
      </c>
      <c r="L201" s="3">
        <f t="shared" si="25"/>
        <v>42569</v>
      </c>
      <c r="M201" t="str">
        <f t="shared" si="26"/>
        <v>Lundi</v>
      </c>
    </row>
    <row r="202" spans="5:13">
      <c r="E202" t="str">
        <f t="shared" si="27"/>
        <v>JUILLET</v>
      </c>
      <c r="F202" s="3">
        <v>42570</v>
      </c>
      <c r="G202" t="s">
        <v>22</v>
      </c>
      <c r="H202" t="str">
        <f t="shared" si="23"/>
        <v>S29</v>
      </c>
      <c r="I202">
        <f t="shared" si="29"/>
        <v>201</v>
      </c>
      <c r="J202" s="1">
        <f t="shared" si="24"/>
        <v>2</v>
      </c>
      <c r="K202" s="1" t="str">
        <f t="shared" si="28"/>
        <v>S29-201</v>
      </c>
      <c r="L202" s="3">
        <f t="shared" si="25"/>
        <v>42570</v>
      </c>
      <c r="M202" t="str">
        <f t="shared" si="26"/>
        <v>Mardi</v>
      </c>
    </row>
    <row r="203" spans="5:13">
      <c r="E203" t="str">
        <f t="shared" si="27"/>
        <v>JUILLET</v>
      </c>
      <c r="F203" s="3">
        <v>42571</v>
      </c>
      <c r="G203" t="s">
        <v>23</v>
      </c>
      <c r="H203" t="str">
        <f t="shared" si="23"/>
        <v>S29</v>
      </c>
      <c r="I203">
        <f t="shared" si="29"/>
        <v>202</v>
      </c>
      <c r="J203" s="1">
        <f t="shared" si="24"/>
        <v>3</v>
      </c>
      <c r="K203" s="1" t="str">
        <f t="shared" si="28"/>
        <v>S29-202</v>
      </c>
      <c r="L203" s="3">
        <f t="shared" si="25"/>
        <v>42571</v>
      </c>
      <c r="M203" t="str">
        <f t="shared" si="26"/>
        <v>Mercredi</v>
      </c>
    </row>
    <row r="204" spans="5:13">
      <c r="E204" t="str">
        <f t="shared" si="27"/>
        <v>JUILLET</v>
      </c>
      <c r="F204" s="3">
        <v>42572</v>
      </c>
      <c r="G204" t="s">
        <v>24</v>
      </c>
      <c r="H204" t="str">
        <f t="shared" si="23"/>
        <v>S29</v>
      </c>
      <c r="I204">
        <f t="shared" si="29"/>
        <v>203</v>
      </c>
      <c r="J204" s="1">
        <f t="shared" si="24"/>
        <v>4</v>
      </c>
      <c r="K204" s="1" t="str">
        <f t="shared" si="28"/>
        <v>S29-203</v>
      </c>
      <c r="L204" s="3">
        <f t="shared" si="25"/>
        <v>42572</v>
      </c>
      <c r="M204" t="str">
        <f t="shared" si="26"/>
        <v>Jeudi</v>
      </c>
    </row>
    <row r="205" spans="5:13">
      <c r="E205" t="str">
        <f t="shared" si="27"/>
        <v>JUILLET</v>
      </c>
      <c r="F205" s="3">
        <v>42573</v>
      </c>
      <c r="G205" t="s">
        <v>18</v>
      </c>
      <c r="H205" t="str">
        <f t="shared" si="23"/>
        <v>S29</v>
      </c>
      <c r="I205">
        <f t="shared" si="29"/>
        <v>204</v>
      </c>
      <c r="J205" s="1">
        <f t="shared" si="24"/>
        <v>5</v>
      </c>
      <c r="K205" s="1" t="str">
        <f t="shared" si="28"/>
        <v>S29-204</v>
      </c>
      <c r="L205" s="3">
        <f t="shared" si="25"/>
        <v>42573</v>
      </c>
      <c r="M205" t="str">
        <f t="shared" si="26"/>
        <v>Vendredi</v>
      </c>
    </row>
    <row r="206" spans="5:13">
      <c r="E206" t="str">
        <f t="shared" si="27"/>
        <v>JUILLET</v>
      </c>
      <c r="F206" s="3">
        <v>42574</v>
      </c>
      <c r="G206" t="s">
        <v>19</v>
      </c>
      <c r="H206" t="str">
        <f t="shared" si="23"/>
        <v>S29</v>
      </c>
      <c r="I206">
        <f t="shared" si="29"/>
        <v>205</v>
      </c>
      <c r="J206" s="1">
        <f t="shared" si="24"/>
        <v>6</v>
      </c>
      <c r="K206" s="1" t="str">
        <f t="shared" si="28"/>
        <v>S29-205</v>
      </c>
      <c r="L206" s="3">
        <f t="shared" si="25"/>
        <v>42574</v>
      </c>
      <c r="M206" t="str">
        <f t="shared" si="26"/>
        <v>Samedi</v>
      </c>
    </row>
    <row r="207" spans="5:13">
      <c r="E207" t="str">
        <f t="shared" si="27"/>
        <v>JUILLET</v>
      </c>
      <c r="F207" s="3">
        <v>42575</v>
      </c>
      <c r="G207" t="s">
        <v>20</v>
      </c>
      <c r="H207" t="str">
        <f t="shared" si="23"/>
        <v>S29</v>
      </c>
      <c r="I207">
        <f t="shared" si="29"/>
        <v>206</v>
      </c>
      <c r="J207" s="1">
        <f t="shared" si="24"/>
        <v>7</v>
      </c>
      <c r="K207" s="1" t="str">
        <f t="shared" si="28"/>
        <v>S29-206</v>
      </c>
      <c r="L207" s="3">
        <f t="shared" si="25"/>
        <v>42575</v>
      </c>
      <c r="M207" t="str">
        <f t="shared" si="26"/>
        <v>Dimanche</v>
      </c>
    </row>
    <row r="208" spans="5:13">
      <c r="E208" t="str">
        <f t="shared" si="27"/>
        <v>JUILLET</v>
      </c>
      <c r="F208" s="3">
        <v>42576</v>
      </c>
      <c r="G208" t="s">
        <v>21</v>
      </c>
      <c r="H208" t="str">
        <f t="shared" si="23"/>
        <v>S30</v>
      </c>
      <c r="I208">
        <f t="shared" si="29"/>
        <v>207</v>
      </c>
      <c r="J208" s="1">
        <f t="shared" si="24"/>
        <v>1</v>
      </c>
      <c r="K208" s="1" t="str">
        <f t="shared" si="28"/>
        <v>S30-207</v>
      </c>
      <c r="L208" s="3">
        <f t="shared" si="25"/>
        <v>42576</v>
      </c>
      <c r="M208" t="str">
        <f t="shared" si="26"/>
        <v>Lundi</v>
      </c>
    </row>
    <row r="209" spans="5:13">
      <c r="E209" t="str">
        <f t="shared" si="27"/>
        <v>JUILLET</v>
      </c>
      <c r="F209" s="3">
        <v>42577</v>
      </c>
      <c r="G209" t="s">
        <v>22</v>
      </c>
      <c r="H209" t="str">
        <f t="shared" si="23"/>
        <v>S30</v>
      </c>
      <c r="I209">
        <f t="shared" si="29"/>
        <v>208</v>
      </c>
      <c r="J209" s="1">
        <f t="shared" si="24"/>
        <v>2</v>
      </c>
      <c r="K209" s="1" t="str">
        <f t="shared" si="28"/>
        <v>S30-208</v>
      </c>
      <c r="L209" s="3">
        <f t="shared" si="25"/>
        <v>42577</v>
      </c>
      <c r="M209" t="str">
        <f t="shared" si="26"/>
        <v>Mardi</v>
      </c>
    </row>
    <row r="210" spans="5:13">
      <c r="E210" t="str">
        <f t="shared" si="27"/>
        <v>JUILLET</v>
      </c>
      <c r="F210" s="3">
        <v>42578</v>
      </c>
      <c r="G210" t="s">
        <v>23</v>
      </c>
      <c r="H210" t="str">
        <f t="shared" si="23"/>
        <v>S30</v>
      </c>
      <c r="I210">
        <f t="shared" si="29"/>
        <v>209</v>
      </c>
      <c r="J210" s="1">
        <f t="shared" si="24"/>
        <v>3</v>
      </c>
      <c r="K210" s="1" t="str">
        <f t="shared" si="28"/>
        <v>S30-209</v>
      </c>
      <c r="L210" s="3">
        <f t="shared" si="25"/>
        <v>42578</v>
      </c>
      <c r="M210" t="str">
        <f t="shared" si="26"/>
        <v>Mercredi</v>
      </c>
    </row>
    <row r="211" spans="5:13">
      <c r="E211" t="str">
        <f t="shared" si="27"/>
        <v>JUILLET</v>
      </c>
      <c r="F211" s="3">
        <v>42579</v>
      </c>
      <c r="G211" t="s">
        <v>24</v>
      </c>
      <c r="H211" t="str">
        <f t="shared" si="23"/>
        <v>S30</v>
      </c>
      <c r="I211">
        <f t="shared" si="29"/>
        <v>210</v>
      </c>
      <c r="J211" s="1">
        <f t="shared" si="24"/>
        <v>4</v>
      </c>
      <c r="K211" s="1" t="str">
        <f t="shared" si="28"/>
        <v>S30-210</v>
      </c>
      <c r="L211" s="3">
        <f t="shared" si="25"/>
        <v>42579</v>
      </c>
      <c r="M211" t="str">
        <f t="shared" si="26"/>
        <v>Jeudi</v>
      </c>
    </row>
    <row r="212" spans="5:13">
      <c r="E212" t="str">
        <f t="shared" si="27"/>
        <v>JUILLET</v>
      </c>
      <c r="F212" s="3">
        <v>42580</v>
      </c>
      <c r="G212" t="s">
        <v>18</v>
      </c>
      <c r="H212" t="str">
        <f t="shared" si="23"/>
        <v>S30</v>
      </c>
      <c r="I212">
        <f t="shared" si="29"/>
        <v>211</v>
      </c>
      <c r="J212" s="1">
        <f t="shared" si="24"/>
        <v>5</v>
      </c>
      <c r="K212" s="1" t="str">
        <f t="shared" si="28"/>
        <v>S30-211</v>
      </c>
      <c r="L212" s="3">
        <f t="shared" si="25"/>
        <v>42580</v>
      </c>
      <c r="M212" t="str">
        <f t="shared" si="26"/>
        <v>Vendredi</v>
      </c>
    </row>
    <row r="213" spans="5:13">
      <c r="E213" t="str">
        <f t="shared" si="27"/>
        <v>JUILLET</v>
      </c>
      <c r="F213" s="3">
        <v>42581</v>
      </c>
      <c r="G213" t="s">
        <v>19</v>
      </c>
      <c r="H213" t="str">
        <f t="shared" si="23"/>
        <v>S30</v>
      </c>
      <c r="I213">
        <f t="shared" si="29"/>
        <v>212</v>
      </c>
      <c r="J213" s="1">
        <f t="shared" si="24"/>
        <v>6</v>
      </c>
      <c r="K213" s="1" t="str">
        <f t="shared" si="28"/>
        <v>S30-212</v>
      </c>
      <c r="L213" s="3">
        <f t="shared" si="25"/>
        <v>42581</v>
      </c>
      <c r="M213" t="str">
        <f t="shared" si="26"/>
        <v>Samedi</v>
      </c>
    </row>
    <row r="214" spans="5:13">
      <c r="E214" t="str">
        <f t="shared" si="27"/>
        <v>JUILLET</v>
      </c>
      <c r="F214" s="3">
        <v>42582</v>
      </c>
      <c r="G214" t="s">
        <v>20</v>
      </c>
      <c r="H214" t="str">
        <f t="shared" si="23"/>
        <v>S30</v>
      </c>
      <c r="I214">
        <f t="shared" si="29"/>
        <v>213</v>
      </c>
      <c r="J214" s="1">
        <f t="shared" si="24"/>
        <v>7</v>
      </c>
      <c r="K214" s="1" t="str">
        <f t="shared" si="28"/>
        <v>S30-213</v>
      </c>
      <c r="L214" s="3">
        <f t="shared" si="25"/>
        <v>42582</v>
      </c>
      <c r="M214" t="str">
        <f t="shared" si="26"/>
        <v>Dimanche</v>
      </c>
    </row>
    <row r="215" spans="5:13">
      <c r="E215" t="str">
        <f t="shared" si="27"/>
        <v>AOÛT</v>
      </c>
      <c r="F215" s="3">
        <v>42583</v>
      </c>
      <c r="G215" t="s">
        <v>21</v>
      </c>
      <c r="H215" t="str">
        <f t="shared" si="23"/>
        <v>S31</v>
      </c>
      <c r="I215">
        <f t="shared" si="29"/>
        <v>214</v>
      </c>
      <c r="J215" s="1">
        <f t="shared" si="24"/>
        <v>1</v>
      </c>
      <c r="K215" s="1" t="str">
        <f t="shared" si="28"/>
        <v>S31-214</v>
      </c>
      <c r="L215" s="3">
        <f t="shared" si="25"/>
        <v>42583</v>
      </c>
      <c r="M215" t="str">
        <f t="shared" si="26"/>
        <v>Lundi</v>
      </c>
    </row>
    <row r="216" spans="5:13">
      <c r="E216" t="str">
        <f t="shared" si="27"/>
        <v>AOÛT</v>
      </c>
      <c r="F216" s="3">
        <v>42584</v>
      </c>
      <c r="G216" t="s">
        <v>22</v>
      </c>
      <c r="H216" t="str">
        <f t="shared" si="23"/>
        <v>S31</v>
      </c>
      <c r="I216">
        <f t="shared" si="29"/>
        <v>215</v>
      </c>
      <c r="J216" s="1">
        <f t="shared" si="24"/>
        <v>2</v>
      </c>
      <c r="K216" s="1" t="str">
        <f t="shared" si="28"/>
        <v>S31-215</v>
      </c>
      <c r="L216" s="3">
        <f t="shared" si="25"/>
        <v>42584</v>
      </c>
      <c r="M216" t="str">
        <f t="shared" si="26"/>
        <v>Mardi</v>
      </c>
    </row>
    <row r="217" spans="5:13">
      <c r="E217" t="str">
        <f t="shared" si="27"/>
        <v>AOÛT</v>
      </c>
      <c r="F217" s="3">
        <v>42585</v>
      </c>
      <c r="G217" t="s">
        <v>23</v>
      </c>
      <c r="H217" t="str">
        <f t="shared" si="23"/>
        <v>S31</v>
      </c>
      <c r="I217">
        <f t="shared" si="29"/>
        <v>216</v>
      </c>
      <c r="J217" s="1">
        <f t="shared" si="24"/>
        <v>3</v>
      </c>
      <c r="K217" s="1" t="str">
        <f t="shared" si="28"/>
        <v>S31-216</v>
      </c>
      <c r="L217" s="3">
        <f t="shared" si="25"/>
        <v>42585</v>
      </c>
      <c r="M217" t="str">
        <f t="shared" si="26"/>
        <v>Mercredi</v>
      </c>
    </row>
    <row r="218" spans="5:13">
      <c r="E218" t="str">
        <f t="shared" si="27"/>
        <v>AOÛT</v>
      </c>
      <c r="F218" s="3">
        <v>42586</v>
      </c>
      <c r="G218" t="s">
        <v>24</v>
      </c>
      <c r="H218" t="str">
        <f t="shared" si="23"/>
        <v>S31</v>
      </c>
      <c r="I218">
        <f t="shared" si="29"/>
        <v>217</v>
      </c>
      <c r="J218" s="1">
        <f t="shared" si="24"/>
        <v>4</v>
      </c>
      <c r="K218" s="1" t="str">
        <f t="shared" si="28"/>
        <v>S31-217</v>
      </c>
      <c r="L218" s="3">
        <f t="shared" si="25"/>
        <v>42586</v>
      </c>
      <c r="M218" t="str">
        <f t="shared" si="26"/>
        <v>Jeudi</v>
      </c>
    </row>
    <row r="219" spans="5:13">
      <c r="E219" t="str">
        <f t="shared" si="27"/>
        <v>AOÛT</v>
      </c>
      <c r="F219" s="3">
        <v>42587</v>
      </c>
      <c r="G219" t="s">
        <v>18</v>
      </c>
      <c r="H219" t="str">
        <f t="shared" si="23"/>
        <v>S31</v>
      </c>
      <c r="I219">
        <f t="shared" si="29"/>
        <v>218</v>
      </c>
      <c r="J219" s="1">
        <f t="shared" si="24"/>
        <v>5</v>
      </c>
      <c r="K219" s="1" t="str">
        <f t="shared" si="28"/>
        <v>S31-218</v>
      </c>
      <c r="L219" s="3">
        <f t="shared" si="25"/>
        <v>42587</v>
      </c>
      <c r="M219" t="str">
        <f t="shared" si="26"/>
        <v>Vendredi</v>
      </c>
    </row>
    <row r="220" spans="5:13">
      <c r="E220" t="str">
        <f t="shared" si="27"/>
        <v>AOÛT</v>
      </c>
      <c r="F220" s="3">
        <v>42588</v>
      </c>
      <c r="G220" t="s">
        <v>19</v>
      </c>
      <c r="H220" t="str">
        <f t="shared" si="23"/>
        <v>S31</v>
      </c>
      <c r="I220">
        <f t="shared" si="29"/>
        <v>219</v>
      </c>
      <c r="J220" s="1">
        <f t="shared" si="24"/>
        <v>6</v>
      </c>
      <c r="K220" s="1" t="str">
        <f t="shared" si="28"/>
        <v>S31-219</v>
      </c>
      <c r="L220" s="3">
        <f t="shared" si="25"/>
        <v>42588</v>
      </c>
      <c r="M220" t="str">
        <f t="shared" si="26"/>
        <v>Samedi</v>
      </c>
    </row>
    <row r="221" spans="5:13">
      <c r="E221" t="str">
        <f t="shared" si="27"/>
        <v>AOÛT</v>
      </c>
      <c r="F221" s="3">
        <v>42589</v>
      </c>
      <c r="G221" t="s">
        <v>20</v>
      </c>
      <c r="H221" t="str">
        <f t="shared" si="23"/>
        <v>S31</v>
      </c>
      <c r="I221">
        <f t="shared" si="29"/>
        <v>220</v>
      </c>
      <c r="J221" s="1">
        <f t="shared" si="24"/>
        <v>7</v>
      </c>
      <c r="K221" s="1" t="str">
        <f t="shared" si="28"/>
        <v>S31-220</v>
      </c>
      <c r="L221" s="3">
        <f t="shared" si="25"/>
        <v>42589</v>
      </c>
      <c r="M221" t="str">
        <f t="shared" si="26"/>
        <v>Dimanche</v>
      </c>
    </row>
    <row r="222" spans="5:13">
      <c r="E222" t="str">
        <f t="shared" si="27"/>
        <v>AOÛT</v>
      </c>
      <c r="F222" s="3">
        <v>42590</v>
      </c>
      <c r="G222" t="s">
        <v>21</v>
      </c>
      <c r="H222" t="str">
        <f t="shared" si="23"/>
        <v>S32</v>
      </c>
      <c r="I222">
        <f t="shared" si="29"/>
        <v>221</v>
      </c>
      <c r="J222" s="1">
        <f t="shared" si="24"/>
        <v>1</v>
      </c>
      <c r="K222" s="1" t="str">
        <f t="shared" si="28"/>
        <v>S32-221</v>
      </c>
      <c r="L222" s="3">
        <f t="shared" si="25"/>
        <v>42590</v>
      </c>
      <c r="M222" t="str">
        <f t="shared" si="26"/>
        <v>Lundi</v>
      </c>
    </row>
    <row r="223" spans="5:13">
      <c r="E223" t="str">
        <f t="shared" si="27"/>
        <v>AOÛT</v>
      </c>
      <c r="F223" s="3">
        <v>42591</v>
      </c>
      <c r="G223" t="s">
        <v>22</v>
      </c>
      <c r="H223" t="str">
        <f t="shared" si="23"/>
        <v>S32</v>
      </c>
      <c r="I223">
        <f t="shared" si="29"/>
        <v>222</v>
      </c>
      <c r="J223" s="1">
        <f t="shared" si="24"/>
        <v>2</v>
      </c>
      <c r="K223" s="1" t="str">
        <f t="shared" si="28"/>
        <v>S32-222</v>
      </c>
      <c r="L223" s="3">
        <f t="shared" si="25"/>
        <v>42591</v>
      </c>
      <c r="M223" t="str">
        <f t="shared" si="26"/>
        <v>Mardi</v>
      </c>
    </row>
    <row r="224" spans="5:13">
      <c r="E224" t="str">
        <f t="shared" si="27"/>
        <v>AOÛT</v>
      </c>
      <c r="F224" s="3">
        <v>42592</v>
      </c>
      <c r="G224" t="s">
        <v>23</v>
      </c>
      <c r="H224" t="str">
        <f t="shared" si="23"/>
        <v>S32</v>
      </c>
      <c r="I224">
        <f t="shared" si="29"/>
        <v>223</v>
      </c>
      <c r="J224" s="1">
        <f t="shared" si="24"/>
        <v>3</v>
      </c>
      <c r="K224" s="1" t="str">
        <f t="shared" si="28"/>
        <v>S32-223</v>
      </c>
      <c r="L224" s="3">
        <f t="shared" si="25"/>
        <v>42592</v>
      </c>
      <c r="M224" t="str">
        <f t="shared" si="26"/>
        <v>Mercredi</v>
      </c>
    </row>
    <row r="225" spans="5:13">
      <c r="E225" t="str">
        <f t="shared" si="27"/>
        <v>AOÛT</v>
      </c>
      <c r="F225" s="3">
        <v>42593</v>
      </c>
      <c r="G225" t="s">
        <v>24</v>
      </c>
      <c r="H225" t="str">
        <f t="shared" si="23"/>
        <v>S32</v>
      </c>
      <c r="I225">
        <f t="shared" si="29"/>
        <v>224</v>
      </c>
      <c r="J225" s="1">
        <f t="shared" si="24"/>
        <v>4</v>
      </c>
      <c r="K225" s="1" t="str">
        <f t="shared" si="28"/>
        <v>S32-224</v>
      </c>
      <c r="L225" s="3">
        <f t="shared" si="25"/>
        <v>42593</v>
      </c>
      <c r="M225" t="str">
        <f t="shared" si="26"/>
        <v>Jeudi</v>
      </c>
    </row>
    <row r="226" spans="5:13">
      <c r="E226" t="str">
        <f t="shared" si="27"/>
        <v>AOÛT</v>
      </c>
      <c r="F226" s="3">
        <v>42594</v>
      </c>
      <c r="G226" t="s">
        <v>18</v>
      </c>
      <c r="H226" t="str">
        <f t="shared" si="23"/>
        <v>S32</v>
      </c>
      <c r="I226">
        <f t="shared" si="29"/>
        <v>225</v>
      </c>
      <c r="J226" s="1">
        <f t="shared" si="24"/>
        <v>5</v>
      </c>
      <c r="K226" s="1" t="str">
        <f t="shared" si="28"/>
        <v>S32-225</v>
      </c>
      <c r="L226" s="3">
        <f t="shared" si="25"/>
        <v>42594</v>
      </c>
      <c r="M226" t="str">
        <f t="shared" si="26"/>
        <v>Vendredi</v>
      </c>
    </row>
    <row r="227" spans="5:13">
      <c r="E227" t="str">
        <f t="shared" si="27"/>
        <v>AOÛT</v>
      </c>
      <c r="F227" s="3">
        <v>42595</v>
      </c>
      <c r="G227" t="s">
        <v>19</v>
      </c>
      <c r="H227" t="str">
        <f t="shared" si="23"/>
        <v>S32</v>
      </c>
      <c r="I227">
        <f t="shared" si="29"/>
        <v>226</v>
      </c>
      <c r="J227" s="1">
        <f t="shared" si="24"/>
        <v>6</v>
      </c>
      <c r="K227" s="1" t="str">
        <f t="shared" si="28"/>
        <v>S32-226</v>
      </c>
      <c r="L227" s="3">
        <f t="shared" si="25"/>
        <v>42595</v>
      </c>
      <c r="M227" t="str">
        <f t="shared" si="26"/>
        <v>Samedi</v>
      </c>
    </row>
    <row r="228" spans="5:13">
      <c r="E228" t="str">
        <f t="shared" si="27"/>
        <v>AOÛT</v>
      </c>
      <c r="F228" s="3">
        <v>42596</v>
      </c>
      <c r="G228" t="s">
        <v>20</v>
      </c>
      <c r="H228" t="str">
        <f t="shared" si="23"/>
        <v>S32</v>
      </c>
      <c r="I228">
        <f t="shared" si="29"/>
        <v>227</v>
      </c>
      <c r="J228" s="1">
        <f t="shared" si="24"/>
        <v>7</v>
      </c>
      <c r="K228" s="1" t="str">
        <f t="shared" si="28"/>
        <v>S32-227</v>
      </c>
      <c r="L228" s="3">
        <f t="shared" si="25"/>
        <v>42596</v>
      </c>
      <c r="M228" t="str">
        <f t="shared" si="26"/>
        <v>Dimanche</v>
      </c>
    </row>
    <row r="229" spans="5:13">
      <c r="E229" t="str">
        <f t="shared" si="27"/>
        <v>AOÛT</v>
      </c>
      <c r="F229" s="3">
        <v>42597</v>
      </c>
      <c r="G229" t="s">
        <v>21</v>
      </c>
      <c r="H229" t="str">
        <f t="shared" si="23"/>
        <v>S33</v>
      </c>
      <c r="I229">
        <f t="shared" si="29"/>
        <v>228</v>
      </c>
      <c r="J229" s="1">
        <f t="shared" si="24"/>
        <v>1</v>
      </c>
      <c r="K229" s="1" t="str">
        <f t="shared" si="28"/>
        <v>S33-228</v>
      </c>
      <c r="L229" s="3">
        <f t="shared" si="25"/>
        <v>42597</v>
      </c>
      <c r="M229" t="str">
        <f t="shared" si="26"/>
        <v>Lundi</v>
      </c>
    </row>
    <row r="230" spans="5:13">
      <c r="E230" t="str">
        <f t="shared" si="27"/>
        <v>AOÛT</v>
      </c>
      <c r="F230" s="3">
        <v>42598</v>
      </c>
      <c r="G230" t="s">
        <v>22</v>
      </c>
      <c r="H230" t="str">
        <f t="shared" si="23"/>
        <v>S33</v>
      </c>
      <c r="I230">
        <f t="shared" si="29"/>
        <v>229</v>
      </c>
      <c r="J230" s="1">
        <f t="shared" si="24"/>
        <v>2</v>
      </c>
      <c r="K230" s="1" t="str">
        <f t="shared" si="28"/>
        <v>S33-229</v>
      </c>
      <c r="L230" s="3">
        <f t="shared" si="25"/>
        <v>42598</v>
      </c>
      <c r="M230" t="str">
        <f t="shared" si="26"/>
        <v>Mardi</v>
      </c>
    </row>
    <row r="231" spans="5:13">
      <c r="E231" t="str">
        <f t="shared" si="27"/>
        <v>AOÛT</v>
      </c>
      <c r="F231" s="3">
        <v>42599</v>
      </c>
      <c r="G231" t="s">
        <v>23</v>
      </c>
      <c r="H231" t="str">
        <f t="shared" si="23"/>
        <v>S33</v>
      </c>
      <c r="I231">
        <f t="shared" si="29"/>
        <v>230</v>
      </c>
      <c r="J231" s="1">
        <f t="shared" si="24"/>
        <v>3</v>
      </c>
      <c r="K231" s="1" t="str">
        <f t="shared" si="28"/>
        <v>S33-230</v>
      </c>
      <c r="L231" s="3">
        <f t="shared" si="25"/>
        <v>42599</v>
      </c>
      <c r="M231" t="str">
        <f t="shared" si="26"/>
        <v>Mercredi</v>
      </c>
    </row>
    <row r="232" spans="5:13">
      <c r="E232" t="str">
        <f t="shared" si="27"/>
        <v>AOÛT</v>
      </c>
      <c r="F232" s="3">
        <v>42600</v>
      </c>
      <c r="G232" t="s">
        <v>24</v>
      </c>
      <c r="H232" t="str">
        <f t="shared" si="23"/>
        <v>S33</v>
      </c>
      <c r="I232">
        <f t="shared" si="29"/>
        <v>231</v>
      </c>
      <c r="J232" s="1">
        <f t="shared" si="24"/>
        <v>4</v>
      </c>
      <c r="K232" s="1" t="str">
        <f t="shared" si="28"/>
        <v>S33-231</v>
      </c>
      <c r="L232" s="3">
        <f t="shared" si="25"/>
        <v>42600</v>
      </c>
      <c r="M232" t="str">
        <f t="shared" si="26"/>
        <v>Jeudi</v>
      </c>
    </row>
    <row r="233" spans="5:13">
      <c r="E233" t="str">
        <f t="shared" si="27"/>
        <v>AOÛT</v>
      </c>
      <c r="F233" s="3">
        <v>42601</v>
      </c>
      <c r="G233" t="s">
        <v>18</v>
      </c>
      <c r="H233" t="str">
        <f t="shared" si="23"/>
        <v>S33</v>
      </c>
      <c r="I233">
        <f t="shared" si="29"/>
        <v>232</v>
      </c>
      <c r="J233" s="1">
        <f t="shared" si="24"/>
        <v>5</v>
      </c>
      <c r="K233" s="1" t="str">
        <f t="shared" si="28"/>
        <v>S33-232</v>
      </c>
      <c r="L233" s="3">
        <f t="shared" si="25"/>
        <v>42601</v>
      </c>
      <c r="M233" t="str">
        <f t="shared" si="26"/>
        <v>Vendredi</v>
      </c>
    </row>
    <row r="234" spans="5:13">
      <c r="E234" t="str">
        <f t="shared" si="27"/>
        <v>AOÛT</v>
      </c>
      <c r="F234" s="3">
        <v>42602</v>
      </c>
      <c r="G234" t="s">
        <v>19</v>
      </c>
      <c r="H234" t="str">
        <f t="shared" si="23"/>
        <v>S33</v>
      </c>
      <c r="I234">
        <f t="shared" si="29"/>
        <v>233</v>
      </c>
      <c r="J234" s="1">
        <f t="shared" si="24"/>
        <v>6</v>
      </c>
      <c r="K234" s="1" t="str">
        <f t="shared" si="28"/>
        <v>S33-233</v>
      </c>
      <c r="L234" s="3">
        <f t="shared" si="25"/>
        <v>42602</v>
      </c>
      <c r="M234" t="str">
        <f t="shared" si="26"/>
        <v>Samedi</v>
      </c>
    </row>
    <row r="235" spans="5:13">
      <c r="E235" t="str">
        <f t="shared" si="27"/>
        <v>AOÛT</v>
      </c>
      <c r="F235" s="3">
        <v>42603</v>
      </c>
      <c r="G235" t="s">
        <v>20</v>
      </c>
      <c r="H235" t="str">
        <f t="shared" si="23"/>
        <v>S33</v>
      </c>
      <c r="I235">
        <f t="shared" si="29"/>
        <v>234</v>
      </c>
      <c r="J235" s="1">
        <f t="shared" si="24"/>
        <v>7</v>
      </c>
      <c r="K235" s="1" t="str">
        <f t="shared" si="28"/>
        <v>S33-234</v>
      </c>
      <c r="L235" s="3">
        <f t="shared" si="25"/>
        <v>42603</v>
      </c>
      <c r="M235" t="str">
        <f t="shared" si="26"/>
        <v>Dimanche</v>
      </c>
    </row>
    <row r="236" spans="5:13">
      <c r="E236" t="str">
        <f t="shared" si="27"/>
        <v>AOÛT</v>
      </c>
      <c r="F236" s="3">
        <v>42604</v>
      </c>
      <c r="G236" t="s">
        <v>21</v>
      </c>
      <c r="H236" t="str">
        <f t="shared" si="23"/>
        <v>S34</v>
      </c>
      <c r="I236">
        <f t="shared" si="29"/>
        <v>235</v>
      </c>
      <c r="J236" s="1">
        <f t="shared" si="24"/>
        <v>1</v>
      </c>
      <c r="K236" s="1" t="str">
        <f t="shared" si="28"/>
        <v>S34-235</v>
      </c>
      <c r="L236" s="3">
        <f t="shared" si="25"/>
        <v>42604</v>
      </c>
      <c r="M236" t="str">
        <f t="shared" si="26"/>
        <v>Lundi</v>
      </c>
    </row>
    <row r="237" spans="5:13">
      <c r="E237" t="str">
        <f t="shared" si="27"/>
        <v>AOÛT</v>
      </c>
      <c r="F237" s="3">
        <v>42605</v>
      </c>
      <c r="G237" t="s">
        <v>22</v>
      </c>
      <c r="H237" t="str">
        <f t="shared" si="23"/>
        <v>S34</v>
      </c>
      <c r="I237">
        <f t="shared" si="29"/>
        <v>236</v>
      </c>
      <c r="J237" s="1">
        <f t="shared" si="24"/>
        <v>2</v>
      </c>
      <c r="K237" s="1" t="str">
        <f t="shared" si="28"/>
        <v>S34-236</v>
      </c>
      <c r="L237" s="3">
        <f t="shared" si="25"/>
        <v>42605</v>
      </c>
      <c r="M237" t="str">
        <f t="shared" si="26"/>
        <v>Mardi</v>
      </c>
    </row>
    <row r="238" spans="5:13">
      <c r="E238" t="str">
        <f t="shared" si="27"/>
        <v>AOÛT</v>
      </c>
      <c r="F238" s="3">
        <v>42606</v>
      </c>
      <c r="G238" t="s">
        <v>23</v>
      </c>
      <c r="H238" t="str">
        <f t="shared" si="23"/>
        <v>S34</v>
      </c>
      <c r="I238">
        <f t="shared" si="29"/>
        <v>237</v>
      </c>
      <c r="J238" s="1">
        <f t="shared" si="24"/>
        <v>3</v>
      </c>
      <c r="K238" s="1" t="str">
        <f t="shared" si="28"/>
        <v>S34-237</v>
      </c>
      <c r="L238" s="3">
        <f t="shared" si="25"/>
        <v>42606</v>
      </c>
      <c r="M238" t="str">
        <f t="shared" si="26"/>
        <v>Mercredi</v>
      </c>
    </row>
    <row r="239" spans="5:13">
      <c r="E239" t="str">
        <f t="shared" si="27"/>
        <v>AOÛT</v>
      </c>
      <c r="F239" s="3">
        <v>42607</v>
      </c>
      <c r="G239" t="s">
        <v>24</v>
      </c>
      <c r="H239" t="str">
        <f t="shared" si="23"/>
        <v>S34</v>
      </c>
      <c r="I239">
        <f t="shared" si="29"/>
        <v>238</v>
      </c>
      <c r="J239" s="1">
        <f t="shared" si="24"/>
        <v>4</v>
      </c>
      <c r="K239" s="1" t="str">
        <f t="shared" si="28"/>
        <v>S34-238</v>
      </c>
      <c r="L239" s="3">
        <f t="shared" si="25"/>
        <v>42607</v>
      </c>
      <c r="M239" t="str">
        <f t="shared" si="26"/>
        <v>Jeudi</v>
      </c>
    </row>
    <row r="240" spans="5:13">
      <c r="E240" t="str">
        <f t="shared" si="27"/>
        <v>AOÛT</v>
      </c>
      <c r="F240" s="3">
        <v>42608</v>
      </c>
      <c r="G240" t="s">
        <v>18</v>
      </c>
      <c r="H240" t="str">
        <f t="shared" si="23"/>
        <v>S34</v>
      </c>
      <c r="I240">
        <f t="shared" si="29"/>
        <v>239</v>
      </c>
      <c r="J240" s="1">
        <f t="shared" si="24"/>
        <v>5</v>
      </c>
      <c r="K240" s="1" t="str">
        <f t="shared" si="28"/>
        <v>S34-239</v>
      </c>
      <c r="L240" s="3">
        <f t="shared" si="25"/>
        <v>42608</v>
      </c>
      <c r="M240" t="str">
        <f t="shared" si="26"/>
        <v>Vendredi</v>
      </c>
    </row>
    <row r="241" spans="5:13">
      <c r="E241" t="str">
        <f t="shared" si="27"/>
        <v>AOÛT</v>
      </c>
      <c r="F241" s="3">
        <v>42609</v>
      </c>
      <c r="G241" t="s">
        <v>19</v>
      </c>
      <c r="H241" t="str">
        <f t="shared" si="23"/>
        <v>S34</v>
      </c>
      <c r="I241">
        <f t="shared" si="29"/>
        <v>240</v>
      </c>
      <c r="J241" s="1">
        <f t="shared" si="24"/>
        <v>6</v>
      </c>
      <c r="K241" s="1" t="str">
        <f t="shared" si="28"/>
        <v>S34-240</v>
      </c>
      <c r="L241" s="3">
        <f t="shared" si="25"/>
        <v>42609</v>
      </c>
      <c r="M241" t="str">
        <f t="shared" si="26"/>
        <v>Samedi</v>
      </c>
    </row>
    <row r="242" spans="5:13">
      <c r="E242" t="str">
        <f t="shared" si="27"/>
        <v>AOÛT</v>
      </c>
      <c r="F242" s="3">
        <v>42610</v>
      </c>
      <c r="G242" t="s">
        <v>20</v>
      </c>
      <c r="H242" t="str">
        <f t="shared" si="23"/>
        <v>S34</v>
      </c>
      <c r="I242">
        <f t="shared" si="29"/>
        <v>241</v>
      </c>
      <c r="J242" s="1">
        <f t="shared" si="24"/>
        <v>7</v>
      </c>
      <c r="K242" s="1" t="str">
        <f t="shared" si="28"/>
        <v>S34-241</v>
      </c>
      <c r="L242" s="3">
        <f t="shared" si="25"/>
        <v>42610</v>
      </c>
      <c r="M242" t="str">
        <f t="shared" si="26"/>
        <v>Dimanche</v>
      </c>
    </row>
    <row r="243" spans="5:13">
      <c r="E243" t="str">
        <f t="shared" si="27"/>
        <v>AOÛT</v>
      </c>
      <c r="F243" s="3">
        <v>42611</v>
      </c>
      <c r="G243" t="s">
        <v>21</v>
      </c>
      <c r="H243" t="str">
        <f t="shared" si="23"/>
        <v>S35</v>
      </c>
      <c r="I243">
        <f t="shared" si="29"/>
        <v>242</v>
      </c>
      <c r="J243" s="1">
        <f t="shared" si="24"/>
        <v>1</v>
      </c>
      <c r="K243" s="1" t="str">
        <f t="shared" si="28"/>
        <v>S35-242</v>
      </c>
      <c r="L243" s="3">
        <f t="shared" si="25"/>
        <v>42611</v>
      </c>
      <c r="M243" t="str">
        <f t="shared" si="26"/>
        <v>Lundi</v>
      </c>
    </row>
    <row r="244" spans="5:13">
      <c r="E244" t="str">
        <f t="shared" si="27"/>
        <v>AOÛT</v>
      </c>
      <c r="F244" s="3">
        <v>42612</v>
      </c>
      <c r="G244" t="s">
        <v>22</v>
      </c>
      <c r="H244" t="str">
        <f t="shared" si="23"/>
        <v>S35</v>
      </c>
      <c r="I244">
        <f t="shared" si="29"/>
        <v>243</v>
      </c>
      <c r="J244" s="1">
        <f t="shared" si="24"/>
        <v>2</v>
      </c>
      <c r="K244" s="1" t="str">
        <f t="shared" si="28"/>
        <v>S35-243</v>
      </c>
      <c r="L244" s="3">
        <f t="shared" si="25"/>
        <v>42612</v>
      </c>
      <c r="M244" t="str">
        <f t="shared" si="26"/>
        <v>Mardi</v>
      </c>
    </row>
    <row r="245" spans="5:13">
      <c r="E245" t="str">
        <f t="shared" si="27"/>
        <v>AOÛT</v>
      </c>
      <c r="F245" s="3">
        <v>42613</v>
      </c>
      <c r="G245" t="s">
        <v>23</v>
      </c>
      <c r="H245" t="str">
        <f t="shared" si="23"/>
        <v>S35</v>
      </c>
      <c r="I245">
        <f t="shared" si="29"/>
        <v>244</v>
      </c>
      <c r="J245" s="1">
        <f t="shared" si="24"/>
        <v>3</v>
      </c>
      <c r="K245" s="1" t="str">
        <f t="shared" si="28"/>
        <v>S35-244</v>
      </c>
      <c r="L245" s="3">
        <f t="shared" si="25"/>
        <v>42613</v>
      </c>
      <c r="M245" t="str">
        <f t="shared" si="26"/>
        <v>Mercredi</v>
      </c>
    </row>
    <row r="246" spans="5:13">
      <c r="E246" t="str">
        <f t="shared" si="27"/>
        <v>SEPTEMBRE</v>
      </c>
      <c r="F246" s="3">
        <v>42614</v>
      </c>
      <c r="G246" t="s">
        <v>24</v>
      </c>
      <c r="H246" t="str">
        <f t="shared" si="23"/>
        <v>S35</v>
      </c>
      <c r="I246">
        <f t="shared" si="29"/>
        <v>245</v>
      </c>
      <c r="J246" s="1">
        <f t="shared" si="24"/>
        <v>4</v>
      </c>
      <c r="K246" s="1" t="str">
        <f t="shared" si="28"/>
        <v>S35-245</v>
      </c>
      <c r="L246" s="3">
        <f t="shared" si="25"/>
        <v>42614</v>
      </c>
      <c r="M246" t="str">
        <f t="shared" si="26"/>
        <v>Jeudi</v>
      </c>
    </row>
    <row r="247" spans="5:13">
      <c r="E247" t="str">
        <f t="shared" si="27"/>
        <v>SEPTEMBRE</v>
      </c>
      <c r="F247" s="3">
        <v>42615</v>
      </c>
      <c r="G247" t="s">
        <v>18</v>
      </c>
      <c r="H247" t="str">
        <f t="shared" si="23"/>
        <v>S35</v>
      </c>
      <c r="I247">
        <f t="shared" si="29"/>
        <v>246</v>
      </c>
      <c r="J247" s="1">
        <f t="shared" si="24"/>
        <v>5</v>
      </c>
      <c r="K247" s="1" t="str">
        <f t="shared" si="28"/>
        <v>S35-246</v>
      </c>
      <c r="L247" s="3">
        <f t="shared" si="25"/>
        <v>42615</v>
      </c>
      <c r="M247" t="str">
        <f t="shared" si="26"/>
        <v>Vendredi</v>
      </c>
    </row>
    <row r="248" spans="5:13">
      <c r="E248" t="str">
        <f t="shared" si="27"/>
        <v>SEPTEMBRE</v>
      </c>
      <c r="F248" s="3">
        <v>42616</v>
      </c>
      <c r="G248" t="s">
        <v>19</v>
      </c>
      <c r="H248" t="str">
        <f t="shared" si="23"/>
        <v>S35</v>
      </c>
      <c r="I248">
        <f t="shared" si="29"/>
        <v>247</v>
      </c>
      <c r="J248" s="1">
        <f t="shared" si="24"/>
        <v>6</v>
      </c>
      <c r="K248" s="1" t="str">
        <f t="shared" si="28"/>
        <v>S35-247</v>
      </c>
      <c r="L248" s="3">
        <f t="shared" si="25"/>
        <v>42616</v>
      </c>
      <c r="M248" t="str">
        <f t="shared" si="26"/>
        <v>Samedi</v>
      </c>
    </row>
    <row r="249" spans="5:13">
      <c r="E249" t="str">
        <f t="shared" si="27"/>
        <v>SEPTEMBRE</v>
      </c>
      <c r="F249" s="3">
        <v>42617</v>
      </c>
      <c r="G249" t="s">
        <v>20</v>
      </c>
      <c r="H249" t="str">
        <f t="shared" si="23"/>
        <v>S35</v>
      </c>
      <c r="I249">
        <f t="shared" si="29"/>
        <v>248</v>
      </c>
      <c r="J249" s="1">
        <f t="shared" si="24"/>
        <v>7</v>
      </c>
      <c r="K249" s="1" t="str">
        <f t="shared" si="28"/>
        <v>S35-248</v>
      </c>
      <c r="L249" s="3">
        <f t="shared" si="25"/>
        <v>42617</v>
      </c>
      <c r="M249" t="str">
        <f t="shared" si="26"/>
        <v>Dimanche</v>
      </c>
    </row>
    <row r="250" spans="5:13">
      <c r="E250" t="str">
        <f t="shared" si="27"/>
        <v>SEPTEMBRE</v>
      </c>
      <c r="F250" s="3">
        <v>42618</v>
      </c>
      <c r="G250" t="s">
        <v>21</v>
      </c>
      <c r="H250" t="str">
        <f t="shared" si="23"/>
        <v>S36</v>
      </c>
      <c r="I250">
        <f t="shared" si="29"/>
        <v>249</v>
      </c>
      <c r="J250" s="1">
        <f t="shared" si="24"/>
        <v>1</v>
      </c>
      <c r="K250" s="1" t="str">
        <f t="shared" si="28"/>
        <v>S36-249</v>
      </c>
      <c r="L250" s="3">
        <f t="shared" si="25"/>
        <v>42618</v>
      </c>
      <c r="M250" t="str">
        <f t="shared" si="26"/>
        <v>Lundi</v>
      </c>
    </row>
    <row r="251" spans="5:13">
      <c r="E251" t="str">
        <f t="shared" si="27"/>
        <v>SEPTEMBRE</v>
      </c>
      <c r="F251" s="3">
        <v>42619</v>
      </c>
      <c r="G251" t="s">
        <v>22</v>
      </c>
      <c r="H251" t="str">
        <f t="shared" si="23"/>
        <v>S36</v>
      </c>
      <c r="I251">
        <f t="shared" si="29"/>
        <v>250</v>
      </c>
      <c r="J251" s="1">
        <f t="shared" si="24"/>
        <v>2</v>
      </c>
      <c r="K251" s="1" t="str">
        <f t="shared" si="28"/>
        <v>S36-250</v>
      </c>
      <c r="L251" s="3">
        <f t="shared" si="25"/>
        <v>42619</v>
      </c>
      <c r="M251" t="str">
        <f t="shared" si="26"/>
        <v>Mardi</v>
      </c>
    </row>
    <row r="252" spans="5:13">
      <c r="E252" t="str">
        <f t="shared" si="27"/>
        <v>SEPTEMBRE</v>
      </c>
      <c r="F252" s="3">
        <v>42620</v>
      </c>
      <c r="G252" t="s">
        <v>23</v>
      </c>
      <c r="H252" t="str">
        <f t="shared" si="23"/>
        <v>S36</v>
      </c>
      <c r="I252">
        <f t="shared" si="29"/>
        <v>251</v>
      </c>
      <c r="J252" s="1">
        <f t="shared" si="24"/>
        <v>3</v>
      </c>
      <c r="K252" s="1" t="str">
        <f t="shared" si="28"/>
        <v>S36-251</v>
      </c>
      <c r="L252" s="3">
        <f t="shared" si="25"/>
        <v>42620</v>
      </c>
      <c r="M252" t="str">
        <f t="shared" si="26"/>
        <v>Mercredi</v>
      </c>
    </row>
    <row r="253" spans="5:13">
      <c r="E253" t="str">
        <f t="shared" si="27"/>
        <v>SEPTEMBRE</v>
      </c>
      <c r="F253" s="3">
        <v>42621</v>
      </c>
      <c r="G253" t="s">
        <v>24</v>
      </c>
      <c r="H253" t="str">
        <f t="shared" si="23"/>
        <v>S36</v>
      </c>
      <c r="I253">
        <f t="shared" si="29"/>
        <v>252</v>
      </c>
      <c r="J253" s="1">
        <f t="shared" si="24"/>
        <v>4</v>
      </c>
      <c r="K253" s="1" t="str">
        <f t="shared" si="28"/>
        <v>S36-252</v>
      </c>
      <c r="L253" s="3">
        <f t="shared" si="25"/>
        <v>42621</v>
      </c>
      <c r="M253" t="str">
        <f t="shared" si="26"/>
        <v>Jeudi</v>
      </c>
    </row>
    <row r="254" spans="5:13">
      <c r="E254" t="str">
        <f t="shared" si="27"/>
        <v>SEPTEMBRE</v>
      </c>
      <c r="F254" s="3">
        <v>42622</v>
      </c>
      <c r="G254" t="s">
        <v>18</v>
      </c>
      <c r="H254" t="str">
        <f t="shared" si="23"/>
        <v>S36</v>
      </c>
      <c r="I254">
        <f t="shared" si="29"/>
        <v>253</v>
      </c>
      <c r="J254" s="1">
        <f t="shared" si="24"/>
        <v>5</v>
      </c>
      <c r="K254" s="1" t="str">
        <f t="shared" si="28"/>
        <v>S36-253</v>
      </c>
      <c r="L254" s="3">
        <f t="shared" si="25"/>
        <v>42622</v>
      </c>
      <c r="M254" t="str">
        <f t="shared" si="26"/>
        <v>Vendredi</v>
      </c>
    </row>
    <row r="255" spans="5:13">
      <c r="E255" t="str">
        <f t="shared" si="27"/>
        <v>SEPTEMBRE</v>
      </c>
      <c r="F255" s="3">
        <v>42623</v>
      </c>
      <c r="G255" t="s">
        <v>19</v>
      </c>
      <c r="H255" t="str">
        <f t="shared" si="23"/>
        <v>S36</v>
      </c>
      <c r="I255">
        <f t="shared" si="29"/>
        <v>254</v>
      </c>
      <c r="J255" s="1">
        <f t="shared" si="24"/>
        <v>6</v>
      </c>
      <c r="K255" s="1" t="str">
        <f t="shared" si="28"/>
        <v>S36-254</v>
      </c>
      <c r="L255" s="3">
        <f t="shared" si="25"/>
        <v>42623</v>
      </c>
      <c r="M255" t="str">
        <f t="shared" si="26"/>
        <v>Samedi</v>
      </c>
    </row>
    <row r="256" spans="5:13">
      <c r="E256" t="str">
        <f t="shared" si="27"/>
        <v>SEPTEMBRE</v>
      </c>
      <c r="F256" s="3">
        <v>42624</v>
      </c>
      <c r="G256" t="s">
        <v>20</v>
      </c>
      <c r="H256" t="str">
        <f t="shared" si="23"/>
        <v>S36</v>
      </c>
      <c r="I256">
        <f t="shared" si="29"/>
        <v>255</v>
      </c>
      <c r="J256" s="1">
        <f t="shared" si="24"/>
        <v>7</v>
      </c>
      <c r="K256" s="1" t="str">
        <f t="shared" si="28"/>
        <v>S36-255</v>
      </c>
      <c r="L256" s="3">
        <f t="shared" si="25"/>
        <v>42624</v>
      </c>
      <c r="M256" t="str">
        <f t="shared" si="26"/>
        <v>Dimanche</v>
      </c>
    </row>
    <row r="257" spans="5:13">
      <c r="E257" t="str">
        <f t="shared" si="27"/>
        <v>SEPTEMBRE</v>
      </c>
      <c r="F257" s="3">
        <v>42625</v>
      </c>
      <c r="G257" t="s">
        <v>21</v>
      </c>
      <c r="H257" t="str">
        <f t="shared" si="23"/>
        <v>S37</v>
      </c>
      <c r="I257">
        <f t="shared" si="29"/>
        <v>256</v>
      </c>
      <c r="J257" s="1">
        <f t="shared" si="24"/>
        <v>1</v>
      </c>
      <c r="K257" s="1" t="str">
        <f t="shared" si="28"/>
        <v>S37-256</v>
      </c>
      <c r="L257" s="3">
        <f t="shared" si="25"/>
        <v>42625</v>
      </c>
      <c r="M257" t="str">
        <f t="shared" si="26"/>
        <v>Lundi</v>
      </c>
    </row>
    <row r="258" spans="5:13">
      <c r="E258" t="str">
        <f t="shared" si="27"/>
        <v>SEPTEMBRE</v>
      </c>
      <c r="F258" s="3">
        <v>42626</v>
      </c>
      <c r="G258" t="s">
        <v>22</v>
      </c>
      <c r="H258" t="str">
        <f t="shared" ref="H258:H321" si="30">"S"&amp;WEEKNUM(F258,2)-1</f>
        <v>S37</v>
      </c>
      <c r="I258">
        <f t="shared" si="29"/>
        <v>257</v>
      </c>
      <c r="J258" s="1">
        <f t="shared" ref="J258:J321" si="31">VLOOKUP(G258,$P$2:$Q$8,2,FALSE)</f>
        <v>2</v>
      </c>
      <c r="K258" s="1" t="str">
        <f t="shared" si="28"/>
        <v>S37-257</v>
      </c>
      <c r="L258" s="3">
        <f t="shared" ref="L258:L321" si="32">F258</f>
        <v>42626</v>
      </c>
      <c r="M258" t="str">
        <f t="shared" ref="M258:M321" si="33">G258</f>
        <v>Mardi</v>
      </c>
    </row>
    <row r="259" spans="5:13">
      <c r="E259" t="str">
        <f t="shared" ref="E259:E322" si="34">VLOOKUP((MONTH(F259)),$A$16:$B$27,2,FALSE)</f>
        <v>SEPTEMBRE</v>
      </c>
      <c r="F259" s="3">
        <v>42627</v>
      </c>
      <c r="G259" t="s">
        <v>23</v>
      </c>
      <c r="H259" t="str">
        <f t="shared" si="30"/>
        <v>S37</v>
      </c>
      <c r="I259">
        <f t="shared" si="29"/>
        <v>258</v>
      </c>
      <c r="J259" s="1">
        <f t="shared" si="31"/>
        <v>3</v>
      </c>
      <c r="K259" s="1" t="str">
        <f t="shared" ref="K259:K322" si="35">H259&amp;"-"&amp;I259</f>
        <v>S37-258</v>
      </c>
      <c r="L259" s="3">
        <f t="shared" si="32"/>
        <v>42627</v>
      </c>
      <c r="M259" t="str">
        <f t="shared" si="33"/>
        <v>Mercredi</v>
      </c>
    </row>
    <row r="260" spans="5:13">
      <c r="E260" t="str">
        <f t="shared" si="34"/>
        <v>SEPTEMBRE</v>
      </c>
      <c r="F260" s="3">
        <v>42628</v>
      </c>
      <c r="G260" t="s">
        <v>24</v>
      </c>
      <c r="H260" t="str">
        <f t="shared" si="30"/>
        <v>S37</v>
      </c>
      <c r="I260">
        <f t="shared" ref="I260:I323" si="36">IF((I259+1)&gt;366,1,(I259+1))</f>
        <v>259</v>
      </c>
      <c r="J260" s="1">
        <f t="shared" si="31"/>
        <v>4</v>
      </c>
      <c r="K260" s="1" t="str">
        <f t="shared" si="35"/>
        <v>S37-259</v>
      </c>
      <c r="L260" s="3">
        <f t="shared" si="32"/>
        <v>42628</v>
      </c>
      <c r="M260" t="str">
        <f t="shared" si="33"/>
        <v>Jeudi</v>
      </c>
    </row>
    <row r="261" spans="5:13">
      <c r="E261" t="str">
        <f t="shared" si="34"/>
        <v>SEPTEMBRE</v>
      </c>
      <c r="F261" s="3">
        <v>42629</v>
      </c>
      <c r="G261" t="s">
        <v>18</v>
      </c>
      <c r="H261" t="str">
        <f t="shared" si="30"/>
        <v>S37</v>
      </c>
      <c r="I261">
        <f t="shared" si="36"/>
        <v>260</v>
      </c>
      <c r="J261" s="1">
        <f t="shared" si="31"/>
        <v>5</v>
      </c>
      <c r="K261" s="1" t="str">
        <f t="shared" si="35"/>
        <v>S37-260</v>
      </c>
      <c r="L261" s="3">
        <f t="shared" si="32"/>
        <v>42629</v>
      </c>
      <c r="M261" t="str">
        <f t="shared" si="33"/>
        <v>Vendredi</v>
      </c>
    </row>
    <row r="262" spans="5:13">
      <c r="E262" t="str">
        <f t="shared" si="34"/>
        <v>SEPTEMBRE</v>
      </c>
      <c r="F262" s="3">
        <v>42630</v>
      </c>
      <c r="G262" t="s">
        <v>19</v>
      </c>
      <c r="H262" t="str">
        <f t="shared" si="30"/>
        <v>S37</v>
      </c>
      <c r="I262">
        <f t="shared" si="36"/>
        <v>261</v>
      </c>
      <c r="J262" s="1">
        <f t="shared" si="31"/>
        <v>6</v>
      </c>
      <c r="K262" s="1" t="str">
        <f t="shared" si="35"/>
        <v>S37-261</v>
      </c>
      <c r="L262" s="3">
        <f t="shared" si="32"/>
        <v>42630</v>
      </c>
      <c r="M262" t="str">
        <f t="shared" si="33"/>
        <v>Samedi</v>
      </c>
    </row>
    <row r="263" spans="5:13">
      <c r="E263" t="str">
        <f t="shared" si="34"/>
        <v>SEPTEMBRE</v>
      </c>
      <c r="F263" s="3">
        <v>42631</v>
      </c>
      <c r="G263" t="s">
        <v>20</v>
      </c>
      <c r="H263" t="str">
        <f t="shared" si="30"/>
        <v>S37</v>
      </c>
      <c r="I263">
        <f t="shared" si="36"/>
        <v>262</v>
      </c>
      <c r="J263" s="1">
        <f t="shared" si="31"/>
        <v>7</v>
      </c>
      <c r="K263" s="1" t="str">
        <f t="shared" si="35"/>
        <v>S37-262</v>
      </c>
      <c r="L263" s="3">
        <f t="shared" si="32"/>
        <v>42631</v>
      </c>
      <c r="M263" t="str">
        <f t="shared" si="33"/>
        <v>Dimanche</v>
      </c>
    </row>
    <row r="264" spans="5:13">
      <c r="E264" t="str">
        <f t="shared" si="34"/>
        <v>SEPTEMBRE</v>
      </c>
      <c r="F264" s="3">
        <v>42632</v>
      </c>
      <c r="G264" t="s">
        <v>21</v>
      </c>
      <c r="H264" t="str">
        <f t="shared" si="30"/>
        <v>S38</v>
      </c>
      <c r="I264">
        <f t="shared" si="36"/>
        <v>263</v>
      </c>
      <c r="J264" s="1">
        <f t="shared" si="31"/>
        <v>1</v>
      </c>
      <c r="K264" s="1" t="str">
        <f t="shared" si="35"/>
        <v>S38-263</v>
      </c>
      <c r="L264" s="3">
        <f t="shared" si="32"/>
        <v>42632</v>
      </c>
      <c r="M264" t="str">
        <f t="shared" si="33"/>
        <v>Lundi</v>
      </c>
    </row>
    <row r="265" spans="5:13">
      <c r="E265" t="str">
        <f t="shared" si="34"/>
        <v>SEPTEMBRE</v>
      </c>
      <c r="F265" s="3">
        <v>42633</v>
      </c>
      <c r="G265" t="s">
        <v>22</v>
      </c>
      <c r="H265" t="str">
        <f t="shared" si="30"/>
        <v>S38</v>
      </c>
      <c r="I265">
        <f t="shared" si="36"/>
        <v>264</v>
      </c>
      <c r="J265" s="1">
        <f t="shared" si="31"/>
        <v>2</v>
      </c>
      <c r="K265" s="1" t="str">
        <f t="shared" si="35"/>
        <v>S38-264</v>
      </c>
      <c r="L265" s="3">
        <f t="shared" si="32"/>
        <v>42633</v>
      </c>
      <c r="M265" t="str">
        <f t="shared" si="33"/>
        <v>Mardi</v>
      </c>
    </row>
    <row r="266" spans="5:13">
      <c r="E266" t="str">
        <f t="shared" si="34"/>
        <v>SEPTEMBRE</v>
      </c>
      <c r="F266" s="3">
        <v>42634</v>
      </c>
      <c r="G266" t="s">
        <v>23</v>
      </c>
      <c r="H266" t="str">
        <f t="shared" si="30"/>
        <v>S38</v>
      </c>
      <c r="I266">
        <f t="shared" si="36"/>
        <v>265</v>
      </c>
      <c r="J266" s="1">
        <f t="shared" si="31"/>
        <v>3</v>
      </c>
      <c r="K266" s="1" t="str">
        <f t="shared" si="35"/>
        <v>S38-265</v>
      </c>
      <c r="L266" s="3">
        <f t="shared" si="32"/>
        <v>42634</v>
      </c>
      <c r="M266" t="str">
        <f t="shared" si="33"/>
        <v>Mercredi</v>
      </c>
    </row>
    <row r="267" spans="5:13">
      <c r="E267" t="str">
        <f t="shared" si="34"/>
        <v>SEPTEMBRE</v>
      </c>
      <c r="F267" s="3">
        <v>42635</v>
      </c>
      <c r="G267" t="s">
        <v>24</v>
      </c>
      <c r="H267" t="str">
        <f t="shared" si="30"/>
        <v>S38</v>
      </c>
      <c r="I267">
        <f t="shared" si="36"/>
        <v>266</v>
      </c>
      <c r="J267" s="1">
        <f t="shared" si="31"/>
        <v>4</v>
      </c>
      <c r="K267" s="1" t="str">
        <f t="shared" si="35"/>
        <v>S38-266</v>
      </c>
      <c r="L267" s="3">
        <f t="shared" si="32"/>
        <v>42635</v>
      </c>
      <c r="M267" t="str">
        <f t="shared" si="33"/>
        <v>Jeudi</v>
      </c>
    </row>
    <row r="268" spans="5:13">
      <c r="E268" t="str">
        <f t="shared" si="34"/>
        <v>SEPTEMBRE</v>
      </c>
      <c r="F268" s="3">
        <v>42636</v>
      </c>
      <c r="G268" t="s">
        <v>18</v>
      </c>
      <c r="H268" t="str">
        <f t="shared" si="30"/>
        <v>S38</v>
      </c>
      <c r="I268">
        <f t="shared" si="36"/>
        <v>267</v>
      </c>
      <c r="J268" s="1">
        <f t="shared" si="31"/>
        <v>5</v>
      </c>
      <c r="K268" s="1" t="str">
        <f t="shared" si="35"/>
        <v>S38-267</v>
      </c>
      <c r="L268" s="3">
        <f t="shared" si="32"/>
        <v>42636</v>
      </c>
      <c r="M268" t="str">
        <f t="shared" si="33"/>
        <v>Vendredi</v>
      </c>
    </row>
    <row r="269" spans="5:13">
      <c r="E269" t="str">
        <f t="shared" si="34"/>
        <v>SEPTEMBRE</v>
      </c>
      <c r="F269" s="3">
        <v>42637</v>
      </c>
      <c r="G269" t="s">
        <v>19</v>
      </c>
      <c r="H269" t="str">
        <f t="shared" si="30"/>
        <v>S38</v>
      </c>
      <c r="I269">
        <f t="shared" si="36"/>
        <v>268</v>
      </c>
      <c r="J269" s="1">
        <f t="shared" si="31"/>
        <v>6</v>
      </c>
      <c r="K269" s="1" t="str">
        <f t="shared" si="35"/>
        <v>S38-268</v>
      </c>
      <c r="L269" s="3">
        <f t="shared" si="32"/>
        <v>42637</v>
      </c>
      <c r="M269" t="str">
        <f t="shared" si="33"/>
        <v>Samedi</v>
      </c>
    </row>
    <row r="270" spans="5:13">
      <c r="E270" t="str">
        <f t="shared" si="34"/>
        <v>SEPTEMBRE</v>
      </c>
      <c r="F270" s="3">
        <v>42638</v>
      </c>
      <c r="G270" t="s">
        <v>20</v>
      </c>
      <c r="H270" t="str">
        <f t="shared" si="30"/>
        <v>S38</v>
      </c>
      <c r="I270">
        <f t="shared" si="36"/>
        <v>269</v>
      </c>
      <c r="J270" s="1">
        <f t="shared" si="31"/>
        <v>7</v>
      </c>
      <c r="K270" s="1" t="str">
        <f t="shared" si="35"/>
        <v>S38-269</v>
      </c>
      <c r="L270" s="3">
        <f t="shared" si="32"/>
        <v>42638</v>
      </c>
      <c r="M270" t="str">
        <f t="shared" si="33"/>
        <v>Dimanche</v>
      </c>
    </row>
    <row r="271" spans="5:13">
      <c r="E271" t="str">
        <f t="shared" si="34"/>
        <v>SEPTEMBRE</v>
      </c>
      <c r="F271" s="3">
        <v>42639</v>
      </c>
      <c r="G271" t="s">
        <v>21</v>
      </c>
      <c r="H271" t="str">
        <f t="shared" si="30"/>
        <v>S39</v>
      </c>
      <c r="I271">
        <f t="shared" si="36"/>
        <v>270</v>
      </c>
      <c r="J271" s="1">
        <f t="shared" si="31"/>
        <v>1</v>
      </c>
      <c r="K271" s="1" t="str">
        <f t="shared" si="35"/>
        <v>S39-270</v>
      </c>
      <c r="L271" s="3">
        <f t="shared" si="32"/>
        <v>42639</v>
      </c>
      <c r="M271" t="str">
        <f t="shared" si="33"/>
        <v>Lundi</v>
      </c>
    </row>
    <row r="272" spans="5:13">
      <c r="E272" t="str">
        <f t="shared" si="34"/>
        <v>SEPTEMBRE</v>
      </c>
      <c r="F272" s="3">
        <v>42640</v>
      </c>
      <c r="G272" t="s">
        <v>22</v>
      </c>
      <c r="H272" t="str">
        <f t="shared" si="30"/>
        <v>S39</v>
      </c>
      <c r="I272">
        <f t="shared" si="36"/>
        <v>271</v>
      </c>
      <c r="J272" s="1">
        <f t="shared" si="31"/>
        <v>2</v>
      </c>
      <c r="K272" s="1" t="str">
        <f t="shared" si="35"/>
        <v>S39-271</v>
      </c>
      <c r="L272" s="3">
        <f t="shared" si="32"/>
        <v>42640</v>
      </c>
      <c r="M272" t="str">
        <f t="shared" si="33"/>
        <v>Mardi</v>
      </c>
    </row>
    <row r="273" spans="5:13">
      <c r="E273" t="str">
        <f t="shared" si="34"/>
        <v>SEPTEMBRE</v>
      </c>
      <c r="F273" s="3">
        <v>42641</v>
      </c>
      <c r="G273" t="s">
        <v>23</v>
      </c>
      <c r="H273" t="str">
        <f t="shared" si="30"/>
        <v>S39</v>
      </c>
      <c r="I273">
        <f t="shared" si="36"/>
        <v>272</v>
      </c>
      <c r="J273" s="1">
        <f t="shared" si="31"/>
        <v>3</v>
      </c>
      <c r="K273" s="1" t="str">
        <f t="shared" si="35"/>
        <v>S39-272</v>
      </c>
      <c r="L273" s="3">
        <f t="shared" si="32"/>
        <v>42641</v>
      </c>
      <c r="M273" t="str">
        <f t="shared" si="33"/>
        <v>Mercredi</v>
      </c>
    </row>
    <row r="274" spans="5:13">
      <c r="E274" t="str">
        <f t="shared" si="34"/>
        <v>SEPTEMBRE</v>
      </c>
      <c r="F274" s="3">
        <v>42642</v>
      </c>
      <c r="G274" t="s">
        <v>24</v>
      </c>
      <c r="H274" t="str">
        <f t="shared" si="30"/>
        <v>S39</v>
      </c>
      <c r="I274">
        <f t="shared" si="36"/>
        <v>273</v>
      </c>
      <c r="J274" s="1">
        <f t="shared" si="31"/>
        <v>4</v>
      </c>
      <c r="K274" s="1" t="str">
        <f t="shared" si="35"/>
        <v>S39-273</v>
      </c>
      <c r="L274" s="3">
        <f t="shared" si="32"/>
        <v>42642</v>
      </c>
      <c r="M274" t="str">
        <f t="shared" si="33"/>
        <v>Jeudi</v>
      </c>
    </row>
    <row r="275" spans="5:13">
      <c r="E275" t="str">
        <f t="shared" si="34"/>
        <v>SEPTEMBRE</v>
      </c>
      <c r="F275" s="3">
        <v>42643</v>
      </c>
      <c r="G275" t="s">
        <v>18</v>
      </c>
      <c r="H275" t="str">
        <f t="shared" si="30"/>
        <v>S39</v>
      </c>
      <c r="I275">
        <f t="shared" si="36"/>
        <v>274</v>
      </c>
      <c r="J275" s="1">
        <f t="shared" si="31"/>
        <v>5</v>
      </c>
      <c r="K275" s="1" t="str">
        <f t="shared" si="35"/>
        <v>S39-274</v>
      </c>
      <c r="L275" s="3">
        <f t="shared" si="32"/>
        <v>42643</v>
      </c>
      <c r="M275" t="str">
        <f t="shared" si="33"/>
        <v>Vendredi</v>
      </c>
    </row>
    <row r="276" spans="5:13">
      <c r="E276" t="str">
        <f t="shared" si="34"/>
        <v>OCTOBRE</v>
      </c>
      <c r="F276" s="3">
        <v>42644</v>
      </c>
      <c r="G276" t="s">
        <v>19</v>
      </c>
      <c r="H276" t="str">
        <f t="shared" si="30"/>
        <v>S39</v>
      </c>
      <c r="I276">
        <f t="shared" si="36"/>
        <v>275</v>
      </c>
      <c r="J276" s="1">
        <f t="shared" si="31"/>
        <v>6</v>
      </c>
      <c r="K276" s="1" t="str">
        <f t="shared" si="35"/>
        <v>S39-275</v>
      </c>
      <c r="L276" s="3">
        <f t="shared" si="32"/>
        <v>42644</v>
      </c>
      <c r="M276" t="str">
        <f t="shared" si="33"/>
        <v>Samedi</v>
      </c>
    </row>
    <row r="277" spans="5:13">
      <c r="E277" t="str">
        <f t="shared" si="34"/>
        <v>OCTOBRE</v>
      </c>
      <c r="F277" s="3">
        <v>42645</v>
      </c>
      <c r="G277" t="s">
        <v>20</v>
      </c>
      <c r="H277" t="str">
        <f t="shared" si="30"/>
        <v>S39</v>
      </c>
      <c r="I277">
        <f t="shared" si="36"/>
        <v>276</v>
      </c>
      <c r="J277" s="1">
        <f t="shared" si="31"/>
        <v>7</v>
      </c>
      <c r="K277" s="1" t="str">
        <f t="shared" si="35"/>
        <v>S39-276</v>
      </c>
      <c r="L277" s="3">
        <f t="shared" si="32"/>
        <v>42645</v>
      </c>
      <c r="M277" t="str">
        <f t="shared" si="33"/>
        <v>Dimanche</v>
      </c>
    </row>
    <row r="278" spans="5:13">
      <c r="E278" t="str">
        <f t="shared" si="34"/>
        <v>OCTOBRE</v>
      </c>
      <c r="F278" s="3">
        <v>42646</v>
      </c>
      <c r="G278" t="s">
        <v>21</v>
      </c>
      <c r="H278" t="str">
        <f t="shared" si="30"/>
        <v>S40</v>
      </c>
      <c r="I278">
        <f t="shared" si="36"/>
        <v>277</v>
      </c>
      <c r="J278" s="1">
        <f t="shared" si="31"/>
        <v>1</v>
      </c>
      <c r="K278" s="1" t="str">
        <f t="shared" si="35"/>
        <v>S40-277</v>
      </c>
      <c r="L278" s="3">
        <f t="shared" si="32"/>
        <v>42646</v>
      </c>
      <c r="M278" t="str">
        <f t="shared" si="33"/>
        <v>Lundi</v>
      </c>
    </row>
    <row r="279" spans="5:13">
      <c r="E279" t="str">
        <f t="shared" si="34"/>
        <v>OCTOBRE</v>
      </c>
      <c r="F279" s="3">
        <v>42647</v>
      </c>
      <c r="G279" t="s">
        <v>22</v>
      </c>
      <c r="H279" t="str">
        <f t="shared" si="30"/>
        <v>S40</v>
      </c>
      <c r="I279">
        <f t="shared" si="36"/>
        <v>278</v>
      </c>
      <c r="J279" s="1">
        <f t="shared" si="31"/>
        <v>2</v>
      </c>
      <c r="K279" s="1" t="str">
        <f t="shared" si="35"/>
        <v>S40-278</v>
      </c>
      <c r="L279" s="3">
        <f t="shared" si="32"/>
        <v>42647</v>
      </c>
      <c r="M279" t="str">
        <f t="shared" si="33"/>
        <v>Mardi</v>
      </c>
    </row>
    <row r="280" spans="5:13">
      <c r="E280" t="str">
        <f t="shared" si="34"/>
        <v>OCTOBRE</v>
      </c>
      <c r="F280" s="3">
        <v>42648</v>
      </c>
      <c r="G280" t="s">
        <v>23</v>
      </c>
      <c r="H280" t="str">
        <f t="shared" si="30"/>
        <v>S40</v>
      </c>
      <c r="I280">
        <f t="shared" si="36"/>
        <v>279</v>
      </c>
      <c r="J280" s="1">
        <f t="shared" si="31"/>
        <v>3</v>
      </c>
      <c r="K280" s="1" t="str">
        <f t="shared" si="35"/>
        <v>S40-279</v>
      </c>
      <c r="L280" s="3">
        <f t="shared" si="32"/>
        <v>42648</v>
      </c>
      <c r="M280" t="str">
        <f t="shared" si="33"/>
        <v>Mercredi</v>
      </c>
    </row>
    <row r="281" spans="5:13">
      <c r="E281" t="str">
        <f t="shared" si="34"/>
        <v>OCTOBRE</v>
      </c>
      <c r="F281" s="3">
        <v>42649</v>
      </c>
      <c r="G281" t="s">
        <v>24</v>
      </c>
      <c r="H281" t="str">
        <f t="shared" si="30"/>
        <v>S40</v>
      </c>
      <c r="I281">
        <f t="shared" si="36"/>
        <v>280</v>
      </c>
      <c r="J281" s="1">
        <f t="shared" si="31"/>
        <v>4</v>
      </c>
      <c r="K281" s="1" t="str">
        <f t="shared" si="35"/>
        <v>S40-280</v>
      </c>
      <c r="L281" s="3">
        <f t="shared" si="32"/>
        <v>42649</v>
      </c>
      <c r="M281" t="str">
        <f t="shared" si="33"/>
        <v>Jeudi</v>
      </c>
    </row>
    <row r="282" spans="5:13">
      <c r="E282" t="str">
        <f t="shared" si="34"/>
        <v>OCTOBRE</v>
      </c>
      <c r="F282" s="3">
        <v>42650</v>
      </c>
      <c r="G282" t="s">
        <v>18</v>
      </c>
      <c r="H282" t="str">
        <f t="shared" si="30"/>
        <v>S40</v>
      </c>
      <c r="I282">
        <f t="shared" si="36"/>
        <v>281</v>
      </c>
      <c r="J282" s="1">
        <f t="shared" si="31"/>
        <v>5</v>
      </c>
      <c r="K282" s="1" t="str">
        <f t="shared" si="35"/>
        <v>S40-281</v>
      </c>
      <c r="L282" s="3">
        <f t="shared" si="32"/>
        <v>42650</v>
      </c>
      <c r="M282" t="str">
        <f t="shared" si="33"/>
        <v>Vendredi</v>
      </c>
    </row>
    <row r="283" spans="5:13">
      <c r="E283" t="str">
        <f t="shared" si="34"/>
        <v>OCTOBRE</v>
      </c>
      <c r="F283" s="3">
        <v>42651</v>
      </c>
      <c r="G283" t="s">
        <v>19</v>
      </c>
      <c r="H283" t="str">
        <f t="shared" si="30"/>
        <v>S40</v>
      </c>
      <c r="I283">
        <f t="shared" si="36"/>
        <v>282</v>
      </c>
      <c r="J283" s="1">
        <f t="shared" si="31"/>
        <v>6</v>
      </c>
      <c r="K283" s="1" t="str">
        <f t="shared" si="35"/>
        <v>S40-282</v>
      </c>
      <c r="L283" s="3">
        <f t="shared" si="32"/>
        <v>42651</v>
      </c>
      <c r="M283" t="str">
        <f t="shared" si="33"/>
        <v>Samedi</v>
      </c>
    </row>
    <row r="284" spans="5:13">
      <c r="E284" t="str">
        <f t="shared" si="34"/>
        <v>OCTOBRE</v>
      </c>
      <c r="F284" s="3">
        <v>42652</v>
      </c>
      <c r="G284" t="s">
        <v>20</v>
      </c>
      <c r="H284" t="str">
        <f t="shared" si="30"/>
        <v>S40</v>
      </c>
      <c r="I284">
        <f t="shared" si="36"/>
        <v>283</v>
      </c>
      <c r="J284" s="1">
        <f t="shared" si="31"/>
        <v>7</v>
      </c>
      <c r="K284" s="1" t="str">
        <f t="shared" si="35"/>
        <v>S40-283</v>
      </c>
      <c r="L284" s="3">
        <f t="shared" si="32"/>
        <v>42652</v>
      </c>
      <c r="M284" t="str">
        <f t="shared" si="33"/>
        <v>Dimanche</v>
      </c>
    </row>
    <row r="285" spans="5:13">
      <c r="E285" t="str">
        <f t="shared" si="34"/>
        <v>OCTOBRE</v>
      </c>
      <c r="F285" s="3">
        <v>42653</v>
      </c>
      <c r="G285" t="s">
        <v>21</v>
      </c>
      <c r="H285" t="str">
        <f t="shared" si="30"/>
        <v>S41</v>
      </c>
      <c r="I285">
        <f t="shared" si="36"/>
        <v>284</v>
      </c>
      <c r="J285" s="1">
        <f t="shared" si="31"/>
        <v>1</v>
      </c>
      <c r="K285" s="1" t="str">
        <f t="shared" si="35"/>
        <v>S41-284</v>
      </c>
      <c r="L285" s="3">
        <f t="shared" si="32"/>
        <v>42653</v>
      </c>
      <c r="M285" t="str">
        <f t="shared" si="33"/>
        <v>Lundi</v>
      </c>
    </row>
    <row r="286" spans="5:13">
      <c r="E286" t="str">
        <f t="shared" si="34"/>
        <v>OCTOBRE</v>
      </c>
      <c r="F286" s="3">
        <v>42654</v>
      </c>
      <c r="G286" t="s">
        <v>22</v>
      </c>
      <c r="H286" t="str">
        <f t="shared" si="30"/>
        <v>S41</v>
      </c>
      <c r="I286">
        <f t="shared" si="36"/>
        <v>285</v>
      </c>
      <c r="J286" s="1">
        <f t="shared" si="31"/>
        <v>2</v>
      </c>
      <c r="K286" s="1" t="str">
        <f t="shared" si="35"/>
        <v>S41-285</v>
      </c>
      <c r="L286" s="3">
        <f t="shared" si="32"/>
        <v>42654</v>
      </c>
      <c r="M286" t="str">
        <f t="shared" si="33"/>
        <v>Mardi</v>
      </c>
    </row>
    <row r="287" spans="5:13">
      <c r="E287" t="str">
        <f t="shared" si="34"/>
        <v>OCTOBRE</v>
      </c>
      <c r="F287" s="3">
        <v>42655</v>
      </c>
      <c r="G287" t="s">
        <v>23</v>
      </c>
      <c r="H287" t="str">
        <f t="shared" si="30"/>
        <v>S41</v>
      </c>
      <c r="I287">
        <f t="shared" si="36"/>
        <v>286</v>
      </c>
      <c r="J287" s="1">
        <f t="shared" si="31"/>
        <v>3</v>
      </c>
      <c r="K287" s="1" t="str">
        <f t="shared" si="35"/>
        <v>S41-286</v>
      </c>
      <c r="L287" s="3">
        <f t="shared" si="32"/>
        <v>42655</v>
      </c>
      <c r="M287" t="str">
        <f t="shared" si="33"/>
        <v>Mercredi</v>
      </c>
    </row>
    <row r="288" spans="5:13">
      <c r="E288" t="str">
        <f t="shared" si="34"/>
        <v>OCTOBRE</v>
      </c>
      <c r="F288" s="3">
        <v>42656</v>
      </c>
      <c r="G288" t="s">
        <v>24</v>
      </c>
      <c r="H288" t="str">
        <f t="shared" si="30"/>
        <v>S41</v>
      </c>
      <c r="I288">
        <f t="shared" si="36"/>
        <v>287</v>
      </c>
      <c r="J288" s="1">
        <f t="shared" si="31"/>
        <v>4</v>
      </c>
      <c r="K288" s="1" t="str">
        <f t="shared" si="35"/>
        <v>S41-287</v>
      </c>
      <c r="L288" s="3">
        <f t="shared" si="32"/>
        <v>42656</v>
      </c>
      <c r="M288" t="str">
        <f t="shared" si="33"/>
        <v>Jeudi</v>
      </c>
    </row>
    <row r="289" spans="5:13">
      <c r="E289" t="str">
        <f t="shared" si="34"/>
        <v>OCTOBRE</v>
      </c>
      <c r="F289" s="3">
        <v>42657</v>
      </c>
      <c r="G289" t="s">
        <v>18</v>
      </c>
      <c r="H289" t="str">
        <f t="shared" si="30"/>
        <v>S41</v>
      </c>
      <c r="I289">
        <f t="shared" si="36"/>
        <v>288</v>
      </c>
      <c r="J289" s="1">
        <f t="shared" si="31"/>
        <v>5</v>
      </c>
      <c r="K289" s="1" t="str">
        <f t="shared" si="35"/>
        <v>S41-288</v>
      </c>
      <c r="L289" s="3">
        <f t="shared" si="32"/>
        <v>42657</v>
      </c>
      <c r="M289" t="str">
        <f t="shared" si="33"/>
        <v>Vendredi</v>
      </c>
    </row>
    <row r="290" spans="5:13">
      <c r="E290" t="str">
        <f t="shared" si="34"/>
        <v>OCTOBRE</v>
      </c>
      <c r="F290" s="3">
        <v>42658</v>
      </c>
      <c r="G290" t="s">
        <v>19</v>
      </c>
      <c r="H290" t="str">
        <f t="shared" si="30"/>
        <v>S41</v>
      </c>
      <c r="I290">
        <f t="shared" si="36"/>
        <v>289</v>
      </c>
      <c r="J290" s="1">
        <f t="shared" si="31"/>
        <v>6</v>
      </c>
      <c r="K290" s="1" t="str">
        <f t="shared" si="35"/>
        <v>S41-289</v>
      </c>
      <c r="L290" s="3">
        <f t="shared" si="32"/>
        <v>42658</v>
      </c>
      <c r="M290" t="str">
        <f t="shared" si="33"/>
        <v>Samedi</v>
      </c>
    </row>
    <row r="291" spans="5:13">
      <c r="E291" t="str">
        <f t="shared" si="34"/>
        <v>OCTOBRE</v>
      </c>
      <c r="F291" s="3">
        <v>42659</v>
      </c>
      <c r="G291" t="s">
        <v>20</v>
      </c>
      <c r="H291" t="str">
        <f t="shared" si="30"/>
        <v>S41</v>
      </c>
      <c r="I291">
        <f t="shared" si="36"/>
        <v>290</v>
      </c>
      <c r="J291" s="1">
        <f t="shared" si="31"/>
        <v>7</v>
      </c>
      <c r="K291" s="1" t="str">
        <f t="shared" si="35"/>
        <v>S41-290</v>
      </c>
      <c r="L291" s="3">
        <f t="shared" si="32"/>
        <v>42659</v>
      </c>
      <c r="M291" t="str">
        <f t="shared" si="33"/>
        <v>Dimanche</v>
      </c>
    </row>
    <row r="292" spans="5:13">
      <c r="E292" t="str">
        <f t="shared" si="34"/>
        <v>OCTOBRE</v>
      </c>
      <c r="F292" s="3">
        <v>42660</v>
      </c>
      <c r="G292" t="s">
        <v>21</v>
      </c>
      <c r="H292" t="str">
        <f t="shared" si="30"/>
        <v>S42</v>
      </c>
      <c r="I292">
        <f t="shared" si="36"/>
        <v>291</v>
      </c>
      <c r="J292" s="1">
        <f t="shared" si="31"/>
        <v>1</v>
      </c>
      <c r="K292" s="1" t="str">
        <f t="shared" si="35"/>
        <v>S42-291</v>
      </c>
      <c r="L292" s="3">
        <f t="shared" si="32"/>
        <v>42660</v>
      </c>
      <c r="M292" t="str">
        <f t="shared" si="33"/>
        <v>Lundi</v>
      </c>
    </row>
    <row r="293" spans="5:13">
      <c r="E293" t="str">
        <f t="shared" si="34"/>
        <v>OCTOBRE</v>
      </c>
      <c r="F293" s="3">
        <v>42661</v>
      </c>
      <c r="G293" t="s">
        <v>22</v>
      </c>
      <c r="H293" t="str">
        <f t="shared" si="30"/>
        <v>S42</v>
      </c>
      <c r="I293">
        <f t="shared" si="36"/>
        <v>292</v>
      </c>
      <c r="J293" s="1">
        <f t="shared" si="31"/>
        <v>2</v>
      </c>
      <c r="K293" s="1" t="str">
        <f t="shared" si="35"/>
        <v>S42-292</v>
      </c>
      <c r="L293" s="3">
        <f t="shared" si="32"/>
        <v>42661</v>
      </c>
      <c r="M293" t="str">
        <f t="shared" si="33"/>
        <v>Mardi</v>
      </c>
    </row>
    <row r="294" spans="5:13">
      <c r="E294" t="str">
        <f t="shared" si="34"/>
        <v>OCTOBRE</v>
      </c>
      <c r="F294" s="3">
        <v>42662</v>
      </c>
      <c r="G294" t="s">
        <v>23</v>
      </c>
      <c r="H294" t="str">
        <f t="shared" si="30"/>
        <v>S42</v>
      </c>
      <c r="I294">
        <f t="shared" si="36"/>
        <v>293</v>
      </c>
      <c r="J294" s="1">
        <f t="shared" si="31"/>
        <v>3</v>
      </c>
      <c r="K294" s="1" t="str">
        <f t="shared" si="35"/>
        <v>S42-293</v>
      </c>
      <c r="L294" s="3">
        <f t="shared" si="32"/>
        <v>42662</v>
      </c>
      <c r="M294" t="str">
        <f t="shared" si="33"/>
        <v>Mercredi</v>
      </c>
    </row>
    <row r="295" spans="5:13">
      <c r="E295" t="str">
        <f t="shared" si="34"/>
        <v>OCTOBRE</v>
      </c>
      <c r="F295" s="3">
        <v>42663</v>
      </c>
      <c r="G295" t="s">
        <v>24</v>
      </c>
      <c r="H295" t="str">
        <f t="shared" si="30"/>
        <v>S42</v>
      </c>
      <c r="I295">
        <f t="shared" si="36"/>
        <v>294</v>
      </c>
      <c r="J295" s="1">
        <f t="shared" si="31"/>
        <v>4</v>
      </c>
      <c r="K295" s="1" t="str">
        <f t="shared" si="35"/>
        <v>S42-294</v>
      </c>
      <c r="L295" s="3">
        <f t="shared" si="32"/>
        <v>42663</v>
      </c>
      <c r="M295" t="str">
        <f t="shared" si="33"/>
        <v>Jeudi</v>
      </c>
    </row>
    <row r="296" spans="5:13">
      <c r="E296" t="str">
        <f t="shared" si="34"/>
        <v>OCTOBRE</v>
      </c>
      <c r="F296" s="3">
        <v>42664</v>
      </c>
      <c r="G296" t="s">
        <v>18</v>
      </c>
      <c r="H296" t="str">
        <f t="shared" si="30"/>
        <v>S42</v>
      </c>
      <c r="I296">
        <f t="shared" si="36"/>
        <v>295</v>
      </c>
      <c r="J296" s="1">
        <f t="shared" si="31"/>
        <v>5</v>
      </c>
      <c r="K296" s="1" t="str">
        <f t="shared" si="35"/>
        <v>S42-295</v>
      </c>
      <c r="L296" s="3">
        <f t="shared" si="32"/>
        <v>42664</v>
      </c>
      <c r="M296" t="str">
        <f t="shared" si="33"/>
        <v>Vendredi</v>
      </c>
    </row>
    <row r="297" spans="5:13">
      <c r="E297" t="str">
        <f t="shared" si="34"/>
        <v>OCTOBRE</v>
      </c>
      <c r="F297" s="3">
        <v>42665</v>
      </c>
      <c r="G297" t="s">
        <v>19</v>
      </c>
      <c r="H297" t="str">
        <f t="shared" si="30"/>
        <v>S42</v>
      </c>
      <c r="I297">
        <f t="shared" si="36"/>
        <v>296</v>
      </c>
      <c r="J297" s="1">
        <f t="shared" si="31"/>
        <v>6</v>
      </c>
      <c r="K297" s="1" t="str">
        <f t="shared" si="35"/>
        <v>S42-296</v>
      </c>
      <c r="L297" s="3">
        <f t="shared" si="32"/>
        <v>42665</v>
      </c>
      <c r="M297" t="str">
        <f t="shared" si="33"/>
        <v>Samedi</v>
      </c>
    </row>
    <row r="298" spans="5:13">
      <c r="E298" t="str">
        <f t="shared" si="34"/>
        <v>OCTOBRE</v>
      </c>
      <c r="F298" s="3">
        <v>42666</v>
      </c>
      <c r="G298" t="s">
        <v>20</v>
      </c>
      <c r="H298" t="str">
        <f t="shared" si="30"/>
        <v>S42</v>
      </c>
      <c r="I298">
        <f t="shared" si="36"/>
        <v>297</v>
      </c>
      <c r="J298" s="1">
        <f t="shared" si="31"/>
        <v>7</v>
      </c>
      <c r="K298" s="1" t="str">
        <f t="shared" si="35"/>
        <v>S42-297</v>
      </c>
      <c r="L298" s="3">
        <f t="shared" si="32"/>
        <v>42666</v>
      </c>
      <c r="M298" t="str">
        <f t="shared" si="33"/>
        <v>Dimanche</v>
      </c>
    </row>
    <row r="299" spans="5:13">
      <c r="E299" t="str">
        <f t="shared" si="34"/>
        <v>OCTOBRE</v>
      </c>
      <c r="F299" s="3">
        <v>42667</v>
      </c>
      <c r="G299" t="s">
        <v>21</v>
      </c>
      <c r="H299" t="str">
        <f t="shared" si="30"/>
        <v>S43</v>
      </c>
      <c r="I299">
        <f t="shared" si="36"/>
        <v>298</v>
      </c>
      <c r="J299" s="1">
        <f t="shared" si="31"/>
        <v>1</v>
      </c>
      <c r="K299" s="1" t="str">
        <f t="shared" si="35"/>
        <v>S43-298</v>
      </c>
      <c r="L299" s="3">
        <f t="shared" si="32"/>
        <v>42667</v>
      </c>
      <c r="M299" t="str">
        <f t="shared" si="33"/>
        <v>Lundi</v>
      </c>
    </row>
    <row r="300" spans="5:13">
      <c r="E300" t="str">
        <f t="shared" si="34"/>
        <v>OCTOBRE</v>
      </c>
      <c r="F300" s="3">
        <v>42668</v>
      </c>
      <c r="G300" t="s">
        <v>22</v>
      </c>
      <c r="H300" t="str">
        <f t="shared" si="30"/>
        <v>S43</v>
      </c>
      <c r="I300">
        <f t="shared" si="36"/>
        <v>299</v>
      </c>
      <c r="J300" s="1">
        <f t="shared" si="31"/>
        <v>2</v>
      </c>
      <c r="K300" s="1" t="str">
        <f t="shared" si="35"/>
        <v>S43-299</v>
      </c>
      <c r="L300" s="3">
        <f t="shared" si="32"/>
        <v>42668</v>
      </c>
      <c r="M300" t="str">
        <f t="shared" si="33"/>
        <v>Mardi</v>
      </c>
    </row>
    <row r="301" spans="5:13">
      <c r="E301" t="str">
        <f t="shared" si="34"/>
        <v>OCTOBRE</v>
      </c>
      <c r="F301" s="3">
        <v>42669</v>
      </c>
      <c r="G301" t="s">
        <v>23</v>
      </c>
      <c r="H301" t="str">
        <f t="shared" si="30"/>
        <v>S43</v>
      </c>
      <c r="I301">
        <f t="shared" si="36"/>
        <v>300</v>
      </c>
      <c r="J301" s="1">
        <f t="shared" si="31"/>
        <v>3</v>
      </c>
      <c r="K301" s="1" t="str">
        <f t="shared" si="35"/>
        <v>S43-300</v>
      </c>
      <c r="L301" s="3">
        <f t="shared" si="32"/>
        <v>42669</v>
      </c>
      <c r="M301" t="str">
        <f t="shared" si="33"/>
        <v>Mercredi</v>
      </c>
    </row>
    <row r="302" spans="5:13">
      <c r="E302" t="str">
        <f t="shared" si="34"/>
        <v>OCTOBRE</v>
      </c>
      <c r="F302" s="3">
        <v>42670</v>
      </c>
      <c r="G302" t="s">
        <v>24</v>
      </c>
      <c r="H302" t="str">
        <f t="shared" si="30"/>
        <v>S43</v>
      </c>
      <c r="I302">
        <f t="shared" si="36"/>
        <v>301</v>
      </c>
      <c r="J302" s="1">
        <f t="shared" si="31"/>
        <v>4</v>
      </c>
      <c r="K302" s="1" t="str">
        <f t="shared" si="35"/>
        <v>S43-301</v>
      </c>
      <c r="L302" s="3">
        <f t="shared" si="32"/>
        <v>42670</v>
      </c>
      <c r="M302" t="str">
        <f t="shared" si="33"/>
        <v>Jeudi</v>
      </c>
    </row>
    <row r="303" spans="5:13">
      <c r="E303" t="str">
        <f t="shared" si="34"/>
        <v>OCTOBRE</v>
      </c>
      <c r="F303" s="3">
        <v>42671</v>
      </c>
      <c r="G303" t="s">
        <v>18</v>
      </c>
      <c r="H303" t="str">
        <f t="shared" si="30"/>
        <v>S43</v>
      </c>
      <c r="I303">
        <f t="shared" si="36"/>
        <v>302</v>
      </c>
      <c r="J303" s="1">
        <f t="shared" si="31"/>
        <v>5</v>
      </c>
      <c r="K303" s="1" t="str">
        <f t="shared" si="35"/>
        <v>S43-302</v>
      </c>
      <c r="L303" s="3">
        <f t="shared" si="32"/>
        <v>42671</v>
      </c>
      <c r="M303" t="str">
        <f t="shared" si="33"/>
        <v>Vendredi</v>
      </c>
    </row>
    <row r="304" spans="5:13">
      <c r="E304" t="str">
        <f t="shared" si="34"/>
        <v>OCTOBRE</v>
      </c>
      <c r="F304" s="3">
        <v>42672</v>
      </c>
      <c r="G304" t="s">
        <v>19</v>
      </c>
      <c r="H304" t="str">
        <f t="shared" si="30"/>
        <v>S43</v>
      </c>
      <c r="I304">
        <f t="shared" si="36"/>
        <v>303</v>
      </c>
      <c r="J304" s="1">
        <f t="shared" si="31"/>
        <v>6</v>
      </c>
      <c r="K304" s="1" t="str">
        <f t="shared" si="35"/>
        <v>S43-303</v>
      </c>
      <c r="L304" s="3">
        <f t="shared" si="32"/>
        <v>42672</v>
      </c>
      <c r="M304" t="str">
        <f t="shared" si="33"/>
        <v>Samedi</v>
      </c>
    </row>
    <row r="305" spans="5:13">
      <c r="E305" t="str">
        <f t="shared" si="34"/>
        <v>OCTOBRE</v>
      </c>
      <c r="F305" s="3">
        <v>42673</v>
      </c>
      <c r="G305" t="s">
        <v>20</v>
      </c>
      <c r="H305" t="str">
        <f t="shared" si="30"/>
        <v>S43</v>
      </c>
      <c r="I305">
        <f t="shared" si="36"/>
        <v>304</v>
      </c>
      <c r="J305" s="1">
        <f t="shared" si="31"/>
        <v>7</v>
      </c>
      <c r="K305" s="1" t="str">
        <f t="shared" si="35"/>
        <v>S43-304</v>
      </c>
      <c r="L305" s="3">
        <f t="shared" si="32"/>
        <v>42673</v>
      </c>
      <c r="M305" t="str">
        <f t="shared" si="33"/>
        <v>Dimanche</v>
      </c>
    </row>
    <row r="306" spans="5:13">
      <c r="E306" t="str">
        <f t="shared" si="34"/>
        <v>OCTOBRE</v>
      </c>
      <c r="F306" s="3">
        <v>42674</v>
      </c>
      <c r="G306" t="s">
        <v>21</v>
      </c>
      <c r="H306" t="str">
        <f t="shared" si="30"/>
        <v>S44</v>
      </c>
      <c r="I306">
        <f t="shared" si="36"/>
        <v>305</v>
      </c>
      <c r="J306" s="1">
        <f t="shared" si="31"/>
        <v>1</v>
      </c>
      <c r="K306" s="1" t="str">
        <f t="shared" si="35"/>
        <v>S44-305</v>
      </c>
      <c r="L306" s="3">
        <f t="shared" si="32"/>
        <v>42674</v>
      </c>
      <c r="M306" t="str">
        <f t="shared" si="33"/>
        <v>Lundi</v>
      </c>
    </row>
    <row r="307" spans="5:13">
      <c r="E307" t="str">
        <f t="shared" si="34"/>
        <v>NOVEMBRE</v>
      </c>
      <c r="F307" s="3">
        <v>42675</v>
      </c>
      <c r="G307" t="s">
        <v>22</v>
      </c>
      <c r="H307" t="str">
        <f t="shared" si="30"/>
        <v>S44</v>
      </c>
      <c r="I307">
        <f t="shared" si="36"/>
        <v>306</v>
      </c>
      <c r="J307" s="1">
        <f t="shared" si="31"/>
        <v>2</v>
      </c>
      <c r="K307" s="1" t="str">
        <f t="shared" si="35"/>
        <v>S44-306</v>
      </c>
      <c r="L307" s="3">
        <f t="shared" si="32"/>
        <v>42675</v>
      </c>
      <c r="M307" t="str">
        <f t="shared" si="33"/>
        <v>Mardi</v>
      </c>
    </row>
    <row r="308" spans="5:13">
      <c r="E308" t="str">
        <f t="shared" si="34"/>
        <v>NOVEMBRE</v>
      </c>
      <c r="F308" s="3">
        <v>42676</v>
      </c>
      <c r="G308" t="s">
        <v>23</v>
      </c>
      <c r="H308" t="str">
        <f t="shared" si="30"/>
        <v>S44</v>
      </c>
      <c r="I308">
        <f t="shared" si="36"/>
        <v>307</v>
      </c>
      <c r="J308" s="1">
        <f t="shared" si="31"/>
        <v>3</v>
      </c>
      <c r="K308" s="1" t="str">
        <f t="shared" si="35"/>
        <v>S44-307</v>
      </c>
      <c r="L308" s="3">
        <f t="shared" si="32"/>
        <v>42676</v>
      </c>
      <c r="M308" t="str">
        <f t="shared" si="33"/>
        <v>Mercredi</v>
      </c>
    </row>
    <row r="309" spans="5:13">
      <c r="E309" t="str">
        <f t="shared" si="34"/>
        <v>NOVEMBRE</v>
      </c>
      <c r="F309" s="3">
        <v>42677</v>
      </c>
      <c r="G309" t="s">
        <v>24</v>
      </c>
      <c r="H309" t="str">
        <f t="shared" si="30"/>
        <v>S44</v>
      </c>
      <c r="I309">
        <f t="shared" si="36"/>
        <v>308</v>
      </c>
      <c r="J309" s="1">
        <f t="shared" si="31"/>
        <v>4</v>
      </c>
      <c r="K309" s="1" t="str">
        <f t="shared" si="35"/>
        <v>S44-308</v>
      </c>
      <c r="L309" s="3">
        <f t="shared" si="32"/>
        <v>42677</v>
      </c>
      <c r="M309" t="str">
        <f t="shared" si="33"/>
        <v>Jeudi</v>
      </c>
    </row>
    <row r="310" spans="5:13">
      <c r="E310" t="str">
        <f t="shared" si="34"/>
        <v>NOVEMBRE</v>
      </c>
      <c r="F310" s="3">
        <v>42678</v>
      </c>
      <c r="G310" t="s">
        <v>18</v>
      </c>
      <c r="H310" t="str">
        <f t="shared" si="30"/>
        <v>S44</v>
      </c>
      <c r="I310">
        <f t="shared" si="36"/>
        <v>309</v>
      </c>
      <c r="J310" s="1">
        <f t="shared" si="31"/>
        <v>5</v>
      </c>
      <c r="K310" s="1" t="str">
        <f t="shared" si="35"/>
        <v>S44-309</v>
      </c>
      <c r="L310" s="3">
        <f t="shared" si="32"/>
        <v>42678</v>
      </c>
      <c r="M310" t="str">
        <f t="shared" si="33"/>
        <v>Vendredi</v>
      </c>
    </row>
    <row r="311" spans="5:13">
      <c r="E311" t="str">
        <f t="shared" si="34"/>
        <v>NOVEMBRE</v>
      </c>
      <c r="F311" s="3">
        <v>42679</v>
      </c>
      <c r="G311" t="s">
        <v>19</v>
      </c>
      <c r="H311" t="str">
        <f t="shared" si="30"/>
        <v>S44</v>
      </c>
      <c r="I311">
        <f t="shared" si="36"/>
        <v>310</v>
      </c>
      <c r="J311" s="1">
        <f t="shared" si="31"/>
        <v>6</v>
      </c>
      <c r="K311" s="1" t="str">
        <f t="shared" si="35"/>
        <v>S44-310</v>
      </c>
      <c r="L311" s="3">
        <f t="shared" si="32"/>
        <v>42679</v>
      </c>
      <c r="M311" t="str">
        <f t="shared" si="33"/>
        <v>Samedi</v>
      </c>
    </row>
    <row r="312" spans="5:13">
      <c r="E312" t="str">
        <f t="shared" si="34"/>
        <v>NOVEMBRE</v>
      </c>
      <c r="F312" s="3">
        <v>42680</v>
      </c>
      <c r="G312" t="s">
        <v>20</v>
      </c>
      <c r="H312" t="str">
        <f t="shared" si="30"/>
        <v>S44</v>
      </c>
      <c r="I312">
        <f t="shared" si="36"/>
        <v>311</v>
      </c>
      <c r="J312" s="1">
        <f t="shared" si="31"/>
        <v>7</v>
      </c>
      <c r="K312" s="1" t="str">
        <f t="shared" si="35"/>
        <v>S44-311</v>
      </c>
      <c r="L312" s="3">
        <f t="shared" si="32"/>
        <v>42680</v>
      </c>
      <c r="M312" t="str">
        <f t="shared" si="33"/>
        <v>Dimanche</v>
      </c>
    </row>
    <row r="313" spans="5:13">
      <c r="E313" t="str">
        <f t="shared" si="34"/>
        <v>NOVEMBRE</v>
      </c>
      <c r="F313" s="3">
        <v>42681</v>
      </c>
      <c r="G313" t="s">
        <v>21</v>
      </c>
      <c r="H313" t="str">
        <f t="shared" si="30"/>
        <v>S45</v>
      </c>
      <c r="I313">
        <f t="shared" si="36"/>
        <v>312</v>
      </c>
      <c r="J313" s="1">
        <f t="shared" si="31"/>
        <v>1</v>
      </c>
      <c r="K313" s="1" t="str">
        <f t="shared" si="35"/>
        <v>S45-312</v>
      </c>
      <c r="L313" s="3">
        <f t="shared" si="32"/>
        <v>42681</v>
      </c>
      <c r="M313" t="str">
        <f t="shared" si="33"/>
        <v>Lundi</v>
      </c>
    </row>
    <row r="314" spans="5:13">
      <c r="E314" t="str">
        <f t="shared" si="34"/>
        <v>NOVEMBRE</v>
      </c>
      <c r="F314" s="3">
        <v>42682</v>
      </c>
      <c r="G314" t="s">
        <v>22</v>
      </c>
      <c r="H314" t="str">
        <f t="shared" si="30"/>
        <v>S45</v>
      </c>
      <c r="I314">
        <f t="shared" si="36"/>
        <v>313</v>
      </c>
      <c r="J314" s="1">
        <f t="shared" si="31"/>
        <v>2</v>
      </c>
      <c r="K314" s="1" t="str">
        <f t="shared" si="35"/>
        <v>S45-313</v>
      </c>
      <c r="L314" s="3">
        <f t="shared" si="32"/>
        <v>42682</v>
      </c>
      <c r="M314" t="str">
        <f t="shared" si="33"/>
        <v>Mardi</v>
      </c>
    </row>
    <row r="315" spans="5:13">
      <c r="E315" t="str">
        <f t="shared" si="34"/>
        <v>NOVEMBRE</v>
      </c>
      <c r="F315" s="3">
        <v>42683</v>
      </c>
      <c r="G315" t="s">
        <v>23</v>
      </c>
      <c r="H315" t="str">
        <f t="shared" si="30"/>
        <v>S45</v>
      </c>
      <c r="I315">
        <f t="shared" si="36"/>
        <v>314</v>
      </c>
      <c r="J315" s="1">
        <f t="shared" si="31"/>
        <v>3</v>
      </c>
      <c r="K315" s="1" t="str">
        <f t="shared" si="35"/>
        <v>S45-314</v>
      </c>
      <c r="L315" s="3">
        <f t="shared" si="32"/>
        <v>42683</v>
      </c>
      <c r="M315" t="str">
        <f t="shared" si="33"/>
        <v>Mercredi</v>
      </c>
    </row>
    <row r="316" spans="5:13">
      <c r="E316" t="str">
        <f t="shared" si="34"/>
        <v>NOVEMBRE</v>
      </c>
      <c r="F316" s="3">
        <v>42684</v>
      </c>
      <c r="G316" t="s">
        <v>24</v>
      </c>
      <c r="H316" t="str">
        <f t="shared" si="30"/>
        <v>S45</v>
      </c>
      <c r="I316">
        <f t="shared" si="36"/>
        <v>315</v>
      </c>
      <c r="J316" s="1">
        <f t="shared" si="31"/>
        <v>4</v>
      </c>
      <c r="K316" s="1" t="str">
        <f t="shared" si="35"/>
        <v>S45-315</v>
      </c>
      <c r="L316" s="3">
        <f t="shared" si="32"/>
        <v>42684</v>
      </c>
      <c r="M316" t="str">
        <f t="shared" si="33"/>
        <v>Jeudi</v>
      </c>
    </row>
    <row r="317" spans="5:13">
      <c r="E317" t="str">
        <f t="shared" si="34"/>
        <v>NOVEMBRE</v>
      </c>
      <c r="F317" s="3">
        <v>42685</v>
      </c>
      <c r="G317" t="s">
        <v>18</v>
      </c>
      <c r="H317" t="str">
        <f t="shared" si="30"/>
        <v>S45</v>
      </c>
      <c r="I317">
        <f t="shared" si="36"/>
        <v>316</v>
      </c>
      <c r="J317" s="1">
        <f t="shared" si="31"/>
        <v>5</v>
      </c>
      <c r="K317" s="1" t="str">
        <f t="shared" si="35"/>
        <v>S45-316</v>
      </c>
      <c r="L317" s="3">
        <f t="shared" si="32"/>
        <v>42685</v>
      </c>
      <c r="M317" t="str">
        <f t="shared" si="33"/>
        <v>Vendredi</v>
      </c>
    </row>
    <row r="318" spans="5:13">
      <c r="E318" t="str">
        <f t="shared" si="34"/>
        <v>NOVEMBRE</v>
      </c>
      <c r="F318" s="3">
        <v>42686</v>
      </c>
      <c r="G318" t="s">
        <v>19</v>
      </c>
      <c r="H318" t="str">
        <f t="shared" si="30"/>
        <v>S45</v>
      </c>
      <c r="I318">
        <f t="shared" si="36"/>
        <v>317</v>
      </c>
      <c r="J318" s="1">
        <f t="shared" si="31"/>
        <v>6</v>
      </c>
      <c r="K318" s="1" t="str">
        <f t="shared" si="35"/>
        <v>S45-317</v>
      </c>
      <c r="L318" s="3">
        <f t="shared" si="32"/>
        <v>42686</v>
      </c>
      <c r="M318" t="str">
        <f t="shared" si="33"/>
        <v>Samedi</v>
      </c>
    </row>
    <row r="319" spans="5:13">
      <c r="E319" t="str">
        <f t="shared" si="34"/>
        <v>NOVEMBRE</v>
      </c>
      <c r="F319" s="3">
        <v>42687</v>
      </c>
      <c r="G319" t="s">
        <v>20</v>
      </c>
      <c r="H319" t="str">
        <f t="shared" si="30"/>
        <v>S45</v>
      </c>
      <c r="I319">
        <f t="shared" si="36"/>
        <v>318</v>
      </c>
      <c r="J319" s="1">
        <f t="shared" si="31"/>
        <v>7</v>
      </c>
      <c r="K319" s="1" t="str">
        <f t="shared" si="35"/>
        <v>S45-318</v>
      </c>
      <c r="L319" s="3">
        <f t="shared" si="32"/>
        <v>42687</v>
      </c>
      <c r="M319" t="str">
        <f t="shared" si="33"/>
        <v>Dimanche</v>
      </c>
    </row>
    <row r="320" spans="5:13">
      <c r="E320" t="str">
        <f t="shared" si="34"/>
        <v>NOVEMBRE</v>
      </c>
      <c r="F320" s="3">
        <v>42688</v>
      </c>
      <c r="G320" t="s">
        <v>21</v>
      </c>
      <c r="H320" t="str">
        <f t="shared" si="30"/>
        <v>S46</v>
      </c>
      <c r="I320">
        <f t="shared" si="36"/>
        <v>319</v>
      </c>
      <c r="J320" s="1">
        <f t="shared" si="31"/>
        <v>1</v>
      </c>
      <c r="K320" s="1" t="str">
        <f t="shared" si="35"/>
        <v>S46-319</v>
      </c>
      <c r="L320" s="3">
        <f t="shared" si="32"/>
        <v>42688</v>
      </c>
      <c r="M320" t="str">
        <f t="shared" si="33"/>
        <v>Lundi</v>
      </c>
    </row>
    <row r="321" spans="5:13">
      <c r="E321" t="str">
        <f t="shared" si="34"/>
        <v>NOVEMBRE</v>
      </c>
      <c r="F321" s="3">
        <v>42689</v>
      </c>
      <c r="G321" t="s">
        <v>22</v>
      </c>
      <c r="H321" t="str">
        <f t="shared" si="30"/>
        <v>S46</v>
      </c>
      <c r="I321">
        <f t="shared" si="36"/>
        <v>320</v>
      </c>
      <c r="J321" s="1">
        <f t="shared" si="31"/>
        <v>2</v>
      </c>
      <c r="K321" s="1" t="str">
        <f t="shared" si="35"/>
        <v>S46-320</v>
      </c>
      <c r="L321" s="3">
        <f t="shared" si="32"/>
        <v>42689</v>
      </c>
      <c r="M321" t="str">
        <f t="shared" si="33"/>
        <v>Mardi</v>
      </c>
    </row>
    <row r="322" spans="5:13">
      <c r="E322" t="str">
        <f t="shared" si="34"/>
        <v>NOVEMBRE</v>
      </c>
      <c r="F322" s="3">
        <v>42690</v>
      </c>
      <c r="G322" t="s">
        <v>23</v>
      </c>
      <c r="H322" t="str">
        <f t="shared" ref="H322:H385" si="37">"S"&amp;WEEKNUM(F322,2)-1</f>
        <v>S46</v>
      </c>
      <c r="I322">
        <f t="shared" si="36"/>
        <v>321</v>
      </c>
      <c r="J322" s="1">
        <f t="shared" ref="J322:J385" si="38">VLOOKUP(G322,$P$2:$Q$8,2,FALSE)</f>
        <v>3</v>
      </c>
      <c r="K322" s="1" t="str">
        <f t="shared" si="35"/>
        <v>S46-321</v>
      </c>
      <c r="L322" s="3">
        <f t="shared" ref="L322:L385" si="39">F322</f>
        <v>42690</v>
      </c>
      <c r="M322" t="str">
        <f t="shared" ref="M322:M385" si="40">G322</f>
        <v>Mercredi</v>
      </c>
    </row>
    <row r="323" spans="5:13">
      <c r="E323" t="str">
        <f t="shared" ref="E323:E386" si="41">VLOOKUP((MONTH(F323)),$A$16:$B$27,2,FALSE)</f>
        <v>NOVEMBRE</v>
      </c>
      <c r="F323" s="3">
        <v>42691</v>
      </c>
      <c r="G323" t="s">
        <v>24</v>
      </c>
      <c r="H323" t="str">
        <f t="shared" si="37"/>
        <v>S46</v>
      </c>
      <c r="I323">
        <f t="shared" si="36"/>
        <v>322</v>
      </c>
      <c r="J323" s="1">
        <f t="shared" si="38"/>
        <v>4</v>
      </c>
      <c r="K323" s="1" t="str">
        <f t="shared" ref="K323:K386" si="42">H323&amp;"-"&amp;I323</f>
        <v>S46-322</v>
      </c>
      <c r="L323" s="3">
        <f t="shared" si="39"/>
        <v>42691</v>
      </c>
      <c r="M323" t="str">
        <f t="shared" si="40"/>
        <v>Jeudi</v>
      </c>
    </row>
    <row r="324" spans="5:13">
      <c r="E324" t="str">
        <f t="shared" si="41"/>
        <v>NOVEMBRE</v>
      </c>
      <c r="F324" s="3">
        <v>42692</v>
      </c>
      <c r="G324" t="s">
        <v>18</v>
      </c>
      <c r="H324" t="str">
        <f t="shared" si="37"/>
        <v>S46</v>
      </c>
      <c r="I324">
        <f t="shared" ref="I324:I367" si="43">IF((I323+1)&gt;366,1,(I323+1))</f>
        <v>323</v>
      </c>
      <c r="J324" s="1">
        <f t="shared" si="38"/>
        <v>5</v>
      </c>
      <c r="K324" s="1" t="str">
        <f t="shared" si="42"/>
        <v>S46-323</v>
      </c>
      <c r="L324" s="3">
        <f t="shared" si="39"/>
        <v>42692</v>
      </c>
      <c r="M324" t="str">
        <f t="shared" si="40"/>
        <v>Vendredi</v>
      </c>
    </row>
    <row r="325" spans="5:13">
      <c r="E325" t="str">
        <f t="shared" si="41"/>
        <v>NOVEMBRE</v>
      </c>
      <c r="F325" s="3">
        <v>42693</v>
      </c>
      <c r="G325" t="s">
        <v>19</v>
      </c>
      <c r="H325" t="str">
        <f t="shared" si="37"/>
        <v>S46</v>
      </c>
      <c r="I325">
        <f t="shared" si="43"/>
        <v>324</v>
      </c>
      <c r="J325" s="1">
        <f t="shared" si="38"/>
        <v>6</v>
      </c>
      <c r="K325" s="1" t="str">
        <f t="shared" si="42"/>
        <v>S46-324</v>
      </c>
      <c r="L325" s="3">
        <f t="shared" si="39"/>
        <v>42693</v>
      </c>
      <c r="M325" t="str">
        <f t="shared" si="40"/>
        <v>Samedi</v>
      </c>
    </row>
    <row r="326" spans="5:13">
      <c r="E326" t="str">
        <f t="shared" si="41"/>
        <v>NOVEMBRE</v>
      </c>
      <c r="F326" s="3">
        <v>42694</v>
      </c>
      <c r="G326" t="s">
        <v>20</v>
      </c>
      <c r="H326" t="str">
        <f t="shared" si="37"/>
        <v>S46</v>
      </c>
      <c r="I326">
        <f t="shared" si="43"/>
        <v>325</v>
      </c>
      <c r="J326" s="1">
        <f t="shared" si="38"/>
        <v>7</v>
      </c>
      <c r="K326" s="1" t="str">
        <f t="shared" si="42"/>
        <v>S46-325</v>
      </c>
      <c r="L326" s="3">
        <f t="shared" si="39"/>
        <v>42694</v>
      </c>
      <c r="M326" t="str">
        <f t="shared" si="40"/>
        <v>Dimanche</v>
      </c>
    </row>
    <row r="327" spans="5:13">
      <c r="E327" t="str">
        <f t="shared" si="41"/>
        <v>NOVEMBRE</v>
      </c>
      <c r="F327" s="3">
        <v>42695</v>
      </c>
      <c r="G327" t="s">
        <v>21</v>
      </c>
      <c r="H327" t="str">
        <f t="shared" si="37"/>
        <v>S47</v>
      </c>
      <c r="I327">
        <f t="shared" si="43"/>
        <v>326</v>
      </c>
      <c r="J327" s="1">
        <f t="shared" si="38"/>
        <v>1</v>
      </c>
      <c r="K327" s="1" t="str">
        <f t="shared" si="42"/>
        <v>S47-326</v>
      </c>
      <c r="L327" s="3">
        <f t="shared" si="39"/>
        <v>42695</v>
      </c>
      <c r="M327" t="str">
        <f t="shared" si="40"/>
        <v>Lundi</v>
      </c>
    </row>
    <row r="328" spans="5:13">
      <c r="E328" t="str">
        <f t="shared" si="41"/>
        <v>NOVEMBRE</v>
      </c>
      <c r="F328" s="3">
        <v>42696</v>
      </c>
      <c r="G328" t="s">
        <v>22</v>
      </c>
      <c r="H328" t="str">
        <f t="shared" si="37"/>
        <v>S47</v>
      </c>
      <c r="I328">
        <f t="shared" si="43"/>
        <v>327</v>
      </c>
      <c r="J328" s="1">
        <f t="shared" si="38"/>
        <v>2</v>
      </c>
      <c r="K328" s="1" t="str">
        <f t="shared" si="42"/>
        <v>S47-327</v>
      </c>
      <c r="L328" s="3">
        <f t="shared" si="39"/>
        <v>42696</v>
      </c>
      <c r="M328" t="str">
        <f t="shared" si="40"/>
        <v>Mardi</v>
      </c>
    </row>
    <row r="329" spans="5:13">
      <c r="E329" t="str">
        <f t="shared" si="41"/>
        <v>NOVEMBRE</v>
      </c>
      <c r="F329" s="3">
        <v>42697</v>
      </c>
      <c r="G329" t="s">
        <v>23</v>
      </c>
      <c r="H329" t="str">
        <f t="shared" si="37"/>
        <v>S47</v>
      </c>
      <c r="I329">
        <f t="shared" si="43"/>
        <v>328</v>
      </c>
      <c r="J329" s="1">
        <f t="shared" si="38"/>
        <v>3</v>
      </c>
      <c r="K329" s="1" t="str">
        <f t="shared" si="42"/>
        <v>S47-328</v>
      </c>
      <c r="L329" s="3">
        <f t="shared" si="39"/>
        <v>42697</v>
      </c>
      <c r="M329" t="str">
        <f t="shared" si="40"/>
        <v>Mercredi</v>
      </c>
    </row>
    <row r="330" spans="5:13">
      <c r="E330" t="str">
        <f t="shared" si="41"/>
        <v>NOVEMBRE</v>
      </c>
      <c r="F330" s="3">
        <v>42698</v>
      </c>
      <c r="G330" t="s">
        <v>24</v>
      </c>
      <c r="H330" t="str">
        <f t="shared" si="37"/>
        <v>S47</v>
      </c>
      <c r="I330">
        <f t="shared" si="43"/>
        <v>329</v>
      </c>
      <c r="J330" s="1">
        <f t="shared" si="38"/>
        <v>4</v>
      </c>
      <c r="K330" s="1" t="str">
        <f t="shared" si="42"/>
        <v>S47-329</v>
      </c>
      <c r="L330" s="3">
        <f t="shared" si="39"/>
        <v>42698</v>
      </c>
      <c r="M330" t="str">
        <f t="shared" si="40"/>
        <v>Jeudi</v>
      </c>
    </row>
    <row r="331" spans="5:13">
      <c r="E331" t="str">
        <f t="shared" si="41"/>
        <v>NOVEMBRE</v>
      </c>
      <c r="F331" s="3">
        <v>42699</v>
      </c>
      <c r="G331" t="s">
        <v>18</v>
      </c>
      <c r="H331" t="str">
        <f t="shared" si="37"/>
        <v>S47</v>
      </c>
      <c r="I331">
        <f t="shared" si="43"/>
        <v>330</v>
      </c>
      <c r="J331" s="1">
        <f t="shared" si="38"/>
        <v>5</v>
      </c>
      <c r="K331" s="1" t="str">
        <f t="shared" si="42"/>
        <v>S47-330</v>
      </c>
      <c r="L331" s="3">
        <f t="shared" si="39"/>
        <v>42699</v>
      </c>
      <c r="M331" t="str">
        <f t="shared" si="40"/>
        <v>Vendredi</v>
      </c>
    </row>
    <row r="332" spans="5:13">
      <c r="E332" t="str">
        <f t="shared" si="41"/>
        <v>NOVEMBRE</v>
      </c>
      <c r="F332" s="3">
        <v>42700</v>
      </c>
      <c r="G332" t="s">
        <v>19</v>
      </c>
      <c r="H332" t="str">
        <f t="shared" si="37"/>
        <v>S47</v>
      </c>
      <c r="I332">
        <f t="shared" si="43"/>
        <v>331</v>
      </c>
      <c r="J332" s="1">
        <f t="shared" si="38"/>
        <v>6</v>
      </c>
      <c r="K332" s="1" t="str">
        <f t="shared" si="42"/>
        <v>S47-331</v>
      </c>
      <c r="L332" s="3">
        <f t="shared" si="39"/>
        <v>42700</v>
      </c>
      <c r="M332" t="str">
        <f t="shared" si="40"/>
        <v>Samedi</v>
      </c>
    </row>
    <row r="333" spans="5:13">
      <c r="E333" t="str">
        <f t="shared" si="41"/>
        <v>NOVEMBRE</v>
      </c>
      <c r="F333" s="3">
        <v>42701</v>
      </c>
      <c r="G333" t="s">
        <v>20</v>
      </c>
      <c r="H333" t="str">
        <f t="shared" si="37"/>
        <v>S47</v>
      </c>
      <c r="I333">
        <f t="shared" si="43"/>
        <v>332</v>
      </c>
      <c r="J333" s="1">
        <f t="shared" si="38"/>
        <v>7</v>
      </c>
      <c r="K333" s="1" t="str">
        <f t="shared" si="42"/>
        <v>S47-332</v>
      </c>
      <c r="L333" s="3">
        <f t="shared" si="39"/>
        <v>42701</v>
      </c>
      <c r="M333" t="str">
        <f t="shared" si="40"/>
        <v>Dimanche</v>
      </c>
    </row>
    <row r="334" spans="5:13">
      <c r="E334" t="str">
        <f t="shared" si="41"/>
        <v>NOVEMBRE</v>
      </c>
      <c r="F334" s="3">
        <v>42702</v>
      </c>
      <c r="G334" t="s">
        <v>21</v>
      </c>
      <c r="H334" t="str">
        <f t="shared" si="37"/>
        <v>S48</v>
      </c>
      <c r="I334">
        <f t="shared" si="43"/>
        <v>333</v>
      </c>
      <c r="J334" s="1">
        <f t="shared" si="38"/>
        <v>1</v>
      </c>
      <c r="K334" s="1" t="str">
        <f t="shared" si="42"/>
        <v>S48-333</v>
      </c>
      <c r="L334" s="3">
        <f t="shared" si="39"/>
        <v>42702</v>
      </c>
      <c r="M334" t="str">
        <f t="shared" si="40"/>
        <v>Lundi</v>
      </c>
    </row>
    <row r="335" spans="5:13">
      <c r="E335" t="str">
        <f t="shared" si="41"/>
        <v>NOVEMBRE</v>
      </c>
      <c r="F335" s="3">
        <v>42703</v>
      </c>
      <c r="G335" t="s">
        <v>22</v>
      </c>
      <c r="H335" t="str">
        <f t="shared" si="37"/>
        <v>S48</v>
      </c>
      <c r="I335">
        <f t="shared" si="43"/>
        <v>334</v>
      </c>
      <c r="J335" s="1">
        <f t="shared" si="38"/>
        <v>2</v>
      </c>
      <c r="K335" s="1" t="str">
        <f t="shared" si="42"/>
        <v>S48-334</v>
      </c>
      <c r="L335" s="3">
        <f t="shared" si="39"/>
        <v>42703</v>
      </c>
      <c r="M335" t="str">
        <f t="shared" si="40"/>
        <v>Mardi</v>
      </c>
    </row>
    <row r="336" spans="5:13">
      <c r="E336" t="str">
        <f t="shared" si="41"/>
        <v>NOVEMBRE</v>
      </c>
      <c r="F336" s="3">
        <v>42704</v>
      </c>
      <c r="G336" t="s">
        <v>23</v>
      </c>
      <c r="H336" t="str">
        <f t="shared" si="37"/>
        <v>S48</v>
      </c>
      <c r="I336">
        <f t="shared" si="43"/>
        <v>335</v>
      </c>
      <c r="J336" s="1">
        <f t="shared" si="38"/>
        <v>3</v>
      </c>
      <c r="K336" s="1" t="str">
        <f t="shared" si="42"/>
        <v>S48-335</v>
      </c>
      <c r="L336" s="3">
        <f t="shared" si="39"/>
        <v>42704</v>
      </c>
      <c r="M336" t="str">
        <f t="shared" si="40"/>
        <v>Mercredi</v>
      </c>
    </row>
    <row r="337" spans="5:13">
      <c r="E337" t="str">
        <f t="shared" si="41"/>
        <v>DÉCEMBRE</v>
      </c>
      <c r="F337" s="3">
        <v>42705</v>
      </c>
      <c r="G337" t="s">
        <v>24</v>
      </c>
      <c r="H337" t="str">
        <f t="shared" si="37"/>
        <v>S48</v>
      </c>
      <c r="I337">
        <f t="shared" si="43"/>
        <v>336</v>
      </c>
      <c r="J337" s="1">
        <f t="shared" si="38"/>
        <v>4</v>
      </c>
      <c r="K337" s="1" t="str">
        <f t="shared" si="42"/>
        <v>S48-336</v>
      </c>
      <c r="L337" s="3">
        <f t="shared" si="39"/>
        <v>42705</v>
      </c>
      <c r="M337" t="str">
        <f t="shared" si="40"/>
        <v>Jeudi</v>
      </c>
    </row>
    <row r="338" spans="5:13">
      <c r="E338" t="str">
        <f t="shared" si="41"/>
        <v>DÉCEMBRE</v>
      </c>
      <c r="F338" s="3">
        <v>42706</v>
      </c>
      <c r="G338" t="s">
        <v>18</v>
      </c>
      <c r="H338" t="str">
        <f t="shared" si="37"/>
        <v>S48</v>
      </c>
      <c r="I338">
        <f t="shared" si="43"/>
        <v>337</v>
      </c>
      <c r="J338" s="1">
        <f t="shared" si="38"/>
        <v>5</v>
      </c>
      <c r="K338" s="1" t="str">
        <f t="shared" si="42"/>
        <v>S48-337</v>
      </c>
      <c r="L338" s="3">
        <f t="shared" si="39"/>
        <v>42706</v>
      </c>
      <c r="M338" t="str">
        <f t="shared" si="40"/>
        <v>Vendredi</v>
      </c>
    </row>
    <row r="339" spans="5:13">
      <c r="E339" t="str">
        <f t="shared" si="41"/>
        <v>DÉCEMBRE</v>
      </c>
      <c r="F339" s="3">
        <v>42707</v>
      </c>
      <c r="G339" t="s">
        <v>19</v>
      </c>
      <c r="H339" t="str">
        <f t="shared" si="37"/>
        <v>S48</v>
      </c>
      <c r="I339">
        <f t="shared" si="43"/>
        <v>338</v>
      </c>
      <c r="J339" s="1">
        <f t="shared" si="38"/>
        <v>6</v>
      </c>
      <c r="K339" s="1" t="str">
        <f t="shared" si="42"/>
        <v>S48-338</v>
      </c>
      <c r="L339" s="3">
        <f t="shared" si="39"/>
        <v>42707</v>
      </c>
      <c r="M339" t="str">
        <f t="shared" si="40"/>
        <v>Samedi</v>
      </c>
    </row>
    <row r="340" spans="5:13">
      <c r="E340" t="str">
        <f t="shared" si="41"/>
        <v>DÉCEMBRE</v>
      </c>
      <c r="F340" s="3">
        <v>42708</v>
      </c>
      <c r="G340" t="s">
        <v>20</v>
      </c>
      <c r="H340" t="str">
        <f t="shared" si="37"/>
        <v>S48</v>
      </c>
      <c r="I340">
        <f t="shared" si="43"/>
        <v>339</v>
      </c>
      <c r="J340" s="1">
        <f t="shared" si="38"/>
        <v>7</v>
      </c>
      <c r="K340" s="1" t="str">
        <f t="shared" si="42"/>
        <v>S48-339</v>
      </c>
      <c r="L340" s="3">
        <f t="shared" si="39"/>
        <v>42708</v>
      </c>
      <c r="M340" t="str">
        <f t="shared" si="40"/>
        <v>Dimanche</v>
      </c>
    </row>
    <row r="341" spans="5:13">
      <c r="E341" t="str">
        <f t="shared" si="41"/>
        <v>DÉCEMBRE</v>
      </c>
      <c r="F341" s="3">
        <v>42709</v>
      </c>
      <c r="G341" t="s">
        <v>21</v>
      </c>
      <c r="H341" t="str">
        <f t="shared" si="37"/>
        <v>S49</v>
      </c>
      <c r="I341">
        <f t="shared" si="43"/>
        <v>340</v>
      </c>
      <c r="J341" s="1">
        <f t="shared" si="38"/>
        <v>1</v>
      </c>
      <c r="K341" s="1" t="str">
        <f t="shared" si="42"/>
        <v>S49-340</v>
      </c>
      <c r="L341" s="3">
        <f t="shared" si="39"/>
        <v>42709</v>
      </c>
      <c r="M341" t="str">
        <f t="shared" si="40"/>
        <v>Lundi</v>
      </c>
    </row>
    <row r="342" spans="5:13">
      <c r="E342" t="str">
        <f t="shared" si="41"/>
        <v>DÉCEMBRE</v>
      </c>
      <c r="F342" s="3">
        <v>42710</v>
      </c>
      <c r="G342" t="s">
        <v>22</v>
      </c>
      <c r="H342" t="str">
        <f t="shared" si="37"/>
        <v>S49</v>
      </c>
      <c r="I342">
        <f t="shared" si="43"/>
        <v>341</v>
      </c>
      <c r="J342" s="1">
        <f t="shared" si="38"/>
        <v>2</v>
      </c>
      <c r="K342" s="1" t="str">
        <f t="shared" si="42"/>
        <v>S49-341</v>
      </c>
      <c r="L342" s="3">
        <f t="shared" si="39"/>
        <v>42710</v>
      </c>
      <c r="M342" t="str">
        <f t="shared" si="40"/>
        <v>Mardi</v>
      </c>
    </row>
    <row r="343" spans="5:13">
      <c r="E343" t="str">
        <f t="shared" si="41"/>
        <v>DÉCEMBRE</v>
      </c>
      <c r="F343" s="3">
        <v>42711</v>
      </c>
      <c r="G343" t="s">
        <v>23</v>
      </c>
      <c r="H343" t="str">
        <f t="shared" si="37"/>
        <v>S49</v>
      </c>
      <c r="I343">
        <f t="shared" si="43"/>
        <v>342</v>
      </c>
      <c r="J343" s="1">
        <f t="shared" si="38"/>
        <v>3</v>
      </c>
      <c r="K343" s="1" t="str">
        <f t="shared" si="42"/>
        <v>S49-342</v>
      </c>
      <c r="L343" s="3">
        <f t="shared" si="39"/>
        <v>42711</v>
      </c>
      <c r="M343" t="str">
        <f t="shared" si="40"/>
        <v>Mercredi</v>
      </c>
    </row>
    <row r="344" spans="5:13">
      <c r="E344" t="str">
        <f t="shared" si="41"/>
        <v>DÉCEMBRE</v>
      </c>
      <c r="F344" s="3">
        <v>42712</v>
      </c>
      <c r="G344" t="s">
        <v>24</v>
      </c>
      <c r="H344" t="str">
        <f t="shared" si="37"/>
        <v>S49</v>
      </c>
      <c r="I344">
        <f t="shared" si="43"/>
        <v>343</v>
      </c>
      <c r="J344" s="1">
        <f t="shared" si="38"/>
        <v>4</v>
      </c>
      <c r="K344" s="1" t="str">
        <f t="shared" si="42"/>
        <v>S49-343</v>
      </c>
      <c r="L344" s="3">
        <f t="shared" si="39"/>
        <v>42712</v>
      </c>
      <c r="M344" t="str">
        <f t="shared" si="40"/>
        <v>Jeudi</v>
      </c>
    </row>
    <row r="345" spans="5:13">
      <c r="E345" t="str">
        <f t="shared" si="41"/>
        <v>DÉCEMBRE</v>
      </c>
      <c r="F345" s="3">
        <v>42713</v>
      </c>
      <c r="G345" t="s">
        <v>18</v>
      </c>
      <c r="H345" t="str">
        <f t="shared" si="37"/>
        <v>S49</v>
      </c>
      <c r="I345">
        <f t="shared" si="43"/>
        <v>344</v>
      </c>
      <c r="J345" s="1">
        <f t="shared" si="38"/>
        <v>5</v>
      </c>
      <c r="K345" s="1" t="str">
        <f t="shared" si="42"/>
        <v>S49-344</v>
      </c>
      <c r="L345" s="3">
        <f t="shared" si="39"/>
        <v>42713</v>
      </c>
      <c r="M345" t="str">
        <f t="shared" si="40"/>
        <v>Vendredi</v>
      </c>
    </row>
    <row r="346" spans="5:13">
      <c r="E346" t="str">
        <f t="shared" si="41"/>
        <v>DÉCEMBRE</v>
      </c>
      <c r="F346" s="3">
        <v>42714</v>
      </c>
      <c r="G346" t="s">
        <v>19</v>
      </c>
      <c r="H346" t="str">
        <f t="shared" si="37"/>
        <v>S49</v>
      </c>
      <c r="I346">
        <f t="shared" si="43"/>
        <v>345</v>
      </c>
      <c r="J346" s="1">
        <f t="shared" si="38"/>
        <v>6</v>
      </c>
      <c r="K346" s="1" t="str">
        <f t="shared" si="42"/>
        <v>S49-345</v>
      </c>
      <c r="L346" s="3">
        <f t="shared" si="39"/>
        <v>42714</v>
      </c>
      <c r="M346" t="str">
        <f t="shared" si="40"/>
        <v>Samedi</v>
      </c>
    </row>
    <row r="347" spans="5:13">
      <c r="E347" t="str">
        <f t="shared" si="41"/>
        <v>DÉCEMBRE</v>
      </c>
      <c r="F347" s="3">
        <v>42715</v>
      </c>
      <c r="G347" t="s">
        <v>20</v>
      </c>
      <c r="H347" t="str">
        <f t="shared" si="37"/>
        <v>S49</v>
      </c>
      <c r="I347">
        <f t="shared" si="43"/>
        <v>346</v>
      </c>
      <c r="J347" s="1">
        <f t="shared" si="38"/>
        <v>7</v>
      </c>
      <c r="K347" s="1" t="str">
        <f t="shared" si="42"/>
        <v>S49-346</v>
      </c>
      <c r="L347" s="3">
        <f t="shared" si="39"/>
        <v>42715</v>
      </c>
      <c r="M347" t="str">
        <f t="shared" si="40"/>
        <v>Dimanche</v>
      </c>
    </row>
    <row r="348" spans="5:13">
      <c r="E348" t="str">
        <f t="shared" si="41"/>
        <v>DÉCEMBRE</v>
      </c>
      <c r="F348" s="3">
        <v>42716</v>
      </c>
      <c r="G348" t="s">
        <v>21</v>
      </c>
      <c r="H348" t="str">
        <f t="shared" si="37"/>
        <v>S50</v>
      </c>
      <c r="I348">
        <f t="shared" si="43"/>
        <v>347</v>
      </c>
      <c r="J348" s="1">
        <f t="shared" si="38"/>
        <v>1</v>
      </c>
      <c r="K348" s="1" t="str">
        <f t="shared" si="42"/>
        <v>S50-347</v>
      </c>
      <c r="L348" s="3">
        <f t="shared" si="39"/>
        <v>42716</v>
      </c>
      <c r="M348" t="str">
        <f t="shared" si="40"/>
        <v>Lundi</v>
      </c>
    </row>
    <row r="349" spans="5:13">
      <c r="E349" t="str">
        <f t="shared" si="41"/>
        <v>DÉCEMBRE</v>
      </c>
      <c r="F349" s="3">
        <v>42717</v>
      </c>
      <c r="G349" t="s">
        <v>22</v>
      </c>
      <c r="H349" t="str">
        <f t="shared" si="37"/>
        <v>S50</v>
      </c>
      <c r="I349">
        <f t="shared" si="43"/>
        <v>348</v>
      </c>
      <c r="J349" s="1">
        <f t="shared" si="38"/>
        <v>2</v>
      </c>
      <c r="K349" s="1" t="str">
        <f t="shared" si="42"/>
        <v>S50-348</v>
      </c>
      <c r="L349" s="3">
        <f t="shared" si="39"/>
        <v>42717</v>
      </c>
      <c r="M349" t="str">
        <f t="shared" si="40"/>
        <v>Mardi</v>
      </c>
    </row>
    <row r="350" spans="5:13">
      <c r="E350" t="str">
        <f t="shared" si="41"/>
        <v>DÉCEMBRE</v>
      </c>
      <c r="F350" s="3">
        <v>42718</v>
      </c>
      <c r="G350" t="s">
        <v>23</v>
      </c>
      <c r="H350" t="str">
        <f t="shared" si="37"/>
        <v>S50</v>
      </c>
      <c r="I350">
        <f t="shared" si="43"/>
        <v>349</v>
      </c>
      <c r="J350" s="1">
        <f t="shared" si="38"/>
        <v>3</v>
      </c>
      <c r="K350" s="1" t="str">
        <f t="shared" si="42"/>
        <v>S50-349</v>
      </c>
      <c r="L350" s="3">
        <f t="shared" si="39"/>
        <v>42718</v>
      </c>
      <c r="M350" t="str">
        <f t="shared" si="40"/>
        <v>Mercredi</v>
      </c>
    </row>
    <row r="351" spans="5:13">
      <c r="E351" t="str">
        <f t="shared" si="41"/>
        <v>DÉCEMBRE</v>
      </c>
      <c r="F351" s="3">
        <v>42719</v>
      </c>
      <c r="G351" t="s">
        <v>24</v>
      </c>
      <c r="H351" t="str">
        <f t="shared" si="37"/>
        <v>S50</v>
      </c>
      <c r="I351">
        <f t="shared" si="43"/>
        <v>350</v>
      </c>
      <c r="J351" s="1">
        <f t="shared" si="38"/>
        <v>4</v>
      </c>
      <c r="K351" s="1" t="str">
        <f t="shared" si="42"/>
        <v>S50-350</v>
      </c>
      <c r="L351" s="3">
        <f t="shared" si="39"/>
        <v>42719</v>
      </c>
      <c r="M351" t="str">
        <f t="shared" si="40"/>
        <v>Jeudi</v>
      </c>
    </row>
    <row r="352" spans="5:13">
      <c r="E352" t="str">
        <f t="shared" si="41"/>
        <v>DÉCEMBRE</v>
      </c>
      <c r="F352" s="3">
        <v>42720</v>
      </c>
      <c r="G352" t="s">
        <v>18</v>
      </c>
      <c r="H352" t="str">
        <f t="shared" si="37"/>
        <v>S50</v>
      </c>
      <c r="I352">
        <f t="shared" si="43"/>
        <v>351</v>
      </c>
      <c r="J352" s="1">
        <f t="shared" si="38"/>
        <v>5</v>
      </c>
      <c r="K352" s="1" t="str">
        <f t="shared" si="42"/>
        <v>S50-351</v>
      </c>
      <c r="L352" s="3">
        <f t="shared" si="39"/>
        <v>42720</v>
      </c>
      <c r="M352" t="str">
        <f t="shared" si="40"/>
        <v>Vendredi</v>
      </c>
    </row>
    <row r="353" spans="5:13">
      <c r="E353" t="str">
        <f t="shared" si="41"/>
        <v>DÉCEMBRE</v>
      </c>
      <c r="F353" s="3">
        <v>42721</v>
      </c>
      <c r="G353" t="s">
        <v>19</v>
      </c>
      <c r="H353" t="str">
        <f t="shared" si="37"/>
        <v>S50</v>
      </c>
      <c r="I353">
        <f t="shared" si="43"/>
        <v>352</v>
      </c>
      <c r="J353" s="1">
        <f t="shared" si="38"/>
        <v>6</v>
      </c>
      <c r="K353" s="1" t="str">
        <f t="shared" si="42"/>
        <v>S50-352</v>
      </c>
      <c r="L353" s="3">
        <f t="shared" si="39"/>
        <v>42721</v>
      </c>
      <c r="M353" t="str">
        <f t="shared" si="40"/>
        <v>Samedi</v>
      </c>
    </row>
    <row r="354" spans="5:13">
      <c r="E354" t="str">
        <f t="shared" si="41"/>
        <v>DÉCEMBRE</v>
      </c>
      <c r="F354" s="3">
        <v>42722</v>
      </c>
      <c r="G354" t="s">
        <v>20</v>
      </c>
      <c r="H354" t="str">
        <f t="shared" si="37"/>
        <v>S50</v>
      </c>
      <c r="I354">
        <f t="shared" si="43"/>
        <v>353</v>
      </c>
      <c r="J354" s="1">
        <f t="shared" si="38"/>
        <v>7</v>
      </c>
      <c r="K354" s="1" t="str">
        <f t="shared" si="42"/>
        <v>S50-353</v>
      </c>
      <c r="L354" s="3">
        <f t="shared" si="39"/>
        <v>42722</v>
      </c>
      <c r="M354" t="str">
        <f t="shared" si="40"/>
        <v>Dimanche</v>
      </c>
    </row>
    <row r="355" spans="5:13">
      <c r="E355" t="str">
        <f t="shared" si="41"/>
        <v>DÉCEMBRE</v>
      </c>
      <c r="F355" s="3">
        <v>42723</v>
      </c>
      <c r="G355" t="s">
        <v>21</v>
      </c>
      <c r="H355" t="str">
        <f t="shared" si="37"/>
        <v>S51</v>
      </c>
      <c r="I355">
        <f t="shared" si="43"/>
        <v>354</v>
      </c>
      <c r="J355" s="1">
        <f t="shared" si="38"/>
        <v>1</v>
      </c>
      <c r="K355" s="1" t="str">
        <f t="shared" si="42"/>
        <v>S51-354</v>
      </c>
      <c r="L355" s="3">
        <f t="shared" si="39"/>
        <v>42723</v>
      </c>
      <c r="M355" t="str">
        <f t="shared" si="40"/>
        <v>Lundi</v>
      </c>
    </row>
    <row r="356" spans="5:13">
      <c r="E356" t="str">
        <f t="shared" si="41"/>
        <v>DÉCEMBRE</v>
      </c>
      <c r="F356" s="3">
        <v>42724</v>
      </c>
      <c r="G356" t="s">
        <v>22</v>
      </c>
      <c r="H356" t="str">
        <f t="shared" si="37"/>
        <v>S51</v>
      </c>
      <c r="I356">
        <f t="shared" si="43"/>
        <v>355</v>
      </c>
      <c r="J356" s="1">
        <f t="shared" si="38"/>
        <v>2</v>
      </c>
      <c r="K356" s="1" t="str">
        <f t="shared" si="42"/>
        <v>S51-355</v>
      </c>
      <c r="L356" s="3">
        <f t="shared" si="39"/>
        <v>42724</v>
      </c>
      <c r="M356" t="str">
        <f t="shared" si="40"/>
        <v>Mardi</v>
      </c>
    </row>
    <row r="357" spans="5:13">
      <c r="E357" t="str">
        <f t="shared" si="41"/>
        <v>DÉCEMBRE</v>
      </c>
      <c r="F357" s="3">
        <v>42725</v>
      </c>
      <c r="G357" t="s">
        <v>23</v>
      </c>
      <c r="H357" t="str">
        <f t="shared" si="37"/>
        <v>S51</v>
      </c>
      <c r="I357">
        <f t="shared" si="43"/>
        <v>356</v>
      </c>
      <c r="J357" s="1">
        <f t="shared" si="38"/>
        <v>3</v>
      </c>
      <c r="K357" s="1" t="str">
        <f t="shared" si="42"/>
        <v>S51-356</v>
      </c>
      <c r="L357" s="3">
        <f t="shared" si="39"/>
        <v>42725</v>
      </c>
      <c r="M357" t="str">
        <f t="shared" si="40"/>
        <v>Mercredi</v>
      </c>
    </row>
    <row r="358" spans="5:13">
      <c r="E358" t="str">
        <f t="shared" si="41"/>
        <v>DÉCEMBRE</v>
      </c>
      <c r="F358" s="3">
        <v>42726</v>
      </c>
      <c r="G358" t="s">
        <v>24</v>
      </c>
      <c r="H358" t="str">
        <f t="shared" si="37"/>
        <v>S51</v>
      </c>
      <c r="I358">
        <f t="shared" si="43"/>
        <v>357</v>
      </c>
      <c r="J358" s="1">
        <f t="shared" si="38"/>
        <v>4</v>
      </c>
      <c r="K358" s="1" t="str">
        <f t="shared" si="42"/>
        <v>S51-357</v>
      </c>
      <c r="L358" s="3">
        <f t="shared" si="39"/>
        <v>42726</v>
      </c>
      <c r="M358" t="str">
        <f t="shared" si="40"/>
        <v>Jeudi</v>
      </c>
    </row>
    <row r="359" spans="5:13">
      <c r="E359" t="str">
        <f t="shared" si="41"/>
        <v>DÉCEMBRE</v>
      </c>
      <c r="F359" s="3">
        <v>42727</v>
      </c>
      <c r="G359" t="s">
        <v>18</v>
      </c>
      <c r="H359" t="str">
        <f t="shared" si="37"/>
        <v>S51</v>
      </c>
      <c r="I359">
        <f t="shared" si="43"/>
        <v>358</v>
      </c>
      <c r="J359" s="1">
        <f t="shared" si="38"/>
        <v>5</v>
      </c>
      <c r="K359" s="1" t="str">
        <f t="shared" si="42"/>
        <v>S51-358</v>
      </c>
      <c r="L359" s="3">
        <f t="shared" si="39"/>
        <v>42727</v>
      </c>
      <c r="M359" t="str">
        <f t="shared" si="40"/>
        <v>Vendredi</v>
      </c>
    </row>
    <row r="360" spans="5:13">
      <c r="E360" t="str">
        <f t="shared" si="41"/>
        <v>DÉCEMBRE</v>
      </c>
      <c r="F360" s="3">
        <v>42728</v>
      </c>
      <c r="G360" t="s">
        <v>19</v>
      </c>
      <c r="H360" t="str">
        <f t="shared" si="37"/>
        <v>S51</v>
      </c>
      <c r="I360">
        <f t="shared" si="43"/>
        <v>359</v>
      </c>
      <c r="J360" s="1">
        <f t="shared" si="38"/>
        <v>6</v>
      </c>
      <c r="K360" s="1" t="str">
        <f t="shared" si="42"/>
        <v>S51-359</v>
      </c>
      <c r="L360" s="3">
        <f t="shared" si="39"/>
        <v>42728</v>
      </c>
      <c r="M360" t="str">
        <f t="shared" si="40"/>
        <v>Samedi</v>
      </c>
    </row>
    <row r="361" spans="5:13">
      <c r="E361" t="str">
        <f t="shared" si="41"/>
        <v>DÉCEMBRE</v>
      </c>
      <c r="F361" s="3">
        <v>42729</v>
      </c>
      <c r="G361" t="s">
        <v>20</v>
      </c>
      <c r="H361" t="str">
        <f t="shared" si="37"/>
        <v>S51</v>
      </c>
      <c r="I361">
        <f t="shared" si="43"/>
        <v>360</v>
      </c>
      <c r="J361" s="1">
        <f t="shared" si="38"/>
        <v>7</v>
      </c>
      <c r="K361" s="1" t="str">
        <f t="shared" si="42"/>
        <v>S51-360</v>
      </c>
      <c r="L361" s="3">
        <f t="shared" si="39"/>
        <v>42729</v>
      </c>
      <c r="M361" t="str">
        <f t="shared" si="40"/>
        <v>Dimanche</v>
      </c>
    </row>
    <row r="362" spans="5:13">
      <c r="E362" t="str">
        <f t="shared" si="41"/>
        <v>DÉCEMBRE</v>
      </c>
      <c r="F362" s="3">
        <v>42730</v>
      </c>
      <c r="G362" t="s">
        <v>21</v>
      </c>
      <c r="H362" t="str">
        <f t="shared" si="37"/>
        <v>S52</v>
      </c>
      <c r="I362">
        <f t="shared" si="43"/>
        <v>361</v>
      </c>
      <c r="J362" s="1">
        <f t="shared" si="38"/>
        <v>1</v>
      </c>
      <c r="K362" s="1" t="str">
        <f t="shared" si="42"/>
        <v>S52-361</v>
      </c>
      <c r="L362" s="3">
        <f t="shared" si="39"/>
        <v>42730</v>
      </c>
      <c r="M362" t="str">
        <f t="shared" si="40"/>
        <v>Lundi</v>
      </c>
    </row>
    <row r="363" spans="5:13">
      <c r="E363" t="str">
        <f t="shared" si="41"/>
        <v>DÉCEMBRE</v>
      </c>
      <c r="F363" s="3">
        <v>42731</v>
      </c>
      <c r="G363" t="s">
        <v>22</v>
      </c>
      <c r="H363" t="str">
        <f t="shared" si="37"/>
        <v>S52</v>
      </c>
      <c r="I363">
        <f t="shared" si="43"/>
        <v>362</v>
      </c>
      <c r="J363" s="1">
        <f t="shared" si="38"/>
        <v>2</v>
      </c>
      <c r="K363" s="1" t="str">
        <f t="shared" si="42"/>
        <v>S52-362</v>
      </c>
      <c r="L363" s="3">
        <f t="shared" si="39"/>
        <v>42731</v>
      </c>
      <c r="M363" t="str">
        <f t="shared" si="40"/>
        <v>Mardi</v>
      </c>
    </row>
    <row r="364" spans="5:13">
      <c r="E364" t="str">
        <f t="shared" si="41"/>
        <v>DÉCEMBRE</v>
      </c>
      <c r="F364" s="3">
        <v>42732</v>
      </c>
      <c r="G364" t="s">
        <v>23</v>
      </c>
      <c r="H364" t="str">
        <f t="shared" si="37"/>
        <v>S52</v>
      </c>
      <c r="I364">
        <f t="shared" si="43"/>
        <v>363</v>
      </c>
      <c r="J364" s="1">
        <f t="shared" si="38"/>
        <v>3</v>
      </c>
      <c r="K364" s="1" t="str">
        <f t="shared" si="42"/>
        <v>S52-363</v>
      </c>
      <c r="L364" s="3">
        <f t="shared" si="39"/>
        <v>42732</v>
      </c>
      <c r="M364" t="str">
        <f t="shared" si="40"/>
        <v>Mercredi</v>
      </c>
    </row>
    <row r="365" spans="5:13">
      <c r="E365" t="str">
        <f t="shared" si="41"/>
        <v>DÉCEMBRE</v>
      </c>
      <c r="F365" s="3">
        <v>42733</v>
      </c>
      <c r="G365" t="s">
        <v>24</v>
      </c>
      <c r="H365" t="str">
        <f t="shared" si="37"/>
        <v>S52</v>
      </c>
      <c r="I365">
        <f t="shared" si="43"/>
        <v>364</v>
      </c>
      <c r="J365" s="1">
        <f t="shared" si="38"/>
        <v>4</v>
      </c>
      <c r="K365" s="1" t="str">
        <f t="shared" si="42"/>
        <v>S52-364</v>
      </c>
      <c r="L365" s="3">
        <f t="shared" si="39"/>
        <v>42733</v>
      </c>
      <c r="M365" t="str">
        <f t="shared" si="40"/>
        <v>Jeudi</v>
      </c>
    </row>
    <row r="366" spans="5:13">
      <c r="E366" t="str">
        <f t="shared" si="41"/>
        <v>DÉCEMBRE</v>
      </c>
      <c r="F366" s="3">
        <v>42734</v>
      </c>
      <c r="G366" t="s">
        <v>18</v>
      </c>
      <c r="H366" t="str">
        <f t="shared" si="37"/>
        <v>S52</v>
      </c>
      <c r="I366">
        <f t="shared" si="43"/>
        <v>365</v>
      </c>
      <c r="J366" s="1">
        <f t="shared" si="38"/>
        <v>5</v>
      </c>
      <c r="K366" s="1" t="str">
        <f t="shared" si="42"/>
        <v>S52-365</v>
      </c>
      <c r="L366" s="3">
        <f t="shared" si="39"/>
        <v>42734</v>
      </c>
      <c r="M366" t="str">
        <f t="shared" si="40"/>
        <v>Vendredi</v>
      </c>
    </row>
    <row r="367" spans="5:13">
      <c r="E367" t="str">
        <f t="shared" si="41"/>
        <v>DÉCEMBRE</v>
      </c>
      <c r="F367" s="3">
        <v>42735</v>
      </c>
      <c r="G367" t="s">
        <v>19</v>
      </c>
      <c r="H367" t="str">
        <f t="shared" si="37"/>
        <v>S52</v>
      </c>
      <c r="I367">
        <f t="shared" si="43"/>
        <v>366</v>
      </c>
      <c r="J367" s="1">
        <f t="shared" si="38"/>
        <v>6</v>
      </c>
      <c r="K367" s="1" t="str">
        <f t="shared" si="42"/>
        <v>S52-366</v>
      </c>
      <c r="L367" s="3">
        <f t="shared" si="39"/>
        <v>42735</v>
      </c>
      <c r="M367" t="str">
        <f t="shared" si="40"/>
        <v>Samedi</v>
      </c>
    </row>
    <row r="368" spans="5:13">
      <c r="E368" t="str">
        <f t="shared" si="41"/>
        <v>JANVIER</v>
      </c>
      <c r="F368" s="3">
        <v>42736</v>
      </c>
      <c r="G368" t="s">
        <v>20</v>
      </c>
      <c r="H368" t="str">
        <f t="shared" si="37"/>
        <v>S0</v>
      </c>
      <c r="I368">
        <f>IF((I367+1)&gt;365,1,(I367+1))</f>
        <v>1</v>
      </c>
      <c r="J368" s="1">
        <f t="shared" si="38"/>
        <v>7</v>
      </c>
      <c r="K368" s="1" t="str">
        <f t="shared" si="42"/>
        <v>S0-1</v>
      </c>
      <c r="L368" s="3">
        <f t="shared" si="39"/>
        <v>42736</v>
      </c>
      <c r="M368" t="str">
        <f t="shared" si="40"/>
        <v>Dimanche</v>
      </c>
    </row>
    <row r="369" spans="5:13">
      <c r="E369" t="str">
        <f t="shared" si="41"/>
        <v>JANVIER</v>
      </c>
      <c r="F369" s="3">
        <v>42737</v>
      </c>
      <c r="G369" t="s">
        <v>21</v>
      </c>
      <c r="H369" t="str">
        <f t="shared" si="37"/>
        <v>S1</v>
      </c>
      <c r="I369">
        <f t="shared" ref="I369:I432" si="44">IF((I368+1)&gt;365,1,(I368+1))</f>
        <v>2</v>
      </c>
      <c r="J369" s="1">
        <f t="shared" si="38"/>
        <v>1</v>
      </c>
      <c r="K369" s="1" t="str">
        <f t="shared" si="42"/>
        <v>S1-2</v>
      </c>
      <c r="L369" s="3">
        <f t="shared" si="39"/>
        <v>42737</v>
      </c>
      <c r="M369" t="str">
        <f t="shared" si="40"/>
        <v>Lundi</v>
      </c>
    </row>
    <row r="370" spans="5:13">
      <c r="E370" t="str">
        <f t="shared" si="41"/>
        <v>JANVIER</v>
      </c>
      <c r="F370" s="3">
        <v>42738</v>
      </c>
      <c r="G370" t="s">
        <v>22</v>
      </c>
      <c r="H370" t="str">
        <f t="shared" si="37"/>
        <v>S1</v>
      </c>
      <c r="I370">
        <f t="shared" si="44"/>
        <v>3</v>
      </c>
      <c r="J370" s="1">
        <f t="shared" si="38"/>
        <v>2</v>
      </c>
      <c r="K370" s="1" t="str">
        <f t="shared" si="42"/>
        <v>S1-3</v>
      </c>
      <c r="L370" s="3">
        <f t="shared" si="39"/>
        <v>42738</v>
      </c>
      <c r="M370" t="str">
        <f t="shared" si="40"/>
        <v>Mardi</v>
      </c>
    </row>
    <row r="371" spans="5:13">
      <c r="E371" t="str">
        <f t="shared" si="41"/>
        <v>JANVIER</v>
      </c>
      <c r="F371" s="3">
        <v>42739</v>
      </c>
      <c r="G371" t="s">
        <v>23</v>
      </c>
      <c r="H371" t="str">
        <f t="shared" si="37"/>
        <v>S1</v>
      </c>
      <c r="I371">
        <f t="shared" si="44"/>
        <v>4</v>
      </c>
      <c r="J371" s="1">
        <f t="shared" si="38"/>
        <v>3</v>
      </c>
      <c r="K371" s="1" t="str">
        <f t="shared" si="42"/>
        <v>S1-4</v>
      </c>
      <c r="L371" s="3">
        <f t="shared" si="39"/>
        <v>42739</v>
      </c>
      <c r="M371" t="str">
        <f t="shared" si="40"/>
        <v>Mercredi</v>
      </c>
    </row>
    <row r="372" spans="5:13">
      <c r="E372" t="str">
        <f t="shared" si="41"/>
        <v>JANVIER</v>
      </c>
      <c r="F372" s="3">
        <v>42740</v>
      </c>
      <c r="G372" t="s">
        <v>24</v>
      </c>
      <c r="H372" t="str">
        <f t="shared" si="37"/>
        <v>S1</v>
      </c>
      <c r="I372">
        <f t="shared" si="44"/>
        <v>5</v>
      </c>
      <c r="J372" s="1">
        <f t="shared" si="38"/>
        <v>4</v>
      </c>
      <c r="K372" s="1" t="str">
        <f t="shared" si="42"/>
        <v>S1-5</v>
      </c>
      <c r="L372" s="3">
        <f t="shared" si="39"/>
        <v>42740</v>
      </c>
      <c r="M372" t="str">
        <f t="shared" si="40"/>
        <v>Jeudi</v>
      </c>
    </row>
    <row r="373" spans="5:13">
      <c r="E373" t="str">
        <f t="shared" si="41"/>
        <v>JANVIER</v>
      </c>
      <c r="F373" s="3">
        <v>42741</v>
      </c>
      <c r="G373" t="s">
        <v>18</v>
      </c>
      <c r="H373" t="str">
        <f t="shared" si="37"/>
        <v>S1</v>
      </c>
      <c r="I373">
        <f t="shared" si="44"/>
        <v>6</v>
      </c>
      <c r="J373" s="1">
        <f t="shared" si="38"/>
        <v>5</v>
      </c>
      <c r="K373" s="1" t="str">
        <f t="shared" si="42"/>
        <v>S1-6</v>
      </c>
      <c r="L373" s="3">
        <f t="shared" si="39"/>
        <v>42741</v>
      </c>
      <c r="M373" t="str">
        <f t="shared" si="40"/>
        <v>Vendredi</v>
      </c>
    </row>
    <row r="374" spans="5:13">
      <c r="E374" t="str">
        <f t="shared" si="41"/>
        <v>JANVIER</v>
      </c>
      <c r="F374" s="3">
        <v>42742</v>
      </c>
      <c r="G374" t="s">
        <v>19</v>
      </c>
      <c r="H374" t="str">
        <f t="shared" si="37"/>
        <v>S1</v>
      </c>
      <c r="I374">
        <f t="shared" si="44"/>
        <v>7</v>
      </c>
      <c r="J374" s="1">
        <f t="shared" si="38"/>
        <v>6</v>
      </c>
      <c r="K374" s="1" t="str">
        <f t="shared" si="42"/>
        <v>S1-7</v>
      </c>
      <c r="L374" s="3">
        <f t="shared" si="39"/>
        <v>42742</v>
      </c>
      <c r="M374" t="str">
        <f t="shared" si="40"/>
        <v>Samedi</v>
      </c>
    </row>
    <row r="375" spans="5:13">
      <c r="E375" t="str">
        <f t="shared" si="41"/>
        <v>JANVIER</v>
      </c>
      <c r="F375" s="3">
        <v>42743</v>
      </c>
      <c r="G375" t="s">
        <v>20</v>
      </c>
      <c r="H375" t="str">
        <f t="shared" si="37"/>
        <v>S1</v>
      </c>
      <c r="I375">
        <f t="shared" si="44"/>
        <v>8</v>
      </c>
      <c r="J375" s="1">
        <f t="shared" si="38"/>
        <v>7</v>
      </c>
      <c r="K375" s="1" t="str">
        <f t="shared" si="42"/>
        <v>S1-8</v>
      </c>
      <c r="L375" s="3">
        <f t="shared" si="39"/>
        <v>42743</v>
      </c>
      <c r="M375" t="str">
        <f t="shared" si="40"/>
        <v>Dimanche</v>
      </c>
    </row>
    <row r="376" spans="5:13">
      <c r="E376" t="str">
        <f t="shared" si="41"/>
        <v>JANVIER</v>
      </c>
      <c r="F376" s="3">
        <v>42744</v>
      </c>
      <c r="G376" t="s">
        <v>21</v>
      </c>
      <c r="H376" t="str">
        <f t="shared" si="37"/>
        <v>S2</v>
      </c>
      <c r="I376">
        <f t="shared" si="44"/>
        <v>9</v>
      </c>
      <c r="J376" s="1">
        <f t="shared" si="38"/>
        <v>1</v>
      </c>
      <c r="K376" s="1" t="str">
        <f t="shared" si="42"/>
        <v>S2-9</v>
      </c>
      <c r="L376" s="3">
        <f t="shared" si="39"/>
        <v>42744</v>
      </c>
      <c r="M376" t="str">
        <f t="shared" si="40"/>
        <v>Lundi</v>
      </c>
    </row>
    <row r="377" spans="5:13">
      <c r="E377" t="str">
        <f t="shared" si="41"/>
        <v>JANVIER</v>
      </c>
      <c r="F377" s="3">
        <v>42745</v>
      </c>
      <c r="G377" t="s">
        <v>22</v>
      </c>
      <c r="H377" t="str">
        <f t="shared" si="37"/>
        <v>S2</v>
      </c>
      <c r="I377">
        <f t="shared" si="44"/>
        <v>10</v>
      </c>
      <c r="J377" s="1">
        <f t="shared" si="38"/>
        <v>2</v>
      </c>
      <c r="K377" s="1" t="str">
        <f t="shared" si="42"/>
        <v>S2-10</v>
      </c>
      <c r="L377" s="3">
        <f t="shared" si="39"/>
        <v>42745</v>
      </c>
      <c r="M377" t="str">
        <f t="shared" si="40"/>
        <v>Mardi</v>
      </c>
    </row>
    <row r="378" spans="5:13">
      <c r="E378" t="str">
        <f t="shared" si="41"/>
        <v>JANVIER</v>
      </c>
      <c r="F378" s="3">
        <v>42746</v>
      </c>
      <c r="G378" t="s">
        <v>23</v>
      </c>
      <c r="H378" t="str">
        <f t="shared" si="37"/>
        <v>S2</v>
      </c>
      <c r="I378">
        <f t="shared" si="44"/>
        <v>11</v>
      </c>
      <c r="J378" s="1">
        <f t="shared" si="38"/>
        <v>3</v>
      </c>
      <c r="K378" s="1" t="str">
        <f t="shared" si="42"/>
        <v>S2-11</v>
      </c>
      <c r="L378" s="3">
        <f t="shared" si="39"/>
        <v>42746</v>
      </c>
      <c r="M378" t="str">
        <f t="shared" si="40"/>
        <v>Mercredi</v>
      </c>
    </row>
    <row r="379" spans="5:13">
      <c r="E379" t="str">
        <f t="shared" si="41"/>
        <v>JANVIER</v>
      </c>
      <c r="F379" s="3">
        <v>42747</v>
      </c>
      <c r="G379" t="s">
        <v>24</v>
      </c>
      <c r="H379" t="str">
        <f t="shared" si="37"/>
        <v>S2</v>
      </c>
      <c r="I379">
        <f t="shared" si="44"/>
        <v>12</v>
      </c>
      <c r="J379" s="1">
        <f t="shared" si="38"/>
        <v>4</v>
      </c>
      <c r="K379" s="1" t="str">
        <f t="shared" si="42"/>
        <v>S2-12</v>
      </c>
      <c r="L379" s="3">
        <f t="shared" si="39"/>
        <v>42747</v>
      </c>
      <c r="M379" t="str">
        <f t="shared" si="40"/>
        <v>Jeudi</v>
      </c>
    </row>
    <row r="380" spans="5:13">
      <c r="E380" t="str">
        <f t="shared" si="41"/>
        <v>JANVIER</v>
      </c>
      <c r="F380" s="3">
        <v>42748</v>
      </c>
      <c r="G380" t="s">
        <v>18</v>
      </c>
      <c r="H380" t="str">
        <f t="shared" si="37"/>
        <v>S2</v>
      </c>
      <c r="I380">
        <f t="shared" si="44"/>
        <v>13</v>
      </c>
      <c r="J380" s="1">
        <f t="shared" si="38"/>
        <v>5</v>
      </c>
      <c r="K380" s="1" t="str">
        <f t="shared" si="42"/>
        <v>S2-13</v>
      </c>
      <c r="L380" s="3">
        <f t="shared" si="39"/>
        <v>42748</v>
      </c>
      <c r="M380" t="str">
        <f t="shared" si="40"/>
        <v>Vendredi</v>
      </c>
    </row>
    <row r="381" spans="5:13">
      <c r="E381" t="str">
        <f t="shared" si="41"/>
        <v>JANVIER</v>
      </c>
      <c r="F381" s="3">
        <v>42749</v>
      </c>
      <c r="G381" t="s">
        <v>19</v>
      </c>
      <c r="H381" t="str">
        <f t="shared" si="37"/>
        <v>S2</v>
      </c>
      <c r="I381">
        <f t="shared" si="44"/>
        <v>14</v>
      </c>
      <c r="J381" s="1">
        <f t="shared" si="38"/>
        <v>6</v>
      </c>
      <c r="K381" s="1" t="str">
        <f t="shared" si="42"/>
        <v>S2-14</v>
      </c>
      <c r="L381" s="3">
        <f t="shared" si="39"/>
        <v>42749</v>
      </c>
      <c r="M381" t="str">
        <f t="shared" si="40"/>
        <v>Samedi</v>
      </c>
    </row>
    <row r="382" spans="5:13">
      <c r="E382" t="str">
        <f t="shared" si="41"/>
        <v>JANVIER</v>
      </c>
      <c r="F382" s="3">
        <v>42750</v>
      </c>
      <c r="G382" t="s">
        <v>20</v>
      </c>
      <c r="H382" t="str">
        <f t="shared" si="37"/>
        <v>S2</v>
      </c>
      <c r="I382">
        <f t="shared" si="44"/>
        <v>15</v>
      </c>
      <c r="J382" s="1">
        <f t="shared" si="38"/>
        <v>7</v>
      </c>
      <c r="K382" s="1" t="str">
        <f t="shared" si="42"/>
        <v>S2-15</v>
      </c>
      <c r="L382" s="3">
        <f t="shared" si="39"/>
        <v>42750</v>
      </c>
      <c r="M382" t="str">
        <f t="shared" si="40"/>
        <v>Dimanche</v>
      </c>
    </row>
    <row r="383" spans="5:13">
      <c r="E383" t="str">
        <f t="shared" si="41"/>
        <v>JANVIER</v>
      </c>
      <c r="F383" s="3">
        <v>42751</v>
      </c>
      <c r="G383" t="s">
        <v>21</v>
      </c>
      <c r="H383" t="str">
        <f t="shared" si="37"/>
        <v>S3</v>
      </c>
      <c r="I383">
        <f t="shared" si="44"/>
        <v>16</v>
      </c>
      <c r="J383" s="1">
        <f t="shared" si="38"/>
        <v>1</v>
      </c>
      <c r="K383" s="1" t="str">
        <f t="shared" si="42"/>
        <v>S3-16</v>
      </c>
      <c r="L383" s="3">
        <f t="shared" si="39"/>
        <v>42751</v>
      </c>
      <c r="M383" t="str">
        <f t="shared" si="40"/>
        <v>Lundi</v>
      </c>
    </row>
    <row r="384" spans="5:13">
      <c r="E384" t="str">
        <f t="shared" si="41"/>
        <v>JANVIER</v>
      </c>
      <c r="F384" s="3">
        <v>42752</v>
      </c>
      <c r="G384" t="s">
        <v>22</v>
      </c>
      <c r="H384" t="str">
        <f t="shared" si="37"/>
        <v>S3</v>
      </c>
      <c r="I384">
        <f t="shared" si="44"/>
        <v>17</v>
      </c>
      <c r="J384" s="1">
        <f t="shared" si="38"/>
        <v>2</v>
      </c>
      <c r="K384" s="1" t="str">
        <f t="shared" si="42"/>
        <v>S3-17</v>
      </c>
      <c r="L384" s="3">
        <f t="shared" si="39"/>
        <v>42752</v>
      </c>
      <c r="M384" t="str">
        <f t="shared" si="40"/>
        <v>Mardi</v>
      </c>
    </row>
    <row r="385" spans="5:13">
      <c r="E385" t="str">
        <f t="shared" si="41"/>
        <v>JANVIER</v>
      </c>
      <c r="F385" s="3">
        <v>42753</v>
      </c>
      <c r="G385" t="s">
        <v>23</v>
      </c>
      <c r="H385" t="str">
        <f t="shared" si="37"/>
        <v>S3</v>
      </c>
      <c r="I385">
        <f t="shared" si="44"/>
        <v>18</v>
      </c>
      <c r="J385" s="1">
        <f t="shared" si="38"/>
        <v>3</v>
      </c>
      <c r="K385" s="1" t="str">
        <f t="shared" si="42"/>
        <v>S3-18</v>
      </c>
      <c r="L385" s="3">
        <f t="shared" si="39"/>
        <v>42753</v>
      </c>
      <c r="M385" t="str">
        <f t="shared" si="40"/>
        <v>Mercredi</v>
      </c>
    </row>
    <row r="386" spans="5:13">
      <c r="E386" t="str">
        <f t="shared" si="41"/>
        <v>JANVIER</v>
      </c>
      <c r="F386" s="3">
        <v>42754</v>
      </c>
      <c r="G386" t="s">
        <v>24</v>
      </c>
      <c r="H386" t="str">
        <f t="shared" ref="H386:H449" si="45">"S"&amp;WEEKNUM(F386,2)-1</f>
        <v>S3</v>
      </c>
      <c r="I386">
        <f t="shared" si="44"/>
        <v>19</v>
      </c>
      <c r="J386" s="1">
        <f t="shared" ref="J386:J449" si="46">VLOOKUP(G386,$P$2:$Q$8,2,FALSE)</f>
        <v>4</v>
      </c>
      <c r="K386" s="1" t="str">
        <f t="shared" si="42"/>
        <v>S3-19</v>
      </c>
      <c r="L386" s="3">
        <f t="shared" ref="L386:L449" si="47">F386</f>
        <v>42754</v>
      </c>
      <c r="M386" t="str">
        <f t="shared" ref="M386:M449" si="48">G386</f>
        <v>Jeudi</v>
      </c>
    </row>
    <row r="387" spans="5:13">
      <c r="E387" t="str">
        <f t="shared" ref="E387:E450" si="49">VLOOKUP((MONTH(F387)),$A$16:$B$27,2,FALSE)</f>
        <v>JANVIER</v>
      </c>
      <c r="F387" s="3">
        <v>42755</v>
      </c>
      <c r="G387" t="s">
        <v>18</v>
      </c>
      <c r="H387" t="str">
        <f t="shared" si="45"/>
        <v>S3</v>
      </c>
      <c r="I387">
        <f t="shared" si="44"/>
        <v>20</v>
      </c>
      <c r="J387" s="1">
        <f t="shared" si="46"/>
        <v>5</v>
      </c>
      <c r="K387" s="1" t="str">
        <f t="shared" ref="K387:K450" si="50">H387&amp;"-"&amp;I387</f>
        <v>S3-20</v>
      </c>
      <c r="L387" s="3">
        <f t="shared" si="47"/>
        <v>42755</v>
      </c>
      <c r="M387" t="str">
        <f t="shared" si="48"/>
        <v>Vendredi</v>
      </c>
    </row>
    <row r="388" spans="5:13">
      <c r="E388" t="str">
        <f t="shared" si="49"/>
        <v>JANVIER</v>
      </c>
      <c r="F388" s="3">
        <v>42756</v>
      </c>
      <c r="G388" t="s">
        <v>19</v>
      </c>
      <c r="H388" t="str">
        <f t="shared" si="45"/>
        <v>S3</v>
      </c>
      <c r="I388">
        <f t="shared" si="44"/>
        <v>21</v>
      </c>
      <c r="J388" s="1">
        <f t="shared" si="46"/>
        <v>6</v>
      </c>
      <c r="K388" s="1" t="str">
        <f t="shared" si="50"/>
        <v>S3-21</v>
      </c>
      <c r="L388" s="3">
        <f t="shared" si="47"/>
        <v>42756</v>
      </c>
      <c r="M388" t="str">
        <f t="shared" si="48"/>
        <v>Samedi</v>
      </c>
    </row>
    <row r="389" spans="5:13">
      <c r="E389" t="str">
        <f t="shared" si="49"/>
        <v>JANVIER</v>
      </c>
      <c r="F389" s="3">
        <v>42757</v>
      </c>
      <c r="G389" t="s">
        <v>20</v>
      </c>
      <c r="H389" t="str">
        <f t="shared" si="45"/>
        <v>S3</v>
      </c>
      <c r="I389">
        <f t="shared" si="44"/>
        <v>22</v>
      </c>
      <c r="J389" s="1">
        <f t="shared" si="46"/>
        <v>7</v>
      </c>
      <c r="K389" s="1" t="str">
        <f t="shared" si="50"/>
        <v>S3-22</v>
      </c>
      <c r="L389" s="3">
        <f t="shared" si="47"/>
        <v>42757</v>
      </c>
      <c r="M389" t="str">
        <f t="shared" si="48"/>
        <v>Dimanche</v>
      </c>
    </row>
    <row r="390" spans="5:13">
      <c r="E390" t="str">
        <f t="shared" si="49"/>
        <v>JANVIER</v>
      </c>
      <c r="F390" s="3">
        <v>42758</v>
      </c>
      <c r="G390" t="s">
        <v>21</v>
      </c>
      <c r="H390" t="str">
        <f t="shared" si="45"/>
        <v>S4</v>
      </c>
      <c r="I390">
        <f t="shared" si="44"/>
        <v>23</v>
      </c>
      <c r="J390" s="1">
        <f t="shared" si="46"/>
        <v>1</v>
      </c>
      <c r="K390" s="1" t="str">
        <f t="shared" si="50"/>
        <v>S4-23</v>
      </c>
      <c r="L390" s="3">
        <f t="shared" si="47"/>
        <v>42758</v>
      </c>
      <c r="M390" t="str">
        <f t="shared" si="48"/>
        <v>Lundi</v>
      </c>
    </row>
    <row r="391" spans="5:13">
      <c r="E391" t="str">
        <f t="shared" si="49"/>
        <v>JANVIER</v>
      </c>
      <c r="F391" s="3">
        <v>42759</v>
      </c>
      <c r="G391" t="s">
        <v>22</v>
      </c>
      <c r="H391" t="str">
        <f t="shared" si="45"/>
        <v>S4</v>
      </c>
      <c r="I391">
        <f t="shared" si="44"/>
        <v>24</v>
      </c>
      <c r="J391" s="1">
        <f t="shared" si="46"/>
        <v>2</v>
      </c>
      <c r="K391" s="1" t="str">
        <f t="shared" si="50"/>
        <v>S4-24</v>
      </c>
      <c r="L391" s="3">
        <f t="shared" si="47"/>
        <v>42759</v>
      </c>
      <c r="M391" t="str">
        <f t="shared" si="48"/>
        <v>Mardi</v>
      </c>
    </row>
    <row r="392" spans="5:13">
      <c r="E392" t="str">
        <f t="shared" si="49"/>
        <v>JANVIER</v>
      </c>
      <c r="F392" s="3">
        <v>42760</v>
      </c>
      <c r="G392" t="s">
        <v>23</v>
      </c>
      <c r="H392" t="str">
        <f t="shared" si="45"/>
        <v>S4</v>
      </c>
      <c r="I392">
        <f t="shared" si="44"/>
        <v>25</v>
      </c>
      <c r="J392" s="1">
        <f t="shared" si="46"/>
        <v>3</v>
      </c>
      <c r="K392" s="1" t="str">
        <f t="shared" si="50"/>
        <v>S4-25</v>
      </c>
      <c r="L392" s="3">
        <f t="shared" si="47"/>
        <v>42760</v>
      </c>
      <c r="M392" t="str">
        <f t="shared" si="48"/>
        <v>Mercredi</v>
      </c>
    </row>
    <row r="393" spans="5:13">
      <c r="E393" t="str">
        <f t="shared" si="49"/>
        <v>JANVIER</v>
      </c>
      <c r="F393" s="3">
        <v>42761</v>
      </c>
      <c r="G393" t="s">
        <v>24</v>
      </c>
      <c r="H393" t="str">
        <f t="shared" si="45"/>
        <v>S4</v>
      </c>
      <c r="I393">
        <f t="shared" si="44"/>
        <v>26</v>
      </c>
      <c r="J393" s="1">
        <f t="shared" si="46"/>
        <v>4</v>
      </c>
      <c r="K393" s="1" t="str">
        <f t="shared" si="50"/>
        <v>S4-26</v>
      </c>
      <c r="L393" s="3">
        <f t="shared" si="47"/>
        <v>42761</v>
      </c>
      <c r="M393" t="str">
        <f t="shared" si="48"/>
        <v>Jeudi</v>
      </c>
    </row>
    <row r="394" spans="5:13">
      <c r="E394" t="str">
        <f t="shared" si="49"/>
        <v>JANVIER</v>
      </c>
      <c r="F394" s="3">
        <v>42762</v>
      </c>
      <c r="G394" t="s">
        <v>18</v>
      </c>
      <c r="H394" t="str">
        <f t="shared" si="45"/>
        <v>S4</v>
      </c>
      <c r="I394">
        <f t="shared" si="44"/>
        <v>27</v>
      </c>
      <c r="J394" s="1">
        <f t="shared" si="46"/>
        <v>5</v>
      </c>
      <c r="K394" s="1" t="str">
        <f t="shared" si="50"/>
        <v>S4-27</v>
      </c>
      <c r="L394" s="3">
        <f t="shared" si="47"/>
        <v>42762</v>
      </c>
      <c r="M394" t="str">
        <f t="shared" si="48"/>
        <v>Vendredi</v>
      </c>
    </row>
    <row r="395" spans="5:13">
      <c r="E395" t="str">
        <f t="shared" si="49"/>
        <v>JANVIER</v>
      </c>
      <c r="F395" s="3">
        <v>42763</v>
      </c>
      <c r="G395" t="s">
        <v>19</v>
      </c>
      <c r="H395" t="str">
        <f t="shared" si="45"/>
        <v>S4</v>
      </c>
      <c r="I395">
        <f t="shared" si="44"/>
        <v>28</v>
      </c>
      <c r="J395" s="1">
        <f t="shared" si="46"/>
        <v>6</v>
      </c>
      <c r="K395" s="1" t="str">
        <f t="shared" si="50"/>
        <v>S4-28</v>
      </c>
      <c r="L395" s="3">
        <f t="shared" si="47"/>
        <v>42763</v>
      </c>
      <c r="M395" t="str">
        <f t="shared" si="48"/>
        <v>Samedi</v>
      </c>
    </row>
    <row r="396" spans="5:13">
      <c r="E396" t="str">
        <f t="shared" si="49"/>
        <v>JANVIER</v>
      </c>
      <c r="F396" s="3">
        <v>42764</v>
      </c>
      <c r="G396" t="s">
        <v>20</v>
      </c>
      <c r="H396" t="str">
        <f t="shared" si="45"/>
        <v>S4</v>
      </c>
      <c r="I396">
        <f t="shared" si="44"/>
        <v>29</v>
      </c>
      <c r="J396" s="1">
        <f t="shared" si="46"/>
        <v>7</v>
      </c>
      <c r="K396" s="1" t="str">
        <f t="shared" si="50"/>
        <v>S4-29</v>
      </c>
      <c r="L396" s="3">
        <f t="shared" si="47"/>
        <v>42764</v>
      </c>
      <c r="M396" t="str">
        <f t="shared" si="48"/>
        <v>Dimanche</v>
      </c>
    </row>
    <row r="397" spans="5:13">
      <c r="E397" t="str">
        <f t="shared" si="49"/>
        <v>JANVIER</v>
      </c>
      <c r="F397" s="3">
        <v>42765</v>
      </c>
      <c r="G397" t="s">
        <v>21</v>
      </c>
      <c r="H397" t="str">
        <f t="shared" si="45"/>
        <v>S5</v>
      </c>
      <c r="I397">
        <f t="shared" si="44"/>
        <v>30</v>
      </c>
      <c r="J397" s="1">
        <f t="shared" si="46"/>
        <v>1</v>
      </c>
      <c r="K397" s="1" t="str">
        <f t="shared" si="50"/>
        <v>S5-30</v>
      </c>
      <c r="L397" s="3">
        <f t="shared" si="47"/>
        <v>42765</v>
      </c>
      <c r="M397" t="str">
        <f t="shared" si="48"/>
        <v>Lundi</v>
      </c>
    </row>
    <row r="398" spans="5:13">
      <c r="E398" t="str">
        <f t="shared" si="49"/>
        <v>JANVIER</v>
      </c>
      <c r="F398" s="3">
        <v>42766</v>
      </c>
      <c r="G398" t="s">
        <v>22</v>
      </c>
      <c r="H398" t="str">
        <f t="shared" si="45"/>
        <v>S5</v>
      </c>
      <c r="I398">
        <f t="shared" si="44"/>
        <v>31</v>
      </c>
      <c r="J398" s="1">
        <f t="shared" si="46"/>
        <v>2</v>
      </c>
      <c r="K398" s="1" t="str">
        <f t="shared" si="50"/>
        <v>S5-31</v>
      </c>
      <c r="L398" s="3">
        <f t="shared" si="47"/>
        <v>42766</v>
      </c>
      <c r="M398" t="str">
        <f t="shared" si="48"/>
        <v>Mardi</v>
      </c>
    </row>
    <row r="399" spans="5:13">
      <c r="E399" t="str">
        <f t="shared" si="49"/>
        <v>FÉVRIER</v>
      </c>
      <c r="F399" s="3">
        <v>42767</v>
      </c>
      <c r="G399" t="s">
        <v>23</v>
      </c>
      <c r="H399" t="str">
        <f t="shared" si="45"/>
        <v>S5</v>
      </c>
      <c r="I399">
        <f t="shared" si="44"/>
        <v>32</v>
      </c>
      <c r="J399" s="1">
        <f t="shared" si="46"/>
        <v>3</v>
      </c>
      <c r="K399" s="1" t="str">
        <f t="shared" si="50"/>
        <v>S5-32</v>
      </c>
      <c r="L399" s="3">
        <f t="shared" si="47"/>
        <v>42767</v>
      </c>
      <c r="M399" t="str">
        <f t="shared" si="48"/>
        <v>Mercredi</v>
      </c>
    </row>
    <row r="400" spans="5:13">
      <c r="E400" t="str">
        <f t="shared" si="49"/>
        <v>FÉVRIER</v>
      </c>
      <c r="F400" s="3">
        <v>42768</v>
      </c>
      <c r="G400" t="s">
        <v>24</v>
      </c>
      <c r="H400" t="str">
        <f t="shared" si="45"/>
        <v>S5</v>
      </c>
      <c r="I400">
        <f t="shared" si="44"/>
        <v>33</v>
      </c>
      <c r="J400" s="1">
        <f t="shared" si="46"/>
        <v>4</v>
      </c>
      <c r="K400" s="1" t="str">
        <f t="shared" si="50"/>
        <v>S5-33</v>
      </c>
      <c r="L400" s="3">
        <f t="shared" si="47"/>
        <v>42768</v>
      </c>
      <c r="M400" t="str">
        <f t="shared" si="48"/>
        <v>Jeudi</v>
      </c>
    </row>
    <row r="401" spans="5:13">
      <c r="E401" t="str">
        <f t="shared" si="49"/>
        <v>FÉVRIER</v>
      </c>
      <c r="F401" s="3">
        <v>42769</v>
      </c>
      <c r="G401" t="s">
        <v>18</v>
      </c>
      <c r="H401" t="str">
        <f t="shared" si="45"/>
        <v>S5</v>
      </c>
      <c r="I401">
        <f t="shared" si="44"/>
        <v>34</v>
      </c>
      <c r="J401" s="1">
        <f t="shared" si="46"/>
        <v>5</v>
      </c>
      <c r="K401" s="1" t="str">
        <f t="shared" si="50"/>
        <v>S5-34</v>
      </c>
      <c r="L401" s="3">
        <f t="shared" si="47"/>
        <v>42769</v>
      </c>
      <c r="M401" t="str">
        <f t="shared" si="48"/>
        <v>Vendredi</v>
      </c>
    </row>
    <row r="402" spans="5:13">
      <c r="E402" t="str">
        <f t="shared" si="49"/>
        <v>FÉVRIER</v>
      </c>
      <c r="F402" s="3">
        <v>42770</v>
      </c>
      <c r="G402" t="s">
        <v>19</v>
      </c>
      <c r="H402" t="str">
        <f t="shared" si="45"/>
        <v>S5</v>
      </c>
      <c r="I402">
        <f t="shared" si="44"/>
        <v>35</v>
      </c>
      <c r="J402" s="1">
        <f t="shared" si="46"/>
        <v>6</v>
      </c>
      <c r="K402" s="1" t="str">
        <f t="shared" si="50"/>
        <v>S5-35</v>
      </c>
      <c r="L402" s="3">
        <f t="shared" si="47"/>
        <v>42770</v>
      </c>
      <c r="M402" t="str">
        <f t="shared" si="48"/>
        <v>Samedi</v>
      </c>
    </row>
    <row r="403" spans="5:13">
      <c r="E403" t="str">
        <f t="shared" si="49"/>
        <v>FÉVRIER</v>
      </c>
      <c r="F403" s="3">
        <v>42771</v>
      </c>
      <c r="G403" t="s">
        <v>20</v>
      </c>
      <c r="H403" t="str">
        <f t="shared" si="45"/>
        <v>S5</v>
      </c>
      <c r="I403">
        <f t="shared" si="44"/>
        <v>36</v>
      </c>
      <c r="J403" s="1">
        <f t="shared" si="46"/>
        <v>7</v>
      </c>
      <c r="K403" s="1" t="str">
        <f t="shared" si="50"/>
        <v>S5-36</v>
      </c>
      <c r="L403" s="3">
        <f t="shared" si="47"/>
        <v>42771</v>
      </c>
      <c r="M403" t="str">
        <f t="shared" si="48"/>
        <v>Dimanche</v>
      </c>
    </row>
    <row r="404" spans="5:13">
      <c r="E404" t="str">
        <f t="shared" si="49"/>
        <v>FÉVRIER</v>
      </c>
      <c r="F404" s="3">
        <v>42772</v>
      </c>
      <c r="G404" t="s">
        <v>21</v>
      </c>
      <c r="H404" t="str">
        <f t="shared" si="45"/>
        <v>S6</v>
      </c>
      <c r="I404">
        <f t="shared" si="44"/>
        <v>37</v>
      </c>
      <c r="J404" s="1">
        <f t="shared" si="46"/>
        <v>1</v>
      </c>
      <c r="K404" s="1" t="str">
        <f t="shared" si="50"/>
        <v>S6-37</v>
      </c>
      <c r="L404" s="3">
        <f t="shared" si="47"/>
        <v>42772</v>
      </c>
      <c r="M404" t="str">
        <f t="shared" si="48"/>
        <v>Lundi</v>
      </c>
    </row>
    <row r="405" spans="5:13">
      <c r="E405" t="str">
        <f t="shared" si="49"/>
        <v>FÉVRIER</v>
      </c>
      <c r="F405" s="3">
        <v>42773</v>
      </c>
      <c r="G405" t="s">
        <v>22</v>
      </c>
      <c r="H405" t="str">
        <f t="shared" si="45"/>
        <v>S6</v>
      </c>
      <c r="I405">
        <f t="shared" si="44"/>
        <v>38</v>
      </c>
      <c r="J405" s="1">
        <f t="shared" si="46"/>
        <v>2</v>
      </c>
      <c r="K405" s="1" t="str">
        <f t="shared" si="50"/>
        <v>S6-38</v>
      </c>
      <c r="L405" s="3">
        <f t="shared" si="47"/>
        <v>42773</v>
      </c>
      <c r="M405" t="str">
        <f t="shared" si="48"/>
        <v>Mardi</v>
      </c>
    </row>
    <row r="406" spans="5:13">
      <c r="E406" t="str">
        <f t="shared" si="49"/>
        <v>FÉVRIER</v>
      </c>
      <c r="F406" s="3">
        <v>42774</v>
      </c>
      <c r="G406" t="s">
        <v>23</v>
      </c>
      <c r="H406" t="str">
        <f t="shared" si="45"/>
        <v>S6</v>
      </c>
      <c r="I406">
        <f t="shared" si="44"/>
        <v>39</v>
      </c>
      <c r="J406" s="1">
        <f t="shared" si="46"/>
        <v>3</v>
      </c>
      <c r="K406" s="1" t="str">
        <f t="shared" si="50"/>
        <v>S6-39</v>
      </c>
      <c r="L406" s="3">
        <f t="shared" si="47"/>
        <v>42774</v>
      </c>
      <c r="M406" t="str">
        <f t="shared" si="48"/>
        <v>Mercredi</v>
      </c>
    </row>
    <row r="407" spans="5:13">
      <c r="E407" t="str">
        <f t="shared" si="49"/>
        <v>FÉVRIER</v>
      </c>
      <c r="F407" s="3">
        <v>42775</v>
      </c>
      <c r="G407" t="s">
        <v>24</v>
      </c>
      <c r="H407" t="str">
        <f t="shared" si="45"/>
        <v>S6</v>
      </c>
      <c r="I407">
        <f t="shared" si="44"/>
        <v>40</v>
      </c>
      <c r="J407" s="1">
        <f t="shared" si="46"/>
        <v>4</v>
      </c>
      <c r="K407" s="1" t="str">
        <f t="shared" si="50"/>
        <v>S6-40</v>
      </c>
      <c r="L407" s="3">
        <f t="shared" si="47"/>
        <v>42775</v>
      </c>
      <c r="M407" t="str">
        <f t="shared" si="48"/>
        <v>Jeudi</v>
      </c>
    </row>
    <row r="408" spans="5:13">
      <c r="E408" t="str">
        <f t="shared" si="49"/>
        <v>FÉVRIER</v>
      </c>
      <c r="F408" s="3">
        <v>42776</v>
      </c>
      <c r="G408" t="s">
        <v>18</v>
      </c>
      <c r="H408" t="str">
        <f t="shared" si="45"/>
        <v>S6</v>
      </c>
      <c r="I408">
        <f t="shared" si="44"/>
        <v>41</v>
      </c>
      <c r="J408" s="1">
        <f t="shared" si="46"/>
        <v>5</v>
      </c>
      <c r="K408" s="1" t="str">
        <f t="shared" si="50"/>
        <v>S6-41</v>
      </c>
      <c r="L408" s="3">
        <f t="shared" si="47"/>
        <v>42776</v>
      </c>
      <c r="M408" t="str">
        <f t="shared" si="48"/>
        <v>Vendredi</v>
      </c>
    </row>
    <row r="409" spans="5:13">
      <c r="E409" t="str">
        <f t="shared" si="49"/>
        <v>FÉVRIER</v>
      </c>
      <c r="F409" s="3">
        <v>42777</v>
      </c>
      <c r="G409" t="s">
        <v>19</v>
      </c>
      <c r="H409" t="str">
        <f t="shared" si="45"/>
        <v>S6</v>
      </c>
      <c r="I409">
        <f t="shared" si="44"/>
        <v>42</v>
      </c>
      <c r="J409" s="1">
        <f t="shared" si="46"/>
        <v>6</v>
      </c>
      <c r="K409" s="1" t="str">
        <f t="shared" si="50"/>
        <v>S6-42</v>
      </c>
      <c r="L409" s="3">
        <f t="shared" si="47"/>
        <v>42777</v>
      </c>
      <c r="M409" t="str">
        <f t="shared" si="48"/>
        <v>Samedi</v>
      </c>
    </row>
    <row r="410" spans="5:13">
      <c r="E410" t="str">
        <f t="shared" si="49"/>
        <v>FÉVRIER</v>
      </c>
      <c r="F410" s="3">
        <v>42778</v>
      </c>
      <c r="G410" t="s">
        <v>20</v>
      </c>
      <c r="H410" t="str">
        <f t="shared" si="45"/>
        <v>S6</v>
      </c>
      <c r="I410">
        <f t="shared" si="44"/>
        <v>43</v>
      </c>
      <c r="J410" s="1">
        <f t="shared" si="46"/>
        <v>7</v>
      </c>
      <c r="K410" s="1" t="str">
        <f t="shared" si="50"/>
        <v>S6-43</v>
      </c>
      <c r="L410" s="3">
        <f t="shared" si="47"/>
        <v>42778</v>
      </c>
      <c r="M410" t="str">
        <f t="shared" si="48"/>
        <v>Dimanche</v>
      </c>
    </row>
    <row r="411" spans="5:13">
      <c r="E411" t="str">
        <f t="shared" si="49"/>
        <v>FÉVRIER</v>
      </c>
      <c r="F411" s="3">
        <v>42779</v>
      </c>
      <c r="G411" t="s">
        <v>21</v>
      </c>
      <c r="H411" t="str">
        <f t="shared" si="45"/>
        <v>S7</v>
      </c>
      <c r="I411">
        <f t="shared" si="44"/>
        <v>44</v>
      </c>
      <c r="J411" s="1">
        <f t="shared" si="46"/>
        <v>1</v>
      </c>
      <c r="K411" s="1" t="str">
        <f t="shared" si="50"/>
        <v>S7-44</v>
      </c>
      <c r="L411" s="3">
        <f t="shared" si="47"/>
        <v>42779</v>
      </c>
      <c r="M411" t="str">
        <f t="shared" si="48"/>
        <v>Lundi</v>
      </c>
    </row>
    <row r="412" spans="5:13">
      <c r="E412" t="str">
        <f t="shared" si="49"/>
        <v>FÉVRIER</v>
      </c>
      <c r="F412" s="3">
        <v>42780</v>
      </c>
      <c r="G412" t="s">
        <v>22</v>
      </c>
      <c r="H412" t="str">
        <f t="shared" si="45"/>
        <v>S7</v>
      </c>
      <c r="I412">
        <f t="shared" si="44"/>
        <v>45</v>
      </c>
      <c r="J412" s="1">
        <f t="shared" si="46"/>
        <v>2</v>
      </c>
      <c r="K412" s="1" t="str">
        <f t="shared" si="50"/>
        <v>S7-45</v>
      </c>
      <c r="L412" s="3">
        <f t="shared" si="47"/>
        <v>42780</v>
      </c>
      <c r="M412" t="str">
        <f t="shared" si="48"/>
        <v>Mardi</v>
      </c>
    </row>
    <row r="413" spans="5:13">
      <c r="E413" t="str">
        <f t="shared" si="49"/>
        <v>FÉVRIER</v>
      </c>
      <c r="F413" s="3">
        <v>42781</v>
      </c>
      <c r="G413" t="s">
        <v>23</v>
      </c>
      <c r="H413" t="str">
        <f t="shared" si="45"/>
        <v>S7</v>
      </c>
      <c r="I413">
        <f t="shared" si="44"/>
        <v>46</v>
      </c>
      <c r="J413" s="1">
        <f t="shared" si="46"/>
        <v>3</v>
      </c>
      <c r="K413" s="1" t="str">
        <f t="shared" si="50"/>
        <v>S7-46</v>
      </c>
      <c r="L413" s="3">
        <f t="shared" si="47"/>
        <v>42781</v>
      </c>
      <c r="M413" t="str">
        <f t="shared" si="48"/>
        <v>Mercredi</v>
      </c>
    </row>
    <row r="414" spans="5:13">
      <c r="E414" t="str">
        <f t="shared" si="49"/>
        <v>FÉVRIER</v>
      </c>
      <c r="F414" s="3">
        <v>42782</v>
      </c>
      <c r="G414" t="s">
        <v>24</v>
      </c>
      <c r="H414" t="str">
        <f t="shared" si="45"/>
        <v>S7</v>
      </c>
      <c r="I414">
        <f t="shared" si="44"/>
        <v>47</v>
      </c>
      <c r="J414" s="1">
        <f t="shared" si="46"/>
        <v>4</v>
      </c>
      <c r="K414" s="1" t="str">
        <f t="shared" si="50"/>
        <v>S7-47</v>
      </c>
      <c r="L414" s="3">
        <f t="shared" si="47"/>
        <v>42782</v>
      </c>
      <c r="M414" t="str">
        <f t="shared" si="48"/>
        <v>Jeudi</v>
      </c>
    </row>
    <row r="415" spans="5:13">
      <c r="E415" t="str">
        <f t="shared" si="49"/>
        <v>FÉVRIER</v>
      </c>
      <c r="F415" s="3">
        <v>42783</v>
      </c>
      <c r="G415" t="s">
        <v>18</v>
      </c>
      <c r="H415" t="str">
        <f t="shared" si="45"/>
        <v>S7</v>
      </c>
      <c r="I415">
        <f t="shared" si="44"/>
        <v>48</v>
      </c>
      <c r="J415" s="1">
        <f t="shared" si="46"/>
        <v>5</v>
      </c>
      <c r="K415" s="1" t="str">
        <f t="shared" si="50"/>
        <v>S7-48</v>
      </c>
      <c r="L415" s="3">
        <f t="shared" si="47"/>
        <v>42783</v>
      </c>
      <c r="M415" t="str">
        <f t="shared" si="48"/>
        <v>Vendredi</v>
      </c>
    </row>
    <row r="416" spans="5:13">
      <c r="E416" t="str">
        <f t="shared" si="49"/>
        <v>FÉVRIER</v>
      </c>
      <c r="F416" s="3">
        <v>42784</v>
      </c>
      <c r="G416" t="s">
        <v>19</v>
      </c>
      <c r="H416" t="str">
        <f t="shared" si="45"/>
        <v>S7</v>
      </c>
      <c r="I416">
        <f t="shared" si="44"/>
        <v>49</v>
      </c>
      <c r="J416" s="1">
        <f t="shared" si="46"/>
        <v>6</v>
      </c>
      <c r="K416" s="1" t="str">
        <f t="shared" si="50"/>
        <v>S7-49</v>
      </c>
      <c r="L416" s="3">
        <f t="shared" si="47"/>
        <v>42784</v>
      </c>
      <c r="M416" t="str">
        <f t="shared" si="48"/>
        <v>Samedi</v>
      </c>
    </row>
    <row r="417" spans="5:13">
      <c r="E417" t="str">
        <f t="shared" si="49"/>
        <v>FÉVRIER</v>
      </c>
      <c r="F417" s="3">
        <v>42785</v>
      </c>
      <c r="G417" t="s">
        <v>20</v>
      </c>
      <c r="H417" t="str">
        <f t="shared" si="45"/>
        <v>S7</v>
      </c>
      <c r="I417">
        <f t="shared" si="44"/>
        <v>50</v>
      </c>
      <c r="J417" s="1">
        <f t="shared" si="46"/>
        <v>7</v>
      </c>
      <c r="K417" s="1" t="str">
        <f t="shared" si="50"/>
        <v>S7-50</v>
      </c>
      <c r="L417" s="3">
        <f t="shared" si="47"/>
        <v>42785</v>
      </c>
      <c r="M417" t="str">
        <f t="shared" si="48"/>
        <v>Dimanche</v>
      </c>
    </row>
    <row r="418" spans="5:13">
      <c r="E418" t="str">
        <f t="shared" si="49"/>
        <v>FÉVRIER</v>
      </c>
      <c r="F418" s="3">
        <v>42786</v>
      </c>
      <c r="G418" t="s">
        <v>21</v>
      </c>
      <c r="H418" t="str">
        <f t="shared" si="45"/>
        <v>S8</v>
      </c>
      <c r="I418">
        <f t="shared" si="44"/>
        <v>51</v>
      </c>
      <c r="J418" s="1">
        <f t="shared" si="46"/>
        <v>1</v>
      </c>
      <c r="K418" s="1" t="str">
        <f t="shared" si="50"/>
        <v>S8-51</v>
      </c>
      <c r="L418" s="3">
        <f t="shared" si="47"/>
        <v>42786</v>
      </c>
      <c r="M418" t="str">
        <f t="shared" si="48"/>
        <v>Lundi</v>
      </c>
    </row>
    <row r="419" spans="5:13">
      <c r="E419" t="str">
        <f t="shared" si="49"/>
        <v>FÉVRIER</v>
      </c>
      <c r="F419" s="3">
        <v>42787</v>
      </c>
      <c r="G419" t="s">
        <v>22</v>
      </c>
      <c r="H419" t="str">
        <f t="shared" si="45"/>
        <v>S8</v>
      </c>
      <c r="I419">
        <f t="shared" si="44"/>
        <v>52</v>
      </c>
      <c r="J419" s="1">
        <f t="shared" si="46"/>
        <v>2</v>
      </c>
      <c r="K419" s="1" t="str">
        <f t="shared" si="50"/>
        <v>S8-52</v>
      </c>
      <c r="L419" s="3">
        <f t="shared" si="47"/>
        <v>42787</v>
      </c>
      <c r="M419" t="str">
        <f t="shared" si="48"/>
        <v>Mardi</v>
      </c>
    </row>
    <row r="420" spans="5:13">
      <c r="E420" t="str">
        <f t="shared" si="49"/>
        <v>FÉVRIER</v>
      </c>
      <c r="F420" s="3">
        <v>42788</v>
      </c>
      <c r="G420" t="s">
        <v>23</v>
      </c>
      <c r="H420" t="str">
        <f t="shared" si="45"/>
        <v>S8</v>
      </c>
      <c r="I420">
        <f t="shared" si="44"/>
        <v>53</v>
      </c>
      <c r="J420" s="1">
        <f t="shared" si="46"/>
        <v>3</v>
      </c>
      <c r="K420" s="1" t="str">
        <f t="shared" si="50"/>
        <v>S8-53</v>
      </c>
      <c r="L420" s="3">
        <f t="shared" si="47"/>
        <v>42788</v>
      </c>
      <c r="M420" t="str">
        <f t="shared" si="48"/>
        <v>Mercredi</v>
      </c>
    </row>
    <row r="421" spans="5:13">
      <c r="E421" t="str">
        <f t="shared" si="49"/>
        <v>FÉVRIER</v>
      </c>
      <c r="F421" s="3">
        <v>42789</v>
      </c>
      <c r="G421" t="s">
        <v>24</v>
      </c>
      <c r="H421" t="str">
        <f t="shared" si="45"/>
        <v>S8</v>
      </c>
      <c r="I421">
        <f t="shared" si="44"/>
        <v>54</v>
      </c>
      <c r="J421" s="1">
        <f t="shared" si="46"/>
        <v>4</v>
      </c>
      <c r="K421" s="1" t="str">
        <f t="shared" si="50"/>
        <v>S8-54</v>
      </c>
      <c r="L421" s="3">
        <f t="shared" si="47"/>
        <v>42789</v>
      </c>
      <c r="M421" t="str">
        <f t="shared" si="48"/>
        <v>Jeudi</v>
      </c>
    </row>
    <row r="422" spans="5:13">
      <c r="E422" t="str">
        <f t="shared" si="49"/>
        <v>FÉVRIER</v>
      </c>
      <c r="F422" s="3">
        <v>42790</v>
      </c>
      <c r="G422" t="s">
        <v>18</v>
      </c>
      <c r="H422" t="str">
        <f t="shared" si="45"/>
        <v>S8</v>
      </c>
      <c r="I422">
        <f t="shared" si="44"/>
        <v>55</v>
      </c>
      <c r="J422" s="1">
        <f t="shared" si="46"/>
        <v>5</v>
      </c>
      <c r="K422" s="1" t="str">
        <f t="shared" si="50"/>
        <v>S8-55</v>
      </c>
      <c r="L422" s="3">
        <f t="shared" si="47"/>
        <v>42790</v>
      </c>
      <c r="M422" t="str">
        <f t="shared" si="48"/>
        <v>Vendredi</v>
      </c>
    </row>
    <row r="423" spans="5:13">
      <c r="E423" t="str">
        <f t="shared" si="49"/>
        <v>FÉVRIER</v>
      </c>
      <c r="F423" s="3">
        <v>42791</v>
      </c>
      <c r="G423" t="s">
        <v>19</v>
      </c>
      <c r="H423" t="str">
        <f t="shared" si="45"/>
        <v>S8</v>
      </c>
      <c r="I423">
        <f t="shared" si="44"/>
        <v>56</v>
      </c>
      <c r="J423" s="1">
        <f t="shared" si="46"/>
        <v>6</v>
      </c>
      <c r="K423" s="1" t="str">
        <f t="shared" si="50"/>
        <v>S8-56</v>
      </c>
      <c r="L423" s="3">
        <f t="shared" si="47"/>
        <v>42791</v>
      </c>
      <c r="M423" t="str">
        <f t="shared" si="48"/>
        <v>Samedi</v>
      </c>
    </row>
    <row r="424" spans="5:13">
      <c r="E424" t="str">
        <f t="shared" si="49"/>
        <v>FÉVRIER</v>
      </c>
      <c r="F424" s="3">
        <v>42792</v>
      </c>
      <c r="G424" t="s">
        <v>20</v>
      </c>
      <c r="H424" t="str">
        <f t="shared" si="45"/>
        <v>S8</v>
      </c>
      <c r="I424">
        <f t="shared" si="44"/>
        <v>57</v>
      </c>
      <c r="J424" s="1">
        <f t="shared" si="46"/>
        <v>7</v>
      </c>
      <c r="K424" s="1" t="str">
        <f t="shared" si="50"/>
        <v>S8-57</v>
      </c>
      <c r="L424" s="3">
        <f t="shared" si="47"/>
        <v>42792</v>
      </c>
      <c r="M424" t="str">
        <f t="shared" si="48"/>
        <v>Dimanche</v>
      </c>
    </row>
    <row r="425" spans="5:13">
      <c r="E425" t="str">
        <f t="shared" si="49"/>
        <v>FÉVRIER</v>
      </c>
      <c r="F425" s="3">
        <v>42793</v>
      </c>
      <c r="G425" t="s">
        <v>21</v>
      </c>
      <c r="H425" t="str">
        <f t="shared" si="45"/>
        <v>S9</v>
      </c>
      <c r="I425">
        <f t="shared" si="44"/>
        <v>58</v>
      </c>
      <c r="J425" s="1">
        <f t="shared" si="46"/>
        <v>1</v>
      </c>
      <c r="K425" s="1" t="str">
        <f t="shared" si="50"/>
        <v>S9-58</v>
      </c>
      <c r="L425" s="3">
        <f t="shared" si="47"/>
        <v>42793</v>
      </c>
      <c r="M425" t="str">
        <f t="shared" si="48"/>
        <v>Lundi</v>
      </c>
    </row>
    <row r="426" spans="5:13">
      <c r="E426" t="str">
        <f t="shared" si="49"/>
        <v>FÉVRIER</v>
      </c>
      <c r="F426" s="3">
        <v>42794</v>
      </c>
      <c r="G426" t="s">
        <v>22</v>
      </c>
      <c r="H426" t="str">
        <f t="shared" si="45"/>
        <v>S9</v>
      </c>
      <c r="I426">
        <f t="shared" si="44"/>
        <v>59</v>
      </c>
      <c r="J426" s="1">
        <f t="shared" si="46"/>
        <v>2</v>
      </c>
      <c r="K426" s="1" t="str">
        <f t="shared" si="50"/>
        <v>S9-59</v>
      </c>
      <c r="L426" s="3">
        <f t="shared" si="47"/>
        <v>42794</v>
      </c>
      <c r="M426" t="str">
        <f t="shared" si="48"/>
        <v>Mardi</v>
      </c>
    </row>
    <row r="427" spans="5:13">
      <c r="E427" t="str">
        <f t="shared" si="49"/>
        <v>MARS</v>
      </c>
      <c r="F427" s="3">
        <v>42795</v>
      </c>
      <c r="G427" t="s">
        <v>23</v>
      </c>
      <c r="H427" t="str">
        <f t="shared" si="45"/>
        <v>S9</v>
      </c>
      <c r="I427">
        <f t="shared" si="44"/>
        <v>60</v>
      </c>
      <c r="J427" s="1">
        <f t="shared" si="46"/>
        <v>3</v>
      </c>
      <c r="K427" s="1" t="str">
        <f t="shared" si="50"/>
        <v>S9-60</v>
      </c>
      <c r="L427" s="3">
        <f t="shared" si="47"/>
        <v>42795</v>
      </c>
      <c r="M427" t="str">
        <f t="shared" si="48"/>
        <v>Mercredi</v>
      </c>
    </row>
    <row r="428" spans="5:13">
      <c r="E428" t="str">
        <f t="shared" si="49"/>
        <v>MARS</v>
      </c>
      <c r="F428" s="3">
        <v>42796</v>
      </c>
      <c r="G428" t="s">
        <v>24</v>
      </c>
      <c r="H428" t="str">
        <f t="shared" si="45"/>
        <v>S9</v>
      </c>
      <c r="I428">
        <f t="shared" si="44"/>
        <v>61</v>
      </c>
      <c r="J428" s="1">
        <f t="shared" si="46"/>
        <v>4</v>
      </c>
      <c r="K428" s="1" t="str">
        <f t="shared" si="50"/>
        <v>S9-61</v>
      </c>
      <c r="L428" s="3">
        <f t="shared" si="47"/>
        <v>42796</v>
      </c>
      <c r="M428" t="str">
        <f t="shared" si="48"/>
        <v>Jeudi</v>
      </c>
    </row>
    <row r="429" spans="5:13">
      <c r="E429" t="str">
        <f t="shared" si="49"/>
        <v>MARS</v>
      </c>
      <c r="F429" s="3">
        <v>42797</v>
      </c>
      <c r="G429" t="s">
        <v>18</v>
      </c>
      <c r="H429" t="str">
        <f t="shared" si="45"/>
        <v>S9</v>
      </c>
      <c r="I429">
        <f t="shared" si="44"/>
        <v>62</v>
      </c>
      <c r="J429" s="1">
        <f t="shared" si="46"/>
        <v>5</v>
      </c>
      <c r="K429" s="1" t="str">
        <f t="shared" si="50"/>
        <v>S9-62</v>
      </c>
      <c r="L429" s="3">
        <f t="shared" si="47"/>
        <v>42797</v>
      </c>
      <c r="M429" t="str">
        <f t="shared" si="48"/>
        <v>Vendredi</v>
      </c>
    </row>
    <row r="430" spans="5:13">
      <c r="E430" t="str">
        <f t="shared" si="49"/>
        <v>MARS</v>
      </c>
      <c r="F430" s="3">
        <v>42798</v>
      </c>
      <c r="G430" t="s">
        <v>19</v>
      </c>
      <c r="H430" t="str">
        <f t="shared" si="45"/>
        <v>S9</v>
      </c>
      <c r="I430">
        <f t="shared" si="44"/>
        <v>63</v>
      </c>
      <c r="J430" s="1">
        <f t="shared" si="46"/>
        <v>6</v>
      </c>
      <c r="K430" s="1" t="str">
        <f t="shared" si="50"/>
        <v>S9-63</v>
      </c>
      <c r="L430" s="3">
        <f t="shared" si="47"/>
        <v>42798</v>
      </c>
      <c r="M430" t="str">
        <f t="shared" si="48"/>
        <v>Samedi</v>
      </c>
    </row>
    <row r="431" spans="5:13">
      <c r="E431" t="str">
        <f t="shared" si="49"/>
        <v>MARS</v>
      </c>
      <c r="F431" s="3">
        <v>42799</v>
      </c>
      <c r="G431" t="s">
        <v>20</v>
      </c>
      <c r="H431" t="str">
        <f t="shared" si="45"/>
        <v>S9</v>
      </c>
      <c r="I431">
        <f t="shared" si="44"/>
        <v>64</v>
      </c>
      <c r="J431" s="1">
        <f t="shared" si="46"/>
        <v>7</v>
      </c>
      <c r="K431" s="1" t="str">
        <f t="shared" si="50"/>
        <v>S9-64</v>
      </c>
      <c r="L431" s="3">
        <f t="shared" si="47"/>
        <v>42799</v>
      </c>
      <c r="M431" t="str">
        <f t="shared" si="48"/>
        <v>Dimanche</v>
      </c>
    </row>
    <row r="432" spans="5:13">
      <c r="E432" t="str">
        <f t="shared" si="49"/>
        <v>MARS</v>
      </c>
      <c r="F432" s="3">
        <v>42800</v>
      </c>
      <c r="G432" t="s">
        <v>21</v>
      </c>
      <c r="H432" t="str">
        <f t="shared" si="45"/>
        <v>S10</v>
      </c>
      <c r="I432">
        <f t="shared" si="44"/>
        <v>65</v>
      </c>
      <c r="J432" s="1">
        <f t="shared" si="46"/>
        <v>1</v>
      </c>
      <c r="K432" s="1" t="str">
        <f t="shared" si="50"/>
        <v>S10-65</v>
      </c>
      <c r="L432" s="3">
        <f t="shared" si="47"/>
        <v>42800</v>
      </c>
      <c r="M432" t="str">
        <f t="shared" si="48"/>
        <v>Lundi</v>
      </c>
    </row>
    <row r="433" spans="5:13">
      <c r="E433" t="str">
        <f t="shared" si="49"/>
        <v>MARS</v>
      </c>
      <c r="F433" s="3">
        <v>42801</v>
      </c>
      <c r="G433" t="s">
        <v>22</v>
      </c>
      <c r="H433" t="str">
        <f t="shared" si="45"/>
        <v>S10</v>
      </c>
      <c r="I433">
        <f t="shared" ref="I433:I496" si="51">IF((I432+1)&gt;365,1,(I432+1))</f>
        <v>66</v>
      </c>
      <c r="J433" s="1">
        <f t="shared" si="46"/>
        <v>2</v>
      </c>
      <c r="K433" s="1" t="str">
        <f t="shared" si="50"/>
        <v>S10-66</v>
      </c>
      <c r="L433" s="3">
        <f t="shared" si="47"/>
        <v>42801</v>
      </c>
      <c r="M433" t="str">
        <f t="shared" si="48"/>
        <v>Mardi</v>
      </c>
    </row>
    <row r="434" spans="5:13">
      <c r="E434" t="str">
        <f t="shared" si="49"/>
        <v>MARS</v>
      </c>
      <c r="F434" s="3">
        <v>42802</v>
      </c>
      <c r="G434" t="s">
        <v>23</v>
      </c>
      <c r="H434" t="str">
        <f t="shared" si="45"/>
        <v>S10</v>
      </c>
      <c r="I434">
        <f t="shared" si="51"/>
        <v>67</v>
      </c>
      <c r="J434" s="1">
        <f t="shared" si="46"/>
        <v>3</v>
      </c>
      <c r="K434" s="1" t="str">
        <f t="shared" si="50"/>
        <v>S10-67</v>
      </c>
      <c r="L434" s="3">
        <f t="shared" si="47"/>
        <v>42802</v>
      </c>
      <c r="M434" t="str">
        <f t="shared" si="48"/>
        <v>Mercredi</v>
      </c>
    </row>
    <row r="435" spans="5:13">
      <c r="E435" t="str">
        <f t="shared" si="49"/>
        <v>MARS</v>
      </c>
      <c r="F435" s="3">
        <v>42803</v>
      </c>
      <c r="G435" t="s">
        <v>24</v>
      </c>
      <c r="H435" t="str">
        <f t="shared" si="45"/>
        <v>S10</v>
      </c>
      <c r="I435">
        <f t="shared" si="51"/>
        <v>68</v>
      </c>
      <c r="J435" s="1">
        <f t="shared" si="46"/>
        <v>4</v>
      </c>
      <c r="K435" s="1" t="str">
        <f t="shared" si="50"/>
        <v>S10-68</v>
      </c>
      <c r="L435" s="3">
        <f t="shared" si="47"/>
        <v>42803</v>
      </c>
      <c r="M435" t="str">
        <f t="shared" si="48"/>
        <v>Jeudi</v>
      </c>
    </row>
    <row r="436" spans="5:13">
      <c r="E436" t="str">
        <f t="shared" si="49"/>
        <v>MARS</v>
      </c>
      <c r="F436" s="3">
        <v>42804</v>
      </c>
      <c r="G436" t="s">
        <v>18</v>
      </c>
      <c r="H436" t="str">
        <f t="shared" si="45"/>
        <v>S10</v>
      </c>
      <c r="I436">
        <f t="shared" si="51"/>
        <v>69</v>
      </c>
      <c r="J436" s="1">
        <f t="shared" si="46"/>
        <v>5</v>
      </c>
      <c r="K436" s="1" t="str">
        <f t="shared" si="50"/>
        <v>S10-69</v>
      </c>
      <c r="L436" s="3">
        <f t="shared" si="47"/>
        <v>42804</v>
      </c>
      <c r="M436" t="str">
        <f t="shared" si="48"/>
        <v>Vendredi</v>
      </c>
    </row>
    <row r="437" spans="5:13">
      <c r="E437" t="str">
        <f t="shared" si="49"/>
        <v>MARS</v>
      </c>
      <c r="F437" s="3">
        <v>42805</v>
      </c>
      <c r="G437" t="s">
        <v>19</v>
      </c>
      <c r="H437" t="str">
        <f t="shared" si="45"/>
        <v>S10</v>
      </c>
      <c r="I437">
        <f t="shared" si="51"/>
        <v>70</v>
      </c>
      <c r="J437" s="1">
        <f t="shared" si="46"/>
        <v>6</v>
      </c>
      <c r="K437" s="1" t="str">
        <f t="shared" si="50"/>
        <v>S10-70</v>
      </c>
      <c r="L437" s="3">
        <f t="shared" si="47"/>
        <v>42805</v>
      </c>
      <c r="M437" t="str">
        <f t="shared" si="48"/>
        <v>Samedi</v>
      </c>
    </row>
    <row r="438" spans="5:13">
      <c r="E438" t="str">
        <f t="shared" si="49"/>
        <v>MARS</v>
      </c>
      <c r="F438" s="3">
        <v>42806</v>
      </c>
      <c r="G438" t="s">
        <v>20</v>
      </c>
      <c r="H438" t="str">
        <f t="shared" si="45"/>
        <v>S10</v>
      </c>
      <c r="I438">
        <f t="shared" si="51"/>
        <v>71</v>
      </c>
      <c r="J438" s="1">
        <f t="shared" si="46"/>
        <v>7</v>
      </c>
      <c r="K438" s="1" t="str">
        <f t="shared" si="50"/>
        <v>S10-71</v>
      </c>
      <c r="L438" s="3">
        <f t="shared" si="47"/>
        <v>42806</v>
      </c>
      <c r="M438" t="str">
        <f t="shared" si="48"/>
        <v>Dimanche</v>
      </c>
    </row>
    <row r="439" spans="5:13">
      <c r="E439" t="str">
        <f t="shared" si="49"/>
        <v>MARS</v>
      </c>
      <c r="F439" s="3">
        <v>42807</v>
      </c>
      <c r="G439" t="s">
        <v>21</v>
      </c>
      <c r="H439" t="str">
        <f t="shared" si="45"/>
        <v>S11</v>
      </c>
      <c r="I439">
        <f t="shared" si="51"/>
        <v>72</v>
      </c>
      <c r="J439" s="1">
        <f t="shared" si="46"/>
        <v>1</v>
      </c>
      <c r="K439" s="1" t="str">
        <f t="shared" si="50"/>
        <v>S11-72</v>
      </c>
      <c r="L439" s="3">
        <f t="shared" si="47"/>
        <v>42807</v>
      </c>
      <c r="M439" t="str">
        <f t="shared" si="48"/>
        <v>Lundi</v>
      </c>
    </row>
    <row r="440" spans="5:13">
      <c r="E440" t="str">
        <f t="shared" si="49"/>
        <v>MARS</v>
      </c>
      <c r="F440" s="3">
        <v>42808</v>
      </c>
      <c r="G440" t="s">
        <v>22</v>
      </c>
      <c r="H440" t="str">
        <f t="shared" si="45"/>
        <v>S11</v>
      </c>
      <c r="I440">
        <f t="shared" si="51"/>
        <v>73</v>
      </c>
      <c r="J440" s="1">
        <f t="shared" si="46"/>
        <v>2</v>
      </c>
      <c r="K440" s="1" t="str">
        <f t="shared" si="50"/>
        <v>S11-73</v>
      </c>
      <c r="L440" s="3">
        <f t="shared" si="47"/>
        <v>42808</v>
      </c>
      <c r="M440" t="str">
        <f t="shared" si="48"/>
        <v>Mardi</v>
      </c>
    </row>
    <row r="441" spans="5:13">
      <c r="E441" t="str">
        <f t="shared" si="49"/>
        <v>MARS</v>
      </c>
      <c r="F441" s="3">
        <v>42809</v>
      </c>
      <c r="G441" t="s">
        <v>23</v>
      </c>
      <c r="H441" t="str">
        <f t="shared" si="45"/>
        <v>S11</v>
      </c>
      <c r="I441">
        <f t="shared" si="51"/>
        <v>74</v>
      </c>
      <c r="J441" s="1">
        <f t="shared" si="46"/>
        <v>3</v>
      </c>
      <c r="K441" s="1" t="str">
        <f t="shared" si="50"/>
        <v>S11-74</v>
      </c>
      <c r="L441" s="3">
        <f t="shared" si="47"/>
        <v>42809</v>
      </c>
      <c r="M441" t="str">
        <f t="shared" si="48"/>
        <v>Mercredi</v>
      </c>
    </row>
    <row r="442" spans="5:13">
      <c r="E442" t="str">
        <f t="shared" si="49"/>
        <v>MARS</v>
      </c>
      <c r="F442" s="3">
        <v>42810</v>
      </c>
      <c r="G442" t="s">
        <v>24</v>
      </c>
      <c r="H442" t="str">
        <f t="shared" si="45"/>
        <v>S11</v>
      </c>
      <c r="I442">
        <f t="shared" si="51"/>
        <v>75</v>
      </c>
      <c r="J442" s="1">
        <f t="shared" si="46"/>
        <v>4</v>
      </c>
      <c r="K442" s="1" t="str">
        <f t="shared" si="50"/>
        <v>S11-75</v>
      </c>
      <c r="L442" s="3">
        <f t="shared" si="47"/>
        <v>42810</v>
      </c>
      <c r="M442" t="str">
        <f t="shared" si="48"/>
        <v>Jeudi</v>
      </c>
    </row>
    <row r="443" spans="5:13">
      <c r="E443" t="str">
        <f t="shared" si="49"/>
        <v>MARS</v>
      </c>
      <c r="F443" s="3">
        <v>42811</v>
      </c>
      <c r="G443" t="s">
        <v>18</v>
      </c>
      <c r="H443" t="str">
        <f t="shared" si="45"/>
        <v>S11</v>
      </c>
      <c r="I443">
        <f t="shared" si="51"/>
        <v>76</v>
      </c>
      <c r="J443" s="1">
        <f t="shared" si="46"/>
        <v>5</v>
      </c>
      <c r="K443" s="1" t="str">
        <f t="shared" si="50"/>
        <v>S11-76</v>
      </c>
      <c r="L443" s="3">
        <f t="shared" si="47"/>
        <v>42811</v>
      </c>
      <c r="M443" t="str">
        <f t="shared" si="48"/>
        <v>Vendredi</v>
      </c>
    </row>
    <row r="444" spans="5:13">
      <c r="E444" t="str">
        <f t="shared" si="49"/>
        <v>MARS</v>
      </c>
      <c r="F444" s="3">
        <v>42812</v>
      </c>
      <c r="G444" t="s">
        <v>19</v>
      </c>
      <c r="H444" t="str">
        <f t="shared" si="45"/>
        <v>S11</v>
      </c>
      <c r="I444">
        <f t="shared" si="51"/>
        <v>77</v>
      </c>
      <c r="J444" s="1">
        <f t="shared" si="46"/>
        <v>6</v>
      </c>
      <c r="K444" s="1" t="str">
        <f t="shared" si="50"/>
        <v>S11-77</v>
      </c>
      <c r="L444" s="3">
        <f t="shared" si="47"/>
        <v>42812</v>
      </c>
      <c r="M444" t="str">
        <f t="shared" si="48"/>
        <v>Samedi</v>
      </c>
    </row>
    <row r="445" spans="5:13">
      <c r="E445" t="str">
        <f t="shared" si="49"/>
        <v>MARS</v>
      </c>
      <c r="F445" s="3">
        <v>42813</v>
      </c>
      <c r="G445" t="s">
        <v>20</v>
      </c>
      <c r="H445" t="str">
        <f t="shared" si="45"/>
        <v>S11</v>
      </c>
      <c r="I445">
        <f t="shared" si="51"/>
        <v>78</v>
      </c>
      <c r="J445" s="1">
        <f t="shared" si="46"/>
        <v>7</v>
      </c>
      <c r="K445" s="1" t="str">
        <f t="shared" si="50"/>
        <v>S11-78</v>
      </c>
      <c r="L445" s="3">
        <f t="shared" si="47"/>
        <v>42813</v>
      </c>
      <c r="M445" t="str">
        <f t="shared" si="48"/>
        <v>Dimanche</v>
      </c>
    </row>
    <row r="446" spans="5:13">
      <c r="E446" t="str">
        <f t="shared" si="49"/>
        <v>MARS</v>
      </c>
      <c r="F446" s="3">
        <v>42814</v>
      </c>
      <c r="G446" t="s">
        <v>21</v>
      </c>
      <c r="H446" t="str">
        <f t="shared" si="45"/>
        <v>S12</v>
      </c>
      <c r="I446">
        <f t="shared" si="51"/>
        <v>79</v>
      </c>
      <c r="J446" s="1">
        <f t="shared" si="46"/>
        <v>1</v>
      </c>
      <c r="K446" s="1" t="str">
        <f t="shared" si="50"/>
        <v>S12-79</v>
      </c>
      <c r="L446" s="3">
        <f t="shared" si="47"/>
        <v>42814</v>
      </c>
      <c r="M446" t="str">
        <f t="shared" si="48"/>
        <v>Lundi</v>
      </c>
    </row>
    <row r="447" spans="5:13">
      <c r="E447" t="str">
        <f t="shared" si="49"/>
        <v>MARS</v>
      </c>
      <c r="F447" s="3">
        <v>42815</v>
      </c>
      <c r="G447" t="s">
        <v>22</v>
      </c>
      <c r="H447" t="str">
        <f t="shared" si="45"/>
        <v>S12</v>
      </c>
      <c r="I447">
        <f t="shared" si="51"/>
        <v>80</v>
      </c>
      <c r="J447" s="1">
        <f t="shared" si="46"/>
        <v>2</v>
      </c>
      <c r="K447" s="1" t="str">
        <f t="shared" si="50"/>
        <v>S12-80</v>
      </c>
      <c r="L447" s="3">
        <f t="shared" si="47"/>
        <v>42815</v>
      </c>
      <c r="M447" t="str">
        <f t="shared" si="48"/>
        <v>Mardi</v>
      </c>
    </row>
    <row r="448" spans="5:13">
      <c r="E448" t="str">
        <f t="shared" si="49"/>
        <v>MARS</v>
      </c>
      <c r="F448" s="3">
        <v>42816</v>
      </c>
      <c r="G448" t="s">
        <v>23</v>
      </c>
      <c r="H448" t="str">
        <f t="shared" si="45"/>
        <v>S12</v>
      </c>
      <c r="I448">
        <f t="shared" si="51"/>
        <v>81</v>
      </c>
      <c r="J448" s="1">
        <f t="shared" si="46"/>
        <v>3</v>
      </c>
      <c r="K448" s="1" t="str">
        <f t="shared" si="50"/>
        <v>S12-81</v>
      </c>
      <c r="L448" s="3">
        <f t="shared" si="47"/>
        <v>42816</v>
      </c>
      <c r="M448" t="str">
        <f t="shared" si="48"/>
        <v>Mercredi</v>
      </c>
    </row>
    <row r="449" spans="5:13">
      <c r="E449" t="str">
        <f t="shared" si="49"/>
        <v>MARS</v>
      </c>
      <c r="F449" s="3">
        <v>42817</v>
      </c>
      <c r="G449" t="s">
        <v>24</v>
      </c>
      <c r="H449" t="str">
        <f t="shared" si="45"/>
        <v>S12</v>
      </c>
      <c r="I449">
        <f t="shared" si="51"/>
        <v>82</v>
      </c>
      <c r="J449" s="1">
        <f t="shared" si="46"/>
        <v>4</v>
      </c>
      <c r="K449" s="1" t="str">
        <f t="shared" si="50"/>
        <v>S12-82</v>
      </c>
      <c r="L449" s="3">
        <f t="shared" si="47"/>
        <v>42817</v>
      </c>
      <c r="M449" t="str">
        <f t="shared" si="48"/>
        <v>Jeudi</v>
      </c>
    </row>
    <row r="450" spans="5:13">
      <c r="E450" t="str">
        <f t="shared" si="49"/>
        <v>MARS</v>
      </c>
      <c r="F450" s="3">
        <v>42818</v>
      </c>
      <c r="G450" t="s">
        <v>18</v>
      </c>
      <c r="H450" t="str">
        <f t="shared" ref="H450:H513" si="52">"S"&amp;WEEKNUM(F450,2)-1</f>
        <v>S12</v>
      </c>
      <c r="I450">
        <f t="shared" si="51"/>
        <v>83</v>
      </c>
      <c r="J450" s="1">
        <f t="shared" ref="J450:J513" si="53">VLOOKUP(G450,$P$2:$Q$8,2,FALSE)</f>
        <v>5</v>
      </c>
      <c r="K450" s="1" t="str">
        <f t="shared" si="50"/>
        <v>S12-83</v>
      </c>
      <c r="L450" s="3">
        <f t="shared" ref="L450:L513" si="54">F450</f>
        <v>42818</v>
      </c>
      <c r="M450" t="str">
        <f t="shared" ref="M450:M513" si="55">G450</f>
        <v>Vendredi</v>
      </c>
    </row>
    <row r="451" spans="5:13">
      <c r="E451" t="str">
        <f t="shared" ref="E451:E514" si="56">VLOOKUP((MONTH(F451)),$A$16:$B$27,2,FALSE)</f>
        <v>MARS</v>
      </c>
      <c r="F451" s="3">
        <v>42819</v>
      </c>
      <c r="G451" t="s">
        <v>19</v>
      </c>
      <c r="H451" t="str">
        <f t="shared" si="52"/>
        <v>S12</v>
      </c>
      <c r="I451">
        <f t="shared" si="51"/>
        <v>84</v>
      </c>
      <c r="J451" s="1">
        <f t="shared" si="53"/>
        <v>6</v>
      </c>
      <c r="K451" s="1" t="str">
        <f t="shared" ref="K451:K514" si="57">H451&amp;"-"&amp;I451</f>
        <v>S12-84</v>
      </c>
      <c r="L451" s="3">
        <f t="shared" si="54"/>
        <v>42819</v>
      </c>
      <c r="M451" t="str">
        <f t="shared" si="55"/>
        <v>Samedi</v>
      </c>
    </row>
    <row r="452" spans="5:13">
      <c r="E452" t="str">
        <f t="shared" si="56"/>
        <v>MARS</v>
      </c>
      <c r="F452" s="3">
        <v>42820</v>
      </c>
      <c r="G452" t="s">
        <v>20</v>
      </c>
      <c r="H452" t="str">
        <f t="shared" si="52"/>
        <v>S12</v>
      </c>
      <c r="I452">
        <f t="shared" si="51"/>
        <v>85</v>
      </c>
      <c r="J452" s="1">
        <f t="shared" si="53"/>
        <v>7</v>
      </c>
      <c r="K452" s="1" t="str">
        <f t="shared" si="57"/>
        <v>S12-85</v>
      </c>
      <c r="L452" s="3">
        <f t="shared" si="54"/>
        <v>42820</v>
      </c>
      <c r="M452" t="str">
        <f t="shared" si="55"/>
        <v>Dimanche</v>
      </c>
    </row>
    <row r="453" spans="5:13">
      <c r="E453" t="str">
        <f t="shared" si="56"/>
        <v>MARS</v>
      </c>
      <c r="F453" s="3">
        <v>42821</v>
      </c>
      <c r="G453" t="s">
        <v>21</v>
      </c>
      <c r="H453" t="str">
        <f t="shared" si="52"/>
        <v>S13</v>
      </c>
      <c r="I453">
        <f t="shared" si="51"/>
        <v>86</v>
      </c>
      <c r="J453" s="1">
        <f t="shared" si="53"/>
        <v>1</v>
      </c>
      <c r="K453" s="1" t="str">
        <f t="shared" si="57"/>
        <v>S13-86</v>
      </c>
      <c r="L453" s="3">
        <f t="shared" si="54"/>
        <v>42821</v>
      </c>
      <c r="M453" t="str">
        <f t="shared" si="55"/>
        <v>Lundi</v>
      </c>
    </row>
    <row r="454" spans="5:13">
      <c r="E454" t="str">
        <f t="shared" si="56"/>
        <v>MARS</v>
      </c>
      <c r="F454" s="3">
        <v>42822</v>
      </c>
      <c r="G454" t="s">
        <v>22</v>
      </c>
      <c r="H454" t="str">
        <f t="shared" si="52"/>
        <v>S13</v>
      </c>
      <c r="I454">
        <f t="shared" si="51"/>
        <v>87</v>
      </c>
      <c r="J454" s="1">
        <f t="shared" si="53"/>
        <v>2</v>
      </c>
      <c r="K454" s="1" t="str">
        <f t="shared" si="57"/>
        <v>S13-87</v>
      </c>
      <c r="L454" s="3">
        <f t="shared" si="54"/>
        <v>42822</v>
      </c>
      <c r="M454" t="str">
        <f t="shared" si="55"/>
        <v>Mardi</v>
      </c>
    </row>
    <row r="455" spans="5:13">
      <c r="E455" t="str">
        <f t="shared" si="56"/>
        <v>MARS</v>
      </c>
      <c r="F455" s="3">
        <v>42823</v>
      </c>
      <c r="G455" t="s">
        <v>23</v>
      </c>
      <c r="H455" t="str">
        <f t="shared" si="52"/>
        <v>S13</v>
      </c>
      <c r="I455">
        <f t="shared" si="51"/>
        <v>88</v>
      </c>
      <c r="J455" s="1">
        <f t="shared" si="53"/>
        <v>3</v>
      </c>
      <c r="K455" s="1" t="str">
        <f t="shared" si="57"/>
        <v>S13-88</v>
      </c>
      <c r="L455" s="3">
        <f t="shared" si="54"/>
        <v>42823</v>
      </c>
      <c r="M455" t="str">
        <f t="shared" si="55"/>
        <v>Mercredi</v>
      </c>
    </row>
    <row r="456" spans="5:13">
      <c r="E456" t="str">
        <f t="shared" si="56"/>
        <v>MARS</v>
      </c>
      <c r="F456" s="3">
        <v>42824</v>
      </c>
      <c r="G456" t="s">
        <v>24</v>
      </c>
      <c r="H456" t="str">
        <f t="shared" si="52"/>
        <v>S13</v>
      </c>
      <c r="I456">
        <f t="shared" si="51"/>
        <v>89</v>
      </c>
      <c r="J456" s="1">
        <f t="shared" si="53"/>
        <v>4</v>
      </c>
      <c r="K456" s="1" t="str">
        <f t="shared" si="57"/>
        <v>S13-89</v>
      </c>
      <c r="L456" s="3">
        <f t="shared" si="54"/>
        <v>42824</v>
      </c>
      <c r="M456" t="str">
        <f t="shared" si="55"/>
        <v>Jeudi</v>
      </c>
    </row>
    <row r="457" spans="5:13">
      <c r="E457" t="str">
        <f t="shared" si="56"/>
        <v>MARS</v>
      </c>
      <c r="F457" s="3">
        <v>42825</v>
      </c>
      <c r="G457" t="s">
        <v>18</v>
      </c>
      <c r="H457" t="str">
        <f t="shared" si="52"/>
        <v>S13</v>
      </c>
      <c r="I457">
        <f t="shared" si="51"/>
        <v>90</v>
      </c>
      <c r="J457" s="1">
        <f t="shared" si="53"/>
        <v>5</v>
      </c>
      <c r="K457" s="1" t="str">
        <f t="shared" si="57"/>
        <v>S13-90</v>
      </c>
      <c r="L457" s="3">
        <f t="shared" si="54"/>
        <v>42825</v>
      </c>
      <c r="M457" t="str">
        <f t="shared" si="55"/>
        <v>Vendredi</v>
      </c>
    </row>
    <row r="458" spans="5:13">
      <c r="E458" t="str">
        <f t="shared" si="56"/>
        <v>AVRIL</v>
      </c>
      <c r="F458" s="3">
        <v>42826</v>
      </c>
      <c r="G458" t="s">
        <v>19</v>
      </c>
      <c r="H458" t="str">
        <f t="shared" si="52"/>
        <v>S13</v>
      </c>
      <c r="I458">
        <f t="shared" si="51"/>
        <v>91</v>
      </c>
      <c r="J458" s="1">
        <f t="shared" si="53"/>
        <v>6</v>
      </c>
      <c r="K458" s="1" t="str">
        <f t="shared" si="57"/>
        <v>S13-91</v>
      </c>
      <c r="L458" s="3">
        <f t="shared" si="54"/>
        <v>42826</v>
      </c>
      <c r="M458" t="str">
        <f t="shared" si="55"/>
        <v>Samedi</v>
      </c>
    </row>
    <row r="459" spans="5:13">
      <c r="E459" t="str">
        <f t="shared" si="56"/>
        <v>AVRIL</v>
      </c>
      <c r="F459" s="3">
        <v>42827</v>
      </c>
      <c r="G459" t="s">
        <v>20</v>
      </c>
      <c r="H459" t="str">
        <f t="shared" si="52"/>
        <v>S13</v>
      </c>
      <c r="I459">
        <f t="shared" si="51"/>
        <v>92</v>
      </c>
      <c r="J459" s="1">
        <f t="shared" si="53"/>
        <v>7</v>
      </c>
      <c r="K459" s="1" t="str">
        <f t="shared" si="57"/>
        <v>S13-92</v>
      </c>
      <c r="L459" s="3">
        <f t="shared" si="54"/>
        <v>42827</v>
      </c>
      <c r="M459" t="str">
        <f t="shared" si="55"/>
        <v>Dimanche</v>
      </c>
    </row>
    <row r="460" spans="5:13">
      <c r="E460" t="str">
        <f t="shared" si="56"/>
        <v>AVRIL</v>
      </c>
      <c r="F460" s="3">
        <v>42828</v>
      </c>
      <c r="G460" t="s">
        <v>21</v>
      </c>
      <c r="H460" t="str">
        <f t="shared" si="52"/>
        <v>S14</v>
      </c>
      <c r="I460">
        <f t="shared" si="51"/>
        <v>93</v>
      </c>
      <c r="J460" s="1">
        <f t="shared" si="53"/>
        <v>1</v>
      </c>
      <c r="K460" s="1" t="str">
        <f t="shared" si="57"/>
        <v>S14-93</v>
      </c>
      <c r="L460" s="3">
        <f t="shared" si="54"/>
        <v>42828</v>
      </c>
      <c r="M460" t="str">
        <f t="shared" si="55"/>
        <v>Lundi</v>
      </c>
    </row>
    <row r="461" spans="5:13">
      <c r="E461" t="str">
        <f t="shared" si="56"/>
        <v>AVRIL</v>
      </c>
      <c r="F461" s="3">
        <v>42829</v>
      </c>
      <c r="G461" t="s">
        <v>22</v>
      </c>
      <c r="H461" t="str">
        <f t="shared" si="52"/>
        <v>S14</v>
      </c>
      <c r="I461">
        <f t="shared" si="51"/>
        <v>94</v>
      </c>
      <c r="J461" s="1">
        <f t="shared" si="53"/>
        <v>2</v>
      </c>
      <c r="K461" s="1" t="str">
        <f t="shared" si="57"/>
        <v>S14-94</v>
      </c>
      <c r="L461" s="3">
        <f t="shared" si="54"/>
        <v>42829</v>
      </c>
      <c r="M461" t="str">
        <f t="shared" si="55"/>
        <v>Mardi</v>
      </c>
    </row>
    <row r="462" spans="5:13">
      <c r="E462" t="str">
        <f t="shared" si="56"/>
        <v>AVRIL</v>
      </c>
      <c r="F462" s="3">
        <v>42830</v>
      </c>
      <c r="G462" t="s">
        <v>23</v>
      </c>
      <c r="H462" t="str">
        <f t="shared" si="52"/>
        <v>S14</v>
      </c>
      <c r="I462">
        <f t="shared" si="51"/>
        <v>95</v>
      </c>
      <c r="J462" s="1">
        <f t="shared" si="53"/>
        <v>3</v>
      </c>
      <c r="K462" s="1" t="str">
        <f t="shared" si="57"/>
        <v>S14-95</v>
      </c>
      <c r="L462" s="3">
        <f t="shared" si="54"/>
        <v>42830</v>
      </c>
      <c r="M462" t="str">
        <f t="shared" si="55"/>
        <v>Mercredi</v>
      </c>
    </row>
    <row r="463" spans="5:13">
      <c r="E463" t="str">
        <f t="shared" si="56"/>
        <v>AVRIL</v>
      </c>
      <c r="F463" s="3">
        <v>42831</v>
      </c>
      <c r="G463" t="s">
        <v>24</v>
      </c>
      <c r="H463" t="str">
        <f t="shared" si="52"/>
        <v>S14</v>
      </c>
      <c r="I463">
        <f t="shared" si="51"/>
        <v>96</v>
      </c>
      <c r="J463" s="1">
        <f t="shared" si="53"/>
        <v>4</v>
      </c>
      <c r="K463" s="1" t="str">
        <f t="shared" si="57"/>
        <v>S14-96</v>
      </c>
      <c r="L463" s="3">
        <f t="shared" si="54"/>
        <v>42831</v>
      </c>
      <c r="M463" t="str">
        <f t="shared" si="55"/>
        <v>Jeudi</v>
      </c>
    </row>
    <row r="464" spans="5:13">
      <c r="E464" t="str">
        <f t="shared" si="56"/>
        <v>AVRIL</v>
      </c>
      <c r="F464" s="3">
        <v>42832</v>
      </c>
      <c r="G464" t="s">
        <v>18</v>
      </c>
      <c r="H464" t="str">
        <f t="shared" si="52"/>
        <v>S14</v>
      </c>
      <c r="I464">
        <f t="shared" si="51"/>
        <v>97</v>
      </c>
      <c r="J464" s="1">
        <f t="shared" si="53"/>
        <v>5</v>
      </c>
      <c r="K464" s="1" t="str">
        <f t="shared" si="57"/>
        <v>S14-97</v>
      </c>
      <c r="L464" s="3">
        <f t="shared" si="54"/>
        <v>42832</v>
      </c>
      <c r="M464" t="str">
        <f t="shared" si="55"/>
        <v>Vendredi</v>
      </c>
    </row>
    <row r="465" spans="5:13">
      <c r="E465" t="str">
        <f t="shared" si="56"/>
        <v>AVRIL</v>
      </c>
      <c r="F465" s="3">
        <v>42833</v>
      </c>
      <c r="G465" t="s">
        <v>19</v>
      </c>
      <c r="H465" t="str">
        <f t="shared" si="52"/>
        <v>S14</v>
      </c>
      <c r="I465">
        <f t="shared" si="51"/>
        <v>98</v>
      </c>
      <c r="J465" s="1">
        <f t="shared" si="53"/>
        <v>6</v>
      </c>
      <c r="K465" s="1" t="str">
        <f t="shared" si="57"/>
        <v>S14-98</v>
      </c>
      <c r="L465" s="3">
        <f t="shared" si="54"/>
        <v>42833</v>
      </c>
      <c r="M465" t="str">
        <f t="shared" si="55"/>
        <v>Samedi</v>
      </c>
    </row>
    <row r="466" spans="5:13">
      <c r="E466" t="str">
        <f t="shared" si="56"/>
        <v>AVRIL</v>
      </c>
      <c r="F466" s="3">
        <v>42834</v>
      </c>
      <c r="G466" t="s">
        <v>20</v>
      </c>
      <c r="H466" t="str">
        <f t="shared" si="52"/>
        <v>S14</v>
      </c>
      <c r="I466">
        <f t="shared" si="51"/>
        <v>99</v>
      </c>
      <c r="J466" s="1">
        <f t="shared" si="53"/>
        <v>7</v>
      </c>
      <c r="K466" s="1" t="str">
        <f t="shared" si="57"/>
        <v>S14-99</v>
      </c>
      <c r="L466" s="3">
        <f t="shared" si="54"/>
        <v>42834</v>
      </c>
      <c r="M466" t="str">
        <f t="shared" si="55"/>
        <v>Dimanche</v>
      </c>
    </row>
    <row r="467" spans="5:13">
      <c r="E467" t="str">
        <f t="shared" si="56"/>
        <v>AVRIL</v>
      </c>
      <c r="F467" s="3">
        <v>42835</v>
      </c>
      <c r="G467" t="s">
        <v>21</v>
      </c>
      <c r="H467" t="str">
        <f t="shared" si="52"/>
        <v>S15</v>
      </c>
      <c r="I467">
        <f t="shared" si="51"/>
        <v>100</v>
      </c>
      <c r="J467" s="1">
        <f t="shared" si="53"/>
        <v>1</v>
      </c>
      <c r="K467" s="1" t="str">
        <f t="shared" si="57"/>
        <v>S15-100</v>
      </c>
      <c r="L467" s="3">
        <f t="shared" si="54"/>
        <v>42835</v>
      </c>
      <c r="M467" t="str">
        <f t="shared" si="55"/>
        <v>Lundi</v>
      </c>
    </row>
    <row r="468" spans="5:13">
      <c r="E468" t="str">
        <f t="shared" si="56"/>
        <v>AVRIL</v>
      </c>
      <c r="F468" s="3">
        <v>42836</v>
      </c>
      <c r="G468" t="s">
        <v>22</v>
      </c>
      <c r="H468" t="str">
        <f t="shared" si="52"/>
        <v>S15</v>
      </c>
      <c r="I468">
        <f t="shared" si="51"/>
        <v>101</v>
      </c>
      <c r="J468" s="1">
        <f t="shared" si="53"/>
        <v>2</v>
      </c>
      <c r="K468" s="1" t="str">
        <f t="shared" si="57"/>
        <v>S15-101</v>
      </c>
      <c r="L468" s="3">
        <f t="shared" si="54"/>
        <v>42836</v>
      </c>
      <c r="M468" t="str">
        <f t="shared" si="55"/>
        <v>Mardi</v>
      </c>
    </row>
    <row r="469" spans="5:13">
      <c r="E469" t="str">
        <f t="shared" si="56"/>
        <v>AVRIL</v>
      </c>
      <c r="F469" s="3">
        <v>42837</v>
      </c>
      <c r="G469" t="s">
        <v>23</v>
      </c>
      <c r="H469" t="str">
        <f t="shared" si="52"/>
        <v>S15</v>
      </c>
      <c r="I469">
        <f t="shared" si="51"/>
        <v>102</v>
      </c>
      <c r="J469" s="1">
        <f t="shared" si="53"/>
        <v>3</v>
      </c>
      <c r="K469" s="1" t="str">
        <f t="shared" si="57"/>
        <v>S15-102</v>
      </c>
      <c r="L469" s="3">
        <f t="shared" si="54"/>
        <v>42837</v>
      </c>
      <c r="M469" t="str">
        <f t="shared" si="55"/>
        <v>Mercredi</v>
      </c>
    </row>
    <row r="470" spans="5:13">
      <c r="E470" t="str">
        <f t="shared" si="56"/>
        <v>AVRIL</v>
      </c>
      <c r="F470" s="3">
        <v>42838</v>
      </c>
      <c r="G470" t="s">
        <v>24</v>
      </c>
      <c r="H470" t="str">
        <f t="shared" si="52"/>
        <v>S15</v>
      </c>
      <c r="I470">
        <f t="shared" si="51"/>
        <v>103</v>
      </c>
      <c r="J470" s="1">
        <f t="shared" si="53"/>
        <v>4</v>
      </c>
      <c r="K470" s="1" t="str">
        <f t="shared" si="57"/>
        <v>S15-103</v>
      </c>
      <c r="L470" s="3">
        <f t="shared" si="54"/>
        <v>42838</v>
      </c>
      <c r="M470" t="str">
        <f t="shared" si="55"/>
        <v>Jeudi</v>
      </c>
    </row>
    <row r="471" spans="5:13">
      <c r="E471" t="str">
        <f t="shared" si="56"/>
        <v>AVRIL</v>
      </c>
      <c r="F471" s="3">
        <v>42839</v>
      </c>
      <c r="G471" t="s">
        <v>18</v>
      </c>
      <c r="H471" t="str">
        <f t="shared" si="52"/>
        <v>S15</v>
      </c>
      <c r="I471">
        <f t="shared" si="51"/>
        <v>104</v>
      </c>
      <c r="J471" s="1">
        <f t="shared" si="53"/>
        <v>5</v>
      </c>
      <c r="K471" s="1" t="str">
        <f t="shared" si="57"/>
        <v>S15-104</v>
      </c>
      <c r="L471" s="3">
        <f t="shared" si="54"/>
        <v>42839</v>
      </c>
      <c r="M471" t="str">
        <f t="shared" si="55"/>
        <v>Vendredi</v>
      </c>
    </row>
    <row r="472" spans="5:13">
      <c r="E472" t="str">
        <f t="shared" si="56"/>
        <v>AVRIL</v>
      </c>
      <c r="F472" s="3">
        <v>42840</v>
      </c>
      <c r="G472" t="s">
        <v>19</v>
      </c>
      <c r="H472" t="str">
        <f t="shared" si="52"/>
        <v>S15</v>
      </c>
      <c r="I472">
        <f t="shared" si="51"/>
        <v>105</v>
      </c>
      <c r="J472" s="1">
        <f t="shared" si="53"/>
        <v>6</v>
      </c>
      <c r="K472" s="1" t="str">
        <f t="shared" si="57"/>
        <v>S15-105</v>
      </c>
      <c r="L472" s="3">
        <f t="shared" si="54"/>
        <v>42840</v>
      </c>
      <c r="M472" t="str">
        <f t="shared" si="55"/>
        <v>Samedi</v>
      </c>
    </row>
    <row r="473" spans="5:13">
      <c r="E473" t="str">
        <f t="shared" si="56"/>
        <v>AVRIL</v>
      </c>
      <c r="F473" s="3">
        <v>42841</v>
      </c>
      <c r="G473" t="s">
        <v>20</v>
      </c>
      <c r="H473" t="str">
        <f t="shared" si="52"/>
        <v>S15</v>
      </c>
      <c r="I473">
        <f t="shared" si="51"/>
        <v>106</v>
      </c>
      <c r="J473" s="1">
        <f t="shared" si="53"/>
        <v>7</v>
      </c>
      <c r="K473" s="1" t="str">
        <f t="shared" si="57"/>
        <v>S15-106</v>
      </c>
      <c r="L473" s="3">
        <f t="shared" si="54"/>
        <v>42841</v>
      </c>
      <c r="M473" t="str">
        <f t="shared" si="55"/>
        <v>Dimanche</v>
      </c>
    </row>
    <row r="474" spans="5:13">
      <c r="E474" t="str">
        <f t="shared" si="56"/>
        <v>AVRIL</v>
      </c>
      <c r="F474" s="3">
        <v>42842</v>
      </c>
      <c r="G474" t="s">
        <v>21</v>
      </c>
      <c r="H474" t="str">
        <f t="shared" si="52"/>
        <v>S16</v>
      </c>
      <c r="I474">
        <f t="shared" si="51"/>
        <v>107</v>
      </c>
      <c r="J474" s="1">
        <f t="shared" si="53"/>
        <v>1</v>
      </c>
      <c r="K474" s="1" t="str">
        <f t="shared" si="57"/>
        <v>S16-107</v>
      </c>
      <c r="L474" s="3">
        <f t="shared" si="54"/>
        <v>42842</v>
      </c>
      <c r="M474" t="str">
        <f t="shared" si="55"/>
        <v>Lundi</v>
      </c>
    </row>
    <row r="475" spans="5:13">
      <c r="E475" t="str">
        <f t="shared" si="56"/>
        <v>AVRIL</v>
      </c>
      <c r="F475" s="3">
        <v>42843</v>
      </c>
      <c r="G475" t="s">
        <v>22</v>
      </c>
      <c r="H475" t="str">
        <f t="shared" si="52"/>
        <v>S16</v>
      </c>
      <c r="I475">
        <f t="shared" si="51"/>
        <v>108</v>
      </c>
      <c r="J475" s="1">
        <f t="shared" si="53"/>
        <v>2</v>
      </c>
      <c r="K475" s="1" t="str">
        <f t="shared" si="57"/>
        <v>S16-108</v>
      </c>
      <c r="L475" s="3">
        <f t="shared" si="54"/>
        <v>42843</v>
      </c>
      <c r="M475" t="str">
        <f t="shared" si="55"/>
        <v>Mardi</v>
      </c>
    </row>
    <row r="476" spans="5:13">
      <c r="E476" t="str">
        <f t="shared" si="56"/>
        <v>AVRIL</v>
      </c>
      <c r="F476" s="3">
        <v>42844</v>
      </c>
      <c r="G476" t="s">
        <v>23</v>
      </c>
      <c r="H476" t="str">
        <f t="shared" si="52"/>
        <v>S16</v>
      </c>
      <c r="I476">
        <f t="shared" si="51"/>
        <v>109</v>
      </c>
      <c r="J476" s="1">
        <f t="shared" si="53"/>
        <v>3</v>
      </c>
      <c r="K476" s="1" t="str">
        <f t="shared" si="57"/>
        <v>S16-109</v>
      </c>
      <c r="L476" s="3">
        <f t="shared" si="54"/>
        <v>42844</v>
      </c>
      <c r="M476" t="str">
        <f t="shared" si="55"/>
        <v>Mercredi</v>
      </c>
    </row>
    <row r="477" spans="5:13">
      <c r="E477" t="str">
        <f t="shared" si="56"/>
        <v>AVRIL</v>
      </c>
      <c r="F477" s="3">
        <v>42845</v>
      </c>
      <c r="G477" t="s">
        <v>24</v>
      </c>
      <c r="H477" t="str">
        <f t="shared" si="52"/>
        <v>S16</v>
      </c>
      <c r="I477">
        <f t="shared" si="51"/>
        <v>110</v>
      </c>
      <c r="J477" s="1">
        <f t="shared" si="53"/>
        <v>4</v>
      </c>
      <c r="K477" s="1" t="str">
        <f t="shared" si="57"/>
        <v>S16-110</v>
      </c>
      <c r="L477" s="3">
        <f t="shared" si="54"/>
        <v>42845</v>
      </c>
      <c r="M477" t="str">
        <f t="shared" si="55"/>
        <v>Jeudi</v>
      </c>
    </row>
    <row r="478" spans="5:13">
      <c r="E478" t="str">
        <f t="shared" si="56"/>
        <v>AVRIL</v>
      </c>
      <c r="F478" s="3">
        <v>42846</v>
      </c>
      <c r="G478" t="s">
        <v>18</v>
      </c>
      <c r="H478" t="str">
        <f t="shared" si="52"/>
        <v>S16</v>
      </c>
      <c r="I478">
        <f t="shared" si="51"/>
        <v>111</v>
      </c>
      <c r="J478" s="1">
        <f t="shared" si="53"/>
        <v>5</v>
      </c>
      <c r="K478" s="1" t="str">
        <f t="shared" si="57"/>
        <v>S16-111</v>
      </c>
      <c r="L478" s="3">
        <f t="shared" si="54"/>
        <v>42846</v>
      </c>
      <c r="M478" t="str">
        <f t="shared" si="55"/>
        <v>Vendredi</v>
      </c>
    </row>
    <row r="479" spans="5:13">
      <c r="E479" t="str">
        <f t="shared" si="56"/>
        <v>AVRIL</v>
      </c>
      <c r="F479" s="3">
        <v>42847</v>
      </c>
      <c r="G479" t="s">
        <v>19</v>
      </c>
      <c r="H479" t="str">
        <f t="shared" si="52"/>
        <v>S16</v>
      </c>
      <c r="I479">
        <f t="shared" si="51"/>
        <v>112</v>
      </c>
      <c r="J479" s="1">
        <f t="shared" si="53"/>
        <v>6</v>
      </c>
      <c r="K479" s="1" t="str">
        <f t="shared" si="57"/>
        <v>S16-112</v>
      </c>
      <c r="L479" s="3">
        <f t="shared" si="54"/>
        <v>42847</v>
      </c>
      <c r="M479" t="str">
        <f t="shared" si="55"/>
        <v>Samedi</v>
      </c>
    </row>
    <row r="480" spans="5:13">
      <c r="E480" t="str">
        <f t="shared" si="56"/>
        <v>AVRIL</v>
      </c>
      <c r="F480" s="3">
        <v>42848</v>
      </c>
      <c r="G480" t="s">
        <v>20</v>
      </c>
      <c r="H480" t="str">
        <f t="shared" si="52"/>
        <v>S16</v>
      </c>
      <c r="I480">
        <f t="shared" si="51"/>
        <v>113</v>
      </c>
      <c r="J480" s="1">
        <f t="shared" si="53"/>
        <v>7</v>
      </c>
      <c r="K480" s="1" t="str">
        <f t="shared" si="57"/>
        <v>S16-113</v>
      </c>
      <c r="L480" s="3">
        <f t="shared" si="54"/>
        <v>42848</v>
      </c>
      <c r="M480" t="str">
        <f t="shared" si="55"/>
        <v>Dimanche</v>
      </c>
    </row>
    <row r="481" spans="5:13">
      <c r="E481" t="str">
        <f t="shared" si="56"/>
        <v>AVRIL</v>
      </c>
      <c r="F481" s="3">
        <v>42849</v>
      </c>
      <c r="G481" t="s">
        <v>21</v>
      </c>
      <c r="H481" t="str">
        <f t="shared" si="52"/>
        <v>S17</v>
      </c>
      <c r="I481">
        <f t="shared" si="51"/>
        <v>114</v>
      </c>
      <c r="J481" s="1">
        <f t="shared" si="53"/>
        <v>1</v>
      </c>
      <c r="K481" s="1" t="str">
        <f t="shared" si="57"/>
        <v>S17-114</v>
      </c>
      <c r="L481" s="3">
        <f t="shared" si="54"/>
        <v>42849</v>
      </c>
      <c r="M481" t="str">
        <f t="shared" si="55"/>
        <v>Lundi</v>
      </c>
    </row>
    <row r="482" spans="5:13">
      <c r="E482" t="str">
        <f t="shared" si="56"/>
        <v>AVRIL</v>
      </c>
      <c r="F482" s="3">
        <v>42850</v>
      </c>
      <c r="G482" t="s">
        <v>22</v>
      </c>
      <c r="H482" t="str">
        <f t="shared" si="52"/>
        <v>S17</v>
      </c>
      <c r="I482">
        <f t="shared" si="51"/>
        <v>115</v>
      </c>
      <c r="J482" s="1">
        <f t="shared" si="53"/>
        <v>2</v>
      </c>
      <c r="K482" s="1" t="str">
        <f t="shared" si="57"/>
        <v>S17-115</v>
      </c>
      <c r="L482" s="3">
        <f t="shared" si="54"/>
        <v>42850</v>
      </c>
      <c r="M482" t="str">
        <f t="shared" si="55"/>
        <v>Mardi</v>
      </c>
    </row>
    <row r="483" spans="5:13">
      <c r="E483" t="str">
        <f t="shared" si="56"/>
        <v>AVRIL</v>
      </c>
      <c r="F483" s="3">
        <v>42851</v>
      </c>
      <c r="G483" t="s">
        <v>23</v>
      </c>
      <c r="H483" t="str">
        <f t="shared" si="52"/>
        <v>S17</v>
      </c>
      <c r="I483">
        <f t="shared" si="51"/>
        <v>116</v>
      </c>
      <c r="J483" s="1">
        <f t="shared" si="53"/>
        <v>3</v>
      </c>
      <c r="K483" s="1" t="str">
        <f t="shared" si="57"/>
        <v>S17-116</v>
      </c>
      <c r="L483" s="3">
        <f t="shared" si="54"/>
        <v>42851</v>
      </c>
      <c r="M483" t="str">
        <f t="shared" si="55"/>
        <v>Mercredi</v>
      </c>
    </row>
    <row r="484" spans="5:13">
      <c r="E484" t="str">
        <f t="shared" si="56"/>
        <v>AVRIL</v>
      </c>
      <c r="F484" s="3">
        <v>42852</v>
      </c>
      <c r="G484" t="s">
        <v>24</v>
      </c>
      <c r="H484" t="str">
        <f t="shared" si="52"/>
        <v>S17</v>
      </c>
      <c r="I484">
        <f t="shared" si="51"/>
        <v>117</v>
      </c>
      <c r="J484" s="1">
        <f t="shared" si="53"/>
        <v>4</v>
      </c>
      <c r="K484" s="1" t="str">
        <f t="shared" si="57"/>
        <v>S17-117</v>
      </c>
      <c r="L484" s="3">
        <f t="shared" si="54"/>
        <v>42852</v>
      </c>
      <c r="M484" t="str">
        <f t="shared" si="55"/>
        <v>Jeudi</v>
      </c>
    </row>
    <row r="485" spans="5:13">
      <c r="E485" t="str">
        <f t="shared" si="56"/>
        <v>AVRIL</v>
      </c>
      <c r="F485" s="3">
        <v>42853</v>
      </c>
      <c r="G485" t="s">
        <v>18</v>
      </c>
      <c r="H485" t="str">
        <f t="shared" si="52"/>
        <v>S17</v>
      </c>
      <c r="I485">
        <f t="shared" si="51"/>
        <v>118</v>
      </c>
      <c r="J485" s="1">
        <f t="shared" si="53"/>
        <v>5</v>
      </c>
      <c r="K485" s="1" t="str">
        <f t="shared" si="57"/>
        <v>S17-118</v>
      </c>
      <c r="L485" s="3">
        <f t="shared" si="54"/>
        <v>42853</v>
      </c>
      <c r="M485" t="str">
        <f t="shared" si="55"/>
        <v>Vendredi</v>
      </c>
    </row>
    <row r="486" spans="5:13">
      <c r="E486" t="str">
        <f t="shared" si="56"/>
        <v>AVRIL</v>
      </c>
      <c r="F486" s="3">
        <v>42854</v>
      </c>
      <c r="G486" t="s">
        <v>19</v>
      </c>
      <c r="H486" t="str">
        <f t="shared" si="52"/>
        <v>S17</v>
      </c>
      <c r="I486">
        <f t="shared" si="51"/>
        <v>119</v>
      </c>
      <c r="J486" s="1">
        <f t="shared" si="53"/>
        <v>6</v>
      </c>
      <c r="K486" s="1" t="str">
        <f t="shared" si="57"/>
        <v>S17-119</v>
      </c>
      <c r="L486" s="3">
        <f t="shared" si="54"/>
        <v>42854</v>
      </c>
      <c r="M486" t="str">
        <f t="shared" si="55"/>
        <v>Samedi</v>
      </c>
    </row>
    <row r="487" spans="5:13">
      <c r="E487" t="str">
        <f t="shared" si="56"/>
        <v>AVRIL</v>
      </c>
      <c r="F487" s="3">
        <v>42855</v>
      </c>
      <c r="G487" t="s">
        <v>20</v>
      </c>
      <c r="H487" t="str">
        <f t="shared" si="52"/>
        <v>S17</v>
      </c>
      <c r="I487">
        <f t="shared" si="51"/>
        <v>120</v>
      </c>
      <c r="J487" s="1">
        <f t="shared" si="53"/>
        <v>7</v>
      </c>
      <c r="K487" s="1" t="str">
        <f t="shared" si="57"/>
        <v>S17-120</v>
      </c>
      <c r="L487" s="3">
        <f t="shared" si="54"/>
        <v>42855</v>
      </c>
      <c r="M487" t="str">
        <f t="shared" si="55"/>
        <v>Dimanche</v>
      </c>
    </row>
    <row r="488" spans="5:13">
      <c r="E488" t="str">
        <f t="shared" si="56"/>
        <v>MAI</v>
      </c>
      <c r="F488" s="3">
        <v>42856</v>
      </c>
      <c r="G488" t="s">
        <v>21</v>
      </c>
      <c r="H488" t="str">
        <f t="shared" si="52"/>
        <v>S18</v>
      </c>
      <c r="I488">
        <f t="shared" si="51"/>
        <v>121</v>
      </c>
      <c r="J488" s="1">
        <f t="shared" si="53"/>
        <v>1</v>
      </c>
      <c r="K488" s="1" t="str">
        <f t="shared" si="57"/>
        <v>S18-121</v>
      </c>
      <c r="L488" s="3">
        <f t="shared" si="54"/>
        <v>42856</v>
      </c>
      <c r="M488" t="str">
        <f t="shared" si="55"/>
        <v>Lundi</v>
      </c>
    </row>
    <row r="489" spans="5:13">
      <c r="E489" t="str">
        <f t="shared" si="56"/>
        <v>MAI</v>
      </c>
      <c r="F489" s="3">
        <v>42857</v>
      </c>
      <c r="G489" t="s">
        <v>22</v>
      </c>
      <c r="H489" t="str">
        <f t="shared" si="52"/>
        <v>S18</v>
      </c>
      <c r="I489">
        <f t="shared" si="51"/>
        <v>122</v>
      </c>
      <c r="J489" s="1">
        <f t="shared" si="53"/>
        <v>2</v>
      </c>
      <c r="K489" s="1" t="str">
        <f t="shared" si="57"/>
        <v>S18-122</v>
      </c>
      <c r="L489" s="3">
        <f t="shared" si="54"/>
        <v>42857</v>
      </c>
      <c r="M489" t="str">
        <f t="shared" si="55"/>
        <v>Mardi</v>
      </c>
    </row>
    <row r="490" spans="5:13">
      <c r="E490" t="str">
        <f t="shared" si="56"/>
        <v>MAI</v>
      </c>
      <c r="F490" s="3">
        <v>42858</v>
      </c>
      <c r="G490" t="s">
        <v>23</v>
      </c>
      <c r="H490" t="str">
        <f t="shared" si="52"/>
        <v>S18</v>
      </c>
      <c r="I490">
        <f t="shared" si="51"/>
        <v>123</v>
      </c>
      <c r="J490" s="1">
        <f t="shared" si="53"/>
        <v>3</v>
      </c>
      <c r="K490" s="1" t="str">
        <f t="shared" si="57"/>
        <v>S18-123</v>
      </c>
      <c r="L490" s="3">
        <f t="shared" si="54"/>
        <v>42858</v>
      </c>
      <c r="M490" t="str">
        <f t="shared" si="55"/>
        <v>Mercredi</v>
      </c>
    </row>
    <row r="491" spans="5:13">
      <c r="E491" t="str">
        <f t="shared" si="56"/>
        <v>MAI</v>
      </c>
      <c r="F491" s="3">
        <v>42859</v>
      </c>
      <c r="G491" t="s">
        <v>24</v>
      </c>
      <c r="H491" t="str">
        <f t="shared" si="52"/>
        <v>S18</v>
      </c>
      <c r="I491">
        <f t="shared" si="51"/>
        <v>124</v>
      </c>
      <c r="J491" s="1">
        <f t="shared" si="53"/>
        <v>4</v>
      </c>
      <c r="K491" s="1" t="str">
        <f t="shared" si="57"/>
        <v>S18-124</v>
      </c>
      <c r="L491" s="3">
        <f t="shared" si="54"/>
        <v>42859</v>
      </c>
      <c r="M491" t="str">
        <f t="shared" si="55"/>
        <v>Jeudi</v>
      </c>
    </row>
    <row r="492" spans="5:13">
      <c r="E492" t="str">
        <f t="shared" si="56"/>
        <v>MAI</v>
      </c>
      <c r="F492" s="3">
        <v>42860</v>
      </c>
      <c r="G492" t="s">
        <v>18</v>
      </c>
      <c r="H492" t="str">
        <f t="shared" si="52"/>
        <v>S18</v>
      </c>
      <c r="I492">
        <f t="shared" si="51"/>
        <v>125</v>
      </c>
      <c r="J492" s="1">
        <f t="shared" si="53"/>
        <v>5</v>
      </c>
      <c r="K492" s="1" t="str">
        <f t="shared" si="57"/>
        <v>S18-125</v>
      </c>
      <c r="L492" s="3">
        <f t="shared" si="54"/>
        <v>42860</v>
      </c>
      <c r="M492" t="str">
        <f t="shared" si="55"/>
        <v>Vendredi</v>
      </c>
    </row>
    <row r="493" spans="5:13">
      <c r="E493" t="str">
        <f t="shared" si="56"/>
        <v>MAI</v>
      </c>
      <c r="F493" s="3">
        <v>42861</v>
      </c>
      <c r="G493" t="s">
        <v>19</v>
      </c>
      <c r="H493" t="str">
        <f t="shared" si="52"/>
        <v>S18</v>
      </c>
      <c r="I493">
        <f t="shared" si="51"/>
        <v>126</v>
      </c>
      <c r="J493" s="1">
        <f t="shared" si="53"/>
        <v>6</v>
      </c>
      <c r="K493" s="1" t="str">
        <f t="shared" si="57"/>
        <v>S18-126</v>
      </c>
      <c r="L493" s="3">
        <f t="shared" si="54"/>
        <v>42861</v>
      </c>
      <c r="M493" t="str">
        <f t="shared" si="55"/>
        <v>Samedi</v>
      </c>
    </row>
    <row r="494" spans="5:13">
      <c r="E494" t="str">
        <f t="shared" si="56"/>
        <v>MAI</v>
      </c>
      <c r="F494" s="3">
        <v>42862</v>
      </c>
      <c r="G494" t="s">
        <v>20</v>
      </c>
      <c r="H494" t="str">
        <f t="shared" si="52"/>
        <v>S18</v>
      </c>
      <c r="I494">
        <f t="shared" si="51"/>
        <v>127</v>
      </c>
      <c r="J494" s="1">
        <f t="shared" si="53"/>
        <v>7</v>
      </c>
      <c r="K494" s="1" t="str">
        <f t="shared" si="57"/>
        <v>S18-127</v>
      </c>
      <c r="L494" s="3">
        <f t="shared" si="54"/>
        <v>42862</v>
      </c>
      <c r="M494" t="str">
        <f t="shared" si="55"/>
        <v>Dimanche</v>
      </c>
    </row>
    <row r="495" spans="5:13">
      <c r="E495" t="str">
        <f t="shared" si="56"/>
        <v>MAI</v>
      </c>
      <c r="F495" s="3">
        <v>42863</v>
      </c>
      <c r="G495" t="s">
        <v>21</v>
      </c>
      <c r="H495" t="str">
        <f t="shared" si="52"/>
        <v>S19</v>
      </c>
      <c r="I495">
        <f t="shared" si="51"/>
        <v>128</v>
      </c>
      <c r="J495" s="1">
        <f t="shared" si="53"/>
        <v>1</v>
      </c>
      <c r="K495" s="1" t="str">
        <f t="shared" si="57"/>
        <v>S19-128</v>
      </c>
      <c r="L495" s="3">
        <f t="shared" si="54"/>
        <v>42863</v>
      </c>
      <c r="M495" t="str">
        <f t="shared" si="55"/>
        <v>Lundi</v>
      </c>
    </row>
    <row r="496" spans="5:13">
      <c r="E496" t="str">
        <f t="shared" si="56"/>
        <v>MAI</v>
      </c>
      <c r="F496" s="3">
        <v>42864</v>
      </c>
      <c r="G496" t="s">
        <v>22</v>
      </c>
      <c r="H496" t="str">
        <f t="shared" si="52"/>
        <v>S19</v>
      </c>
      <c r="I496">
        <f t="shared" si="51"/>
        <v>129</v>
      </c>
      <c r="J496" s="1">
        <f t="shared" si="53"/>
        <v>2</v>
      </c>
      <c r="K496" s="1" t="str">
        <f t="shared" si="57"/>
        <v>S19-129</v>
      </c>
      <c r="L496" s="3">
        <f t="shared" si="54"/>
        <v>42864</v>
      </c>
      <c r="M496" t="str">
        <f t="shared" si="55"/>
        <v>Mardi</v>
      </c>
    </row>
    <row r="497" spans="5:13">
      <c r="E497" t="str">
        <f t="shared" si="56"/>
        <v>MAI</v>
      </c>
      <c r="F497" s="3">
        <v>42865</v>
      </c>
      <c r="G497" t="s">
        <v>23</v>
      </c>
      <c r="H497" t="str">
        <f t="shared" si="52"/>
        <v>S19</v>
      </c>
      <c r="I497">
        <f t="shared" ref="I497:I560" si="58">IF((I496+1)&gt;365,1,(I496+1))</f>
        <v>130</v>
      </c>
      <c r="J497" s="1">
        <f t="shared" si="53"/>
        <v>3</v>
      </c>
      <c r="K497" s="1" t="str">
        <f t="shared" si="57"/>
        <v>S19-130</v>
      </c>
      <c r="L497" s="3">
        <f t="shared" si="54"/>
        <v>42865</v>
      </c>
      <c r="M497" t="str">
        <f t="shared" si="55"/>
        <v>Mercredi</v>
      </c>
    </row>
    <row r="498" spans="5:13">
      <c r="E498" t="str">
        <f t="shared" si="56"/>
        <v>MAI</v>
      </c>
      <c r="F498" s="3">
        <v>42866</v>
      </c>
      <c r="G498" t="s">
        <v>24</v>
      </c>
      <c r="H498" t="str">
        <f t="shared" si="52"/>
        <v>S19</v>
      </c>
      <c r="I498">
        <f t="shared" si="58"/>
        <v>131</v>
      </c>
      <c r="J498" s="1">
        <f t="shared" si="53"/>
        <v>4</v>
      </c>
      <c r="K498" s="1" t="str">
        <f t="shared" si="57"/>
        <v>S19-131</v>
      </c>
      <c r="L498" s="3">
        <f t="shared" si="54"/>
        <v>42866</v>
      </c>
      <c r="M498" t="str">
        <f t="shared" si="55"/>
        <v>Jeudi</v>
      </c>
    </row>
    <row r="499" spans="5:13">
      <c r="E499" t="str">
        <f t="shared" si="56"/>
        <v>MAI</v>
      </c>
      <c r="F499" s="3">
        <v>42867</v>
      </c>
      <c r="G499" t="s">
        <v>18</v>
      </c>
      <c r="H499" t="str">
        <f t="shared" si="52"/>
        <v>S19</v>
      </c>
      <c r="I499">
        <f t="shared" si="58"/>
        <v>132</v>
      </c>
      <c r="J499" s="1">
        <f t="shared" si="53"/>
        <v>5</v>
      </c>
      <c r="K499" s="1" t="str">
        <f t="shared" si="57"/>
        <v>S19-132</v>
      </c>
      <c r="L499" s="3">
        <f t="shared" si="54"/>
        <v>42867</v>
      </c>
      <c r="M499" t="str">
        <f t="shared" si="55"/>
        <v>Vendredi</v>
      </c>
    </row>
    <row r="500" spans="5:13">
      <c r="E500" t="str">
        <f t="shared" si="56"/>
        <v>MAI</v>
      </c>
      <c r="F500" s="3">
        <v>42868</v>
      </c>
      <c r="G500" t="s">
        <v>19</v>
      </c>
      <c r="H500" t="str">
        <f t="shared" si="52"/>
        <v>S19</v>
      </c>
      <c r="I500">
        <f t="shared" si="58"/>
        <v>133</v>
      </c>
      <c r="J500" s="1">
        <f t="shared" si="53"/>
        <v>6</v>
      </c>
      <c r="K500" s="1" t="str">
        <f t="shared" si="57"/>
        <v>S19-133</v>
      </c>
      <c r="L500" s="3">
        <f t="shared" si="54"/>
        <v>42868</v>
      </c>
      <c r="M500" t="str">
        <f t="shared" si="55"/>
        <v>Samedi</v>
      </c>
    </row>
    <row r="501" spans="5:13">
      <c r="E501" t="str">
        <f t="shared" si="56"/>
        <v>MAI</v>
      </c>
      <c r="F501" s="3">
        <v>42869</v>
      </c>
      <c r="G501" t="s">
        <v>20</v>
      </c>
      <c r="H501" t="str">
        <f t="shared" si="52"/>
        <v>S19</v>
      </c>
      <c r="I501">
        <f t="shared" si="58"/>
        <v>134</v>
      </c>
      <c r="J501" s="1">
        <f t="shared" si="53"/>
        <v>7</v>
      </c>
      <c r="K501" s="1" t="str">
        <f t="shared" si="57"/>
        <v>S19-134</v>
      </c>
      <c r="L501" s="3">
        <f t="shared" si="54"/>
        <v>42869</v>
      </c>
      <c r="M501" t="str">
        <f t="shared" si="55"/>
        <v>Dimanche</v>
      </c>
    </row>
    <row r="502" spans="5:13">
      <c r="E502" t="str">
        <f t="shared" si="56"/>
        <v>MAI</v>
      </c>
      <c r="F502" s="3">
        <v>42870</v>
      </c>
      <c r="G502" t="s">
        <v>21</v>
      </c>
      <c r="H502" t="str">
        <f t="shared" si="52"/>
        <v>S20</v>
      </c>
      <c r="I502">
        <f t="shared" si="58"/>
        <v>135</v>
      </c>
      <c r="J502" s="1">
        <f t="shared" si="53"/>
        <v>1</v>
      </c>
      <c r="K502" s="1" t="str">
        <f t="shared" si="57"/>
        <v>S20-135</v>
      </c>
      <c r="L502" s="3">
        <f t="shared" si="54"/>
        <v>42870</v>
      </c>
      <c r="M502" t="str">
        <f t="shared" si="55"/>
        <v>Lundi</v>
      </c>
    </row>
    <row r="503" spans="5:13">
      <c r="E503" t="str">
        <f t="shared" si="56"/>
        <v>MAI</v>
      </c>
      <c r="F503" s="3">
        <v>42871</v>
      </c>
      <c r="G503" t="s">
        <v>22</v>
      </c>
      <c r="H503" t="str">
        <f t="shared" si="52"/>
        <v>S20</v>
      </c>
      <c r="I503">
        <f t="shared" si="58"/>
        <v>136</v>
      </c>
      <c r="J503" s="1">
        <f t="shared" si="53"/>
        <v>2</v>
      </c>
      <c r="K503" s="1" t="str">
        <f t="shared" si="57"/>
        <v>S20-136</v>
      </c>
      <c r="L503" s="3">
        <f t="shared" si="54"/>
        <v>42871</v>
      </c>
      <c r="M503" t="str">
        <f t="shared" si="55"/>
        <v>Mardi</v>
      </c>
    </row>
    <row r="504" spans="5:13">
      <c r="E504" t="str">
        <f t="shared" si="56"/>
        <v>MAI</v>
      </c>
      <c r="F504" s="3">
        <v>42872</v>
      </c>
      <c r="G504" t="s">
        <v>23</v>
      </c>
      <c r="H504" t="str">
        <f t="shared" si="52"/>
        <v>S20</v>
      </c>
      <c r="I504">
        <f t="shared" si="58"/>
        <v>137</v>
      </c>
      <c r="J504" s="1">
        <f t="shared" si="53"/>
        <v>3</v>
      </c>
      <c r="K504" s="1" t="str">
        <f t="shared" si="57"/>
        <v>S20-137</v>
      </c>
      <c r="L504" s="3">
        <f t="shared" si="54"/>
        <v>42872</v>
      </c>
      <c r="M504" t="str">
        <f t="shared" si="55"/>
        <v>Mercredi</v>
      </c>
    </row>
    <row r="505" spans="5:13">
      <c r="E505" t="str">
        <f t="shared" si="56"/>
        <v>MAI</v>
      </c>
      <c r="F505" s="3">
        <v>42873</v>
      </c>
      <c r="G505" t="s">
        <v>24</v>
      </c>
      <c r="H505" t="str">
        <f t="shared" si="52"/>
        <v>S20</v>
      </c>
      <c r="I505">
        <f t="shared" si="58"/>
        <v>138</v>
      </c>
      <c r="J505" s="1">
        <f t="shared" si="53"/>
        <v>4</v>
      </c>
      <c r="K505" s="1" t="str">
        <f t="shared" si="57"/>
        <v>S20-138</v>
      </c>
      <c r="L505" s="3">
        <f t="shared" si="54"/>
        <v>42873</v>
      </c>
      <c r="M505" t="str">
        <f t="shared" si="55"/>
        <v>Jeudi</v>
      </c>
    </row>
    <row r="506" spans="5:13">
      <c r="E506" t="str">
        <f t="shared" si="56"/>
        <v>MAI</v>
      </c>
      <c r="F506" s="3">
        <v>42874</v>
      </c>
      <c r="G506" t="s">
        <v>18</v>
      </c>
      <c r="H506" t="str">
        <f t="shared" si="52"/>
        <v>S20</v>
      </c>
      <c r="I506">
        <f t="shared" si="58"/>
        <v>139</v>
      </c>
      <c r="J506" s="1">
        <f t="shared" si="53"/>
        <v>5</v>
      </c>
      <c r="K506" s="1" t="str">
        <f t="shared" si="57"/>
        <v>S20-139</v>
      </c>
      <c r="L506" s="3">
        <f t="shared" si="54"/>
        <v>42874</v>
      </c>
      <c r="M506" t="str">
        <f t="shared" si="55"/>
        <v>Vendredi</v>
      </c>
    </row>
    <row r="507" spans="5:13">
      <c r="E507" t="str">
        <f t="shared" si="56"/>
        <v>MAI</v>
      </c>
      <c r="F507" s="3">
        <v>42875</v>
      </c>
      <c r="G507" t="s">
        <v>19</v>
      </c>
      <c r="H507" t="str">
        <f t="shared" si="52"/>
        <v>S20</v>
      </c>
      <c r="I507">
        <f t="shared" si="58"/>
        <v>140</v>
      </c>
      <c r="J507" s="1">
        <f t="shared" si="53"/>
        <v>6</v>
      </c>
      <c r="K507" s="1" t="str">
        <f t="shared" si="57"/>
        <v>S20-140</v>
      </c>
      <c r="L507" s="3">
        <f t="shared" si="54"/>
        <v>42875</v>
      </c>
      <c r="M507" t="str">
        <f t="shared" si="55"/>
        <v>Samedi</v>
      </c>
    </row>
    <row r="508" spans="5:13">
      <c r="E508" t="str">
        <f t="shared" si="56"/>
        <v>MAI</v>
      </c>
      <c r="F508" s="3">
        <v>42876</v>
      </c>
      <c r="G508" t="s">
        <v>20</v>
      </c>
      <c r="H508" t="str">
        <f t="shared" si="52"/>
        <v>S20</v>
      </c>
      <c r="I508">
        <f t="shared" si="58"/>
        <v>141</v>
      </c>
      <c r="J508" s="1">
        <f t="shared" si="53"/>
        <v>7</v>
      </c>
      <c r="K508" s="1" t="str">
        <f t="shared" si="57"/>
        <v>S20-141</v>
      </c>
      <c r="L508" s="3">
        <f t="shared" si="54"/>
        <v>42876</v>
      </c>
      <c r="M508" t="str">
        <f t="shared" si="55"/>
        <v>Dimanche</v>
      </c>
    </row>
    <row r="509" spans="5:13">
      <c r="E509" t="str">
        <f t="shared" si="56"/>
        <v>MAI</v>
      </c>
      <c r="F509" s="3">
        <v>42877</v>
      </c>
      <c r="G509" t="s">
        <v>21</v>
      </c>
      <c r="H509" t="str">
        <f t="shared" si="52"/>
        <v>S21</v>
      </c>
      <c r="I509">
        <f t="shared" si="58"/>
        <v>142</v>
      </c>
      <c r="J509" s="1">
        <f t="shared" si="53"/>
        <v>1</v>
      </c>
      <c r="K509" s="1" t="str">
        <f t="shared" si="57"/>
        <v>S21-142</v>
      </c>
      <c r="L509" s="3">
        <f t="shared" si="54"/>
        <v>42877</v>
      </c>
      <c r="M509" t="str">
        <f t="shared" si="55"/>
        <v>Lundi</v>
      </c>
    </row>
    <row r="510" spans="5:13">
      <c r="E510" t="str">
        <f t="shared" si="56"/>
        <v>MAI</v>
      </c>
      <c r="F510" s="3">
        <v>42878</v>
      </c>
      <c r="G510" t="s">
        <v>22</v>
      </c>
      <c r="H510" t="str">
        <f t="shared" si="52"/>
        <v>S21</v>
      </c>
      <c r="I510">
        <f t="shared" si="58"/>
        <v>143</v>
      </c>
      <c r="J510" s="1">
        <f t="shared" si="53"/>
        <v>2</v>
      </c>
      <c r="K510" s="1" t="str">
        <f t="shared" si="57"/>
        <v>S21-143</v>
      </c>
      <c r="L510" s="3">
        <f t="shared" si="54"/>
        <v>42878</v>
      </c>
      <c r="M510" t="str">
        <f t="shared" si="55"/>
        <v>Mardi</v>
      </c>
    </row>
    <row r="511" spans="5:13">
      <c r="E511" t="str">
        <f t="shared" si="56"/>
        <v>MAI</v>
      </c>
      <c r="F511" s="3">
        <v>42879</v>
      </c>
      <c r="G511" t="s">
        <v>23</v>
      </c>
      <c r="H511" t="str">
        <f t="shared" si="52"/>
        <v>S21</v>
      </c>
      <c r="I511">
        <f t="shared" si="58"/>
        <v>144</v>
      </c>
      <c r="J511" s="1">
        <f t="shared" si="53"/>
        <v>3</v>
      </c>
      <c r="K511" s="1" t="str">
        <f t="shared" si="57"/>
        <v>S21-144</v>
      </c>
      <c r="L511" s="3">
        <f t="shared" si="54"/>
        <v>42879</v>
      </c>
      <c r="M511" t="str">
        <f t="shared" si="55"/>
        <v>Mercredi</v>
      </c>
    </row>
    <row r="512" spans="5:13">
      <c r="E512" t="str">
        <f t="shared" si="56"/>
        <v>MAI</v>
      </c>
      <c r="F512" s="3">
        <v>42880</v>
      </c>
      <c r="G512" t="s">
        <v>24</v>
      </c>
      <c r="H512" t="str">
        <f t="shared" si="52"/>
        <v>S21</v>
      </c>
      <c r="I512">
        <f t="shared" si="58"/>
        <v>145</v>
      </c>
      <c r="J512" s="1">
        <f t="shared" si="53"/>
        <v>4</v>
      </c>
      <c r="K512" s="1" t="str">
        <f t="shared" si="57"/>
        <v>S21-145</v>
      </c>
      <c r="L512" s="3">
        <f t="shared" si="54"/>
        <v>42880</v>
      </c>
      <c r="M512" t="str">
        <f t="shared" si="55"/>
        <v>Jeudi</v>
      </c>
    </row>
    <row r="513" spans="5:13">
      <c r="E513" t="str">
        <f t="shared" si="56"/>
        <v>MAI</v>
      </c>
      <c r="F513" s="3">
        <v>42881</v>
      </c>
      <c r="G513" t="s">
        <v>18</v>
      </c>
      <c r="H513" t="str">
        <f t="shared" si="52"/>
        <v>S21</v>
      </c>
      <c r="I513">
        <f t="shared" si="58"/>
        <v>146</v>
      </c>
      <c r="J513" s="1">
        <f t="shared" si="53"/>
        <v>5</v>
      </c>
      <c r="K513" s="1" t="str">
        <f t="shared" si="57"/>
        <v>S21-146</v>
      </c>
      <c r="L513" s="3">
        <f t="shared" si="54"/>
        <v>42881</v>
      </c>
      <c r="M513" t="str">
        <f t="shared" si="55"/>
        <v>Vendredi</v>
      </c>
    </row>
    <row r="514" spans="5:13">
      <c r="E514" t="str">
        <f t="shared" si="56"/>
        <v>MAI</v>
      </c>
      <c r="F514" s="3">
        <v>42882</v>
      </c>
      <c r="G514" t="s">
        <v>19</v>
      </c>
      <c r="H514" t="str">
        <f t="shared" ref="H514:H577" si="59">"S"&amp;WEEKNUM(F514,2)-1</f>
        <v>S21</v>
      </c>
      <c r="I514">
        <f t="shared" si="58"/>
        <v>147</v>
      </c>
      <c r="J514" s="1">
        <f t="shared" ref="J514:J577" si="60">VLOOKUP(G514,$P$2:$Q$8,2,FALSE)</f>
        <v>6</v>
      </c>
      <c r="K514" s="1" t="str">
        <f t="shared" si="57"/>
        <v>S21-147</v>
      </c>
      <c r="L514" s="3">
        <f t="shared" ref="L514:L577" si="61">F514</f>
        <v>42882</v>
      </c>
      <c r="M514" t="str">
        <f t="shared" ref="M514:M577" si="62">G514</f>
        <v>Samedi</v>
      </c>
    </row>
    <row r="515" spans="5:13">
      <c r="E515" t="str">
        <f t="shared" ref="E515:E578" si="63">VLOOKUP((MONTH(F515)),$A$16:$B$27,2,FALSE)</f>
        <v>MAI</v>
      </c>
      <c r="F515" s="3">
        <v>42883</v>
      </c>
      <c r="G515" t="s">
        <v>20</v>
      </c>
      <c r="H515" t="str">
        <f t="shared" si="59"/>
        <v>S21</v>
      </c>
      <c r="I515">
        <f t="shared" si="58"/>
        <v>148</v>
      </c>
      <c r="J515" s="1">
        <f t="shared" si="60"/>
        <v>7</v>
      </c>
      <c r="K515" s="1" t="str">
        <f t="shared" ref="K515:K578" si="64">H515&amp;"-"&amp;I515</f>
        <v>S21-148</v>
      </c>
      <c r="L515" s="3">
        <f t="shared" si="61"/>
        <v>42883</v>
      </c>
      <c r="M515" t="str">
        <f t="shared" si="62"/>
        <v>Dimanche</v>
      </c>
    </row>
    <row r="516" spans="5:13">
      <c r="E516" t="str">
        <f t="shared" si="63"/>
        <v>MAI</v>
      </c>
      <c r="F516" s="3">
        <v>42884</v>
      </c>
      <c r="G516" t="s">
        <v>21</v>
      </c>
      <c r="H516" t="str">
        <f t="shared" si="59"/>
        <v>S22</v>
      </c>
      <c r="I516">
        <f t="shared" si="58"/>
        <v>149</v>
      </c>
      <c r="J516" s="1">
        <f t="shared" si="60"/>
        <v>1</v>
      </c>
      <c r="K516" s="1" t="str">
        <f t="shared" si="64"/>
        <v>S22-149</v>
      </c>
      <c r="L516" s="3">
        <f t="shared" si="61"/>
        <v>42884</v>
      </c>
      <c r="M516" t="str">
        <f t="shared" si="62"/>
        <v>Lundi</v>
      </c>
    </row>
    <row r="517" spans="5:13">
      <c r="E517" t="str">
        <f t="shared" si="63"/>
        <v>MAI</v>
      </c>
      <c r="F517" s="3">
        <v>42885</v>
      </c>
      <c r="G517" t="s">
        <v>22</v>
      </c>
      <c r="H517" t="str">
        <f t="shared" si="59"/>
        <v>S22</v>
      </c>
      <c r="I517">
        <f t="shared" si="58"/>
        <v>150</v>
      </c>
      <c r="J517" s="1">
        <f t="shared" si="60"/>
        <v>2</v>
      </c>
      <c r="K517" s="1" t="str">
        <f t="shared" si="64"/>
        <v>S22-150</v>
      </c>
      <c r="L517" s="3">
        <f t="shared" si="61"/>
        <v>42885</v>
      </c>
      <c r="M517" t="str">
        <f t="shared" si="62"/>
        <v>Mardi</v>
      </c>
    </row>
    <row r="518" spans="5:13">
      <c r="E518" t="str">
        <f t="shared" si="63"/>
        <v>MAI</v>
      </c>
      <c r="F518" s="3">
        <v>42886</v>
      </c>
      <c r="G518" t="s">
        <v>23</v>
      </c>
      <c r="H518" t="str">
        <f t="shared" si="59"/>
        <v>S22</v>
      </c>
      <c r="I518">
        <f t="shared" si="58"/>
        <v>151</v>
      </c>
      <c r="J518" s="1">
        <f t="shared" si="60"/>
        <v>3</v>
      </c>
      <c r="K518" s="1" t="str">
        <f t="shared" si="64"/>
        <v>S22-151</v>
      </c>
      <c r="L518" s="3">
        <f t="shared" si="61"/>
        <v>42886</v>
      </c>
      <c r="M518" t="str">
        <f t="shared" si="62"/>
        <v>Mercredi</v>
      </c>
    </row>
    <row r="519" spans="5:13">
      <c r="E519" t="str">
        <f t="shared" si="63"/>
        <v>JUIN</v>
      </c>
      <c r="F519" s="3">
        <v>42887</v>
      </c>
      <c r="G519" t="s">
        <v>24</v>
      </c>
      <c r="H519" t="str">
        <f t="shared" si="59"/>
        <v>S22</v>
      </c>
      <c r="I519">
        <f t="shared" si="58"/>
        <v>152</v>
      </c>
      <c r="J519" s="1">
        <f t="shared" si="60"/>
        <v>4</v>
      </c>
      <c r="K519" s="1" t="str">
        <f t="shared" si="64"/>
        <v>S22-152</v>
      </c>
      <c r="L519" s="3">
        <f t="shared" si="61"/>
        <v>42887</v>
      </c>
      <c r="M519" t="str">
        <f t="shared" si="62"/>
        <v>Jeudi</v>
      </c>
    </row>
    <row r="520" spans="5:13">
      <c r="E520" t="str">
        <f t="shared" si="63"/>
        <v>JUIN</v>
      </c>
      <c r="F520" s="3">
        <v>42888</v>
      </c>
      <c r="G520" t="s">
        <v>18</v>
      </c>
      <c r="H520" t="str">
        <f t="shared" si="59"/>
        <v>S22</v>
      </c>
      <c r="I520">
        <f t="shared" si="58"/>
        <v>153</v>
      </c>
      <c r="J520" s="1">
        <f t="shared" si="60"/>
        <v>5</v>
      </c>
      <c r="K520" s="1" t="str">
        <f t="shared" si="64"/>
        <v>S22-153</v>
      </c>
      <c r="L520" s="3">
        <f t="shared" si="61"/>
        <v>42888</v>
      </c>
      <c r="M520" t="str">
        <f t="shared" si="62"/>
        <v>Vendredi</v>
      </c>
    </row>
    <row r="521" spans="5:13">
      <c r="E521" t="str">
        <f t="shared" si="63"/>
        <v>JUIN</v>
      </c>
      <c r="F521" s="3">
        <v>42889</v>
      </c>
      <c r="G521" t="s">
        <v>19</v>
      </c>
      <c r="H521" t="str">
        <f t="shared" si="59"/>
        <v>S22</v>
      </c>
      <c r="I521">
        <f t="shared" si="58"/>
        <v>154</v>
      </c>
      <c r="J521" s="1">
        <f t="shared" si="60"/>
        <v>6</v>
      </c>
      <c r="K521" s="1" t="str">
        <f t="shared" si="64"/>
        <v>S22-154</v>
      </c>
      <c r="L521" s="3">
        <f t="shared" si="61"/>
        <v>42889</v>
      </c>
      <c r="M521" t="str">
        <f t="shared" si="62"/>
        <v>Samedi</v>
      </c>
    </row>
    <row r="522" spans="5:13">
      <c r="E522" t="str">
        <f t="shared" si="63"/>
        <v>JUIN</v>
      </c>
      <c r="F522" s="3">
        <v>42890</v>
      </c>
      <c r="G522" t="s">
        <v>20</v>
      </c>
      <c r="H522" t="str">
        <f t="shared" si="59"/>
        <v>S22</v>
      </c>
      <c r="I522">
        <f t="shared" si="58"/>
        <v>155</v>
      </c>
      <c r="J522" s="1">
        <f t="shared" si="60"/>
        <v>7</v>
      </c>
      <c r="K522" s="1" t="str">
        <f t="shared" si="64"/>
        <v>S22-155</v>
      </c>
      <c r="L522" s="3">
        <f t="shared" si="61"/>
        <v>42890</v>
      </c>
      <c r="M522" t="str">
        <f t="shared" si="62"/>
        <v>Dimanche</v>
      </c>
    </row>
    <row r="523" spans="5:13">
      <c r="E523" t="str">
        <f t="shared" si="63"/>
        <v>JUIN</v>
      </c>
      <c r="F523" s="3">
        <v>42891</v>
      </c>
      <c r="G523" t="s">
        <v>21</v>
      </c>
      <c r="H523" t="str">
        <f t="shared" si="59"/>
        <v>S23</v>
      </c>
      <c r="I523">
        <f t="shared" si="58"/>
        <v>156</v>
      </c>
      <c r="J523" s="1">
        <f t="shared" si="60"/>
        <v>1</v>
      </c>
      <c r="K523" s="1" t="str">
        <f t="shared" si="64"/>
        <v>S23-156</v>
      </c>
      <c r="L523" s="3">
        <f t="shared" si="61"/>
        <v>42891</v>
      </c>
      <c r="M523" t="str">
        <f t="shared" si="62"/>
        <v>Lundi</v>
      </c>
    </row>
    <row r="524" spans="5:13">
      <c r="E524" t="str">
        <f t="shared" si="63"/>
        <v>JUIN</v>
      </c>
      <c r="F524" s="3">
        <v>42892</v>
      </c>
      <c r="G524" t="s">
        <v>22</v>
      </c>
      <c r="H524" t="str">
        <f t="shared" si="59"/>
        <v>S23</v>
      </c>
      <c r="I524">
        <f t="shared" si="58"/>
        <v>157</v>
      </c>
      <c r="J524" s="1">
        <f t="shared" si="60"/>
        <v>2</v>
      </c>
      <c r="K524" s="1" t="str">
        <f t="shared" si="64"/>
        <v>S23-157</v>
      </c>
      <c r="L524" s="3">
        <f t="shared" si="61"/>
        <v>42892</v>
      </c>
      <c r="M524" t="str">
        <f t="shared" si="62"/>
        <v>Mardi</v>
      </c>
    </row>
    <row r="525" spans="5:13">
      <c r="E525" t="str">
        <f t="shared" si="63"/>
        <v>JUIN</v>
      </c>
      <c r="F525" s="3">
        <v>42893</v>
      </c>
      <c r="G525" t="s">
        <v>23</v>
      </c>
      <c r="H525" t="str">
        <f t="shared" si="59"/>
        <v>S23</v>
      </c>
      <c r="I525">
        <f t="shared" si="58"/>
        <v>158</v>
      </c>
      <c r="J525" s="1">
        <f t="shared" si="60"/>
        <v>3</v>
      </c>
      <c r="K525" s="1" t="str">
        <f t="shared" si="64"/>
        <v>S23-158</v>
      </c>
      <c r="L525" s="3">
        <f t="shared" si="61"/>
        <v>42893</v>
      </c>
      <c r="M525" t="str">
        <f t="shared" si="62"/>
        <v>Mercredi</v>
      </c>
    </row>
    <row r="526" spans="5:13">
      <c r="E526" t="str">
        <f t="shared" si="63"/>
        <v>JUIN</v>
      </c>
      <c r="F526" s="3">
        <v>42894</v>
      </c>
      <c r="G526" t="s">
        <v>24</v>
      </c>
      <c r="H526" t="str">
        <f t="shared" si="59"/>
        <v>S23</v>
      </c>
      <c r="I526">
        <f t="shared" si="58"/>
        <v>159</v>
      </c>
      <c r="J526" s="1">
        <f t="shared" si="60"/>
        <v>4</v>
      </c>
      <c r="K526" s="1" t="str">
        <f t="shared" si="64"/>
        <v>S23-159</v>
      </c>
      <c r="L526" s="3">
        <f t="shared" si="61"/>
        <v>42894</v>
      </c>
      <c r="M526" t="str">
        <f t="shared" si="62"/>
        <v>Jeudi</v>
      </c>
    </row>
    <row r="527" spans="5:13">
      <c r="E527" t="str">
        <f t="shared" si="63"/>
        <v>JUIN</v>
      </c>
      <c r="F527" s="3">
        <v>42895</v>
      </c>
      <c r="G527" t="s">
        <v>18</v>
      </c>
      <c r="H527" t="str">
        <f t="shared" si="59"/>
        <v>S23</v>
      </c>
      <c r="I527">
        <f t="shared" si="58"/>
        <v>160</v>
      </c>
      <c r="J527" s="1">
        <f t="shared" si="60"/>
        <v>5</v>
      </c>
      <c r="K527" s="1" t="str">
        <f t="shared" si="64"/>
        <v>S23-160</v>
      </c>
      <c r="L527" s="3">
        <f t="shared" si="61"/>
        <v>42895</v>
      </c>
      <c r="M527" t="str">
        <f t="shared" si="62"/>
        <v>Vendredi</v>
      </c>
    </row>
    <row r="528" spans="5:13">
      <c r="E528" t="str">
        <f t="shared" si="63"/>
        <v>JUIN</v>
      </c>
      <c r="F528" s="3">
        <v>42896</v>
      </c>
      <c r="G528" t="s">
        <v>19</v>
      </c>
      <c r="H528" t="str">
        <f t="shared" si="59"/>
        <v>S23</v>
      </c>
      <c r="I528">
        <f t="shared" si="58"/>
        <v>161</v>
      </c>
      <c r="J528" s="1">
        <f t="shared" si="60"/>
        <v>6</v>
      </c>
      <c r="K528" s="1" t="str">
        <f t="shared" si="64"/>
        <v>S23-161</v>
      </c>
      <c r="L528" s="3">
        <f t="shared" si="61"/>
        <v>42896</v>
      </c>
      <c r="M528" t="str">
        <f t="shared" si="62"/>
        <v>Samedi</v>
      </c>
    </row>
    <row r="529" spans="5:13">
      <c r="E529" t="str">
        <f t="shared" si="63"/>
        <v>JUIN</v>
      </c>
      <c r="F529" s="3">
        <v>42897</v>
      </c>
      <c r="G529" t="s">
        <v>20</v>
      </c>
      <c r="H529" t="str">
        <f t="shared" si="59"/>
        <v>S23</v>
      </c>
      <c r="I529">
        <f t="shared" si="58"/>
        <v>162</v>
      </c>
      <c r="J529" s="1">
        <f t="shared" si="60"/>
        <v>7</v>
      </c>
      <c r="K529" s="1" t="str">
        <f t="shared" si="64"/>
        <v>S23-162</v>
      </c>
      <c r="L529" s="3">
        <f t="shared" si="61"/>
        <v>42897</v>
      </c>
      <c r="M529" t="str">
        <f t="shared" si="62"/>
        <v>Dimanche</v>
      </c>
    </row>
    <row r="530" spans="5:13">
      <c r="E530" t="str">
        <f t="shared" si="63"/>
        <v>JUIN</v>
      </c>
      <c r="F530" s="3">
        <v>42898</v>
      </c>
      <c r="G530" t="s">
        <v>21</v>
      </c>
      <c r="H530" t="str">
        <f t="shared" si="59"/>
        <v>S24</v>
      </c>
      <c r="I530">
        <f t="shared" si="58"/>
        <v>163</v>
      </c>
      <c r="J530" s="1">
        <f t="shared" si="60"/>
        <v>1</v>
      </c>
      <c r="K530" s="1" t="str">
        <f t="shared" si="64"/>
        <v>S24-163</v>
      </c>
      <c r="L530" s="3">
        <f t="shared" si="61"/>
        <v>42898</v>
      </c>
      <c r="M530" t="str">
        <f t="shared" si="62"/>
        <v>Lundi</v>
      </c>
    </row>
    <row r="531" spans="5:13">
      <c r="E531" t="str">
        <f t="shared" si="63"/>
        <v>JUIN</v>
      </c>
      <c r="F531" s="3">
        <v>42899</v>
      </c>
      <c r="G531" t="s">
        <v>22</v>
      </c>
      <c r="H531" t="str">
        <f t="shared" si="59"/>
        <v>S24</v>
      </c>
      <c r="I531">
        <f t="shared" si="58"/>
        <v>164</v>
      </c>
      <c r="J531" s="1">
        <f t="shared" si="60"/>
        <v>2</v>
      </c>
      <c r="K531" s="1" t="str">
        <f t="shared" si="64"/>
        <v>S24-164</v>
      </c>
      <c r="L531" s="3">
        <f t="shared" si="61"/>
        <v>42899</v>
      </c>
      <c r="M531" t="str">
        <f t="shared" si="62"/>
        <v>Mardi</v>
      </c>
    </row>
    <row r="532" spans="5:13">
      <c r="E532" t="str">
        <f t="shared" si="63"/>
        <v>JUIN</v>
      </c>
      <c r="F532" s="3">
        <v>42900</v>
      </c>
      <c r="G532" t="s">
        <v>23</v>
      </c>
      <c r="H532" t="str">
        <f t="shared" si="59"/>
        <v>S24</v>
      </c>
      <c r="I532">
        <f t="shared" si="58"/>
        <v>165</v>
      </c>
      <c r="J532" s="1">
        <f t="shared" si="60"/>
        <v>3</v>
      </c>
      <c r="K532" s="1" t="str">
        <f t="shared" si="64"/>
        <v>S24-165</v>
      </c>
      <c r="L532" s="3">
        <f t="shared" si="61"/>
        <v>42900</v>
      </c>
      <c r="M532" t="str">
        <f t="shared" si="62"/>
        <v>Mercredi</v>
      </c>
    </row>
    <row r="533" spans="5:13">
      <c r="E533" t="str">
        <f t="shared" si="63"/>
        <v>JUIN</v>
      </c>
      <c r="F533" s="3">
        <v>42901</v>
      </c>
      <c r="G533" t="s">
        <v>24</v>
      </c>
      <c r="H533" t="str">
        <f t="shared" si="59"/>
        <v>S24</v>
      </c>
      <c r="I533">
        <f t="shared" si="58"/>
        <v>166</v>
      </c>
      <c r="J533" s="1">
        <f t="shared" si="60"/>
        <v>4</v>
      </c>
      <c r="K533" s="1" t="str">
        <f t="shared" si="64"/>
        <v>S24-166</v>
      </c>
      <c r="L533" s="3">
        <f t="shared" si="61"/>
        <v>42901</v>
      </c>
      <c r="M533" t="str">
        <f t="shared" si="62"/>
        <v>Jeudi</v>
      </c>
    </row>
    <row r="534" spans="5:13">
      <c r="E534" t="str">
        <f t="shared" si="63"/>
        <v>JUIN</v>
      </c>
      <c r="F534" s="3">
        <v>42902</v>
      </c>
      <c r="G534" t="s">
        <v>18</v>
      </c>
      <c r="H534" t="str">
        <f t="shared" si="59"/>
        <v>S24</v>
      </c>
      <c r="I534">
        <f t="shared" si="58"/>
        <v>167</v>
      </c>
      <c r="J534" s="1">
        <f t="shared" si="60"/>
        <v>5</v>
      </c>
      <c r="K534" s="1" t="str">
        <f t="shared" si="64"/>
        <v>S24-167</v>
      </c>
      <c r="L534" s="3">
        <f t="shared" si="61"/>
        <v>42902</v>
      </c>
      <c r="M534" t="str">
        <f t="shared" si="62"/>
        <v>Vendredi</v>
      </c>
    </row>
    <row r="535" spans="5:13">
      <c r="E535" t="str">
        <f t="shared" si="63"/>
        <v>JUIN</v>
      </c>
      <c r="F535" s="3">
        <v>42903</v>
      </c>
      <c r="G535" t="s">
        <v>19</v>
      </c>
      <c r="H535" t="str">
        <f t="shared" si="59"/>
        <v>S24</v>
      </c>
      <c r="I535">
        <f t="shared" si="58"/>
        <v>168</v>
      </c>
      <c r="J535" s="1">
        <f t="shared" si="60"/>
        <v>6</v>
      </c>
      <c r="K535" s="1" t="str">
        <f t="shared" si="64"/>
        <v>S24-168</v>
      </c>
      <c r="L535" s="3">
        <f t="shared" si="61"/>
        <v>42903</v>
      </c>
      <c r="M535" t="str">
        <f t="shared" si="62"/>
        <v>Samedi</v>
      </c>
    </row>
    <row r="536" spans="5:13">
      <c r="E536" t="str">
        <f t="shared" si="63"/>
        <v>JUIN</v>
      </c>
      <c r="F536" s="3">
        <v>42904</v>
      </c>
      <c r="G536" t="s">
        <v>20</v>
      </c>
      <c r="H536" t="str">
        <f t="shared" si="59"/>
        <v>S24</v>
      </c>
      <c r="I536">
        <f t="shared" si="58"/>
        <v>169</v>
      </c>
      <c r="J536" s="1">
        <f t="shared" si="60"/>
        <v>7</v>
      </c>
      <c r="K536" s="1" t="str">
        <f t="shared" si="64"/>
        <v>S24-169</v>
      </c>
      <c r="L536" s="3">
        <f t="shared" si="61"/>
        <v>42904</v>
      </c>
      <c r="M536" t="str">
        <f t="shared" si="62"/>
        <v>Dimanche</v>
      </c>
    </row>
    <row r="537" spans="5:13">
      <c r="E537" t="str">
        <f t="shared" si="63"/>
        <v>JUIN</v>
      </c>
      <c r="F537" s="3">
        <v>42905</v>
      </c>
      <c r="G537" t="s">
        <v>21</v>
      </c>
      <c r="H537" t="str">
        <f t="shared" si="59"/>
        <v>S25</v>
      </c>
      <c r="I537">
        <f t="shared" si="58"/>
        <v>170</v>
      </c>
      <c r="J537" s="1">
        <f t="shared" si="60"/>
        <v>1</v>
      </c>
      <c r="K537" s="1" t="str">
        <f t="shared" si="64"/>
        <v>S25-170</v>
      </c>
      <c r="L537" s="3">
        <f t="shared" si="61"/>
        <v>42905</v>
      </c>
      <c r="M537" t="str">
        <f t="shared" si="62"/>
        <v>Lundi</v>
      </c>
    </row>
    <row r="538" spans="5:13">
      <c r="E538" t="str">
        <f t="shared" si="63"/>
        <v>JUIN</v>
      </c>
      <c r="F538" s="3">
        <v>42906</v>
      </c>
      <c r="G538" t="s">
        <v>22</v>
      </c>
      <c r="H538" t="str">
        <f t="shared" si="59"/>
        <v>S25</v>
      </c>
      <c r="I538">
        <f t="shared" si="58"/>
        <v>171</v>
      </c>
      <c r="J538" s="1">
        <f t="shared" si="60"/>
        <v>2</v>
      </c>
      <c r="K538" s="1" t="str">
        <f t="shared" si="64"/>
        <v>S25-171</v>
      </c>
      <c r="L538" s="3">
        <f t="shared" si="61"/>
        <v>42906</v>
      </c>
      <c r="M538" t="str">
        <f t="shared" si="62"/>
        <v>Mardi</v>
      </c>
    </row>
    <row r="539" spans="5:13">
      <c r="E539" t="str">
        <f t="shared" si="63"/>
        <v>JUIN</v>
      </c>
      <c r="F539" s="3">
        <v>42907</v>
      </c>
      <c r="G539" t="s">
        <v>23</v>
      </c>
      <c r="H539" t="str">
        <f t="shared" si="59"/>
        <v>S25</v>
      </c>
      <c r="I539">
        <f t="shared" si="58"/>
        <v>172</v>
      </c>
      <c r="J539" s="1">
        <f t="shared" si="60"/>
        <v>3</v>
      </c>
      <c r="K539" s="1" t="str">
        <f t="shared" si="64"/>
        <v>S25-172</v>
      </c>
      <c r="L539" s="3">
        <f t="shared" si="61"/>
        <v>42907</v>
      </c>
      <c r="M539" t="str">
        <f t="shared" si="62"/>
        <v>Mercredi</v>
      </c>
    </row>
    <row r="540" spans="5:13">
      <c r="E540" t="str">
        <f t="shared" si="63"/>
        <v>JUIN</v>
      </c>
      <c r="F540" s="3">
        <v>42908</v>
      </c>
      <c r="G540" t="s">
        <v>24</v>
      </c>
      <c r="H540" t="str">
        <f t="shared" si="59"/>
        <v>S25</v>
      </c>
      <c r="I540">
        <f t="shared" si="58"/>
        <v>173</v>
      </c>
      <c r="J540" s="1">
        <f t="shared" si="60"/>
        <v>4</v>
      </c>
      <c r="K540" s="1" t="str">
        <f t="shared" si="64"/>
        <v>S25-173</v>
      </c>
      <c r="L540" s="3">
        <f t="shared" si="61"/>
        <v>42908</v>
      </c>
      <c r="M540" t="str">
        <f t="shared" si="62"/>
        <v>Jeudi</v>
      </c>
    </row>
    <row r="541" spans="5:13">
      <c r="E541" t="str">
        <f t="shared" si="63"/>
        <v>JUIN</v>
      </c>
      <c r="F541" s="3">
        <v>42909</v>
      </c>
      <c r="G541" t="s">
        <v>18</v>
      </c>
      <c r="H541" t="str">
        <f t="shared" si="59"/>
        <v>S25</v>
      </c>
      <c r="I541">
        <f t="shared" si="58"/>
        <v>174</v>
      </c>
      <c r="J541" s="1">
        <f t="shared" si="60"/>
        <v>5</v>
      </c>
      <c r="K541" s="1" t="str">
        <f t="shared" si="64"/>
        <v>S25-174</v>
      </c>
      <c r="L541" s="3">
        <f t="shared" si="61"/>
        <v>42909</v>
      </c>
      <c r="M541" t="str">
        <f t="shared" si="62"/>
        <v>Vendredi</v>
      </c>
    </row>
    <row r="542" spans="5:13">
      <c r="E542" t="str">
        <f t="shared" si="63"/>
        <v>JUIN</v>
      </c>
      <c r="F542" s="3">
        <v>42910</v>
      </c>
      <c r="G542" t="s">
        <v>19</v>
      </c>
      <c r="H542" t="str">
        <f t="shared" si="59"/>
        <v>S25</v>
      </c>
      <c r="I542">
        <f t="shared" si="58"/>
        <v>175</v>
      </c>
      <c r="J542" s="1">
        <f t="shared" si="60"/>
        <v>6</v>
      </c>
      <c r="K542" s="1" t="str">
        <f t="shared" si="64"/>
        <v>S25-175</v>
      </c>
      <c r="L542" s="3">
        <f t="shared" si="61"/>
        <v>42910</v>
      </c>
      <c r="M542" t="str">
        <f t="shared" si="62"/>
        <v>Samedi</v>
      </c>
    </row>
    <row r="543" spans="5:13">
      <c r="E543" t="str">
        <f t="shared" si="63"/>
        <v>JUIN</v>
      </c>
      <c r="F543" s="3">
        <v>42911</v>
      </c>
      <c r="G543" t="s">
        <v>20</v>
      </c>
      <c r="H543" t="str">
        <f t="shared" si="59"/>
        <v>S25</v>
      </c>
      <c r="I543">
        <f t="shared" si="58"/>
        <v>176</v>
      </c>
      <c r="J543" s="1">
        <f t="shared" si="60"/>
        <v>7</v>
      </c>
      <c r="K543" s="1" t="str">
        <f t="shared" si="64"/>
        <v>S25-176</v>
      </c>
      <c r="L543" s="3">
        <f t="shared" si="61"/>
        <v>42911</v>
      </c>
      <c r="M543" t="str">
        <f t="shared" si="62"/>
        <v>Dimanche</v>
      </c>
    </row>
    <row r="544" spans="5:13">
      <c r="E544" t="str">
        <f t="shared" si="63"/>
        <v>JUIN</v>
      </c>
      <c r="F544" s="3">
        <v>42912</v>
      </c>
      <c r="G544" t="s">
        <v>21</v>
      </c>
      <c r="H544" t="str">
        <f t="shared" si="59"/>
        <v>S26</v>
      </c>
      <c r="I544">
        <f t="shared" si="58"/>
        <v>177</v>
      </c>
      <c r="J544" s="1">
        <f t="shared" si="60"/>
        <v>1</v>
      </c>
      <c r="K544" s="1" t="str">
        <f t="shared" si="64"/>
        <v>S26-177</v>
      </c>
      <c r="L544" s="3">
        <f t="shared" si="61"/>
        <v>42912</v>
      </c>
      <c r="M544" t="str">
        <f t="shared" si="62"/>
        <v>Lundi</v>
      </c>
    </row>
    <row r="545" spans="5:13">
      <c r="E545" t="str">
        <f t="shared" si="63"/>
        <v>JUIN</v>
      </c>
      <c r="F545" s="3">
        <v>42913</v>
      </c>
      <c r="G545" t="s">
        <v>22</v>
      </c>
      <c r="H545" t="str">
        <f t="shared" si="59"/>
        <v>S26</v>
      </c>
      <c r="I545">
        <f t="shared" si="58"/>
        <v>178</v>
      </c>
      <c r="J545" s="1">
        <f t="shared" si="60"/>
        <v>2</v>
      </c>
      <c r="K545" s="1" t="str">
        <f t="shared" si="64"/>
        <v>S26-178</v>
      </c>
      <c r="L545" s="3">
        <f t="shared" si="61"/>
        <v>42913</v>
      </c>
      <c r="M545" t="str">
        <f t="shared" si="62"/>
        <v>Mardi</v>
      </c>
    </row>
    <row r="546" spans="5:13">
      <c r="E546" t="str">
        <f t="shared" si="63"/>
        <v>JUIN</v>
      </c>
      <c r="F546" s="3">
        <v>42914</v>
      </c>
      <c r="G546" t="s">
        <v>23</v>
      </c>
      <c r="H546" t="str">
        <f t="shared" si="59"/>
        <v>S26</v>
      </c>
      <c r="I546">
        <f t="shared" si="58"/>
        <v>179</v>
      </c>
      <c r="J546" s="1">
        <f t="shared" si="60"/>
        <v>3</v>
      </c>
      <c r="K546" s="1" t="str">
        <f t="shared" si="64"/>
        <v>S26-179</v>
      </c>
      <c r="L546" s="3">
        <f t="shared" si="61"/>
        <v>42914</v>
      </c>
      <c r="M546" t="str">
        <f t="shared" si="62"/>
        <v>Mercredi</v>
      </c>
    </row>
    <row r="547" spans="5:13">
      <c r="E547" t="str">
        <f t="shared" si="63"/>
        <v>JUIN</v>
      </c>
      <c r="F547" s="3">
        <v>42915</v>
      </c>
      <c r="G547" t="s">
        <v>24</v>
      </c>
      <c r="H547" t="str">
        <f t="shared" si="59"/>
        <v>S26</v>
      </c>
      <c r="I547">
        <f t="shared" si="58"/>
        <v>180</v>
      </c>
      <c r="J547" s="1">
        <f t="shared" si="60"/>
        <v>4</v>
      </c>
      <c r="K547" s="1" t="str">
        <f t="shared" si="64"/>
        <v>S26-180</v>
      </c>
      <c r="L547" s="3">
        <f t="shared" si="61"/>
        <v>42915</v>
      </c>
      <c r="M547" t="str">
        <f t="shared" si="62"/>
        <v>Jeudi</v>
      </c>
    </row>
    <row r="548" spans="5:13">
      <c r="E548" t="str">
        <f t="shared" si="63"/>
        <v>JUIN</v>
      </c>
      <c r="F548" s="3">
        <v>42916</v>
      </c>
      <c r="G548" t="s">
        <v>18</v>
      </c>
      <c r="H548" t="str">
        <f t="shared" si="59"/>
        <v>S26</v>
      </c>
      <c r="I548">
        <f t="shared" si="58"/>
        <v>181</v>
      </c>
      <c r="J548" s="1">
        <f t="shared" si="60"/>
        <v>5</v>
      </c>
      <c r="K548" s="1" t="str">
        <f t="shared" si="64"/>
        <v>S26-181</v>
      </c>
      <c r="L548" s="3">
        <f t="shared" si="61"/>
        <v>42916</v>
      </c>
      <c r="M548" t="str">
        <f t="shared" si="62"/>
        <v>Vendredi</v>
      </c>
    </row>
    <row r="549" spans="5:13">
      <c r="E549" t="str">
        <f t="shared" si="63"/>
        <v>JUILLET</v>
      </c>
      <c r="F549" s="3">
        <v>42917</v>
      </c>
      <c r="G549" t="s">
        <v>19</v>
      </c>
      <c r="H549" t="str">
        <f t="shared" si="59"/>
        <v>S26</v>
      </c>
      <c r="I549">
        <f t="shared" si="58"/>
        <v>182</v>
      </c>
      <c r="J549" s="1">
        <f t="shared" si="60"/>
        <v>6</v>
      </c>
      <c r="K549" s="1" t="str">
        <f t="shared" si="64"/>
        <v>S26-182</v>
      </c>
      <c r="L549" s="3">
        <f t="shared" si="61"/>
        <v>42917</v>
      </c>
      <c r="M549" t="str">
        <f t="shared" si="62"/>
        <v>Samedi</v>
      </c>
    </row>
    <row r="550" spans="5:13">
      <c r="E550" t="str">
        <f t="shared" si="63"/>
        <v>JUILLET</v>
      </c>
      <c r="F550" s="3">
        <v>42918</v>
      </c>
      <c r="G550" t="s">
        <v>20</v>
      </c>
      <c r="H550" t="str">
        <f t="shared" si="59"/>
        <v>S26</v>
      </c>
      <c r="I550">
        <f t="shared" si="58"/>
        <v>183</v>
      </c>
      <c r="J550" s="1">
        <f t="shared" si="60"/>
        <v>7</v>
      </c>
      <c r="K550" s="1" t="str">
        <f t="shared" si="64"/>
        <v>S26-183</v>
      </c>
      <c r="L550" s="3">
        <f t="shared" si="61"/>
        <v>42918</v>
      </c>
      <c r="M550" t="str">
        <f t="shared" si="62"/>
        <v>Dimanche</v>
      </c>
    </row>
    <row r="551" spans="5:13">
      <c r="E551" t="str">
        <f t="shared" si="63"/>
        <v>JUILLET</v>
      </c>
      <c r="F551" s="3">
        <v>42919</v>
      </c>
      <c r="G551" t="s">
        <v>21</v>
      </c>
      <c r="H551" t="str">
        <f t="shared" si="59"/>
        <v>S27</v>
      </c>
      <c r="I551">
        <f t="shared" si="58"/>
        <v>184</v>
      </c>
      <c r="J551" s="1">
        <f t="shared" si="60"/>
        <v>1</v>
      </c>
      <c r="K551" s="1" t="str">
        <f t="shared" si="64"/>
        <v>S27-184</v>
      </c>
      <c r="L551" s="3">
        <f t="shared" si="61"/>
        <v>42919</v>
      </c>
      <c r="M551" t="str">
        <f t="shared" si="62"/>
        <v>Lundi</v>
      </c>
    </row>
    <row r="552" spans="5:13">
      <c r="E552" t="str">
        <f t="shared" si="63"/>
        <v>JUILLET</v>
      </c>
      <c r="F552" s="3">
        <v>42920</v>
      </c>
      <c r="G552" t="s">
        <v>22</v>
      </c>
      <c r="H552" t="str">
        <f t="shared" si="59"/>
        <v>S27</v>
      </c>
      <c r="I552">
        <f t="shared" si="58"/>
        <v>185</v>
      </c>
      <c r="J552" s="1">
        <f t="shared" si="60"/>
        <v>2</v>
      </c>
      <c r="K552" s="1" t="str">
        <f t="shared" si="64"/>
        <v>S27-185</v>
      </c>
      <c r="L552" s="3">
        <f t="shared" si="61"/>
        <v>42920</v>
      </c>
      <c r="M552" t="str">
        <f t="shared" si="62"/>
        <v>Mardi</v>
      </c>
    </row>
    <row r="553" spans="5:13">
      <c r="E553" t="str">
        <f t="shared" si="63"/>
        <v>JUILLET</v>
      </c>
      <c r="F553" s="3">
        <v>42921</v>
      </c>
      <c r="G553" t="s">
        <v>23</v>
      </c>
      <c r="H553" t="str">
        <f t="shared" si="59"/>
        <v>S27</v>
      </c>
      <c r="I553">
        <f t="shared" si="58"/>
        <v>186</v>
      </c>
      <c r="J553" s="1">
        <f t="shared" si="60"/>
        <v>3</v>
      </c>
      <c r="K553" s="1" t="str">
        <f t="shared" si="64"/>
        <v>S27-186</v>
      </c>
      <c r="L553" s="3">
        <f t="shared" si="61"/>
        <v>42921</v>
      </c>
      <c r="M553" t="str">
        <f t="shared" si="62"/>
        <v>Mercredi</v>
      </c>
    </row>
    <row r="554" spans="5:13">
      <c r="E554" t="str">
        <f t="shared" si="63"/>
        <v>JUILLET</v>
      </c>
      <c r="F554" s="3">
        <v>42922</v>
      </c>
      <c r="G554" t="s">
        <v>24</v>
      </c>
      <c r="H554" t="str">
        <f t="shared" si="59"/>
        <v>S27</v>
      </c>
      <c r="I554">
        <f t="shared" si="58"/>
        <v>187</v>
      </c>
      <c r="J554" s="1">
        <f t="shared" si="60"/>
        <v>4</v>
      </c>
      <c r="K554" s="1" t="str">
        <f t="shared" si="64"/>
        <v>S27-187</v>
      </c>
      <c r="L554" s="3">
        <f t="shared" si="61"/>
        <v>42922</v>
      </c>
      <c r="M554" t="str">
        <f t="shared" si="62"/>
        <v>Jeudi</v>
      </c>
    </row>
    <row r="555" spans="5:13">
      <c r="E555" t="str">
        <f t="shared" si="63"/>
        <v>JUILLET</v>
      </c>
      <c r="F555" s="3">
        <v>42923</v>
      </c>
      <c r="G555" t="s">
        <v>18</v>
      </c>
      <c r="H555" t="str">
        <f t="shared" si="59"/>
        <v>S27</v>
      </c>
      <c r="I555">
        <f t="shared" si="58"/>
        <v>188</v>
      </c>
      <c r="J555" s="1">
        <f t="shared" si="60"/>
        <v>5</v>
      </c>
      <c r="K555" s="1" t="str">
        <f t="shared" si="64"/>
        <v>S27-188</v>
      </c>
      <c r="L555" s="3">
        <f t="shared" si="61"/>
        <v>42923</v>
      </c>
      <c r="M555" t="str">
        <f t="shared" si="62"/>
        <v>Vendredi</v>
      </c>
    </row>
    <row r="556" spans="5:13">
      <c r="E556" t="str">
        <f t="shared" si="63"/>
        <v>JUILLET</v>
      </c>
      <c r="F556" s="3">
        <v>42924</v>
      </c>
      <c r="G556" t="s">
        <v>19</v>
      </c>
      <c r="H556" t="str">
        <f t="shared" si="59"/>
        <v>S27</v>
      </c>
      <c r="I556">
        <f t="shared" si="58"/>
        <v>189</v>
      </c>
      <c r="J556" s="1">
        <f t="shared" si="60"/>
        <v>6</v>
      </c>
      <c r="K556" s="1" t="str">
        <f t="shared" si="64"/>
        <v>S27-189</v>
      </c>
      <c r="L556" s="3">
        <f t="shared" si="61"/>
        <v>42924</v>
      </c>
      <c r="M556" t="str">
        <f t="shared" si="62"/>
        <v>Samedi</v>
      </c>
    </row>
    <row r="557" spans="5:13">
      <c r="E557" t="str">
        <f t="shared" si="63"/>
        <v>JUILLET</v>
      </c>
      <c r="F557" s="3">
        <v>42925</v>
      </c>
      <c r="G557" t="s">
        <v>20</v>
      </c>
      <c r="H557" t="str">
        <f t="shared" si="59"/>
        <v>S27</v>
      </c>
      <c r="I557">
        <f t="shared" si="58"/>
        <v>190</v>
      </c>
      <c r="J557" s="1">
        <f t="shared" si="60"/>
        <v>7</v>
      </c>
      <c r="K557" s="1" t="str">
        <f t="shared" si="64"/>
        <v>S27-190</v>
      </c>
      <c r="L557" s="3">
        <f t="shared" si="61"/>
        <v>42925</v>
      </c>
      <c r="M557" t="str">
        <f t="shared" si="62"/>
        <v>Dimanche</v>
      </c>
    </row>
    <row r="558" spans="5:13">
      <c r="E558" t="str">
        <f t="shared" si="63"/>
        <v>JUILLET</v>
      </c>
      <c r="F558" s="3">
        <v>42926</v>
      </c>
      <c r="G558" t="s">
        <v>21</v>
      </c>
      <c r="H558" t="str">
        <f t="shared" si="59"/>
        <v>S28</v>
      </c>
      <c r="I558">
        <f t="shared" si="58"/>
        <v>191</v>
      </c>
      <c r="J558" s="1">
        <f t="shared" si="60"/>
        <v>1</v>
      </c>
      <c r="K558" s="1" t="str">
        <f t="shared" si="64"/>
        <v>S28-191</v>
      </c>
      <c r="L558" s="3">
        <f t="shared" si="61"/>
        <v>42926</v>
      </c>
      <c r="M558" t="str">
        <f t="shared" si="62"/>
        <v>Lundi</v>
      </c>
    </row>
    <row r="559" spans="5:13">
      <c r="E559" t="str">
        <f t="shared" si="63"/>
        <v>JUILLET</v>
      </c>
      <c r="F559" s="3">
        <v>42927</v>
      </c>
      <c r="G559" t="s">
        <v>22</v>
      </c>
      <c r="H559" t="str">
        <f t="shared" si="59"/>
        <v>S28</v>
      </c>
      <c r="I559">
        <f t="shared" si="58"/>
        <v>192</v>
      </c>
      <c r="J559" s="1">
        <f t="shared" si="60"/>
        <v>2</v>
      </c>
      <c r="K559" s="1" t="str">
        <f t="shared" si="64"/>
        <v>S28-192</v>
      </c>
      <c r="L559" s="3">
        <f t="shared" si="61"/>
        <v>42927</v>
      </c>
      <c r="M559" t="str">
        <f t="shared" si="62"/>
        <v>Mardi</v>
      </c>
    </row>
    <row r="560" spans="5:13">
      <c r="E560" t="str">
        <f t="shared" si="63"/>
        <v>JUILLET</v>
      </c>
      <c r="F560" s="3">
        <v>42928</v>
      </c>
      <c r="G560" t="s">
        <v>23</v>
      </c>
      <c r="H560" t="str">
        <f t="shared" si="59"/>
        <v>S28</v>
      </c>
      <c r="I560">
        <f t="shared" si="58"/>
        <v>193</v>
      </c>
      <c r="J560" s="1">
        <f t="shared" si="60"/>
        <v>3</v>
      </c>
      <c r="K560" s="1" t="str">
        <f t="shared" si="64"/>
        <v>S28-193</v>
      </c>
      <c r="L560" s="3">
        <f t="shared" si="61"/>
        <v>42928</v>
      </c>
      <c r="M560" t="str">
        <f t="shared" si="62"/>
        <v>Mercredi</v>
      </c>
    </row>
    <row r="561" spans="5:13">
      <c r="E561" t="str">
        <f t="shared" si="63"/>
        <v>JUILLET</v>
      </c>
      <c r="F561" s="3">
        <v>42929</v>
      </c>
      <c r="G561" t="s">
        <v>24</v>
      </c>
      <c r="H561" t="str">
        <f t="shared" si="59"/>
        <v>S28</v>
      </c>
      <c r="I561">
        <f t="shared" ref="I561:I624" si="65">IF((I560+1)&gt;365,1,(I560+1))</f>
        <v>194</v>
      </c>
      <c r="J561" s="1">
        <f t="shared" si="60"/>
        <v>4</v>
      </c>
      <c r="K561" s="1" t="str">
        <f t="shared" si="64"/>
        <v>S28-194</v>
      </c>
      <c r="L561" s="3">
        <f t="shared" si="61"/>
        <v>42929</v>
      </c>
      <c r="M561" t="str">
        <f t="shared" si="62"/>
        <v>Jeudi</v>
      </c>
    </row>
    <row r="562" spans="5:13">
      <c r="E562" t="str">
        <f t="shared" si="63"/>
        <v>JUILLET</v>
      </c>
      <c r="F562" s="3">
        <v>42930</v>
      </c>
      <c r="G562" t="s">
        <v>18</v>
      </c>
      <c r="H562" t="str">
        <f t="shared" si="59"/>
        <v>S28</v>
      </c>
      <c r="I562">
        <f t="shared" si="65"/>
        <v>195</v>
      </c>
      <c r="J562" s="1">
        <f t="shared" si="60"/>
        <v>5</v>
      </c>
      <c r="K562" s="1" t="str">
        <f t="shared" si="64"/>
        <v>S28-195</v>
      </c>
      <c r="L562" s="3">
        <f t="shared" si="61"/>
        <v>42930</v>
      </c>
      <c r="M562" t="str">
        <f t="shared" si="62"/>
        <v>Vendredi</v>
      </c>
    </row>
    <row r="563" spans="5:13">
      <c r="E563" t="str">
        <f t="shared" si="63"/>
        <v>JUILLET</v>
      </c>
      <c r="F563" s="3">
        <v>42931</v>
      </c>
      <c r="G563" t="s">
        <v>19</v>
      </c>
      <c r="H563" t="str">
        <f t="shared" si="59"/>
        <v>S28</v>
      </c>
      <c r="I563">
        <f t="shared" si="65"/>
        <v>196</v>
      </c>
      <c r="J563" s="1">
        <f t="shared" si="60"/>
        <v>6</v>
      </c>
      <c r="K563" s="1" t="str">
        <f t="shared" si="64"/>
        <v>S28-196</v>
      </c>
      <c r="L563" s="3">
        <f t="shared" si="61"/>
        <v>42931</v>
      </c>
      <c r="M563" t="str">
        <f t="shared" si="62"/>
        <v>Samedi</v>
      </c>
    </row>
    <row r="564" spans="5:13">
      <c r="E564" t="str">
        <f t="shared" si="63"/>
        <v>JUILLET</v>
      </c>
      <c r="F564" s="3">
        <v>42932</v>
      </c>
      <c r="G564" t="s">
        <v>20</v>
      </c>
      <c r="H564" t="str">
        <f t="shared" si="59"/>
        <v>S28</v>
      </c>
      <c r="I564">
        <f t="shared" si="65"/>
        <v>197</v>
      </c>
      <c r="J564" s="1">
        <f t="shared" si="60"/>
        <v>7</v>
      </c>
      <c r="K564" s="1" t="str">
        <f t="shared" si="64"/>
        <v>S28-197</v>
      </c>
      <c r="L564" s="3">
        <f t="shared" si="61"/>
        <v>42932</v>
      </c>
      <c r="M564" t="str">
        <f t="shared" si="62"/>
        <v>Dimanche</v>
      </c>
    </row>
    <row r="565" spans="5:13">
      <c r="E565" t="str">
        <f t="shared" si="63"/>
        <v>JUILLET</v>
      </c>
      <c r="F565" s="3">
        <v>42933</v>
      </c>
      <c r="G565" t="s">
        <v>21</v>
      </c>
      <c r="H565" t="str">
        <f t="shared" si="59"/>
        <v>S29</v>
      </c>
      <c r="I565">
        <f t="shared" si="65"/>
        <v>198</v>
      </c>
      <c r="J565" s="1">
        <f t="shared" si="60"/>
        <v>1</v>
      </c>
      <c r="K565" s="1" t="str">
        <f t="shared" si="64"/>
        <v>S29-198</v>
      </c>
      <c r="L565" s="3">
        <f t="shared" si="61"/>
        <v>42933</v>
      </c>
      <c r="M565" t="str">
        <f t="shared" si="62"/>
        <v>Lundi</v>
      </c>
    </row>
    <row r="566" spans="5:13">
      <c r="E566" t="str">
        <f t="shared" si="63"/>
        <v>JUILLET</v>
      </c>
      <c r="F566" s="3">
        <v>42934</v>
      </c>
      <c r="G566" t="s">
        <v>22</v>
      </c>
      <c r="H566" t="str">
        <f t="shared" si="59"/>
        <v>S29</v>
      </c>
      <c r="I566">
        <f t="shared" si="65"/>
        <v>199</v>
      </c>
      <c r="J566" s="1">
        <f t="shared" si="60"/>
        <v>2</v>
      </c>
      <c r="K566" s="1" t="str">
        <f t="shared" si="64"/>
        <v>S29-199</v>
      </c>
      <c r="L566" s="3">
        <f t="shared" si="61"/>
        <v>42934</v>
      </c>
      <c r="M566" t="str">
        <f t="shared" si="62"/>
        <v>Mardi</v>
      </c>
    </row>
    <row r="567" spans="5:13">
      <c r="E567" t="str">
        <f t="shared" si="63"/>
        <v>JUILLET</v>
      </c>
      <c r="F567" s="3">
        <v>42935</v>
      </c>
      <c r="G567" t="s">
        <v>23</v>
      </c>
      <c r="H567" t="str">
        <f t="shared" si="59"/>
        <v>S29</v>
      </c>
      <c r="I567">
        <f t="shared" si="65"/>
        <v>200</v>
      </c>
      <c r="J567" s="1">
        <f t="shared" si="60"/>
        <v>3</v>
      </c>
      <c r="K567" s="1" t="str">
        <f t="shared" si="64"/>
        <v>S29-200</v>
      </c>
      <c r="L567" s="3">
        <f t="shared" si="61"/>
        <v>42935</v>
      </c>
      <c r="M567" t="str">
        <f t="shared" si="62"/>
        <v>Mercredi</v>
      </c>
    </row>
    <row r="568" spans="5:13">
      <c r="E568" t="str">
        <f t="shared" si="63"/>
        <v>JUILLET</v>
      </c>
      <c r="F568" s="3">
        <v>42936</v>
      </c>
      <c r="G568" t="s">
        <v>24</v>
      </c>
      <c r="H568" t="str">
        <f t="shared" si="59"/>
        <v>S29</v>
      </c>
      <c r="I568">
        <f t="shared" si="65"/>
        <v>201</v>
      </c>
      <c r="J568" s="1">
        <f t="shared" si="60"/>
        <v>4</v>
      </c>
      <c r="K568" s="1" t="str">
        <f t="shared" si="64"/>
        <v>S29-201</v>
      </c>
      <c r="L568" s="3">
        <f t="shared" si="61"/>
        <v>42936</v>
      </c>
      <c r="M568" t="str">
        <f t="shared" si="62"/>
        <v>Jeudi</v>
      </c>
    </row>
    <row r="569" spans="5:13">
      <c r="E569" t="str">
        <f t="shared" si="63"/>
        <v>JUILLET</v>
      </c>
      <c r="F569" s="3">
        <v>42937</v>
      </c>
      <c r="G569" t="s">
        <v>18</v>
      </c>
      <c r="H569" t="str">
        <f t="shared" si="59"/>
        <v>S29</v>
      </c>
      <c r="I569">
        <f t="shared" si="65"/>
        <v>202</v>
      </c>
      <c r="J569" s="1">
        <f t="shared" si="60"/>
        <v>5</v>
      </c>
      <c r="K569" s="1" t="str">
        <f t="shared" si="64"/>
        <v>S29-202</v>
      </c>
      <c r="L569" s="3">
        <f t="shared" si="61"/>
        <v>42937</v>
      </c>
      <c r="M569" t="str">
        <f t="shared" si="62"/>
        <v>Vendredi</v>
      </c>
    </row>
    <row r="570" spans="5:13">
      <c r="E570" t="str">
        <f t="shared" si="63"/>
        <v>JUILLET</v>
      </c>
      <c r="F570" s="3">
        <v>42938</v>
      </c>
      <c r="G570" t="s">
        <v>19</v>
      </c>
      <c r="H570" t="str">
        <f t="shared" si="59"/>
        <v>S29</v>
      </c>
      <c r="I570">
        <f t="shared" si="65"/>
        <v>203</v>
      </c>
      <c r="J570" s="1">
        <f t="shared" si="60"/>
        <v>6</v>
      </c>
      <c r="K570" s="1" t="str">
        <f t="shared" si="64"/>
        <v>S29-203</v>
      </c>
      <c r="L570" s="3">
        <f t="shared" si="61"/>
        <v>42938</v>
      </c>
      <c r="M570" t="str">
        <f t="shared" si="62"/>
        <v>Samedi</v>
      </c>
    </row>
    <row r="571" spans="5:13">
      <c r="E571" t="str">
        <f t="shared" si="63"/>
        <v>JUILLET</v>
      </c>
      <c r="F571" s="3">
        <v>42939</v>
      </c>
      <c r="G571" t="s">
        <v>20</v>
      </c>
      <c r="H571" t="str">
        <f t="shared" si="59"/>
        <v>S29</v>
      </c>
      <c r="I571">
        <f t="shared" si="65"/>
        <v>204</v>
      </c>
      <c r="J571" s="1">
        <f t="shared" si="60"/>
        <v>7</v>
      </c>
      <c r="K571" s="1" t="str">
        <f t="shared" si="64"/>
        <v>S29-204</v>
      </c>
      <c r="L571" s="3">
        <f t="shared" si="61"/>
        <v>42939</v>
      </c>
      <c r="M571" t="str">
        <f t="shared" si="62"/>
        <v>Dimanche</v>
      </c>
    </row>
    <row r="572" spans="5:13">
      <c r="E572" t="str">
        <f t="shared" si="63"/>
        <v>JUILLET</v>
      </c>
      <c r="F572" s="3">
        <v>42940</v>
      </c>
      <c r="G572" t="s">
        <v>21</v>
      </c>
      <c r="H572" t="str">
        <f t="shared" si="59"/>
        <v>S30</v>
      </c>
      <c r="I572">
        <f t="shared" si="65"/>
        <v>205</v>
      </c>
      <c r="J572" s="1">
        <f t="shared" si="60"/>
        <v>1</v>
      </c>
      <c r="K572" s="1" t="str">
        <f t="shared" si="64"/>
        <v>S30-205</v>
      </c>
      <c r="L572" s="3">
        <f t="shared" si="61"/>
        <v>42940</v>
      </c>
      <c r="M572" t="str">
        <f t="shared" si="62"/>
        <v>Lundi</v>
      </c>
    </row>
    <row r="573" spans="5:13">
      <c r="E573" t="str">
        <f t="shared" si="63"/>
        <v>JUILLET</v>
      </c>
      <c r="F573" s="3">
        <v>42941</v>
      </c>
      <c r="G573" t="s">
        <v>22</v>
      </c>
      <c r="H573" t="str">
        <f t="shared" si="59"/>
        <v>S30</v>
      </c>
      <c r="I573">
        <f t="shared" si="65"/>
        <v>206</v>
      </c>
      <c r="J573" s="1">
        <f t="shared" si="60"/>
        <v>2</v>
      </c>
      <c r="K573" s="1" t="str">
        <f t="shared" si="64"/>
        <v>S30-206</v>
      </c>
      <c r="L573" s="3">
        <f t="shared" si="61"/>
        <v>42941</v>
      </c>
      <c r="M573" t="str">
        <f t="shared" si="62"/>
        <v>Mardi</v>
      </c>
    </row>
    <row r="574" spans="5:13">
      <c r="E574" t="str">
        <f t="shared" si="63"/>
        <v>JUILLET</v>
      </c>
      <c r="F574" s="3">
        <v>42942</v>
      </c>
      <c r="G574" t="s">
        <v>23</v>
      </c>
      <c r="H574" t="str">
        <f t="shared" si="59"/>
        <v>S30</v>
      </c>
      <c r="I574">
        <f t="shared" si="65"/>
        <v>207</v>
      </c>
      <c r="J574" s="1">
        <f t="shared" si="60"/>
        <v>3</v>
      </c>
      <c r="K574" s="1" t="str">
        <f t="shared" si="64"/>
        <v>S30-207</v>
      </c>
      <c r="L574" s="3">
        <f t="shared" si="61"/>
        <v>42942</v>
      </c>
      <c r="M574" t="str">
        <f t="shared" si="62"/>
        <v>Mercredi</v>
      </c>
    </row>
    <row r="575" spans="5:13">
      <c r="E575" t="str">
        <f t="shared" si="63"/>
        <v>JUILLET</v>
      </c>
      <c r="F575" s="3">
        <v>42943</v>
      </c>
      <c r="G575" t="s">
        <v>24</v>
      </c>
      <c r="H575" t="str">
        <f t="shared" si="59"/>
        <v>S30</v>
      </c>
      <c r="I575">
        <f t="shared" si="65"/>
        <v>208</v>
      </c>
      <c r="J575" s="1">
        <f t="shared" si="60"/>
        <v>4</v>
      </c>
      <c r="K575" s="1" t="str">
        <f t="shared" si="64"/>
        <v>S30-208</v>
      </c>
      <c r="L575" s="3">
        <f t="shared" si="61"/>
        <v>42943</v>
      </c>
      <c r="M575" t="str">
        <f t="shared" si="62"/>
        <v>Jeudi</v>
      </c>
    </row>
    <row r="576" spans="5:13">
      <c r="E576" t="str">
        <f t="shared" si="63"/>
        <v>JUILLET</v>
      </c>
      <c r="F576" s="3">
        <v>42944</v>
      </c>
      <c r="G576" t="s">
        <v>18</v>
      </c>
      <c r="H576" t="str">
        <f t="shared" si="59"/>
        <v>S30</v>
      </c>
      <c r="I576">
        <f t="shared" si="65"/>
        <v>209</v>
      </c>
      <c r="J576" s="1">
        <f t="shared" si="60"/>
        <v>5</v>
      </c>
      <c r="K576" s="1" t="str">
        <f t="shared" si="64"/>
        <v>S30-209</v>
      </c>
      <c r="L576" s="3">
        <f t="shared" si="61"/>
        <v>42944</v>
      </c>
      <c r="M576" t="str">
        <f t="shared" si="62"/>
        <v>Vendredi</v>
      </c>
    </row>
    <row r="577" spans="5:13">
      <c r="E577" t="str">
        <f t="shared" si="63"/>
        <v>JUILLET</v>
      </c>
      <c r="F577" s="3">
        <v>42945</v>
      </c>
      <c r="G577" t="s">
        <v>19</v>
      </c>
      <c r="H577" t="str">
        <f t="shared" si="59"/>
        <v>S30</v>
      </c>
      <c r="I577">
        <f t="shared" si="65"/>
        <v>210</v>
      </c>
      <c r="J577" s="1">
        <f t="shared" si="60"/>
        <v>6</v>
      </c>
      <c r="K577" s="1" t="str">
        <f t="shared" si="64"/>
        <v>S30-210</v>
      </c>
      <c r="L577" s="3">
        <f t="shared" si="61"/>
        <v>42945</v>
      </c>
      <c r="M577" t="str">
        <f t="shared" si="62"/>
        <v>Samedi</v>
      </c>
    </row>
    <row r="578" spans="5:13">
      <c r="E578" t="str">
        <f t="shared" si="63"/>
        <v>JUILLET</v>
      </c>
      <c r="F578" s="3">
        <v>42946</v>
      </c>
      <c r="G578" t="s">
        <v>20</v>
      </c>
      <c r="H578" t="str">
        <f t="shared" ref="H578:H641" si="66">"S"&amp;WEEKNUM(F578,2)-1</f>
        <v>S30</v>
      </c>
      <c r="I578">
        <f t="shared" si="65"/>
        <v>211</v>
      </c>
      <c r="J578" s="1">
        <f t="shared" ref="J578:J641" si="67">VLOOKUP(G578,$P$2:$Q$8,2,FALSE)</f>
        <v>7</v>
      </c>
      <c r="K578" s="1" t="str">
        <f t="shared" si="64"/>
        <v>S30-211</v>
      </c>
      <c r="L578" s="3">
        <f t="shared" ref="L578:L641" si="68">F578</f>
        <v>42946</v>
      </c>
      <c r="M578" t="str">
        <f t="shared" ref="M578:M641" si="69">G578</f>
        <v>Dimanche</v>
      </c>
    </row>
    <row r="579" spans="5:13">
      <c r="E579" t="str">
        <f t="shared" ref="E579:E642" si="70">VLOOKUP((MONTH(F579)),$A$16:$B$27,2,FALSE)</f>
        <v>JUILLET</v>
      </c>
      <c r="F579" s="3">
        <v>42947</v>
      </c>
      <c r="G579" t="s">
        <v>21</v>
      </c>
      <c r="H579" t="str">
        <f t="shared" si="66"/>
        <v>S31</v>
      </c>
      <c r="I579">
        <f t="shared" si="65"/>
        <v>212</v>
      </c>
      <c r="J579" s="1">
        <f t="shared" si="67"/>
        <v>1</v>
      </c>
      <c r="K579" s="1" t="str">
        <f t="shared" ref="K579:K642" si="71">H579&amp;"-"&amp;I579</f>
        <v>S31-212</v>
      </c>
      <c r="L579" s="3">
        <f t="shared" si="68"/>
        <v>42947</v>
      </c>
      <c r="M579" t="str">
        <f t="shared" si="69"/>
        <v>Lundi</v>
      </c>
    </row>
    <row r="580" spans="5:13">
      <c r="E580" t="str">
        <f t="shared" si="70"/>
        <v>AOÛT</v>
      </c>
      <c r="F580" s="3">
        <v>42948</v>
      </c>
      <c r="G580" t="s">
        <v>22</v>
      </c>
      <c r="H580" t="str">
        <f t="shared" si="66"/>
        <v>S31</v>
      </c>
      <c r="I580">
        <f t="shared" si="65"/>
        <v>213</v>
      </c>
      <c r="J580" s="1">
        <f t="shared" si="67"/>
        <v>2</v>
      </c>
      <c r="K580" s="1" t="str">
        <f t="shared" si="71"/>
        <v>S31-213</v>
      </c>
      <c r="L580" s="3">
        <f t="shared" si="68"/>
        <v>42948</v>
      </c>
      <c r="M580" t="str">
        <f t="shared" si="69"/>
        <v>Mardi</v>
      </c>
    </row>
    <row r="581" spans="5:13">
      <c r="E581" t="str">
        <f t="shared" si="70"/>
        <v>AOÛT</v>
      </c>
      <c r="F581" s="3">
        <v>42949</v>
      </c>
      <c r="G581" t="s">
        <v>23</v>
      </c>
      <c r="H581" t="str">
        <f t="shared" si="66"/>
        <v>S31</v>
      </c>
      <c r="I581">
        <f t="shared" si="65"/>
        <v>214</v>
      </c>
      <c r="J581" s="1">
        <f t="shared" si="67"/>
        <v>3</v>
      </c>
      <c r="K581" s="1" t="str">
        <f t="shared" si="71"/>
        <v>S31-214</v>
      </c>
      <c r="L581" s="3">
        <f t="shared" si="68"/>
        <v>42949</v>
      </c>
      <c r="M581" t="str">
        <f t="shared" si="69"/>
        <v>Mercredi</v>
      </c>
    </row>
    <row r="582" spans="5:13">
      <c r="E582" t="str">
        <f t="shared" si="70"/>
        <v>AOÛT</v>
      </c>
      <c r="F582" s="3">
        <v>42950</v>
      </c>
      <c r="G582" t="s">
        <v>24</v>
      </c>
      <c r="H582" t="str">
        <f t="shared" si="66"/>
        <v>S31</v>
      </c>
      <c r="I582">
        <f t="shared" si="65"/>
        <v>215</v>
      </c>
      <c r="J582" s="1">
        <f t="shared" si="67"/>
        <v>4</v>
      </c>
      <c r="K582" s="1" t="str">
        <f t="shared" si="71"/>
        <v>S31-215</v>
      </c>
      <c r="L582" s="3">
        <f t="shared" si="68"/>
        <v>42950</v>
      </c>
      <c r="M582" t="str">
        <f t="shared" si="69"/>
        <v>Jeudi</v>
      </c>
    </row>
    <row r="583" spans="5:13">
      <c r="E583" t="str">
        <f t="shared" si="70"/>
        <v>AOÛT</v>
      </c>
      <c r="F583" s="3">
        <v>42951</v>
      </c>
      <c r="G583" t="s">
        <v>18</v>
      </c>
      <c r="H583" t="str">
        <f t="shared" si="66"/>
        <v>S31</v>
      </c>
      <c r="I583">
        <f t="shared" si="65"/>
        <v>216</v>
      </c>
      <c r="J583" s="1">
        <f t="shared" si="67"/>
        <v>5</v>
      </c>
      <c r="K583" s="1" t="str">
        <f t="shared" si="71"/>
        <v>S31-216</v>
      </c>
      <c r="L583" s="3">
        <f t="shared" si="68"/>
        <v>42951</v>
      </c>
      <c r="M583" t="str">
        <f t="shared" si="69"/>
        <v>Vendredi</v>
      </c>
    </row>
    <row r="584" spans="5:13">
      <c r="E584" t="str">
        <f t="shared" si="70"/>
        <v>AOÛT</v>
      </c>
      <c r="F584" s="3">
        <v>42952</v>
      </c>
      <c r="G584" t="s">
        <v>19</v>
      </c>
      <c r="H584" t="str">
        <f t="shared" si="66"/>
        <v>S31</v>
      </c>
      <c r="I584">
        <f t="shared" si="65"/>
        <v>217</v>
      </c>
      <c r="J584" s="1">
        <f t="shared" si="67"/>
        <v>6</v>
      </c>
      <c r="K584" s="1" t="str">
        <f t="shared" si="71"/>
        <v>S31-217</v>
      </c>
      <c r="L584" s="3">
        <f t="shared" si="68"/>
        <v>42952</v>
      </c>
      <c r="M584" t="str">
        <f t="shared" si="69"/>
        <v>Samedi</v>
      </c>
    </row>
    <row r="585" spans="5:13">
      <c r="E585" t="str">
        <f t="shared" si="70"/>
        <v>AOÛT</v>
      </c>
      <c r="F585" s="3">
        <v>42953</v>
      </c>
      <c r="G585" t="s">
        <v>20</v>
      </c>
      <c r="H585" t="str">
        <f t="shared" si="66"/>
        <v>S31</v>
      </c>
      <c r="I585">
        <f t="shared" si="65"/>
        <v>218</v>
      </c>
      <c r="J585" s="1">
        <f t="shared" si="67"/>
        <v>7</v>
      </c>
      <c r="K585" s="1" t="str">
        <f t="shared" si="71"/>
        <v>S31-218</v>
      </c>
      <c r="L585" s="3">
        <f t="shared" si="68"/>
        <v>42953</v>
      </c>
      <c r="M585" t="str">
        <f t="shared" si="69"/>
        <v>Dimanche</v>
      </c>
    </row>
    <row r="586" spans="5:13">
      <c r="E586" t="str">
        <f t="shared" si="70"/>
        <v>AOÛT</v>
      </c>
      <c r="F586" s="3">
        <v>42954</v>
      </c>
      <c r="G586" t="s">
        <v>21</v>
      </c>
      <c r="H586" t="str">
        <f t="shared" si="66"/>
        <v>S32</v>
      </c>
      <c r="I586">
        <f t="shared" si="65"/>
        <v>219</v>
      </c>
      <c r="J586" s="1">
        <f t="shared" si="67"/>
        <v>1</v>
      </c>
      <c r="K586" s="1" t="str">
        <f t="shared" si="71"/>
        <v>S32-219</v>
      </c>
      <c r="L586" s="3">
        <f t="shared" si="68"/>
        <v>42954</v>
      </c>
      <c r="M586" t="str">
        <f t="shared" si="69"/>
        <v>Lundi</v>
      </c>
    </row>
    <row r="587" spans="5:13">
      <c r="E587" t="str">
        <f t="shared" si="70"/>
        <v>AOÛT</v>
      </c>
      <c r="F587" s="3">
        <v>42955</v>
      </c>
      <c r="G587" t="s">
        <v>22</v>
      </c>
      <c r="H587" t="str">
        <f t="shared" si="66"/>
        <v>S32</v>
      </c>
      <c r="I587">
        <f t="shared" si="65"/>
        <v>220</v>
      </c>
      <c r="J587" s="1">
        <f t="shared" si="67"/>
        <v>2</v>
      </c>
      <c r="K587" s="1" t="str">
        <f t="shared" si="71"/>
        <v>S32-220</v>
      </c>
      <c r="L587" s="3">
        <f t="shared" si="68"/>
        <v>42955</v>
      </c>
      <c r="M587" t="str">
        <f t="shared" si="69"/>
        <v>Mardi</v>
      </c>
    </row>
    <row r="588" spans="5:13">
      <c r="E588" t="str">
        <f t="shared" si="70"/>
        <v>AOÛT</v>
      </c>
      <c r="F588" s="3">
        <v>42956</v>
      </c>
      <c r="G588" t="s">
        <v>23</v>
      </c>
      <c r="H588" t="str">
        <f t="shared" si="66"/>
        <v>S32</v>
      </c>
      <c r="I588">
        <f t="shared" si="65"/>
        <v>221</v>
      </c>
      <c r="J588" s="1">
        <f t="shared" si="67"/>
        <v>3</v>
      </c>
      <c r="K588" s="1" t="str">
        <f t="shared" si="71"/>
        <v>S32-221</v>
      </c>
      <c r="L588" s="3">
        <f t="shared" si="68"/>
        <v>42956</v>
      </c>
      <c r="M588" t="str">
        <f t="shared" si="69"/>
        <v>Mercredi</v>
      </c>
    </row>
    <row r="589" spans="5:13">
      <c r="E589" t="str">
        <f t="shared" si="70"/>
        <v>AOÛT</v>
      </c>
      <c r="F589" s="3">
        <v>42957</v>
      </c>
      <c r="G589" t="s">
        <v>24</v>
      </c>
      <c r="H589" t="str">
        <f t="shared" si="66"/>
        <v>S32</v>
      </c>
      <c r="I589">
        <f t="shared" si="65"/>
        <v>222</v>
      </c>
      <c r="J589" s="1">
        <f t="shared" si="67"/>
        <v>4</v>
      </c>
      <c r="K589" s="1" t="str">
        <f t="shared" si="71"/>
        <v>S32-222</v>
      </c>
      <c r="L589" s="3">
        <f t="shared" si="68"/>
        <v>42957</v>
      </c>
      <c r="M589" t="str">
        <f t="shared" si="69"/>
        <v>Jeudi</v>
      </c>
    </row>
    <row r="590" spans="5:13">
      <c r="E590" t="str">
        <f t="shared" si="70"/>
        <v>AOÛT</v>
      </c>
      <c r="F590" s="3">
        <v>42958</v>
      </c>
      <c r="G590" t="s">
        <v>18</v>
      </c>
      <c r="H590" t="str">
        <f t="shared" si="66"/>
        <v>S32</v>
      </c>
      <c r="I590">
        <f t="shared" si="65"/>
        <v>223</v>
      </c>
      <c r="J590" s="1">
        <f t="shared" si="67"/>
        <v>5</v>
      </c>
      <c r="K590" s="1" t="str">
        <f t="shared" si="71"/>
        <v>S32-223</v>
      </c>
      <c r="L590" s="3">
        <f t="shared" si="68"/>
        <v>42958</v>
      </c>
      <c r="M590" t="str">
        <f t="shared" si="69"/>
        <v>Vendredi</v>
      </c>
    </row>
    <row r="591" spans="5:13">
      <c r="E591" t="str">
        <f t="shared" si="70"/>
        <v>AOÛT</v>
      </c>
      <c r="F591" s="3">
        <v>42959</v>
      </c>
      <c r="G591" t="s">
        <v>19</v>
      </c>
      <c r="H591" t="str">
        <f t="shared" si="66"/>
        <v>S32</v>
      </c>
      <c r="I591">
        <f t="shared" si="65"/>
        <v>224</v>
      </c>
      <c r="J591" s="1">
        <f t="shared" si="67"/>
        <v>6</v>
      </c>
      <c r="K591" s="1" t="str">
        <f t="shared" si="71"/>
        <v>S32-224</v>
      </c>
      <c r="L591" s="3">
        <f t="shared" si="68"/>
        <v>42959</v>
      </c>
      <c r="M591" t="str">
        <f t="shared" si="69"/>
        <v>Samedi</v>
      </c>
    </row>
    <row r="592" spans="5:13">
      <c r="E592" t="str">
        <f t="shared" si="70"/>
        <v>AOÛT</v>
      </c>
      <c r="F592" s="3">
        <v>42960</v>
      </c>
      <c r="G592" t="s">
        <v>20</v>
      </c>
      <c r="H592" t="str">
        <f t="shared" si="66"/>
        <v>S32</v>
      </c>
      <c r="I592">
        <f t="shared" si="65"/>
        <v>225</v>
      </c>
      <c r="J592" s="1">
        <f t="shared" si="67"/>
        <v>7</v>
      </c>
      <c r="K592" s="1" t="str">
        <f t="shared" si="71"/>
        <v>S32-225</v>
      </c>
      <c r="L592" s="3">
        <f t="shared" si="68"/>
        <v>42960</v>
      </c>
      <c r="M592" t="str">
        <f t="shared" si="69"/>
        <v>Dimanche</v>
      </c>
    </row>
    <row r="593" spans="5:13">
      <c r="E593" t="str">
        <f t="shared" si="70"/>
        <v>AOÛT</v>
      </c>
      <c r="F593" s="3">
        <v>42961</v>
      </c>
      <c r="G593" t="s">
        <v>21</v>
      </c>
      <c r="H593" t="str">
        <f t="shared" si="66"/>
        <v>S33</v>
      </c>
      <c r="I593">
        <f t="shared" si="65"/>
        <v>226</v>
      </c>
      <c r="J593" s="1">
        <f t="shared" si="67"/>
        <v>1</v>
      </c>
      <c r="K593" s="1" t="str">
        <f t="shared" si="71"/>
        <v>S33-226</v>
      </c>
      <c r="L593" s="3">
        <f t="shared" si="68"/>
        <v>42961</v>
      </c>
      <c r="M593" t="str">
        <f t="shared" si="69"/>
        <v>Lundi</v>
      </c>
    </row>
    <row r="594" spans="5:13">
      <c r="E594" t="str">
        <f t="shared" si="70"/>
        <v>AOÛT</v>
      </c>
      <c r="F594" s="3">
        <v>42962</v>
      </c>
      <c r="G594" t="s">
        <v>22</v>
      </c>
      <c r="H594" t="str">
        <f t="shared" si="66"/>
        <v>S33</v>
      </c>
      <c r="I594">
        <f t="shared" si="65"/>
        <v>227</v>
      </c>
      <c r="J594" s="1">
        <f t="shared" si="67"/>
        <v>2</v>
      </c>
      <c r="K594" s="1" t="str">
        <f t="shared" si="71"/>
        <v>S33-227</v>
      </c>
      <c r="L594" s="3">
        <f t="shared" si="68"/>
        <v>42962</v>
      </c>
      <c r="M594" t="str">
        <f t="shared" si="69"/>
        <v>Mardi</v>
      </c>
    </row>
    <row r="595" spans="5:13">
      <c r="E595" t="str">
        <f t="shared" si="70"/>
        <v>AOÛT</v>
      </c>
      <c r="F595" s="3">
        <v>42963</v>
      </c>
      <c r="G595" t="s">
        <v>23</v>
      </c>
      <c r="H595" t="str">
        <f t="shared" si="66"/>
        <v>S33</v>
      </c>
      <c r="I595">
        <f t="shared" si="65"/>
        <v>228</v>
      </c>
      <c r="J595" s="1">
        <f t="shared" si="67"/>
        <v>3</v>
      </c>
      <c r="K595" s="1" t="str">
        <f t="shared" si="71"/>
        <v>S33-228</v>
      </c>
      <c r="L595" s="3">
        <f t="shared" si="68"/>
        <v>42963</v>
      </c>
      <c r="M595" t="str">
        <f t="shared" si="69"/>
        <v>Mercredi</v>
      </c>
    </row>
    <row r="596" spans="5:13">
      <c r="E596" t="str">
        <f t="shared" si="70"/>
        <v>AOÛT</v>
      </c>
      <c r="F596" s="3">
        <v>42964</v>
      </c>
      <c r="G596" t="s">
        <v>24</v>
      </c>
      <c r="H596" t="str">
        <f t="shared" si="66"/>
        <v>S33</v>
      </c>
      <c r="I596">
        <f t="shared" si="65"/>
        <v>229</v>
      </c>
      <c r="J596" s="1">
        <f t="shared" si="67"/>
        <v>4</v>
      </c>
      <c r="K596" s="1" t="str">
        <f t="shared" si="71"/>
        <v>S33-229</v>
      </c>
      <c r="L596" s="3">
        <f t="shared" si="68"/>
        <v>42964</v>
      </c>
      <c r="M596" t="str">
        <f t="shared" si="69"/>
        <v>Jeudi</v>
      </c>
    </row>
    <row r="597" spans="5:13">
      <c r="E597" t="str">
        <f t="shared" si="70"/>
        <v>AOÛT</v>
      </c>
      <c r="F597" s="3">
        <v>42965</v>
      </c>
      <c r="G597" t="s">
        <v>18</v>
      </c>
      <c r="H597" t="str">
        <f t="shared" si="66"/>
        <v>S33</v>
      </c>
      <c r="I597">
        <f t="shared" si="65"/>
        <v>230</v>
      </c>
      <c r="J597" s="1">
        <f t="shared" si="67"/>
        <v>5</v>
      </c>
      <c r="K597" s="1" t="str">
        <f t="shared" si="71"/>
        <v>S33-230</v>
      </c>
      <c r="L597" s="3">
        <f t="shared" si="68"/>
        <v>42965</v>
      </c>
      <c r="M597" t="str">
        <f t="shared" si="69"/>
        <v>Vendredi</v>
      </c>
    </row>
    <row r="598" spans="5:13">
      <c r="E598" t="str">
        <f t="shared" si="70"/>
        <v>AOÛT</v>
      </c>
      <c r="F598" s="3">
        <v>42966</v>
      </c>
      <c r="G598" t="s">
        <v>19</v>
      </c>
      <c r="H598" t="str">
        <f t="shared" si="66"/>
        <v>S33</v>
      </c>
      <c r="I598">
        <f t="shared" si="65"/>
        <v>231</v>
      </c>
      <c r="J598" s="1">
        <f t="shared" si="67"/>
        <v>6</v>
      </c>
      <c r="K598" s="1" t="str">
        <f t="shared" si="71"/>
        <v>S33-231</v>
      </c>
      <c r="L598" s="3">
        <f t="shared" si="68"/>
        <v>42966</v>
      </c>
      <c r="M598" t="str">
        <f t="shared" si="69"/>
        <v>Samedi</v>
      </c>
    </row>
    <row r="599" spans="5:13">
      <c r="E599" t="str">
        <f t="shared" si="70"/>
        <v>AOÛT</v>
      </c>
      <c r="F599" s="3">
        <v>42967</v>
      </c>
      <c r="G599" t="s">
        <v>20</v>
      </c>
      <c r="H599" t="str">
        <f t="shared" si="66"/>
        <v>S33</v>
      </c>
      <c r="I599">
        <f t="shared" si="65"/>
        <v>232</v>
      </c>
      <c r="J599" s="1">
        <f t="shared" si="67"/>
        <v>7</v>
      </c>
      <c r="K599" s="1" t="str">
        <f t="shared" si="71"/>
        <v>S33-232</v>
      </c>
      <c r="L599" s="3">
        <f t="shared" si="68"/>
        <v>42967</v>
      </c>
      <c r="M599" t="str">
        <f t="shared" si="69"/>
        <v>Dimanche</v>
      </c>
    </row>
    <row r="600" spans="5:13">
      <c r="E600" t="str">
        <f t="shared" si="70"/>
        <v>AOÛT</v>
      </c>
      <c r="F600" s="3">
        <v>42968</v>
      </c>
      <c r="G600" t="s">
        <v>21</v>
      </c>
      <c r="H600" t="str">
        <f t="shared" si="66"/>
        <v>S34</v>
      </c>
      <c r="I600">
        <f t="shared" si="65"/>
        <v>233</v>
      </c>
      <c r="J600" s="1">
        <f t="shared" si="67"/>
        <v>1</v>
      </c>
      <c r="K600" s="1" t="str">
        <f t="shared" si="71"/>
        <v>S34-233</v>
      </c>
      <c r="L600" s="3">
        <f t="shared" si="68"/>
        <v>42968</v>
      </c>
      <c r="M600" t="str">
        <f t="shared" si="69"/>
        <v>Lundi</v>
      </c>
    </row>
    <row r="601" spans="5:13">
      <c r="E601" t="str">
        <f t="shared" si="70"/>
        <v>AOÛT</v>
      </c>
      <c r="F601" s="3">
        <v>42969</v>
      </c>
      <c r="G601" t="s">
        <v>22</v>
      </c>
      <c r="H601" t="str">
        <f t="shared" si="66"/>
        <v>S34</v>
      </c>
      <c r="I601">
        <f t="shared" si="65"/>
        <v>234</v>
      </c>
      <c r="J601" s="1">
        <f t="shared" si="67"/>
        <v>2</v>
      </c>
      <c r="K601" s="1" t="str">
        <f t="shared" si="71"/>
        <v>S34-234</v>
      </c>
      <c r="L601" s="3">
        <f t="shared" si="68"/>
        <v>42969</v>
      </c>
      <c r="M601" t="str">
        <f t="shared" si="69"/>
        <v>Mardi</v>
      </c>
    </row>
    <row r="602" spans="5:13">
      <c r="E602" t="str">
        <f t="shared" si="70"/>
        <v>AOÛT</v>
      </c>
      <c r="F602" s="3">
        <v>42970</v>
      </c>
      <c r="G602" t="s">
        <v>23</v>
      </c>
      <c r="H602" t="str">
        <f t="shared" si="66"/>
        <v>S34</v>
      </c>
      <c r="I602">
        <f t="shared" si="65"/>
        <v>235</v>
      </c>
      <c r="J602" s="1">
        <f t="shared" si="67"/>
        <v>3</v>
      </c>
      <c r="K602" s="1" t="str">
        <f t="shared" si="71"/>
        <v>S34-235</v>
      </c>
      <c r="L602" s="3">
        <f t="shared" si="68"/>
        <v>42970</v>
      </c>
      <c r="M602" t="str">
        <f t="shared" si="69"/>
        <v>Mercredi</v>
      </c>
    </row>
    <row r="603" spans="5:13">
      <c r="E603" t="str">
        <f t="shared" si="70"/>
        <v>AOÛT</v>
      </c>
      <c r="F603" s="3">
        <v>42971</v>
      </c>
      <c r="G603" t="s">
        <v>24</v>
      </c>
      <c r="H603" t="str">
        <f t="shared" si="66"/>
        <v>S34</v>
      </c>
      <c r="I603">
        <f t="shared" si="65"/>
        <v>236</v>
      </c>
      <c r="J603" s="1">
        <f t="shared" si="67"/>
        <v>4</v>
      </c>
      <c r="K603" s="1" t="str">
        <f t="shared" si="71"/>
        <v>S34-236</v>
      </c>
      <c r="L603" s="3">
        <f t="shared" si="68"/>
        <v>42971</v>
      </c>
      <c r="M603" t="str">
        <f t="shared" si="69"/>
        <v>Jeudi</v>
      </c>
    </row>
    <row r="604" spans="5:13">
      <c r="E604" t="str">
        <f t="shared" si="70"/>
        <v>AOÛT</v>
      </c>
      <c r="F604" s="3">
        <v>42972</v>
      </c>
      <c r="G604" t="s">
        <v>18</v>
      </c>
      <c r="H604" t="str">
        <f t="shared" si="66"/>
        <v>S34</v>
      </c>
      <c r="I604">
        <f t="shared" si="65"/>
        <v>237</v>
      </c>
      <c r="J604" s="1">
        <f t="shared" si="67"/>
        <v>5</v>
      </c>
      <c r="K604" s="1" t="str">
        <f t="shared" si="71"/>
        <v>S34-237</v>
      </c>
      <c r="L604" s="3">
        <f t="shared" si="68"/>
        <v>42972</v>
      </c>
      <c r="M604" t="str">
        <f t="shared" si="69"/>
        <v>Vendredi</v>
      </c>
    </row>
    <row r="605" spans="5:13">
      <c r="E605" t="str">
        <f t="shared" si="70"/>
        <v>AOÛT</v>
      </c>
      <c r="F605" s="3">
        <v>42973</v>
      </c>
      <c r="G605" t="s">
        <v>19</v>
      </c>
      <c r="H605" t="str">
        <f t="shared" si="66"/>
        <v>S34</v>
      </c>
      <c r="I605">
        <f t="shared" si="65"/>
        <v>238</v>
      </c>
      <c r="J605" s="1">
        <f t="shared" si="67"/>
        <v>6</v>
      </c>
      <c r="K605" s="1" t="str">
        <f t="shared" si="71"/>
        <v>S34-238</v>
      </c>
      <c r="L605" s="3">
        <f t="shared" si="68"/>
        <v>42973</v>
      </c>
      <c r="M605" t="str">
        <f t="shared" si="69"/>
        <v>Samedi</v>
      </c>
    </row>
    <row r="606" spans="5:13">
      <c r="E606" t="str">
        <f t="shared" si="70"/>
        <v>AOÛT</v>
      </c>
      <c r="F606" s="3">
        <v>42974</v>
      </c>
      <c r="G606" t="s">
        <v>20</v>
      </c>
      <c r="H606" t="str">
        <f t="shared" si="66"/>
        <v>S34</v>
      </c>
      <c r="I606">
        <f t="shared" si="65"/>
        <v>239</v>
      </c>
      <c r="J606" s="1">
        <f t="shared" si="67"/>
        <v>7</v>
      </c>
      <c r="K606" s="1" t="str">
        <f t="shared" si="71"/>
        <v>S34-239</v>
      </c>
      <c r="L606" s="3">
        <f t="shared" si="68"/>
        <v>42974</v>
      </c>
      <c r="M606" t="str">
        <f t="shared" si="69"/>
        <v>Dimanche</v>
      </c>
    </row>
    <row r="607" spans="5:13">
      <c r="E607" t="str">
        <f t="shared" si="70"/>
        <v>AOÛT</v>
      </c>
      <c r="F607" s="3">
        <v>42975</v>
      </c>
      <c r="G607" t="s">
        <v>21</v>
      </c>
      <c r="H607" t="str">
        <f t="shared" si="66"/>
        <v>S35</v>
      </c>
      <c r="I607">
        <f t="shared" si="65"/>
        <v>240</v>
      </c>
      <c r="J607" s="1">
        <f t="shared" si="67"/>
        <v>1</v>
      </c>
      <c r="K607" s="1" t="str">
        <f t="shared" si="71"/>
        <v>S35-240</v>
      </c>
      <c r="L607" s="3">
        <f t="shared" si="68"/>
        <v>42975</v>
      </c>
      <c r="M607" t="str">
        <f t="shared" si="69"/>
        <v>Lundi</v>
      </c>
    </row>
    <row r="608" spans="5:13">
      <c r="E608" t="str">
        <f t="shared" si="70"/>
        <v>AOÛT</v>
      </c>
      <c r="F608" s="3">
        <v>42976</v>
      </c>
      <c r="G608" t="s">
        <v>22</v>
      </c>
      <c r="H608" t="str">
        <f t="shared" si="66"/>
        <v>S35</v>
      </c>
      <c r="I608">
        <f t="shared" si="65"/>
        <v>241</v>
      </c>
      <c r="J608" s="1">
        <f t="shared" si="67"/>
        <v>2</v>
      </c>
      <c r="K608" s="1" t="str">
        <f t="shared" si="71"/>
        <v>S35-241</v>
      </c>
      <c r="L608" s="3">
        <f t="shared" si="68"/>
        <v>42976</v>
      </c>
      <c r="M608" t="str">
        <f t="shared" si="69"/>
        <v>Mardi</v>
      </c>
    </row>
    <row r="609" spans="5:13">
      <c r="E609" t="str">
        <f t="shared" si="70"/>
        <v>AOÛT</v>
      </c>
      <c r="F609" s="3">
        <v>42977</v>
      </c>
      <c r="G609" t="s">
        <v>23</v>
      </c>
      <c r="H609" t="str">
        <f t="shared" si="66"/>
        <v>S35</v>
      </c>
      <c r="I609">
        <f t="shared" si="65"/>
        <v>242</v>
      </c>
      <c r="J609" s="1">
        <f t="shared" si="67"/>
        <v>3</v>
      </c>
      <c r="K609" s="1" t="str">
        <f t="shared" si="71"/>
        <v>S35-242</v>
      </c>
      <c r="L609" s="3">
        <f t="shared" si="68"/>
        <v>42977</v>
      </c>
      <c r="M609" t="str">
        <f t="shared" si="69"/>
        <v>Mercredi</v>
      </c>
    </row>
    <row r="610" spans="5:13">
      <c r="E610" t="str">
        <f t="shared" si="70"/>
        <v>AOÛT</v>
      </c>
      <c r="F610" s="3">
        <v>42978</v>
      </c>
      <c r="G610" t="s">
        <v>24</v>
      </c>
      <c r="H610" t="str">
        <f t="shared" si="66"/>
        <v>S35</v>
      </c>
      <c r="I610">
        <f t="shared" si="65"/>
        <v>243</v>
      </c>
      <c r="J610" s="1">
        <f t="shared" si="67"/>
        <v>4</v>
      </c>
      <c r="K610" s="1" t="str">
        <f t="shared" si="71"/>
        <v>S35-243</v>
      </c>
      <c r="L610" s="3">
        <f t="shared" si="68"/>
        <v>42978</v>
      </c>
      <c r="M610" t="str">
        <f t="shared" si="69"/>
        <v>Jeudi</v>
      </c>
    </row>
    <row r="611" spans="5:13">
      <c r="E611" t="str">
        <f t="shared" si="70"/>
        <v>SEPTEMBRE</v>
      </c>
      <c r="F611" s="3">
        <v>42979</v>
      </c>
      <c r="G611" t="s">
        <v>18</v>
      </c>
      <c r="H611" t="str">
        <f t="shared" si="66"/>
        <v>S35</v>
      </c>
      <c r="I611">
        <f t="shared" si="65"/>
        <v>244</v>
      </c>
      <c r="J611" s="1">
        <f t="shared" si="67"/>
        <v>5</v>
      </c>
      <c r="K611" s="1" t="str">
        <f t="shared" si="71"/>
        <v>S35-244</v>
      </c>
      <c r="L611" s="3">
        <f t="shared" si="68"/>
        <v>42979</v>
      </c>
      <c r="M611" t="str">
        <f t="shared" si="69"/>
        <v>Vendredi</v>
      </c>
    </row>
    <row r="612" spans="5:13">
      <c r="E612" t="str">
        <f t="shared" si="70"/>
        <v>SEPTEMBRE</v>
      </c>
      <c r="F612" s="3">
        <v>42980</v>
      </c>
      <c r="G612" t="s">
        <v>19</v>
      </c>
      <c r="H612" t="str">
        <f t="shared" si="66"/>
        <v>S35</v>
      </c>
      <c r="I612">
        <f t="shared" si="65"/>
        <v>245</v>
      </c>
      <c r="J612" s="1">
        <f t="shared" si="67"/>
        <v>6</v>
      </c>
      <c r="K612" s="1" t="str">
        <f t="shared" si="71"/>
        <v>S35-245</v>
      </c>
      <c r="L612" s="3">
        <f t="shared" si="68"/>
        <v>42980</v>
      </c>
      <c r="M612" t="str">
        <f t="shared" si="69"/>
        <v>Samedi</v>
      </c>
    </row>
    <row r="613" spans="5:13">
      <c r="E613" t="str">
        <f t="shared" si="70"/>
        <v>SEPTEMBRE</v>
      </c>
      <c r="F613" s="3">
        <v>42981</v>
      </c>
      <c r="G613" t="s">
        <v>20</v>
      </c>
      <c r="H613" t="str">
        <f t="shared" si="66"/>
        <v>S35</v>
      </c>
      <c r="I613">
        <f t="shared" si="65"/>
        <v>246</v>
      </c>
      <c r="J613" s="1">
        <f t="shared" si="67"/>
        <v>7</v>
      </c>
      <c r="K613" s="1" t="str">
        <f t="shared" si="71"/>
        <v>S35-246</v>
      </c>
      <c r="L613" s="3">
        <f t="shared" si="68"/>
        <v>42981</v>
      </c>
      <c r="M613" t="str">
        <f t="shared" si="69"/>
        <v>Dimanche</v>
      </c>
    </row>
    <row r="614" spans="5:13">
      <c r="E614" t="str">
        <f t="shared" si="70"/>
        <v>SEPTEMBRE</v>
      </c>
      <c r="F614" s="3">
        <v>42982</v>
      </c>
      <c r="G614" t="s">
        <v>21</v>
      </c>
      <c r="H614" t="str">
        <f t="shared" si="66"/>
        <v>S36</v>
      </c>
      <c r="I614">
        <f t="shared" si="65"/>
        <v>247</v>
      </c>
      <c r="J614" s="1">
        <f t="shared" si="67"/>
        <v>1</v>
      </c>
      <c r="K614" s="1" t="str">
        <f t="shared" si="71"/>
        <v>S36-247</v>
      </c>
      <c r="L614" s="3">
        <f t="shared" si="68"/>
        <v>42982</v>
      </c>
      <c r="M614" t="str">
        <f t="shared" si="69"/>
        <v>Lundi</v>
      </c>
    </row>
    <row r="615" spans="5:13">
      <c r="E615" t="str">
        <f t="shared" si="70"/>
        <v>SEPTEMBRE</v>
      </c>
      <c r="F615" s="3">
        <v>42983</v>
      </c>
      <c r="G615" t="s">
        <v>22</v>
      </c>
      <c r="H615" t="str">
        <f t="shared" si="66"/>
        <v>S36</v>
      </c>
      <c r="I615">
        <f t="shared" si="65"/>
        <v>248</v>
      </c>
      <c r="J615" s="1">
        <f t="shared" si="67"/>
        <v>2</v>
      </c>
      <c r="K615" s="1" t="str">
        <f t="shared" si="71"/>
        <v>S36-248</v>
      </c>
      <c r="L615" s="3">
        <f t="shared" si="68"/>
        <v>42983</v>
      </c>
      <c r="M615" t="str">
        <f t="shared" si="69"/>
        <v>Mardi</v>
      </c>
    </row>
    <row r="616" spans="5:13">
      <c r="E616" t="str">
        <f t="shared" si="70"/>
        <v>SEPTEMBRE</v>
      </c>
      <c r="F616" s="3">
        <v>42984</v>
      </c>
      <c r="G616" t="s">
        <v>23</v>
      </c>
      <c r="H616" t="str">
        <f t="shared" si="66"/>
        <v>S36</v>
      </c>
      <c r="I616">
        <f t="shared" si="65"/>
        <v>249</v>
      </c>
      <c r="J616" s="1">
        <f t="shared" si="67"/>
        <v>3</v>
      </c>
      <c r="K616" s="1" t="str">
        <f t="shared" si="71"/>
        <v>S36-249</v>
      </c>
      <c r="L616" s="3">
        <f t="shared" si="68"/>
        <v>42984</v>
      </c>
      <c r="M616" t="str">
        <f t="shared" si="69"/>
        <v>Mercredi</v>
      </c>
    </row>
    <row r="617" spans="5:13">
      <c r="E617" t="str">
        <f t="shared" si="70"/>
        <v>SEPTEMBRE</v>
      </c>
      <c r="F617" s="3">
        <v>42985</v>
      </c>
      <c r="G617" t="s">
        <v>24</v>
      </c>
      <c r="H617" t="str">
        <f t="shared" si="66"/>
        <v>S36</v>
      </c>
      <c r="I617">
        <f t="shared" si="65"/>
        <v>250</v>
      </c>
      <c r="J617" s="1">
        <f t="shared" si="67"/>
        <v>4</v>
      </c>
      <c r="K617" s="1" t="str">
        <f t="shared" si="71"/>
        <v>S36-250</v>
      </c>
      <c r="L617" s="3">
        <f t="shared" si="68"/>
        <v>42985</v>
      </c>
      <c r="M617" t="str">
        <f t="shared" si="69"/>
        <v>Jeudi</v>
      </c>
    </row>
    <row r="618" spans="5:13">
      <c r="E618" t="str">
        <f t="shared" si="70"/>
        <v>SEPTEMBRE</v>
      </c>
      <c r="F618" s="3">
        <v>42986</v>
      </c>
      <c r="G618" t="s">
        <v>18</v>
      </c>
      <c r="H618" t="str">
        <f t="shared" si="66"/>
        <v>S36</v>
      </c>
      <c r="I618">
        <f t="shared" si="65"/>
        <v>251</v>
      </c>
      <c r="J618" s="1">
        <f t="shared" si="67"/>
        <v>5</v>
      </c>
      <c r="K618" s="1" t="str">
        <f t="shared" si="71"/>
        <v>S36-251</v>
      </c>
      <c r="L618" s="3">
        <f t="shared" si="68"/>
        <v>42986</v>
      </c>
      <c r="M618" t="str">
        <f t="shared" si="69"/>
        <v>Vendredi</v>
      </c>
    </row>
    <row r="619" spans="5:13">
      <c r="E619" t="str">
        <f t="shared" si="70"/>
        <v>SEPTEMBRE</v>
      </c>
      <c r="F619" s="3">
        <v>42987</v>
      </c>
      <c r="G619" t="s">
        <v>19</v>
      </c>
      <c r="H619" t="str">
        <f t="shared" si="66"/>
        <v>S36</v>
      </c>
      <c r="I619">
        <f t="shared" si="65"/>
        <v>252</v>
      </c>
      <c r="J619" s="1">
        <f t="shared" si="67"/>
        <v>6</v>
      </c>
      <c r="K619" s="1" t="str">
        <f t="shared" si="71"/>
        <v>S36-252</v>
      </c>
      <c r="L619" s="3">
        <f t="shared" si="68"/>
        <v>42987</v>
      </c>
      <c r="M619" t="str">
        <f t="shared" si="69"/>
        <v>Samedi</v>
      </c>
    </row>
    <row r="620" spans="5:13">
      <c r="E620" t="str">
        <f t="shared" si="70"/>
        <v>SEPTEMBRE</v>
      </c>
      <c r="F620" s="3">
        <v>42988</v>
      </c>
      <c r="G620" t="s">
        <v>20</v>
      </c>
      <c r="H620" t="str">
        <f t="shared" si="66"/>
        <v>S36</v>
      </c>
      <c r="I620">
        <f t="shared" si="65"/>
        <v>253</v>
      </c>
      <c r="J620" s="1">
        <f t="shared" si="67"/>
        <v>7</v>
      </c>
      <c r="K620" s="1" t="str">
        <f t="shared" si="71"/>
        <v>S36-253</v>
      </c>
      <c r="L620" s="3">
        <f t="shared" si="68"/>
        <v>42988</v>
      </c>
      <c r="M620" t="str">
        <f t="shared" si="69"/>
        <v>Dimanche</v>
      </c>
    </row>
    <row r="621" spans="5:13">
      <c r="E621" t="str">
        <f t="shared" si="70"/>
        <v>SEPTEMBRE</v>
      </c>
      <c r="F621" s="3">
        <v>42989</v>
      </c>
      <c r="G621" t="s">
        <v>21</v>
      </c>
      <c r="H621" t="str">
        <f t="shared" si="66"/>
        <v>S37</v>
      </c>
      <c r="I621">
        <f t="shared" si="65"/>
        <v>254</v>
      </c>
      <c r="J621" s="1">
        <f t="shared" si="67"/>
        <v>1</v>
      </c>
      <c r="K621" s="1" t="str">
        <f t="shared" si="71"/>
        <v>S37-254</v>
      </c>
      <c r="L621" s="3">
        <f t="shared" si="68"/>
        <v>42989</v>
      </c>
      <c r="M621" t="str">
        <f t="shared" si="69"/>
        <v>Lundi</v>
      </c>
    </row>
    <row r="622" spans="5:13">
      <c r="E622" t="str">
        <f t="shared" si="70"/>
        <v>SEPTEMBRE</v>
      </c>
      <c r="F622" s="3">
        <v>42990</v>
      </c>
      <c r="G622" t="s">
        <v>22</v>
      </c>
      <c r="H622" t="str">
        <f t="shared" si="66"/>
        <v>S37</v>
      </c>
      <c r="I622">
        <f t="shared" si="65"/>
        <v>255</v>
      </c>
      <c r="J622" s="1">
        <f t="shared" si="67"/>
        <v>2</v>
      </c>
      <c r="K622" s="1" t="str">
        <f t="shared" si="71"/>
        <v>S37-255</v>
      </c>
      <c r="L622" s="3">
        <f t="shared" si="68"/>
        <v>42990</v>
      </c>
      <c r="M622" t="str">
        <f t="shared" si="69"/>
        <v>Mardi</v>
      </c>
    </row>
    <row r="623" spans="5:13">
      <c r="E623" t="str">
        <f t="shared" si="70"/>
        <v>SEPTEMBRE</v>
      </c>
      <c r="F623" s="3">
        <v>42991</v>
      </c>
      <c r="G623" t="s">
        <v>23</v>
      </c>
      <c r="H623" t="str">
        <f t="shared" si="66"/>
        <v>S37</v>
      </c>
      <c r="I623">
        <f t="shared" si="65"/>
        <v>256</v>
      </c>
      <c r="J623" s="1">
        <f t="shared" si="67"/>
        <v>3</v>
      </c>
      <c r="K623" s="1" t="str">
        <f t="shared" si="71"/>
        <v>S37-256</v>
      </c>
      <c r="L623" s="3">
        <f t="shared" si="68"/>
        <v>42991</v>
      </c>
      <c r="M623" t="str">
        <f t="shared" si="69"/>
        <v>Mercredi</v>
      </c>
    </row>
    <row r="624" spans="5:13">
      <c r="E624" t="str">
        <f t="shared" si="70"/>
        <v>SEPTEMBRE</v>
      </c>
      <c r="F624" s="3">
        <v>42992</v>
      </c>
      <c r="G624" t="s">
        <v>24</v>
      </c>
      <c r="H624" t="str">
        <f t="shared" si="66"/>
        <v>S37</v>
      </c>
      <c r="I624">
        <f t="shared" si="65"/>
        <v>257</v>
      </c>
      <c r="J624" s="1">
        <f t="shared" si="67"/>
        <v>4</v>
      </c>
      <c r="K624" s="1" t="str">
        <f t="shared" si="71"/>
        <v>S37-257</v>
      </c>
      <c r="L624" s="3">
        <f t="shared" si="68"/>
        <v>42992</v>
      </c>
      <c r="M624" t="str">
        <f t="shared" si="69"/>
        <v>Jeudi</v>
      </c>
    </row>
    <row r="625" spans="5:13">
      <c r="E625" t="str">
        <f t="shared" si="70"/>
        <v>SEPTEMBRE</v>
      </c>
      <c r="F625" s="3">
        <v>42993</v>
      </c>
      <c r="G625" t="s">
        <v>18</v>
      </c>
      <c r="H625" t="str">
        <f t="shared" si="66"/>
        <v>S37</v>
      </c>
      <c r="I625">
        <f t="shared" ref="I625:I688" si="72">IF((I624+1)&gt;365,1,(I624+1))</f>
        <v>258</v>
      </c>
      <c r="J625" s="1">
        <f t="shared" si="67"/>
        <v>5</v>
      </c>
      <c r="K625" s="1" t="str">
        <f t="shared" si="71"/>
        <v>S37-258</v>
      </c>
      <c r="L625" s="3">
        <f t="shared" si="68"/>
        <v>42993</v>
      </c>
      <c r="M625" t="str">
        <f t="shared" si="69"/>
        <v>Vendredi</v>
      </c>
    </row>
    <row r="626" spans="5:13">
      <c r="E626" t="str">
        <f t="shared" si="70"/>
        <v>SEPTEMBRE</v>
      </c>
      <c r="F626" s="3">
        <v>42994</v>
      </c>
      <c r="G626" t="s">
        <v>19</v>
      </c>
      <c r="H626" t="str">
        <f t="shared" si="66"/>
        <v>S37</v>
      </c>
      <c r="I626">
        <f t="shared" si="72"/>
        <v>259</v>
      </c>
      <c r="J626" s="1">
        <f t="shared" si="67"/>
        <v>6</v>
      </c>
      <c r="K626" s="1" t="str">
        <f t="shared" si="71"/>
        <v>S37-259</v>
      </c>
      <c r="L626" s="3">
        <f t="shared" si="68"/>
        <v>42994</v>
      </c>
      <c r="M626" t="str">
        <f t="shared" si="69"/>
        <v>Samedi</v>
      </c>
    </row>
    <row r="627" spans="5:13">
      <c r="E627" t="str">
        <f t="shared" si="70"/>
        <v>SEPTEMBRE</v>
      </c>
      <c r="F627" s="3">
        <v>42995</v>
      </c>
      <c r="G627" t="s">
        <v>20</v>
      </c>
      <c r="H627" t="str">
        <f t="shared" si="66"/>
        <v>S37</v>
      </c>
      <c r="I627">
        <f t="shared" si="72"/>
        <v>260</v>
      </c>
      <c r="J627" s="1">
        <f t="shared" si="67"/>
        <v>7</v>
      </c>
      <c r="K627" s="1" t="str">
        <f t="shared" si="71"/>
        <v>S37-260</v>
      </c>
      <c r="L627" s="3">
        <f t="shared" si="68"/>
        <v>42995</v>
      </c>
      <c r="M627" t="str">
        <f t="shared" si="69"/>
        <v>Dimanche</v>
      </c>
    </row>
    <row r="628" spans="5:13">
      <c r="E628" t="str">
        <f t="shared" si="70"/>
        <v>SEPTEMBRE</v>
      </c>
      <c r="F628" s="3">
        <v>42996</v>
      </c>
      <c r="G628" t="s">
        <v>21</v>
      </c>
      <c r="H628" t="str">
        <f t="shared" si="66"/>
        <v>S38</v>
      </c>
      <c r="I628">
        <f t="shared" si="72"/>
        <v>261</v>
      </c>
      <c r="J628" s="1">
        <f t="shared" si="67"/>
        <v>1</v>
      </c>
      <c r="K628" s="1" t="str">
        <f t="shared" si="71"/>
        <v>S38-261</v>
      </c>
      <c r="L628" s="3">
        <f t="shared" si="68"/>
        <v>42996</v>
      </c>
      <c r="M628" t="str">
        <f t="shared" si="69"/>
        <v>Lundi</v>
      </c>
    </row>
    <row r="629" spans="5:13">
      <c r="E629" t="str">
        <f t="shared" si="70"/>
        <v>SEPTEMBRE</v>
      </c>
      <c r="F629" s="3">
        <v>42997</v>
      </c>
      <c r="G629" t="s">
        <v>22</v>
      </c>
      <c r="H629" t="str">
        <f t="shared" si="66"/>
        <v>S38</v>
      </c>
      <c r="I629">
        <f t="shared" si="72"/>
        <v>262</v>
      </c>
      <c r="J629" s="1">
        <f t="shared" si="67"/>
        <v>2</v>
      </c>
      <c r="K629" s="1" t="str">
        <f t="shared" si="71"/>
        <v>S38-262</v>
      </c>
      <c r="L629" s="3">
        <f t="shared" si="68"/>
        <v>42997</v>
      </c>
      <c r="M629" t="str">
        <f t="shared" si="69"/>
        <v>Mardi</v>
      </c>
    </row>
    <row r="630" spans="5:13">
      <c r="E630" t="str">
        <f t="shared" si="70"/>
        <v>SEPTEMBRE</v>
      </c>
      <c r="F630" s="3">
        <v>42998</v>
      </c>
      <c r="G630" t="s">
        <v>23</v>
      </c>
      <c r="H630" t="str">
        <f t="shared" si="66"/>
        <v>S38</v>
      </c>
      <c r="I630">
        <f t="shared" si="72"/>
        <v>263</v>
      </c>
      <c r="J630" s="1">
        <f t="shared" si="67"/>
        <v>3</v>
      </c>
      <c r="K630" s="1" t="str">
        <f t="shared" si="71"/>
        <v>S38-263</v>
      </c>
      <c r="L630" s="3">
        <f t="shared" si="68"/>
        <v>42998</v>
      </c>
      <c r="M630" t="str">
        <f t="shared" si="69"/>
        <v>Mercredi</v>
      </c>
    </row>
    <row r="631" spans="5:13">
      <c r="E631" t="str">
        <f t="shared" si="70"/>
        <v>SEPTEMBRE</v>
      </c>
      <c r="F631" s="3">
        <v>42999</v>
      </c>
      <c r="G631" t="s">
        <v>24</v>
      </c>
      <c r="H631" t="str">
        <f t="shared" si="66"/>
        <v>S38</v>
      </c>
      <c r="I631">
        <f t="shared" si="72"/>
        <v>264</v>
      </c>
      <c r="J631" s="1">
        <f t="shared" si="67"/>
        <v>4</v>
      </c>
      <c r="K631" s="1" t="str">
        <f t="shared" si="71"/>
        <v>S38-264</v>
      </c>
      <c r="L631" s="3">
        <f t="shared" si="68"/>
        <v>42999</v>
      </c>
      <c r="M631" t="str">
        <f t="shared" si="69"/>
        <v>Jeudi</v>
      </c>
    </row>
    <row r="632" spans="5:13">
      <c r="E632" t="str">
        <f t="shared" si="70"/>
        <v>SEPTEMBRE</v>
      </c>
      <c r="F632" s="3">
        <v>43000</v>
      </c>
      <c r="G632" t="s">
        <v>18</v>
      </c>
      <c r="H632" t="str">
        <f t="shared" si="66"/>
        <v>S38</v>
      </c>
      <c r="I632">
        <f t="shared" si="72"/>
        <v>265</v>
      </c>
      <c r="J632" s="1">
        <f t="shared" si="67"/>
        <v>5</v>
      </c>
      <c r="K632" s="1" t="str">
        <f t="shared" si="71"/>
        <v>S38-265</v>
      </c>
      <c r="L632" s="3">
        <f t="shared" si="68"/>
        <v>43000</v>
      </c>
      <c r="M632" t="str">
        <f t="shared" si="69"/>
        <v>Vendredi</v>
      </c>
    </row>
    <row r="633" spans="5:13">
      <c r="E633" t="str">
        <f t="shared" si="70"/>
        <v>SEPTEMBRE</v>
      </c>
      <c r="F633" s="3">
        <v>43001</v>
      </c>
      <c r="G633" t="s">
        <v>19</v>
      </c>
      <c r="H633" t="str">
        <f t="shared" si="66"/>
        <v>S38</v>
      </c>
      <c r="I633">
        <f t="shared" si="72"/>
        <v>266</v>
      </c>
      <c r="J633" s="1">
        <f t="shared" si="67"/>
        <v>6</v>
      </c>
      <c r="K633" s="1" t="str">
        <f t="shared" si="71"/>
        <v>S38-266</v>
      </c>
      <c r="L633" s="3">
        <f t="shared" si="68"/>
        <v>43001</v>
      </c>
      <c r="M633" t="str">
        <f t="shared" si="69"/>
        <v>Samedi</v>
      </c>
    </row>
    <row r="634" spans="5:13">
      <c r="E634" t="str">
        <f t="shared" si="70"/>
        <v>SEPTEMBRE</v>
      </c>
      <c r="F634" s="3">
        <v>43002</v>
      </c>
      <c r="G634" t="s">
        <v>20</v>
      </c>
      <c r="H634" t="str">
        <f t="shared" si="66"/>
        <v>S38</v>
      </c>
      <c r="I634">
        <f t="shared" si="72"/>
        <v>267</v>
      </c>
      <c r="J634" s="1">
        <f t="shared" si="67"/>
        <v>7</v>
      </c>
      <c r="K634" s="1" t="str">
        <f t="shared" si="71"/>
        <v>S38-267</v>
      </c>
      <c r="L634" s="3">
        <f t="shared" si="68"/>
        <v>43002</v>
      </c>
      <c r="M634" t="str">
        <f t="shared" si="69"/>
        <v>Dimanche</v>
      </c>
    </row>
    <row r="635" spans="5:13">
      <c r="E635" t="str">
        <f t="shared" si="70"/>
        <v>SEPTEMBRE</v>
      </c>
      <c r="F635" s="3">
        <v>43003</v>
      </c>
      <c r="G635" t="s">
        <v>21</v>
      </c>
      <c r="H635" t="str">
        <f t="shared" si="66"/>
        <v>S39</v>
      </c>
      <c r="I635">
        <f t="shared" si="72"/>
        <v>268</v>
      </c>
      <c r="J635" s="1">
        <f t="shared" si="67"/>
        <v>1</v>
      </c>
      <c r="K635" s="1" t="str">
        <f t="shared" si="71"/>
        <v>S39-268</v>
      </c>
      <c r="L635" s="3">
        <f t="shared" si="68"/>
        <v>43003</v>
      </c>
      <c r="M635" t="str">
        <f t="shared" si="69"/>
        <v>Lundi</v>
      </c>
    </row>
    <row r="636" spans="5:13">
      <c r="E636" t="str">
        <f t="shared" si="70"/>
        <v>SEPTEMBRE</v>
      </c>
      <c r="F636" s="3">
        <v>43004</v>
      </c>
      <c r="G636" t="s">
        <v>22</v>
      </c>
      <c r="H636" t="str">
        <f t="shared" si="66"/>
        <v>S39</v>
      </c>
      <c r="I636">
        <f t="shared" si="72"/>
        <v>269</v>
      </c>
      <c r="J636" s="1">
        <f t="shared" si="67"/>
        <v>2</v>
      </c>
      <c r="K636" s="1" t="str">
        <f t="shared" si="71"/>
        <v>S39-269</v>
      </c>
      <c r="L636" s="3">
        <f t="shared" si="68"/>
        <v>43004</v>
      </c>
      <c r="M636" t="str">
        <f t="shared" si="69"/>
        <v>Mardi</v>
      </c>
    </row>
    <row r="637" spans="5:13">
      <c r="E637" t="str">
        <f t="shared" si="70"/>
        <v>SEPTEMBRE</v>
      </c>
      <c r="F637" s="3">
        <v>43005</v>
      </c>
      <c r="G637" t="s">
        <v>23</v>
      </c>
      <c r="H637" t="str">
        <f t="shared" si="66"/>
        <v>S39</v>
      </c>
      <c r="I637">
        <f t="shared" si="72"/>
        <v>270</v>
      </c>
      <c r="J637" s="1">
        <f t="shared" si="67"/>
        <v>3</v>
      </c>
      <c r="K637" s="1" t="str">
        <f t="shared" si="71"/>
        <v>S39-270</v>
      </c>
      <c r="L637" s="3">
        <f t="shared" si="68"/>
        <v>43005</v>
      </c>
      <c r="M637" t="str">
        <f t="shared" si="69"/>
        <v>Mercredi</v>
      </c>
    </row>
    <row r="638" spans="5:13">
      <c r="E638" t="str">
        <f t="shared" si="70"/>
        <v>SEPTEMBRE</v>
      </c>
      <c r="F638" s="3">
        <v>43006</v>
      </c>
      <c r="G638" t="s">
        <v>24</v>
      </c>
      <c r="H638" t="str">
        <f t="shared" si="66"/>
        <v>S39</v>
      </c>
      <c r="I638">
        <f t="shared" si="72"/>
        <v>271</v>
      </c>
      <c r="J638" s="1">
        <f t="shared" si="67"/>
        <v>4</v>
      </c>
      <c r="K638" s="1" t="str">
        <f t="shared" si="71"/>
        <v>S39-271</v>
      </c>
      <c r="L638" s="3">
        <f t="shared" si="68"/>
        <v>43006</v>
      </c>
      <c r="M638" t="str">
        <f t="shared" si="69"/>
        <v>Jeudi</v>
      </c>
    </row>
    <row r="639" spans="5:13">
      <c r="E639" t="str">
        <f t="shared" si="70"/>
        <v>SEPTEMBRE</v>
      </c>
      <c r="F639" s="3">
        <v>43007</v>
      </c>
      <c r="G639" t="s">
        <v>18</v>
      </c>
      <c r="H639" t="str">
        <f t="shared" si="66"/>
        <v>S39</v>
      </c>
      <c r="I639">
        <f t="shared" si="72"/>
        <v>272</v>
      </c>
      <c r="J639" s="1">
        <f t="shared" si="67"/>
        <v>5</v>
      </c>
      <c r="K639" s="1" t="str">
        <f t="shared" si="71"/>
        <v>S39-272</v>
      </c>
      <c r="L639" s="3">
        <f t="shared" si="68"/>
        <v>43007</v>
      </c>
      <c r="M639" t="str">
        <f t="shared" si="69"/>
        <v>Vendredi</v>
      </c>
    </row>
    <row r="640" spans="5:13">
      <c r="E640" t="str">
        <f t="shared" si="70"/>
        <v>SEPTEMBRE</v>
      </c>
      <c r="F640" s="3">
        <v>43008</v>
      </c>
      <c r="G640" t="s">
        <v>19</v>
      </c>
      <c r="H640" t="str">
        <f t="shared" si="66"/>
        <v>S39</v>
      </c>
      <c r="I640">
        <f t="shared" si="72"/>
        <v>273</v>
      </c>
      <c r="J640" s="1">
        <f t="shared" si="67"/>
        <v>6</v>
      </c>
      <c r="K640" s="1" t="str">
        <f t="shared" si="71"/>
        <v>S39-273</v>
      </c>
      <c r="L640" s="3">
        <f t="shared" si="68"/>
        <v>43008</v>
      </c>
      <c r="M640" t="str">
        <f t="shared" si="69"/>
        <v>Samedi</v>
      </c>
    </row>
    <row r="641" spans="5:13">
      <c r="E641" t="str">
        <f t="shared" si="70"/>
        <v>OCTOBRE</v>
      </c>
      <c r="F641" s="3">
        <v>43009</v>
      </c>
      <c r="G641" t="s">
        <v>20</v>
      </c>
      <c r="H641" t="str">
        <f t="shared" si="66"/>
        <v>S39</v>
      </c>
      <c r="I641">
        <f t="shared" si="72"/>
        <v>274</v>
      </c>
      <c r="J641" s="1">
        <f t="shared" si="67"/>
        <v>7</v>
      </c>
      <c r="K641" s="1" t="str">
        <f t="shared" si="71"/>
        <v>S39-274</v>
      </c>
      <c r="L641" s="3">
        <f t="shared" si="68"/>
        <v>43009</v>
      </c>
      <c r="M641" t="str">
        <f t="shared" si="69"/>
        <v>Dimanche</v>
      </c>
    </row>
    <row r="642" spans="5:13">
      <c r="E642" t="str">
        <f t="shared" si="70"/>
        <v>OCTOBRE</v>
      </c>
      <c r="F642" s="3">
        <v>43010</v>
      </c>
      <c r="G642" t="s">
        <v>21</v>
      </c>
      <c r="H642" t="str">
        <f t="shared" ref="H642:H705" si="73">"S"&amp;WEEKNUM(F642,2)-1</f>
        <v>S40</v>
      </c>
      <c r="I642">
        <f t="shared" si="72"/>
        <v>275</v>
      </c>
      <c r="J642" s="1">
        <f t="shared" ref="J642:J705" si="74">VLOOKUP(G642,$P$2:$Q$8,2,FALSE)</f>
        <v>1</v>
      </c>
      <c r="K642" s="1" t="str">
        <f t="shared" si="71"/>
        <v>S40-275</v>
      </c>
      <c r="L642" s="3">
        <f t="shared" ref="L642:L705" si="75">F642</f>
        <v>43010</v>
      </c>
      <c r="M642" t="str">
        <f t="shared" ref="M642:M705" si="76">G642</f>
        <v>Lundi</v>
      </c>
    </row>
    <row r="643" spans="5:13">
      <c r="E643" t="str">
        <f t="shared" ref="E643:E706" si="77">VLOOKUP((MONTH(F643)),$A$16:$B$27,2,FALSE)</f>
        <v>OCTOBRE</v>
      </c>
      <c r="F643" s="3">
        <v>43011</v>
      </c>
      <c r="G643" t="s">
        <v>22</v>
      </c>
      <c r="H643" t="str">
        <f t="shared" si="73"/>
        <v>S40</v>
      </c>
      <c r="I643">
        <f t="shared" si="72"/>
        <v>276</v>
      </c>
      <c r="J643" s="1">
        <f t="shared" si="74"/>
        <v>2</v>
      </c>
      <c r="K643" s="1" t="str">
        <f t="shared" ref="K643:K706" si="78">H643&amp;"-"&amp;I643</f>
        <v>S40-276</v>
      </c>
      <c r="L643" s="3">
        <f t="shared" si="75"/>
        <v>43011</v>
      </c>
      <c r="M643" t="str">
        <f t="shared" si="76"/>
        <v>Mardi</v>
      </c>
    </row>
    <row r="644" spans="5:13">
      <c r="E644" t="str">
        <f t="shared" si="77"/>
        <v>OCTOBRE</v>
      </c>
      <c r="F644" s="3">
        <v>43012</v>
      </c>
      <c r="G644" t="s">
        <v>23</v>
      </c>
      <c r="H644" t="str">
        <f t="shared" si="73"/>
        <v>S40</v>
      </c>
      <c r="I644">
        <f t="shared" si="72"/>
        <v>277</v>
      </c>
      <c r="J644" s="1">
        <f t="shared" si="74"/>
        <v>3</v>
      </c>
      <c r="K644" s="1" t="str">
        <f t="shared" si="78"/>
        <v>S40-277</v>
      </c>
      <c r="L644" s="3">
        <f t="shared" si="75"/>
        <v>43012</v>
      </c>
      <c r="M644" t="str">
        <f t="shared" si="76"/>
        <v>Mercredi</v>
      </c>
    </row>
    <row r="645" spans="5:13">
      <c r="E645" t="str">
        <f t="shared" si="77"/>
        <v>OCTOBRE</v>
      </c>
      <c r="F645" s="3">
        <v>43013</v>
      </c>
      <c r="G645" t="s">
        <v>24</v>
      </c>
      <c r="H645" t="str">
        <f t="shared" si="73"/>
        <v>S40</v>
      </c>
      <c r="I645">
        <f t="shared" si="72"/>
        <v>278</v>
      </c>
      <c r="J645" s="1">
        <f t="shared" si="74"/>
        <v>4</v>
      </c>
      <c r="K645" s="1" t="str">
        <f t="shared" si="78"/>
        <v>S40-278</v>
      </c>
      <c r="L645" s="3">
        <f t="shared" si="75"/>
        <v>43013</v>
      </c>
      <c r="M645" t="str">
        <f t="shared" si="76"/>
        <v>Jeudi</v>
      </c>
    </row>
    <row r="646" spans="5:13">
      <c r="E646" t="str">
        <f t="shared" si="77"/>
        <v>OCTOBRE</v>
      </c>
      <c r="F646" s="3">
        <v>43014</v>
      </c>
      <c r="G646" t="s">
        <v>18</v>
      </c>
      <c r="H646" t="str">
        <f t="shared" si="73"/>
        <v>S40</v>
      </c>
      <c r="I646">
        <f t="shared" si="72"/>
        <v>279</v>
      </c>
      <c r="J646" s="1">
        <f t="shared" si="74"/>
        <v>5</v>
      </c>
      <c r="K646" s="1" t="str">
        <f t="shared" si="78"/>
        <v>S40-279</v>
      </c>
      <c r="L646" s="3">
        <f t="shared" si="75"/>
        <v>43014</v>
      </c>
      <c r="M646" t="str">
        <f t="shared" si="76"/>
        <v>Vendredi</v>
      </c>
    </row>
    <row r="647" spans="5:13">
      <c r="E647" t="str">
        <f t="shared" si="77"/>
        <v>OCTOBRE</v>
      </c>
      <c r="F647" s="3">
        <v>43015</v>
      </c>
      <c r="G647" t="s">
        <v>19</v>
      </c>
      <c r="H647" t="str">
        <f t="shared" si="73"/>
        <v>S40</v>
      </c>
      <c r="I647">
        <f t="shared" si="72"/>
        <v>280</v>
      </c>
      <c r="J647" s="1">
        <f t="shared" si="74"/>
        <v>6</v>
      </c>
      <c r="K647" s="1" t="str">
        <f t="shared" si="78"/>
        <v>S40-280</v>
      </c>
      <c r="L647" s="3">
        <f t="shared" si="75"/>
        <v>43015</v>
      </c>
      <c r="M647" t="str">
        <f t="shared" si="76"/>
        <v>Samedi</v>
      </c>
    </row>
    <row r="648" spans="5:13">
      <c r="E648" t="str">
        <f t="shared" si="77"/>
        <v>OCTOBRE</v>
      </c>
      <c r="F648" s="3">
        <v>43016</v>
      </c>
      <c r="G648" t="s">
        <v>20</v>
      </c>
      <c r="H648" t="str">
        <f t="shared" si="73"/>
        <v>S40</v>
      </c>
      <c r="I648">
        <f t="shared" si="72"/>
        <v>281</v>
      </c>
      <c r="J648" s="1">
        <f t="shared" si="74"/>
        <v>7</v>
      </c>
      <c r="K648" s="1" t="str">
        <f t="shared" si="78"/>
        <v>S40-281</v>
      </c>
      <c r="L648" s="3">
        <f t="shared" si="75"/>
        <v>43016</v>
      </c>
      <c r="M648" t="str">
        <f t="shared" si="76"/>
        <v>Dimanche</v>
      </c>
    </row>
    <row r="649" spans="5:13">
      <c r="E649" t="str">
        <f t="shared" si="77"/>
        <v>OCTOBRE</v>
      </c>
      <c r="F649" s="3">
        <v>43017</v>
      </c>
      <c r="G649" t="s">
        <v>21</v>
      </c>
      <c r="H649" t="str">
        <f t="shared" si="73"/>
        <v>S41</v>
      </c>
      <c r="I649">
        <f t="shared" si="72"/>
        <v>282</v>
      </c>
      <c r="J649" s="1">
        <f t="shared" si="74"/>
        <v>1</v>
      </c>
      <c r="K649" s="1" t="str">
        <f t="shared" si="78"/>
        <v>S41-282</v>
      </c>
      <c r="L649" s="3">
        <f t="shared" si="75"/>
        <v>43017</v>
      </c>
      <c r="M649" t="str">
        <f t="shared" si="76"/>
        <v>Lundi</v>
      </c>
    </row>
    <row r="650" spans="5:13">
      <c r="E650" t="str">
        <f t="shared" si="77"/>
        <v>OCTOBRE</v>
      </c>
      <c r="F650" s="3">
        <v>43018</v>
      </c>
      <c r="G650" t="s">
        <v>22</v>
      </c>
      <c r="H650" t="str">
        <f t="shared" si="73"/>
        <v>S41</v>
      </c>
      <c r="I650">
        <f t="shared" si="72"/>
        <v>283</v>
      </c>
      <c r="J650" s="1">
        <f t="shared" si="74"/>
        <v>2</v>
      </c>
      <c r="K650" s="1" t="str">
        <f t="shared" si="78"/>
        <v>S41-283</v>
      </c>
      <c r="L650" s="3">
        <f t="shared" si="75"/>
        <v>43018</v>
      </c>
      <c r="M650" t="str">
        <f t="shared" si="76"/>
        <v>Mardi</v>
      </c>
    </row>
    <row r="651" spans="5:13">
      <c r="E651" t="str">
        <f t="shared" si="77"/>
        <v>OCTOBRE</v>
      </c>
      <c r="F651" s="3">
        <v>43019</v>
      </c>
      <c r="G651" t="s">
        <v>23</v>
      </c>
      <c r="H651" t="str">
        <f t="shared" si="73"/>
        <v>S41</v>
      </c>
      <c r="I651">
        <f t="shared" si="72"/>
        <v>284</v>
      </c>
      <c r="J651" s="1">
        <f t="shared" si="74"/>
        <v>3</v>
      </c>
      <c r="K651" s="1" t="str">
        <f t="shared" si="78"/>
        <v>S41-284</v>
      </c>
      <c r="L651" s="3">
        <f t="shared" si="75"/>
        <v>43019</v>
      </c>
      <c r="M651" t="str">
        <f t="shared" si="76"/>
        <v>Mercredi</v>
      </c>
    </row>
    <row r="652" spans="5:13">
      <c r="E652" t="str">
        <f t="shared" si="77"/>
        <v>OCTOBRE</v>
      </c>
      <c r="F652" s="3">
        <v>43020</v>
      </c>
      <c r="G652" t="s">
        <v>24</v>
      </c>
      <c r="H652" t="str">
        <f t="shared" si="73"/>
        <v>S41</v>
      </c>
      <c r="I652">
        <f t="shared" si="72"/>
        <v>285</v>
      </c>
      <c r="J652" s="1">
        <f t="shared" si="74"/>
        <v>4</v>
      </c>
      <c r="K652" s="1" t="str">
        <f t="shared" si="78"/>
        <v>S41-285</v>
      </c>
      <c r="L652" s="3">
        <f t="shared" si="75"/>
        <v>43020</v>
      </c>
      <c r="M652" t="str">
        <f t="shared" si="76"/>
        <v>Jeudi</v>
      </c>
    </row>
    <row r="653" spans="5:13">
      <c r="E653" t="str">
        <f t="shared" si="77"/>
        <v>OCTOBRE</v>
      </c>
      <c r="F653" s="3">
        <v>43021</v>
      </c>
      <c r="G653" t="s">
        <v>18</v>
      </c>
      <c r="H653" t="str">
        <f t="shared" si="73"/>
        <v>S41</v>
      </c>
      <c r="I653">
        <f t="shared" si="72"/>
        <v>286</v>
      </c>
      <c r="J653" s="1">
        <f t="shared" si="74"/>
        <v>5</v>
      </c>
      <c r="K653" s="1" t="str">
        <f t="shared" si="78"/>
        <v>S41-286</v>
      </c>
      <c r="L653" s="3">
        <f t="shared" si="75"/>
        <v>43021</v>
      </c>
      <c r="M653" t="str">
        <f t="shared" si="76"/>
        <v>Vendredi</v>
      </c>
    </row>
    <row r="654" spans="5:13">
      <c r="E654" t="str">
        <f t="shared" si="77"/>
        <v>OCTOBRE</v>
      </c>
      <c r="F654" s="3">
        <v>43022</v>
      </c>
      <c r="G654" t="s">
        <v>19</v>
      </c>
      <c r="H654" t="str">
        <f t="shared" si="73"/>
        <v>S41</v>
      </c>
      <c r="I654">
        <f t="shared" si="72"/>
        <v>287</v>
      </c>
      <c r="J654" s="1">
        <f t="shared" si="74"/>
        <v>6</v>
      </c>
      <c r="K654" s="1" t="str">
        <f t="shared" si="78"/>
        <v>S41-287</v>
      </c>
      <c r="L654" s="3">
        <f t="shared" si="75"/>
        <v>43022</v>
      </c>
      <c r="M654" t="str">
        <f t="shared" si="76"/>
        <v>Samedi</v>
      </c>
    </row>
    <row r="655" spans="5:13">
      <c r="E655" t="str">
        <f t="shared" si="77"/>
        <v>OCTOBRE</v>
      </c>
      <c r="F655" s="3">
        <v>43023</v>
      </c>
      <c r="G655" t="s">
        <v>20</v>
      </c>
      <c r="H655" t="str">
        <f t="shared" si="73"/>
        <v>S41</v>
      </c>
      <c r="I655">
        <f t="shared" si="72"/>
        <v>288</v>
      </c>
      <c r="J655" s="1">
        <f t="shared" si="74"/>
        <v>7</v>
      </c>
      <c r="K655" s="1" t="str">
        <f t="shared" si="78"/>
        <v>S41-288</v>
      </c>
      <c r="L655" s="3">
        <f t="shared" si="75"/>
        <v>43023</v>
      </c>
      <c r="M655" t="str">
        <f t="shared" si="76"/>
        <v>Dimanche</v>
      </c>
    </row>
    <row r="656" spans="5:13">
      <c r="E656" t="str">
        <f t="shared" si="77"/>
        <v>OCTOBRE</v>
      </c>
      <c r="F656" s="3">
        <v>43024</v>
      </c>
      <c r="G656" t="s">
        <v>21</v>
      </c>
      <c r="H656" t="str">
        <f t="shared" si="73"/>
        <v>S42</v>
      </c>
      <c r="I656">
        <f t="shared" si="72"/>
        <v>289</v>
      </c>
      <c r="J656" s="1">
        <f t="shared" si="74"/>
        <v>1</v>
      </c>
      <c r="K656" s="1" t="str">
        <f t="shared" si="78"/>
        <v>S42-289</v>
      </c>
      <c r="L656" s="3">
        <f t="shared" si="75"/>
        <v>43024</v>
      </c>
      <c r="M656" t="str">
        <f t="shared" si="76"/>
        <v>Lundi</v>
      </c>
    </row>
    <row r="657" spans="5:13">
      <c r="E657" t="str">
        <f t="shared" si="77"/>
        <v>OCTOBRE</v>
      </c>
      <c r="F657" s="3">
        <v>43025</v>
      </c>
      <c r="G657" t="s">
        <v>22</v>
      </c>
      <c r="H657" t="str">
        <f t="shared" si="73"/>
        <v>S42</v>
      </c>
      <c r="I657">
        <f t="shared" si="72"/>
        <v>290</v>
      </c>
      <c r="J657" s="1">
        <f t="shared" si="74"/>
        <v>2</v>
      </c>
      <c r="K657" s="1" t="str">
        <f t="shared" si="78"/>
        <v>S42-290</v>
      </c>
      <c r="L657" s="3">
        <f t="shared" si="75"/>
        <v>43025</v>
      </c>
      <c r="M657" t="str">
        <f t="shared" si="76"/>
        <v>Mardi</v>
      </c>
    </row>
    <row r="658" spans="5:13">
      <c r="E658" t="str">
        <f t="shared" si="77"/>
        <v>OCTOBRE</v>
      </c>
      <c r="F658" s="3">
        <v>43026</v>
      </c>
      <c r="G658" t="s">
        <v>23</v>
      </c>
      <c r="H658" t="str">
        <f t="shared" si="73"/>
        <v>S42</v>
      </c>
      <c r="I658">
        <f t="shared" si="72"/>
        <v>291</v>
      </c>
      <c r="J658" s="1">
        <f t="shared" si="74"/>
        <v>3</v>
      </c>
      <c r="K658" s="1" t="str">
        <f t="shared" si="78"/>
        <v>S42-291</v>
      </c>
      <c r="L658" s="3">
        <f t="shared" si="75"/>
        <v>43026</v>
      </c>
      <c r="M658" t="str">
        <f t="shared" si="76"/>
        <v>Mercredi</v>
      </c>
    </row>
    <row r="659" spans="5:13">
      <c r="E659" t="str">
        <f t="shared" si="77"/>
        <v>OCTOBRE</v>
      </c>
      <c r="F659" s="3">
        <v>43027</v>
      </c>
      <c r="G659" t="s">
        <v>24</v>
      </c>
      <c r="H659" t="str">
        <f t="shared" si="73"/>
        <v>S42</v>
      </c>
      <c r="I659">
        <f t="shared" si="72"/>
        <v>292</v>
      </c>
      <c r="J659" s="1">
        <f t="shared" si="74"/>
        <v>4</v>
      </c>
      <c r="K659" s="1" t="str">
        <f t="shared" si="78"/>
        <v>S42-292</v>
      </c>
      <c r="L659" s="3">
        <f t="shared" si="75"/>
        <v>43027</v>
      </c>
      <c r="M659" t="str">
        <f t="shared" si="76"/>
        <v>Jeudi</v>
      </c>
    </row>
    <row r="660" spans="5:13">
      <c r="E660" t="str">
        <f t="shared" si="77"/>
        <v>OCTOBRE</v>
      </c>
      <c r="F660" s="3">
        <v>43028</v>
      </c>
      <c r="G660" t="s">
        <v>18</v>
      </c>
      <c r="H660" t="str">
        <f t="shared" si="73"/>
        <v>S42</v>
      </c>
      <c r="I660">
        <f t="shared" si="72"/>
        <v>293</v>
      </c>
      <c r="J660" s="1">
        <f t="shared" si="74"/>
        <v>5</v>
      </c>
      <c r="K660" s="1" t="str">
        <f t="shared" si="78"/>
        <v>S42-293</v>
      </c>
      <c r="L660" s="3">
        <f t="shared" si="75"/>
        <v>43028</v>
      </c>
      <c r="M660" t="str">
        <f t="shared" si="76"/>
        <v>Vendredi</v>
      </c>
    </row>
    <row r="661" spans="5:13">
      <c r="E661" t="str">
        <f t="shared" si="77"/>
        <v>OCTOBRE</v>
      </c>
      <c r="F661" s="3">
        <v>43029</v>
      </c>
      <c r="G661" t="s">
        <v>19</v>
      </c>
      <c r="H661" t="str">
        <f t="shared" si="73"/>
        <v>S42</v>
      </c>
      <c r="I661">
        <f t="shared" si="72"/>
        <v>294</v>
      </c>
      <c r="J661" s="1">
        <f t="shared" si="74"/>
        <v>6</v>
      </c>
      <c r="K661" s="1" t="str">
        <f t="shared" si="78"/>
        <v>S42-294</v>
      </c>
      <c r="L661" s="3">
        <f t="shared" si="75"/>
        <v>43029</v>
      </c>
      <c r="M661" t="str">
        <f t="shared" si="76"/>
        <v>Samedi</v>
      </c>
    </row>
    <row r="662" spans="5:13">
      <c r="E662" t="str">
        <f t="shared" si="77"/>
        <v>OCTOBRE</v>
      </c>
      <c r="F662" s="3">
        <v>43030</v>
      </c>
      <c r="G662" t="s">
        <v>20</v>
      </c>
      <c r="H662" t="str">
        <f t="shared" si="73"/>
        <v>S42</v>
      </c>
      <c r="I662">
        <f t="shared" si="72"/>
        <v>295</v>
      </c>
      <c r="J662" s="1">
        <f t="shared" si="74"/>
        <v>7</v>
      </c>
      <c r="K662" s="1" t="str">
        <f t="shared" si="78"/>
        <v>S42-295</v>
      </c>
      <c r="L662" s="3">
        <f t="shared" si="75"/>
        <v>43030</v>
      </c>
      <c r="M662" t="str">
        <f t="shared" si="76"/>
        <v>Dimanche</v>
      </c>
    </row>
    <row r="663" spans="5:13">
      <c r="E663" t="str">
        <f t="shared" si="77"/>
        <v>OCTOBRE</v>
      </c>
      <c r="F663" s="3">
        <v>43031</v>
      </c>
      <c r="G663" t="s">
        <v>21</v>
      </c>
      <c r="H663" t="str">
        <f t="shared" si="73"/>
        <v>S43</v>
      </c>
      <c r="I663">
        <f t="shared" si="72"/>
        <v>296</v>
      </c>
      <c r="J663" s="1">
        <f t="shared" si="74"/>
        <v>1</v>
      </c>
      <c r="K663" s="1" t="str">
        <f t="shared" si="78"/>
        <v>S43-296</v>
      </c>
      <c r="L663" s="3">
        <f t="shared" si="75"/>
        <v>43031</v>
      </c>
      <c r="M663" t="str">
        <f t="shared" si="76"/>
        <v>Lundi</v>
      </c>
    </row>
    <row r="664" spans="5:13">
      <c r="E664" t="str">
        <f t="shared" si="77"/>
        <v>OCTOBRE</v>
      </c>
      <c r="F664" s="3">
        <v>43032</v>
      </c>
      <c r="G664" t="s">
        <v>22</v>
      </c>
      <c r="H664" t="str">
        <f t="shared" si="73"/>
        <v>S43</v>
      </c>
      <c r="I664">
        <f t="shared" si="72"/>
        <v>297</v>
      </c>
      <c r="J664" s="1">
        <f t="shared" si="74"/>
        <v>2</v>
      </c>
      <c r="K664" s="1" t="str">
        <f t="shared" si="78"/>
        <v>S43-297</v>
      </c>
      <c r="L664" s="3">
        <f t="shared" si="75"/>
        <v>43032</v>
      </c>
      <c r="M664" t="str">
        <f t="shared" si="76"/>
        <v>Mardi</v>
      </c>
    </row>
    <row r="665" spans="5:13">
      <c r="E665" t="str">
        <f t="shared" si="77"/>
        <v>OCTOBRE</v>
      </c>
      <c r="F665" s="3">
        <v>43033</v>
      </c>
      <c r="G665" t="s">
        <v>23</v>
      </c>
      <c r="H665" t="str">
        <f t="shared" si="73"/>
        <v>S43</v>
      </c>
      <c r="I665">
        <f t="shared" si="72"/>
        <v>298</v>
      </c>
      <c r="J665" s="1">
        <f t="shared" si="74"/>
        <v>3</v>
      </c>
      <c r="K665" s="1" t="str">
        <f t="shared" si="78"/>
        <v>S43-298</v>
      </c>
      <c r="L665" s="3">
        <f t="shared" si="75"/>
        <v>43033</v>
      </c>
      <c r="M665" t="str">
        <f t="shared" si="76"/>
        <v>Mercredi</v>
      </c>
    </row>
    <row r="666" spans="5:13">
      <c r="E666" t="str">
        <f t="shared" si="77"/>
        <v>OCTOBRE</v>
      </c>
      <c r="F666" s="3">
        <v>43034</v>
      </c>
      <c r="G666" t="s">
        <v>24</v>
      </c>
      <c r="H666" t="str">
        <f t="shared" si="73"/>
        <v>S43</v>
      </c>
      <c r="I666">
        <f t="shared" si="72"/>
        <v>299</v>
      </c>
      <c r="J666" s="1">
        <f t="shared" si="74"/>
        <v>4</v>
      </c>
      <c r="K666" s="1" t="str">
        <f t="shared" si="78"/>
        <v>S43-299</v>
      </c>
      <c r="L666" s="3">
        <f t="shared" si="75"/>
        <v>43034</v>
      </c>
      <c r="M666" t="str">
        <f t="shared" si="76"/>
        <v>Jeudi</v>
      </c>
    </row>
    <row r="667" spans="5:13">
      <c r="E667" t="str">
        <f t="shared" si="77"/>
        <v>OCTOBRE</v>
      </c>
      <c r="F667" s="3">
        <v>43035</v>
      </c>
      <c r="G667" t="s">
        <v>18</v>
      </c>
      <c r="H667" t="str">
        <f t="shared" si="73"/>
        <v>S43</v>
      </c>
      <c r="I667">
        <f t="shared" si="72"/>
        <v>300</v>
      </c>
      <c r="J667" s="1">
        <f t="shared" si="74"/>
        <v>5</v>
      </c>
      <c r="K667" s="1" t="str">
        <f t="shared" si="78"/>
        <v>S43-300</v>
      </c>
      <c r="L667" s="3">
        <f t="shared" si="75"/>
        <v>43035</v>
      </c>
      <c r="M667" t="str">
        <f t="shared" si="76"/>
        <v>Vendredi</v>
      </c>
    </row>
    <row r="668" spans="5:13">
      <c r="E668" t="str">
        <f t="shared" si="77"/>
        <v>OCTOBRE</v>
      </c>
      <c r="F668" s="3">
        <v>43036</v>
      </c>
      <c r="G668" t="s">
        <v>19</v>
      </c>
      <c r="H668" t="str">
        <f t="shared" si="73"/>
        <v>S43</v>
      </c>
      <c r="I668">
        <f t="shared" si="72"/>
        <v>301</v>
      </c>
      <c r="J668" s="1">
        <f t="shared" si="74"/>
        <v>6</v>
      </c>
      <c r="K668" s="1" t="str">
        <f t="shared" si="78"/>
        <v>S43-301</v>
      </c>
      <c r="L668" s="3">
        <f t="shared" si="75"/>
        <v>43036</v>
      </c>
      <c r="M668" t="str">
        <f t="shared" si="76"/>
        <v>Samedi</v>
      </c>
    </row>
    <row r="669" spans="5:13">
      <c r="E669" t="str">
        <f t="shared" si="77"/>
        <v>OCTOBRE</v>
      </c>
      <c r="F669" s="3">
        <v>43037</v>
      </c>
      <c r="G669" t="s">
        <v>20</v>
      </c>
      <c r="H669" t="str">
        <f t="shared" si="73"/>
        <v>S43</v>
      </c>
      <c r="I669">
        <f t="shared" si="72"/>
        <v>302</v>
      </c>
      <c r="J669" s="1">
        <f t="shared" si="74"/>
        <v>7</v>
      </c>
      <c r="K669" s="1" t="str">
        <f t="shared" si="78"/>
        <v>S43-302</v>
      </c>
      <c r="L669" s="3">
        <f t="shared" si="75"/>
        <v>43037</v>
      </c>
      <c r="M669" t="str">
        <f t="shared" si="76"/>
        <v>Dimanche</v>
      </c>
    </row>
    <row r="670" spans="5:13">
      <c r="E670" t="str">
        <f t="shared" si="77"/>
        <v>OCTOBRE</v>
      </c>
      <c r="F670" s="3">
        <v>43038</v>
      </c>
      <c r="G670" t="s">
        <v>21</v>
      </c>
      <c r="H670" t="str">
        <f t="shared" si="73"/>
        <v>S44</v>
      </c>
      <c r="I670">
        <f t="shared" si="72"/>
        <v>303</v>
      </c>
      <c r="J670" s="1">
        <f t="shared" si="74"/>
        <v>1</v>
      </c>
      <c r="K670" s="1" t="str">
        <f t="shared" si="78"/>
        <v>S44-303</v>
      </c>
      <c r="L670" s="3">
        <f t="shared" si="75"/>
        <v>43038</v>
      </c>
      <c r="M670" t="str">
        <f t="shared" si="76"/>
        <v>Lundi</v>
      </c>
    </row>
    <row r="671" spans="5:13">
      <c r="E671" t="str">
        <f t="shared" si="77"/>
        <v>OCTOBRE</v>
      </c>
      <c r="F671" s="3">
        <v>43039</v>
      </c>
      <c r="G671" t="s">
        <v>22</v>
      </c>
      <c r="H671" t="str">
        <f t="shared" si="73"/>
        <v>S44</v>
      </c>
      <c r="I671">
        <f t="shared" si="72"/>
        <v>304</v>
      </c>
      <c r="J671" s="1">
        <f t="shared" si="74"/>
        <v>2</v>
      </c>
      <c r="K671" s="1" t="str">
        <f t="shared" si="78"/>
        <v>S44-304</v>
      </c>
      <c r="L671" s="3">
        <f t="shared" si="75"/>
        <v>43039</v>
      </c>
      <c r="M671" t="str">
        <f t="shared" si="76"/>
        <v>Mardi</v>
      </c>
    </row>
    <row r="672" spans="5:13">
      <c r="E672" t="str">
        <f t="shared" si="77"/>
        <v>NOVEMBRE</v>
      </c>
      <c r="F672" s="3">
        <v>43040</v>
      </c>
      <c r="G672" t="s">
        <v>23</v>
      </c>
      <c r="H672" t="str">
        <f t="shared" si="73"/>
        <v>S44</v>
      </c>
      <c r="I672">
        <f t="shared" si="72"/>
        <v>305</v>
      </c>
      <c r="J672" s="1">
        <f t="shared" si="74"/>
        <v>3</v>
      </c>
      <c r="K672" s="1" t="str">
        <f t="shared" si="78"/>
        <v>S44-305</v>
      </c>
      <c r="L672" s="3">
        <f t="shared" si="75"/>
        <v>43040</v>
      </c>
      <c r="M672" t="str">
        <f t="shared" si="76"/>
        <v>Mercredi</v>
      </c>
    </row>
    <row r="673" spans="5:13">
      <c r="E673" t="str">
        <f t="shared" si="77"/>
        <v>NOVEMBRE</v>
      </c>
      <c r="F673" s="3">
        <v>43041</v>
      </c>
      <c r="G673" t="s">
        <v>24</v>
      </c>
      <c r="H673" t="str">
        <f t="shared" si="73"/>
        <v>S44</v>
      </c>
      <c r="I673">
        <f t="shared" si="72"/>
        <v>306</v>
      </c>
      <c r="J673" s="1">
        <f t="shared" si="74"/>
        <v>4</v>
      </c>
      <c r="K673" s="1" t="str">
        <f t="shared" si="78"/>
        <v>S44-306</v>
      </c>
      <c r="L673" s="3">
        <f t="shared" si="75"/>
        <v>43041</v>
      </c>
      <c r="M673" t="str">
        <f t="shared" si="76"/>
        <v>Jeudi</v>
      </c>
    </row>
    <row r="674" spans="5:13">
      <c r="E674" t="str">
        <f t="shared" si="77"/>
        <v>NOVEMBRE</v>
      </c>
      <c r="F674" s="3">
        <v>43042</v>
      </c>
      <c r="G674" t="s">
        <v>18</v>
      </c>
      <c r="H674" t="str">
        <f t="shared" si="73"/>
        <v>S44</v>
      </c>
      <c r="I674">
        <f t="shared" si="72"/>
        <v>307</v>
      </c>
      <c r="J674" s="1">
        <f t="shared" si="74"/>
        <v>5</v>
      </c>
      <c r="K674" s="1" t="str">
        <f t="shared" si="78"/>
        <v>S44-307</v>
      </c>
      <c r="L674" s="3">
        <f t="shared" si="75"/>
        <v>43042</v>
      </c>
      <c r="M674" t="str">
        <f t="shared" si="76"/>
        <v>Vendredi</v>
      </c>
    </row>
    <row r="675" spans="5:13">
      <c r="E675" t="str">
        <f t="shared" si="77"/>
        <v>NOVEMBRE</v>
      </c>
      <c r="F675" s="3">
        <v>43043</v>
      </c>
      <c r="G675" t="s">
        <v>19</v>
      </c>
      <c r="H675" t="str">
        <f t="shared" si="73"/>
        <v>S44</v>
      </c>
      <c r="I675">
        <f t="shared" si="72"/>
        <v>308</v>
      </c>
      <c r="J675" s="1">
        <f t="shared" si="74"/>
        <v>6</v>
      </c>
      <c r="K675" s="1" t="str">
        <f t="shared" si="78"/>
        <v>S44-308</v>
      </c>
      <c r="L675" s="3">
        <f t="shared" si="75"/>
        <v>43043</v>
      </c>
      <c r="M675" t="str">
        <f t="shared" si="76"/>
        <v>Samedi</v>
      </c>
    </row>
    <row r="676" spans="5:13">
      <c r="E676" t="str">
        <f t="shared" si="77"/>
        <v>NOVEMBRE</v>
      </c>
      <c r="F676" s="3">
        <v>43044</v>
      </c>
      <c r="G676" t="s">
        <v>20</v>
      </c>
      <c r="H676" t="str">
        <f t="shared" si="73"/>
        <v>S44</v>
      </c>
      <c r="I676">
        <f t="shared" si="72"/>
        <v>309</v>
      </c>
      <c r="J676" s="1">
        <f t="shared" si="74"/>
        <v>7</v>
      </c>
      <c r="K676" s="1" t="str">
        <f t="shared" si="78"/>
        <v>S44-309</v>
      </c>
      <c r="L676" s="3">
        <f t="shared" si="75"/>
        <v>43044</v>
      </c>
      <c r="M676" t="str">
        <f t="shared" si="76"/>
        <v>Dimanche</v>
      </c>
    </row>
    <row r="677" spans="5:13">
      <c r="E677" t="str">
        <f t="shared" si="77"/>
        <v>NOVEMBRE</v>
      </c>
      <c r="F677" s="3">
        <v>43045</v>
      </c>
      <c r="G677" t="s">
        <v>21</v>
      </c>
      <c r="H677" t="str">
        <f t="shared" si="73"/>
        <v>S45</v>
      </c>
      <c r="I677">
        <f t="shared" si="72"/>
        <v>310</v>
      </c>
      <c r="J677" s="1">
        <f t="shared" si="74"/>
        <v>1</v>
      </c>
      <c r="K677" s="1" t="str">
        <f t="shared" si="78"/>
        <v>S45-310</v>
      </c>
      <c r="L677" s="3">
        <f t="shared" si="75"/>
        <v>43045</v>
      </c>
      <c r="M677" t="str">
        <f t="shared" si="76"/>
        <v>Lundi</v>
      </c>
    </row>
    <row r="678" spans="5:13">
      <c r="E678" t="str">
        <f t="shared" si="77"/>
        <v>NOVEMBRE</v>
      </c>
      <c r="F678" s="3">
        <v>43046</v>
      </c>
      <c r="G678" t="s">
        <v>22</v>
      </c>
      <c r="H678" t="str">
        <f t="shared" si="73"/>
        <v>S45</v>
      </c>
      <c r="I678">
        <f t="shared" si="72"/>
        <v>311</v>
      </c>
      <c r="J678" s="1">
        <f t="shared" si="74"/>
        <v>2</v>
      </c>
      <c r="K678" s="1" t="str">
        <f t="shared" si="78"/>
        <v>S45-311</v>
      </c>
      <c r="L678" s="3">
        <f t="shared" si="75"/>
        <v>43046</v>
      </c>
      <c r="M678" t="str">
        <f t="shared" si="76"/>
        <v>Mardi</v>
      </c>
    </row>
    <row r="679" spans="5:13">
      <c r="E679" t="str">
        <f t="shared" si="77"/>
        <v>NOVEMBRE</v>
      </c>
      <c r="F679" s="3">
        <v>43047</v>
      </c>
      <c r="G679" t="s">
        <v>23</v>
      </c>
      <c r="H679" t="str">
        <f t="shared" si="73"/>
        <v>S45</v>
      </c>
      <c r="I679">
        <f t="shared" si="72"/>
        <v>312</v>
      </c>
      <c r="J679" s="1">
        <f t="shared" si="74"/>
        <v>3</v>
      </c>
      <c r="K679" s="1" t="str">
        <f t="shared" si="78"/>
        <v>S45-312</v>
      </c>
      <c r="L679" s="3">
        <f t="shared" si="75"/>
        <v>43047</v>
      </c>
      <c r="M679" t="str">
        <f t="shared" si="76"/>
        <v>Mercredi</v>
      </c>
    </row>
    <row r="680" spans="5:13">
      <c r="E680" t="str">
        <f t="shared" si="77"/>
        <v>NOVEMBRE</v>
      </c>
      <c r="F680" s="3">
        <v>43048</v>
      </c>
      <c r="G680" t="s">
        <v>24</v>
      </c>
      <c r="H680" t="str">
        <f t="shared" si="73"/>
        <v>S45</v>
      </c>
      <c r="I680">
        <f t="shared" si="72"/>
        <v>313</v>
      </c>
      <c r="J680" s="1">
        <f t="shared" si="74"/>
        <v>4</v>
      </c>
      <c r="K680" s="1" t="str">
        <f t="shared" si="78"/>
        <v>S45-313</v>
      </c>
      <c r="L680" s="3">
        <f t="shared" si="75"/>
        <v>43048</v>
      </c>
      <c r="M680" t="str">
        <f t="shared" si="76"/>
        <v>Jeudi</v>
      </c>
    </row>
    <row r="681" spans="5:13">
      <c r="E681" t="str">
        <f t="shared" si="77"/>
        <v>NOVEMBRE</v>
      </c>
      <c r="F681" s="3">
        <v>43049</v>
      </c>
      <c r="G681" t="s">
        <v>18</v>
      </c>
      <c r="H681" t="str">
        <f t="shared" si="73"/>
        <v>S45</v>
      </c>
      <c r="I681">
        <f t="shared" si="72"/>
        <v>314</v>
      </c>
      <c r="J681" s="1">
        <f t="shared" si="74"/>
        <v>5</v>
      </c>
      <c r="K681" s="1" t="str">
        <f t="shared" si="78"/>
        <v>S45-314</v>
      </c>
      <c r="L681" s="3">
        <f t="shared" si="75"/>
        <v>43049</v>
      </c>
      <c r="M681" t="str">
        <f t="shared" si="76"/>
        <v>Vendredi</v>
      </c>
    </row>
    <row r="682" spans="5:13">
      <c r="E682" t="str">
        <f t="shared" si="77"/>
        <v>NOVEMBRE</v>
      </c>
      <c r="F682" s="3">
        <v>43050</v>
      </c>
      <c r="G682" t="s">
        <v>19</v>
      </c>
      <c r="H682" t="str">
        <f t="shared" si="73"/>
        <v>S45</v>
      </c>
      <c r="I682">
        <f t="shared" si="72"/>
        <v>315</v>
      </c>
      <c r="J682" s="1">
        <f t="shared" si="74"/>
        <v>6</v>
      </c>
      <c r="K682" s="1" t="str">
        <f t="shared" si="78"/>
        <v>S45-315</v>
      </c>
      <c r="L682" s="3">
        <f t="shared" si="75"/>
        <v>43050</v>
      </c>
      <c r="M682" t="str">
        <f t="shared" si="76"/>
        <v>Samedi</v>
      </c>
    </row>
    <row r="683" spans="5:13">
      <c r="E683" t="str">
        <f t="shared" si="77"/>
        <v>NOVEMBRE</v>
      </c>
      <c r="F683" s="3">
        <v>43051</v>
      </c>
      <c r="G683" t="s">
        <v>20</v>
      </c>
      <c r="H683" t="str">
        <f t="shared" si="73"/>
        <v>S45</v>
      </c>
      <c r="I683">
        <f t="shared" si="72"/>
        <v>316</v>
      </c>
      <c r="J683" s="1">
        <f t="shared" si="74"/>
        <v>7</v>
      </c>
      <c r="K683" s="1" t="str">
        <f t="shared" si="78"/>
        <v>S45-316</v>
      </c>
      <c r="L683" s="3">
        <f t="shared" si="75"/>
        <v>43051</v>
      </c>
      <c r="M683" t="str">
        <f t="shared" si="76"/>
        <v>Dimanche</v>
      </c>
    </row>
    <row r="684" spans="5:13">
      <c r="E684" t="str">
        <f t="shared" si="77"/>
        <v>NOVEMBRE</v>
      </c>
      <c r="F684" s="3">
        <v>43052</v>
      </c>
      <c r="G684" t="s">
        <v>21</v>
      </c>
      <c r="H684" t="str">
        <f t="shared" si="73"/>
        <v>S46</v>
      </c>
      <c r="I684">
        <f t="shared" si="72"/>
        <v>317</v>
      </c>
      <c r="J684" s="1">
        <f t="shared" si="74"/>
        <v>1</v>
      </c>
      <c r="K684" s="1" t="str">
        <f t="shared" si="78"/>
        <v>S46-317</v>
      </c>
      <c r="L684" s="3">
        <f t="shared" si="75"/>
        <v>43052</v>
      </c>
      <c r="M684" t="str">
        <f t="shared" si="76"/>
        <v>Lundi</v>
      </c>
    </row>
    <row r="685" spans="5:13">
      <c r="E685" t="str">
        <f t="shared" si="77"/>
        <v>NOVEMBRE</v>
      </c>
      <c r="F685" s="3">
        <v>43053</v>
      </c>
      <c r="G685" t="s">
        <v>22</v>
      </c>
      <c r="H685" t="str">
        <f t="shared" si="73"/>
        <v>S46</v>
      </c>
      <c r="I685">
        <f t="shared" si="72"/>
        <v>318</v>
      </c>
      <c r="J685" s="1">
        <f t="shared" si="74"/>
        <v>2</v>
      </c>
      <c r="K685" s="1" t="str">
        <f t="shared" si="78"/>
        <v>S46-318</v>
      </c>
      <c r="L685" s="3">
        <f t="shared" si="75"/>
        <v>43053</v>
      </c>
      <c r="M685" t="str">
        <f t="shared" si="76"/>
        <v>Mardi</v>
      </c>
    </row>
    <row r="686" spans="5:13">
      <c r="E686" t="str">
        <f t="shared" si="77"/>
        <v>NOVEMBRE</v>
      </c>
      <c r="F686" s="3">
        <v>43054</v>
      </c>
      <c r="G686" t="s">
        <v>23</v>
      </c>
      <c r="H686" t="str">
        <f t="shared" si="73"/>
        <v>S46</v>
      </c>
      <c r="I686">
        <f t="shared" si="72"/>
        <v>319</v>
      </c>
      <c r="J686" s="1">
        <f t="shared" si="74"/>
        <v>3</v>
      </c>
      <c r="K686" s="1" t="str">
        <f t="shared" si="78"/>
        <v>S46-319</v>
      </c>
      <c r="L686" s="3">
        <f t="shared" si="75"/>
        <v>43054</v>
      </c>
      <c r="M686" t="str">
        <f t="shared" si="76"/>
        <v>Mercredi</v>
      </c>
    </row>
    <row r="687" spans="5:13">
      <c r="E687" t="str">
        <f t="shared" si="77"/>
        <v>NOVEMBRE</v>
      </c>
      <c r="F687" s="3">
        <v>43055</v>
      </c>
      <c r="G687" t="s">
        <v>24</v>
      </c>
      <c r="H687" t="str">
        <f t="shared" si="73"/>
        <v>S46</v>
      </c>
      <c r="I687">
        <f t="shared" si="72"/>
        <v>320</v>
      </c>
      <c r="J687" s="1">
        <f t="shared" si="74"/>
        <v>4</v>
      </c>
      <c r="K687" s="1" t="str">
        <f t="shared" si="78"/>
        <v>S46-320</v>
      </c>
      <c r="L687" s="3">
        <f t="shared" si="75"/>
        <v>43055</v>
      </c>
      <c r="M687" t="str">
        <f t="shared" si="76"/>
        <v>Jeudi</v>
      </c>
    </row>
    <row r="688" spans="5:13">
      <c r="E688" t="str">
        <f t="shared" si="77"/>
        <v>NOVEMBRE</v>
      </c>
      <c r="F688" s="3">
        <v>43056</v>
      </c>
      <c r="G688" t="s">
        <v>18</v>
      </c>
      <c r="H688" t="str">
        <f t="shared" si="73"/>
        <v>S46</v>
      </c>
      <c r="I688">
        <f t="shared" si="72"/>
        <v>321</v>
      </c>
      <c r="J688" s="1">
        <f t="shared" si="74"/>
        <v>5</v>
      </c>
      <c r="K688" s="1" t="str">
        <f t="shared" si="78"/>
        <v>S46-321</v>
      </c>
      <c r="L688" s="3">
        <f t="shared" si="75"/>
        <v>43056</v>
      </c>
      <c r="M688" t="str">
        <f t="shared" si="76"/>
        <v>Vendredi</v>
      </c>
    </row>
    <row r="689" spans="5:13">
      <c r="E689" t="str">
        <f t="shared" si="77"/>
        <v>NOVEMBRE</v>
      </c>
      <c r="F689" s="3">
        <v>43057</v>
      </c>
      <c r="G689" t="s">
        <v>19</v>
      </c>
      <c r="H689" t="str">
        <f t="shared" si="73"/>
        <v>S46</v>
      </c>
      <c r="I689">
        <f t="shared" ref="I689:I752" si="79">IF((I688+1)&gt;365,1,(I688+1))</f>
        <v>322</v>
      </c>
      <c r="J689" s="1">
        <f t="shared" si="74"/>
        <v>6</v>
      </c>
      <c r="K689" s="1" t="str">
        <f t="shared" si="78"/>
        <v>S46-322</v>
      </c>
      <c r="L689" s="3">
        <f t="shared" si="75"/>
        <v>43057</v>
      </c>
      <c r="M689" t="str">
        <f t="shared" si="76"/>
        <v>Samedi</v>
      </c>
    </row>
    <row r="690" spans="5:13">
      <c r="E690" t="str">
        <f t="shared" si="77"/>
        <v>NOVEMBRE</v>
      </c>
      <c r="F690" s="3">
        <v>43058</v>
      </c>
      <c r="G690" t="s">
        <v>20</v>
      </c>
      <c r="H690" t="str">
        <f t="shared" si="73"/>
        <v>S46</v>
      </c>
      <c r="I690">
        <f t="shared" si="79"/>
        <v>323</v>
      </c>
      <c r="J690" s="1">
        <f t="shared" si="74"/>
        <v>7</v>
      </c>
      <c r="K690" s="1" t="str">
        <f t="shared" si="78"/>
        <v>S46-323</v>
      </c>
      <c r="L690" s="3">
        <f t="shared" si="75"/>
        <v>43058</v>
      </c>
      <c r="M690" t="str">
        <f t="shared" si="76"/>
        <v>Dimanche</v>
      </c>
    </row>
    <row r="691" spans="5:13">
      <c r="E691" t="str">
        <f t="shared" si="77"/>
        <v>NOVEMBRE</v>
      </c>
      <c r="F691" s="3">
        <v>43059</v>
      </c>
      <c r="G691" t="s">
        <v>21</v>
      </c>
      <c r="H691" t="str">
        <f t="shared" si="73"/>
        <v>S47</v>
      </c>
      <c r="I691">
        <f t="shared" si="79"/>
        <v>324</v>
      </c>
      <c r="J691" s="1">
        <f t="shared" si="74"/>
        <v>1</v>
      </c>
      <c r="K691" s="1" t="str">
        <f t="shared" si="78"/>
        <v>S47-324</v>
      </c>
      <c r="L691" s="3">
        <f t="shared" si="75"/>
        <v>43059</v>
      </c>
      <c r="M691" t="str">
        <f t="shared" si="76"/>
        <v>Lundi</v>
      </c>
    </row>
    <row r="692" spans="5:13">
      <c r="E692" t="str">
        <f t="shared" si="77"/>
        <v>NOVEMBRE</v>
      </c>
      <c r="F692" s="3">
        <v>43060</v>
      </c>
      <c r="G692" t="s">
        <v>22</v>
      </c>
      <c r="H692" t="str">
        <f t="shared" si="73"/>
        <v>S47</v>
      </c>
      <c r="I692">
        <f t="shared" si="79"/>
        <v>325</v>
      </c>
      <c r="J692" s="1">
        <f t="shared" si="74"/>
        <v>2</v>
      </c>
      <c r="K692" s="1" t="str">
        <f t="shared" si="78"/>
        <v>S47-325</v>
      </c>
      <c r="L692" s="3">
        <f t="shared" si="75"/>
        <v>43060</v>
      </c>
      <c r="M692" t="str">
        <f t="shared" si="76"/>
        <v>Mardi</v>
      </c>
    </row>
    <row r="693" spans="5:13">
      <c r="E693" t="str">
        <f t="shared" si="77"/>
        <v>NOVEMBRE</v>
      </c>
      <c r="F693" s="3">
        <v>43061</v>
      </c>
      <c r="G693" t="s">
        <v>23</v>
      </c>
      <c r="H693" t="str">
        <f t="shared" si="73"/>
        <v>S47</v>
      </c>
      <c r="I693">
        <f t="shared" si="79"/>
        <v>326</v>
      </c>
      <c r="J693" s="1">
        <f t="shared" si="74"/>
        <v>3</v>
      </c>
      <c r="K693" s="1" t="str">
        <f t="shared" si="78"/>
        <v>S47-326</v>
      </c>
      <c r="L693" s="3">
        <f t="shared" si="75"/>
        <v>43061</v>
      </c>
      <c r="M693" t="str">
        <f t="shared" si="76"/>
        <v>Mercredi</v>
      </c>
    </row>
    <row r="694" spans="5:13">
      <c r="E694" t="str">
        <f t="shared" si="77"/>
        <v>NOVEMBRE</v>
      </c>
      <c r="F694" s="3">
        <v>43062</v>
      </c>
      <c r="G694" t="s">
        <v>24</v>
      </c>
      <c r="H694" t="str">
        <f t="shared" si="73"/>
        <v>S47</v>
      </c>
      <c r="I694">
        <f t="shared" si="79"/>
        <v>327</v>
      </c>
      <c r="J694" s="1">
        <f t="shared" si="74"/>
        <v>4</v>
      </c>
      <c r="K694" s="1" t="str">
        <f t="shared" si="78"/>
        <v>S47-327</v>
      </c>
      <c r="L694" s="3">
        <f t="shared" si="75"/>
        <v>43062</v>
      </c>
      <c r="M694" t="str">
        <f t="shared" si="76"/>
        <v>Jeudi</v>
      </c>
    </row>
    <row r="695" spans="5:13">
      <c r="E695" t="str">
        <f t="shared" si="77"/>
        <v>NOVEMBRE</v>
      </c>
      <c r="F695" s="3">
        <v>43063</v>
      </c>
      <c r="G695" t="s">
        <v>18</v>
      </c>
      <c r="H695" t="str">
        <f t="shared" si="73"/>
        <v>S47</v>
      </c>
      <c r="I695">
        <f t="shared" si="79"/>
        <v>328</v>
      </c>
      <c r="J695" s="1">
        <f t="shared" si="74"/>
        <v>5</v>
      </c>
      <c r="K695" s="1" t="str">
        <f t="shared" si="78"/>
        <v>S47-328</v>
      </c>
      <c r="L695" s="3">
        <f t="shared" si="75"/>
        <v>43063</v>
      </c>
      <c r="M695" t="str">
        <f t="shared" si="76"/>
        <v>Vendredi</v>
      </c>
    </row>
    <row r="696" spans="5:13">
      <c r="E696" t="str">
        <f t="shared" si="77"/>
        <v>NOVEMBRE</v>
      </c>
      <c r="F696" s="3">
        <v>43064</v>
      </c>
      <c r="G696" t="s">
        <v>19</v>
      </c>
      <c r="H696" t="str">
        <f t="shared" si="73"/>
        <v>S47</v>
      </c>
      <c r="I696">
        <f t="shared" si="79"/>
        <v>329</v>
      </c>
      <c r="J696" s="1">
        <f t="shared" si="74"/>
        <v>6</v>
      </c>
      <c r="K696" s="1" t="str">
        <f t="shared" si="78"/>
        <v>S47-329</v>
      </c>
      <c r="L696" s="3">
        <f t="shared" si="75"/>
        <v>43064</v>
      </c>
      <c r="M696" t="str">
        <f t="shared" si="76"/>
        <v>Samedi</v>
      </c>
    </row>
    <row r="697" spans="5:13">
      <c r="E697" t="str">
        <f t="shared" si="77"/>
        <v>NOVEMBRE</v>
      </c>
      <c r="F697" s="3">
        <v>43065</v>
      </c>
      <c r="G697" t="s">
        <v>20</v>
      </c>
      <c r="H697" t="str">
        <f t="shared" si="73"/>
        <v>S47</v>
      </c>
      <c r="I697">
        <f t="shared" si="79"/>
        <v>330</v>
      </c>
      <c r="J697" s="1">
        <f t="shared" si="74"/>
        <v>7</v>
      </c>
      <c r="K697" s="1" t="str">
        <f t="shared" si="78"/>
        <v>S47-330</v>
      </c>
      <c r="L697" s="3">
        <f t="shared" si="75"/>
        <v>43065</v>
      </c>
      <c r="M697" t="str">
        <f t="shared" si="76"/>
        <v>Dimanche</v>
      </c>
    </row>
    <row r="698" spans="5:13">
      <c r="E698" t="str">
        <f t="shared" si="77"/>
        <v>NOVEMBRE</v>
      </c>
      <c r="F698" s="3">
        <v>43066</v>
      </c>
      <c r="G698" t="s">
        <v>21</v>
      </c>
      <c r="H698" t="str">
        <f t="shared" si="73"/>
        <v>S48</v>
      </c>
      <c r="I698">
        <f t="shared" si="79"/>
        <v>331</v>
      </c>
      <c r="J698" s="1">
        <f t="shared" si="74"/>
        <v>1</v>
      </c>
      <c r="K698" s="1" t="str">
        <f t="shared" si="78"/>
        <v>S48-331</v>
      </c>
      <c r="L698" s="3">
        <f t="shared" si="75"/>
        <v>43066</v>
      </c>
      <c r="M698" t="str">
        <f t="shared" si="76"/>
        <v>Lundi</v>
      </c>
    </row>
    <row r="699" spans="5:13">
      <c r="E699" t="str">
        <f t="shared" si="77"/>
        <v>NOVEMBRE</v>
      </c>
      <c r="F699" s="3">
        <v>43067</v>
      </c>
      <c r="G699" t="s">
        <v>22</v>
      </c>
      <c r="H699" t="str">
        <f t="shared" si="73"/>
        <v>S48</v>
      </c>
      <c r="I699">
        <f t="shared" si="79"/>
        <v>332</v>
      </c>
      <c r="J699" s="1">
        <f t="shared" si="74"/>
        <v>2</v>
      </c>
      <c r="K699" s="1" t="str">
        <f t="shared" si="78"/>
        <v>S48-332</v>
      </c>
      <c r="L699" s="3">
        <f t="shared" si="75"/>
        <v>43067</v>
      </c>
      <c r="M699" t="str">
        <f t="shared" si="76"/>
        <v>Mardi</v>
      </c>
    </row>
    <row r="700" spans="5:13">
      <c r="E700" t="str">
        <f t="shared" si="77"/>
        <v>NOVEMBRE</v>
      </c>
      <c r="F700" s="3">
        <v>43068</v>
      </c>
      <c r="G700" t="s">
        <v>23</v>
      </c>
      <c r="H700" t="str">
        <f t="shared" si="73"/>
        <v>S48</v>
      </c>
      <c r="I700">
        <f t="shared" si="79"/>
        <v>333</v>
      </c>
      <c r="J700" s="1">
        <f t="shared" si="74"/>
        <v>3</v>
      </c>
      <c r="K700" s="1" t="str">
        <f t="shared" si="78"/>
        <v>S48-333</v>
      </c>
      <c r="L700" s="3">
        <f t="shared" si="75"/>
        <v>43068</v>
      </c>
      <c r="M700" t="str">
        <f t="shared" si="76"/>
        <v>Mercredi</v>
      </c>
    </row>
    <row r="701" spans="5:13">
      <c r="E701" t="str">
        <f t="shared" si="77"/>
        <v>NOVEMBRE</v>
      </c>
      <c r="F701" s="3">
        <v>43069</v>
      </c>
      <c r="G701" t="s">
        <v>24</v>
      </c>
      <c r="H701" t="str">
        <f t="shared" si="73"/>
        <v>S48</v>
      </c>
      <c r="I701">
        <f t="shared" si="79"/>
        <v>334</v>
      </c>
      <c r="J701" s="1">
        <f t="shared" si="74"/>
        <v>4</v>
      </c>
      <c r="K701" s="1" t="str">
        <f t="shared" si="78"/>
        <v>S48-334</v>
      </c>
      <c r="L701" s="3">
        <f t="shared" si="75"/>
        <v>43069</v>
      </c>
      <c r="M701" t="str">
        <f t="shared" si="76"/>
        <v>Jeudi</v>
      </c>
    </row>
    <row r="702" spans="5:13">
      <c r="E702" t="str">
        <f t="shared" si="77"/>
        <v>DÉCEMBRE</v>
      </c>
      <c r="F702" s="3">
        <v>43070</v>
      </c>
      <c r="G702" t="s">
        <v>18</v>
      </c>
      <c r="H702" t="str">
        <f t="shared" si="73"/>
        <v>S48</v>
      </c>
      <c r="I702">
        <f t="shared" si="79"/>
        <v>335</v>
      </c>
      <c r="J702" s="1">
        <f t="shared" si="74"/>
        <v>5</v>
      </c>
      <c r="K702" s="1" t="str">
        <f t="shared" si="78"/>
        <v>S48-335</v>
      </c>
      <c r="L702" s="3">
        <f t="shared" si="75"/>
        <v>43070</v>
      </c>
      <c r="M702" t="str">
        <f t="shared" si="76"/>
        <v>Vendredi</v>
      </c>
    </row>
    <row r="703" spans="5:13">
      <c r="E703" t="str">
        <f t="shared" si="77"/>
        <v>DÉCEMBRE</v>
      </c>
      <c r="F703" s="3">
        <v>43071</v>
      </c>
      <c r="G703" t="s">
        <v>19</v>
      </c>
      <c r="H703" t="str">
        <f t="shared" si="73"/>
        <v>S48</v>
      </c>
      <c r="I703">
        <f t="shared" si="79"/>
        <v>336</v>
      </c>
      <c r="J703" s="1">
        <f t="shared" si="74"/>
        <v>6</v>
      </c>
      <c r="K703" s="1" t="str">
        <f t="shared" si="78"/>
        <v>S48-336</v>
      </c>
      <c r="L703" s="3">
        <f t="shared" si="75"/>
        <v>43071</v>
      </c>
      <c r="M703" t="str">
        <f t="shared" si="76"/>
        <v>Samedi</v>
      </c>
    </row>
    <row r="704" spans="5:13">
      <c r="E704" t="str">
        <f t="shared" si="77"/>
        <v>DÉCEMBRE</v>
      </c>
      <c r="F704" s="3">
        <v>43072</v>
      </c>
      <c r="G704" t="s">
        <v>20</v>
      </c>
      <c r="H704" t="str">
        <f t="shared" si="73"/>
        <v>S48</v>
      </c>
      <c r="I704">
        <f t="shared" si="79"/>
        <v>337</v>
      </c>
      <c r="J704" s="1">
        <f t="shared" si="74"/>
        <v>7</v>
      </c>
      <c r="K704" s="1" t="str">
        <f t="shared" si="78"/>
        <v>S48-337</v>
      </c>
      <c r="L704" s="3">
        <f t="shared" si="75"/>
        <v>43072</v>
      </c>
      <c r="M704" t="str">
        <f t="shared" si="76"/>
        <v>Dimanche</v>
      </c>
    </row>
    <row r="705" spans="5:13">
      <c r="E705" t="str">
        <f t="shared" si="77"/>
        <v>DÉCEMBRE</v>
      </c>
      <c r="F705" s="3">
        <v>43073</v>
      </c>
      <c r="G705" t="s">
        <v>21</v>
      </c>
      <c r="H705" t="str">
        <f t="shared" si="73"/>
        <v>S49</v>
      </c>
      <c r="I705">
        <f t="shared" si="79"/>
        <v>338</v>
      </c>
      <c r="J705" s="1">
        <f t="shared" si="74"/>
        <v>1</v>
      </c>
      <c r="K705" s="1" t="str">
        <f t="shared" si="78"/>
        <v>S49-338</v>
      </c>
      <c r="L705" s="3">
        <f t="shared" si="75"/>
        <v>43073</v>
      </c>
      <c r="M705" t="str">
        <f t="shared" si="76"/>
        <v>Lundi</v>
      </c>
    </row>
    <row r="706" spans="5:13">
      <c r="E706" t="str">
        <f t="shared" si="77"/>
        <v>DÉCEMBRE</v>
      </c>
      <c r="F706" s="3">
        <v>43074</v>
      </c>
      <c r="G706" t="s">
        <v>22</v>
      </c>
      <c r="H706" t="str">
        <f t="shared" ref="H706:H769" si="80">"S"&amp;WEEKNUM(F706,2)-1</f>
        <v>S49</v>
      </c>
      <c r="I706">
        <f t="shared" si="79"/>
        <v>339</v>
      </c>
      <c r="J706" s="1">
        <f t="shared" ref="J706:J769" si="81">VLOOKUP(G706,$P$2:$Q$8,2,FALSE)</f>
        <v>2</v>
      </c>
      <c r="K706" s="1" t="str">
        <f t="shared" si="78"/>
        <v>S49-339</v>
      </c>
      <c r="L706" s="3">
        <f t="shared" ref="L706:L769" si="82">F706</f>
        <v>43074</v>
      </c>
      <c r="M706" t="str">
        <f t="shared" ref="M706:M769" si="83">G706</f>
        <v>Mardi</v>
      </c>
    </row>
    <row r="707" spans="5:13">
      <c r="E707" t="str">
        <f t="shared" ref="E707:E770" si="84">VLOOKUP((MONTH(F707)),$A$16:$B$27,2,FALSE)</f>
        <v>DÉCEMBRE</v>
      </c>
      <c r="F707" s="3">
        <v>43075</v>
      </c>
      <c r="G707" t="s">
        <v>23</v>
      </c>
      <c r="H707" t="str">
        <f t="shared" si="80"/>
        <v>S49</v>
      </c>
      <c r="I707">
        <f t="shared" si="79"/>
        <v>340</v>
      </c>
      <c r="J707" s="1">
        <f t="shared" si="81"/>
        <v>3</v>
      </c>
      <c r="K707" s="1" t="str">
        <f t="shared" ref="K707:K770" si="85">H707&amp;"-"&amp;I707</f>
        <v>S49-340</v>
      </c>
      <c r="L707" s="3">
        <f t="shared" si="82"/>
        <v>43075</v>
      </c>
      <c r="M707" t="str">
        <f t="shared" si="83"/>
        <v>Mercredi</v>
      </c>
    </row>
    <row r="708" spans="5:13">
      <c r="E708" t="str">
        <f t="shared" si="84"/>
        <v>DÉCEMBRE</v>
      </c>
      <c r="F708" s="3">
        <v>43076</v>
      </c>
      <c r="G708" t="s">
        <v>24</v>
      </c>
      <c r="H708" t="str">
        <f t="shared" si="80"/>
        <v>S49</v>
      </c>
      <c r="I708">
        <f t="shared" si="79"/>
        <v>341</v>
      </c>
      <c r="J708" s="1">
        <f t="shared" si="81"/>
        <v>4</v>
      </c>
      <c r="K708" s="1" t="str">
        <f t="shared" si="85"/>
        <v>S49-341</v>
      </c>
      <c r="L708" s="3">
        <f t="shared" si="82"/>
        <v>43076</v>
      </c>
      <c r="M708" t="str">
        <f t="shared" si="83"/>
        <v>Jeudi</v>
      </c>
    </row>
    <row r="709" spans="5:13">
      <c r="E709" t="str">
        <f t="shared" si="84"/>
        <v>DÉCEMBRE</v>
      </c>
      <c r="F709" s="3">
        <v>43077</v>
      </c>
      <c r="G709" t="s">
        <v>18</v>
      </c>
      <c r="H709" t="str">
        <f t="shared" si="80"/>
        <v>S49</v>
      </c>
      <c r="I709">
        <f t="shared" si="79"/>
        <v>342</v>
      </c>
      <c r="J709" s="1">
        <f t="shared" si="81"/>
        <v>5</v>
      </c>
      <c r="K709" s="1" t="str">
        <f t="shared" si="85"/>
        <v>S49-342</v>
      </c>
      <c r="L709" s="3">
        <f t="shared" si="82"/>
        <v>43077</v>
      </c>
      <c r="M709" t="str">
        <f t="shared" si="83"/>
        <v>Vendredi</v>
      </c>
    </row>
    <row r="710" spans="5:13">
      <c r="E710" t="str">
        <f t="shared" si="84"/>
        <v>DÉCEMBRE</v>
      </c>
      <c r="F710" s="3">
        <v>43078</v>
      </c>
      <c r="G710" t="s">
        <v>19</v>
      </c>
      <c r="H710" t="str">
        <f t="shared" si="80"/>
        <v>S49</v>
      </c>
      <c r="I710">
        <f t="shared" si="79"/>
        <v>343</v>
      </c>
      <c r="J710" s="1">
        <f t="shared" si="81"/>
        <v>6</v>
      </c>
      <c r="K710" s="1" t="str">
        <f t="shared" si="85"/>
        <v>S49-343</v>
      </c>
      <c r="L710" s="3">
        <f t="shared" si="82"/>
        <v>43078</v>
      </c>
      <c r="M710" t="str">
        <f t="shared" si="83"/>
        <v>Samedi</v>
      </c>
    </row>
    <row r="711" spans="5:13">
      <c r="E711" t="str">
        <f t="shared" si="84"/>
        <v>DÉCEMBRE</v>
      </c>
      <c r="F711" s="3">
        <v>43079</v>
      </c>
      <c r="G711" t="s">
        <v>20</v>
      </c>
      <c r="H711" t="str">
        <f t="shared" si="80"/>
        <v>S49</v>
      </c>
      <c r="I711">
        <f t="shared" si="79"/>
        <v>344</v>
      </c>
      <c r="J711" s="1">
        <f t="shared" si="81"/>
        <v>7</v>
      </c>
      <c r="K711" s="1" t="str">
        <f t="shared" si="85"/>
        <v>S49-344</v>
      </c>
      <c r="L711" s="3">
        <f t="shared" si="82"/>
        <v>43079</v>
      </c>
      <c r="M711" t="str">
        <f t="shared" si="83"/>
        <v>Dimanche</v>
      </c>
    </row>
    <row r="712" spans="5:13">
      <c r="E712" t="str">
        <f t="shared" si="84"/>
        <v>DÉCEMBRE</v>
      </c>
      <c r="F712" s="3">
        <v>43080</v>
      </c>
      <c r="G712" t="s">
        <v>21</v>
      </c>
      <c r="H712" t="str">
        <f t="shared" si="80"/>
        <v>S50</v>
      </c>
      <c r="I712">
        <f t="shared" si="79"/>
        <v>345</v>
      </c>
      <c r="J712" s="1">
        <f t="shared" si="81"/>
        <v>1</v>
      </c>
      <c r="K712" s="1" t="str">
        <f t="shared" si="85"/>
        <v>S50-345</v>
      </c>
      <c r="L712" s="3">
        <f t="shared" si="82"/>
        <v>43080</v>
      </c>
      <c r="M712" t="str">
        <f t="shared" si="83"/>
        <v>Lundi</v>
      </c>
    </row>
    <row r="713" spans="5:13">
      <c r="E713" t="str">
        <f t="shared" si="84"/>
        <v>DÉCEMBRE</v>
      </c>
      <c r="F713" s="3">
        <v>43081</v>
      </c>
      <c r="G713" t="s">
        <v>22</v>
      </c>
      <c r="H713" t="str">
        <f t="shared" si="80"/>
        <v>S50</v>
      </c>
      <c r="I713">
        <f t="shared" si="79"/>
        <v>346</v>
      </c>
      <c r="J713" s="1">
        <f t="shared" si="81"/>
        <v>2</v>
      </c>
      <c r="K713" s="1" t="str">
        <f t="shared" si="85"/>
        <v>S50-346</v>
      </c>
      <c r="L713" s="3">
        <f t="shared" si="82"/>
        <v>43081</v>
      </c>
      <c r="M713" t="str">
        <f t="shared" si="83"/>
        <v>Mardi</v>
      </c>
    </row>
    <row r="714" spans="5:13">
      <c r="E714" t="str">
        <f t="shared" si="84"/>
        <v>DÉCEMBRE</v>
      </c>
      <c r="F714" s="3">
        <v>43082</v>
      </c>
      <c r="G714" t="s">
        <v>23</v>
      </c>
      <c r="H714" t="str">
        <f t="shared" si="80"/>
        <v>S50</v>
      </c>
      <c r="I714">
        <f t="shared" si="79"/>
        <v>347</v>
      </c>
      <c r="J714" s="1">
        <f t="shared" si="81"/>
        <v>3</v>
      </c>
      <c r="K714" s="1" t="str">
        <f t="shared" si="85"/>
        <v>S50-347</v>
      </c>
      <c r="L714" s="3">
        <f t="shared" si="82"/>
        <v>43082</v>
      </c>
      <c r="M714" t="str">
        <f t="shared" si="83"/>
        <v>Mercredi</v>
      </c>
    </row>
    <row r="715" spans="5:13">
      <c r="E715" t="str">
        <f t="shared" si="84"/>
        <v>DÉCEMBRE</v>
      </c>
      <c r="F715" s="3">
        <v>43083</v>
      </c>
      <c r="G715" t="s">
        <v>24</v>
      </c>
      <c r="H715" t="str">
        <f t="shared" si="80"/>
        <v>S50</v>
      </c>
      <c r="I715">
        <f t="shared" si="79"/>
        <v>348</v>
      </c>
      <c r="J715" s="1">
        <f t="shared" si="81"/>
        <v>4</v>
      </c>
      <c r="K715" s="1" t="str">
        <f t="shared" si="85"/>
        <v>S50-348</v>
      </c>
      <c r="L715" s="3">
        <f t="shared" si="82"/>
        <v>43083</v>
      </c>
      <c r="M715" t="str">
        <f t="shared" si="83"/>
        <v>Jeudi</v>
      </c>
    </row>
    <row r="716" spans="5:13">
      <c r="E716" t="str">
        <f t="shared" si="84"/>
        <v>DÉCEMBRE</v>
      </c>
      <c r="F716" s="3">
        <v>43084</v>
      </c>
      <c r="G716" t="s">
        <v>18</v>
      </c>
      <c r="H716" t="str">
        <f t="shared" si="80"/>
        <v>S50</v>
      </c>
      <c r="I716">
        <f t="shared" si="79"/>
        <v>349</v>
      </c>
      <c r="J716" s="1">
        <f t="shared" si="81"/>
        <v>5</v>
      </c>
      <c r="K716" s="1" t="str">
        <f t="shared" si="85"/>
        <v>S50-349</v>
      </c>
      <c r="L716" s="3">
        <f t="shared" si="82"/>
        <v>43084</v>
      </c>
      <c r="M716" t="str">
        <f t="shared" si="83"/>
        <v>Vendredi</v>
      </c>
    </row>
    <row r="717" spans="5:13">
      <c r="E717" t="str">
        <f t="shared" si="84"/>
        <v>DÉCEMBRE</v>
      </c>
      <c r="F717" s="3">
        <v>43085</v>
      </c>
      <c r="G717" t="s">
        <v>19</v>
      </c>
      <c r="H717" t="str">
        <f t="shared" si="80"/>
        <v>S50</v>
      </c>
      <c r="I717">
        <f t="shared" si="79"/>
        <v>350</v>
      </c>
      <c r="J717" s="1">
        <f t="shared" si="81"/>
        <v>6</v>
      </c>
      <c r="K717" s="1" t="str">
        <f t="shared" si="85"/>
        <v>S50-350</v>
      </c>
      <c r="L717" s="3">
        <f t="shared" si="82"/>
        <v>43085</v>
      </c>
      <c r="M717" t="str">
        <f t="shared" si="83"/>
        <v>Samedi</v>
      </c>
    </row>
    <row r="718" spans="5:13">
      <c r="E718" t="str">
        <f t="shared" si="84"/>
        <v>DÉCEMBRE</v>
      </c>
      <c r="F718" s="3">
        <v>43086</v>
      </c>
      <c r="G718" t="s">
        <v>20</v>
      </c>
      <c r="H718" t="str">
        <f t="shared" si="80"/>
        <v>S50</v>
      </c>
      <c r="I718">
        <f t="shared" si="79"/>
        <v>351</v>
      </c>
      <c r="J718" s="1">
        <f t="shared" si="81"/>
        <v>7</v>
      </c>
      <c r="K718" s="1" t="str">
        <f t="shared" si="85"/>
        <v>S50-351</v>
      </c>
      <c r="L718" s="3">
        <f t="shared" si="82"/>
        <v>43086</v>
      </c>
      <c r="M718" t="str">
        <f t="shared" si="83"/>
        <v>Dimanche</v>
      </c>
    </row>
    <row r="719" spans="5:13">
      <c r="E719" t="str">
        <f t="shared" si="84"/>
        <v>DÉCEMBRE</v>
      </c>
      <c r="F719" s="3">
        <v>43087</v>
      </c>
      <c r="G719" t="s">
        <v>21</v>
      </c>
      <c r="H719" t="str">
        <f t="shared" si="80"/>
        <v>S51</v>
      </c>
      <c r="I719">
        <f t="shared" si="79"/>
        <v>352</v>
      </c>
      <c r="J719" s="1">
        <f t="shared" si="81"/>
        <v>1</v>
      </c>
      <c r="K719" s="1" t="str">
        <f t="shared" si="85"/>
        <v>S51-352</v>
      </c>
      <c r="L719" s="3">
        <f t="shared" si="82"/>
        <v>43087</v>
      </c>
      <c r="M719" t="str">
        <f t="shared" si="83"/>
        <v>Lundi</v>
      </c>
    </row>
    <row r="720" spans="5:13">
      <c r="E720" t="str">
        <f t="shared" si="84"/>
        <v>DÉCEMBRE</v>
      </c>
      <c r="F720" s="3">
        <v>43088</v>
      </c>
      <c r="G720" t="s">
        <v>22</v>
      </c>
      <c r="H720" t="str">
        <f t="shared" si="80"/>
        <v>S51</v>
      </c>
      <c r="I720">
        <f t="shared" si="79"/>
        <v>353</v>
      </c>
      <c r="J720" s="1">
        <f t="shared" si="81"/>
        <v>2</v>
      </c>
      <c r="K720" s="1" t="str">
        <f t="shared" si="85"/>
        <v>S51-353</v>
      </c>
      <c r="L720" s="3">
        <f t="shared" si="82"/>
        <v>43088</v>
      </c>
      <c r="M720" t="str">
        <f t="shared" si="83"/>
        <v>Mardi</v>
      </c>
    </row>
    <row r="721" spans="5:13">
      <c r="E721" t="str">
        <f t="shared" si="84"/>
        <v>DÉCEMBRE</v>
      </c>
      <c r="F721" s="3">
        <v>43089</v>
      </c>
      <c r="G721" t="s">
        <v>23</v>
      </c>
      <c r="H721" t="str">
        <f t="shared" si="80"/>
        <v>S51</v>
      </c>
      <c r="I721">
        <f t="shared" si="79"/>
        <v>354</v>
      </c>
      <c r="J721" s="1">
        <f t="shared" si="81"/>
        <v>3</v>
      </c>
      <c r="K721" s="1" t="str">
        <f t="shared" si="85"/>
        <v>S51-354</v>
      </c>
      <c r="L721" s="3">
        <f t="shared" si="82"/>
        <v>43089</v>
      </c>
      <c r="M721" t="str">
        <f t="shared" si="83"/>
        <v>Mercredi</v>
      </c>
    </row>
    <row r="722" spans="5:13">
      <c r="E722" t="str">
        <f t="shared" si="84"/>
        <v>DÉCEMBRE</v>
      </c>
      <c r="F722" s="3">
        <v>43090</v>
      </c>
      <c r="G722" t="s">
        <v>24</v>
      </c>
      <c r="H722" t="str">
        <f t="shared" si="80"/>
        <v>S51</v>
      </c>
      <c r="I722">
        <f t="shared" si="79"/>
        <v>355</v>
      </c>
      <c r="J722" s="1">
        <f t="shared" si="81"/>
        <v>4</v>
      </c>
      <c r="K722" s="1" t="str">
        <f t="shared" si="85"/>
        <v>S51-355</v>
      </c>
      <c r="L722" s="3">
        <f t="shared" si="82"/>
        <v>43090</v>
      </c>
      <c r="M722" t="str">
        <f t="shared" si="83"/>
        <v>Jeudi</v>
      </c>
    </row>
    <row r="723" spans="5:13">
      <c r="E723" t="str">
        <f t="shared" si="84"/>
        <v>DÉCEMBRE</v>
      </c>
      <c r="F723" s="3">
        <v>43091</v>
      </c>
      <c r="G723" t="s">
        <v>18</v>
      </c>
      <c r="H723" t="str">
        <f t="shared" si="80"/>
        <v>S51</v>
      </c>
      <c r="I723">
        <f t="shared" si="79"/>
        <v>356</v>
      </c>
      <c r="J723" s="1">
        <f t="shared" si="81"/>
        <v>5</v>
      </c>
      <c r="K723" s="1" t="str">
        <f t="shared" si="85"/>
        <v>S51-356</v>
      </c>
      <c r="L723" s="3">
        <f t="shared" si="82"/>
        <v>43091</v>
      </c>
      <c r="M723" t="str">
        <f t="shared" si="83"/>
        <v>Vendredi</v>
      </c>
    </row>
    <row r="724" spans="5:13">
      <c r="E724" t="str">
        <f t="shared" si="84"/>
        <v>DÉCEMBRE</v>
      </c>
      <c r="F724" s="3">
        <v>43092</v>
      </c>
      <c r="G724" t="s">
        <v>19</v>
      </c>
      <c r="H724" t="str">
        <f t="shared" si="80"/>
        <v>S51</v>
      </c>
      <c r="I724">
        <f t="shared" si="79"/>
        <v>357</v>
      </c>
      <c r="J724" s="1">
        <f t="shared" si="81"/>
        <v>6</v>
      </c>
      <c r="K724" s="1" t="str">
        <f t="shared" si="85"/>
        <v>S51-357</v>
      </c>
      <c r="L724" s="3">
        <f t="shared" si="82"/>
        <v>43092</v>
      </c>
      <c r="M724" t="str">
        <f t="shared" si="83"/>
        <v>Samedi</v>
      </c>
    </row>
    <row r="725" spans="5:13">
      <c r="E725" t="str">
        <f t="shared" si="84"/>
        <v>DÉCEMBRE</v>
      </c>
      <c r="F725" s="3">
        <v>43093</v>
      </c>
      <c r="G725" t="s">
        <v>20</v>
      </c>
      <c r="H725" t="str">
        <f t="shared" si="80"/>
        <v>S51</v>
      </c>
      <c r="I725">
        <f t="shared" si="79"/>
        <v>358</v>
      </c>
      <c r="J725" s="1">
        <f t="shared" si="81"/>
        <v>7</v>
      </c>
      <c r="K725" s="1" t="str">
        <f t="shared" si="85"/>
        <v>S51-358</v>
      </c>
      <c r="L725" s="3">
        <f t="shared" si="82"/>
        <v>43093</v>
      </c>
      <c r="M725" t="str">
        <f t="shared" si="83"/>
        <v>Dimanche</v>
      </c>
    </row>
    <row r="726" spans="5:13">
      <c r="E726" t="str">
        <f t="shared" si="84"/>
        <v>DÉCEMBRE</v>
      </c>
      <c r="F726" s="3">
        <v>43094</v>
      </c>
      <c r="G726" t="s">
        <v>21</v>
      </c>
      <c r="H726" t="str">
        <f t="shared" si="80"/>
        <v>S52</v>
      </c>
      <c r="I726">
        <f t="shared" si="79"/>
        <v>359</v>
      </c>
      <c r="J726" s="1">
        <f t="shared" si="81"/>
        <v>1</v>
      </c>
      <c r="K726" s="1" t="str">
        <f t="shared" si="85"/>
        <v>S52-359</v>
      </c>
      <c r="L726" s="3">
        <f t="shared" si="82"/>
        <v>43094</v>
      </c>
      <c r="M726" t="str">
        <f t="shared" si="83"/>
        <v>Lundi</v>
      </c>
    </row>
    <row r="727" spans="5:13">
      <c r="E727" t="str">
        <f t="shared" si="84"/>
        <v>DÉCEMBRE</v>
      </c>
      <c r="F727" s="3">
        <v>43095</v>
      </c>
      <c r="G727" t="s">
        <v>22</v>
      </c>
      <c r="H727" t="str">
        <f t="shared" si="80"/>
        <v>S52</v>
      </c>
      <c r="I727">
        <f t="shared" si="79"/>
        <v>360</v>
      </c>
      <c r="J727" s="1">
        <f t="shared" si="81"/>
        <v>2</v>
      </c>
      <c r="K727" s="1" t="str">
        <f t="shared" si="85"/>
        <v>S52-360</v>
      </c>
      <c r="L727" s="3">
        <f t="shared" si="82"/>
        <v>43095</v>
      </c>
      <c r="M727" t="str">
        <f t="shared" si="83"/>
        <v>Mardi</v>
      </c>
    </row>
    <row r="728" spans="5:13">
      <c r="E728" t="str">
        <f t="shared" si="84"/>
        <v>DÉCEMBRE</v>
      </c>
      <c r="F728" s="3">
        <v>43096</v>
      </c>
      <c r="G728" t="s">
        <v>23</v>
      </c>
      <c r="H728" t="str">
        <f t="shared" si="80"/>
        <v>S52</v>
      </c>
      <c r="I728">
        <f t="shared" si="79"/>
        <v>361</v>
      </c>
      <c r="J728" s="1">
        <f t="shared" si="81"/>
        <v>3</v>
      </c>
      <c r="K728" s="1" t="str">
        <f t="shared" si="85"/>
        <v>S52-361</v>
      </c>
      <c r="L728" s="3">
        <f t="shared" si="82"/>
        <v>43096</v>
      </c>
      <c r="M728" t="str">
        <f t="shared" si="83"/>
        <v>Mercredi</v>
      </c>
    </row>
    <row r="729" spans="5:13">
      <c r="E729" t="str">
        <f t="shared" si="84"/>
        <v>DÉCEMBRE</v>
      </c>
      <c r="F729" s="3">
        <v>43097</v>
      </c>
      <c r="G729" t="s">
        <v>24</v>
      </c>
      <c r="H729" t="str">
        <f t="shared" si="80"/>
        <v>S52</v>
      </c>
      <c r="I729">
        <f t="shared" si="79"/>
        <v>362</v>
      </c>
      <c r="J729" s="1">
        <f t="shared" si="81"/>
        <v>4</v>
      </c>
      <c r="K729" s="1" t="str">
        <f t="shared" si="85"/>
        <v>S52-362</v>
      </c>
      <c r="L729" s="3">
        <f t="shared" si="82"/>
        <v>43097</v>
      </c>
      <c r="M729" t="str">
        <f t="shared" si="83"/>
        <v>Jeudi</v>
      </c>
    </row>
    <row r="730" spans="5:13">
      <c r="E730" t="str">
        <f t="shared" si="84"/>
        <v>DÉCEMBRE</v>
      </c>
      <c r="F730" s="3">
        <v>43098</v>
      </c>
      <c r="G730" t="s">
        <v>18</v>
      </c>
      <c r="H730" t="str">
        <f t="shared" si="80"/>
        <v>S52</v>
      </c>
      <c r="I730">
        <f t="shared" si="79"/>
        <v>363</v>
      </c>
      <c r="J730" s="1">
        <f t="shared" si="81"/>
        <v>5</v>
      </c>
      <c r="K730" s="1" t="str">
        <f t="shared" si="85"/>
        <v>S52-363</v>
      </c>
      <c r="L730" s="3">
        <f t="shared" si="82"/>
        <v>43098</v>
      </c>
      <c r="M730" t="str">
        <f t="shared" si="83"/>
        <v>Vendredi</v>
      </c>
    </row>
    <row r="731" spans="5:13">
      <c r="E731" t="str">
        <f t="shared" si="84"/>
        <v>DÉCEMBRE</v>
      </c>
      <c r="F731" s="3">
        <v>43099</v>
      </c>
      <c r="G731" t="s">
        <v>19</v>
      </c>
      <c r="H731" t="str">
        <f t="shared" si="80"/>
        <v>S52</v>
      </c>
      <c r="I731">
        <f t="shared" si="79"/>
        <v>364</v>
      </c>
      <c r="J731" s="1">
        <f t="shared" si="81"/>
        <v>6</v>
      </c>
      <c r="K731" s="1" t="str">
        <f t="shared" si="85"/>
        <v>S52-364</v>
      </c>
      <c r="L731" s="3">
        <f t="shared" si="82"/>
        <v>43099</v>
      </c>
      <c r="M731" t="str">
        <f t="shared" si="83"/>
        <v>Samedi</v>
      </c>
    </row>
    <row r="732" spans="5:13">
      <c r="E732" t="str">
        <f t="shared" si="84"/>
        <v>DÉCEMBRE</v>
      </c>
      <c r="F732" s="3">
        <v>43100</v>
      </c>
      <c r="G732" t="s">
        <v>20</v>
      </c>
      <c r="H732" t="str">
        <f t="shared" si="80"/>
        <v>S52</v>
      </c>
      <c r="I732">
        <f t="shared" si="79"/>
        <v>365</v>
      </c>
      <c r="J732" s="1">
        <f t="shared" si="81"/>
        <v>7</v>
      </c>
      <c r="K732" s="1" t="str">
        <f t="shared" si="85"/>
        <v>S52-365</v>
      </c>
      <c r="L732" s="3">
        <f t="shared" si="82"/>
        <v>43100</v>
      </c>
      <c r="M732" t="str">
        <f t="shared" si="83"/>
        <v>Dimanche</v>
      </c>
    </row>
    <row r="733" spans="5:13">
      <c r="E733" t="str">
        <f t="shared" si="84"/>
        <v>JANVIER</v>
      </c>
      <c r="F733" s="3">
        <v>43101</v>
      </c>
      <c r="G733" t="s">
        <v>21</v>
      </c>
      <c r="H733" t="str">
        <f t="shared" si="80"/>
        <v>S0</v>
      </c>
      <c r="I733">
        <f t="shared" si="79"/>
        <v>1</v>
      </c>
      <c r="J733" s="1">
        <f t="shared" si="81"/>
        <v>1</v>
      </c>
      <c r="K733" s="1" t="str">
        <f t="shared" si="85"/>
        <v>S0-1</v>
      </c>
      <c r="L733" s="3">
        <f t="shared" si="82"/>
        <v>43101</v>
      </c>
      <c r="M733" t="str">
        <f t="shared" si="83"/>
        <v>Lundi</v>
      </c>
    </row>
    <row r="734" spans="5:13">
      <c r="E734" t="str">
        <f t="shared" si="84"/>
        <v>JANVIER</v>
      </c>
      <c r="F734" s="3">
        <v>43102</v>
      </c>
      <c r="G734" t="s">
        <v>22</v>
      </c>
      <c r="H734" t="str">
        <f t="shared" si="80"/>
        <v>S0</v>
      </c>
      <c r="I734">
        <f t="shared" si="79"/>
        <v>2</v>
      </c>
      <c r="J734" s="1">
        <f t="shared" si="81"/>
        <v>2</v>
      </c>
      <c r="K734" s="1" t="str">
        <f t="shared" si="85"/>
        <v>S0-2</v>
      </c>
      <c r="L734" s="3">
        <f t="shared" si="82"/>
        <v>43102</v>
      </c>
      <c r="M734" t="str">
        <f t="shared" si="83"/>
        <v>Mardi</v>
      </c>
    </row>
    <row r="735" spans="5:13">
      <c r="E735" t="str">
        <f t="shared" si="84"/>
        <v>JANVIER</v>
      </c>
      <c r="F735" s="3">
        <v>43103</v>
      </c>
      <c r="G735" t="s">
        <v>23</v>
      </c>
      <c r="H735" t="str">
        <f t="shared" si="80"/>
        <v>S0</v>
      </c>
      <c r="I735">
        <f t="shared" si="79"/>
        <v>3</v>
      </c>
      <c r="J735" s="1">
        <f t="shared" si="81"/>
        <v>3</v>
      </c>
      <c r="K735" s="1" t="str">
        <f t="shared" si="85"/>
        <v>S0-3</v>
      </c>
      <c r="L735" s="3">
        <f t="shared" si="82"/>
        <v>43103</v>
      </c>
      <c r="M735" t="str">
        <f t="shared" si="83"/>
        <v>Mercredi</v>
      </c>
    </row>
    <row r="736" spans="5:13">
      <c r="E736" t="str">
        <f t="shared" si="84"/>
        <v>JANVIER</v>
      </c>
      <c r="F736" s="3">
        <v>43104</v>
      </c>
      <c r="G736" t="s">
        <v>24</v>
      </c>
      <c r="H736" t="str">
        <f t="shared" si="80"/>
        <v>S0</v>
      </c>
      <c r="I736">
        <f t="shared" si="79"/>
        <v>4</v>
      </c>
      <c r="J736" s="1">
        <f t="shared" si="81"/>
        <v>4</v>
      </c>
      <c r="K736" s="1" t="str">
        <f t="shared" si="85"/>
        <v>S0-4</v>
      </c>
      <c r="L736" s="3">
        <f t="shared" si="82"/>
        <v>43104</v>
      </c>
      <c r="M736" t="str">
        <f t="shared" si="83"/>
        <v>Jeudi</v>
      </c>
    </row>
    <row r="737" spans="5:13">
      <c r="E737" t="str">
        <f t="shared" si="84"/>
        <v>JANVIER</v>
      </c>
      <c r="F737" s="3">
        <v>43105</v>
      </c>
      <c r="G737" t="s">
        <v>18</v>
      </c>
      <c r="H737" t="str">
        <f t="shared" si="80"/>
        <v>S0</v>
      </c>
      <c r="I737">
        <f t="shared" si="79"/>
        <v>5</v>
      </c>
      <c r="J737" s="1">
        <f t="shared" si="81"/>
        <v>5</v>
      </c>
      <c r="K737" s="1" t="str">
        <f t="shared" si="85"/>
        <v>S0-5</v>
      </c>
      <c r="L737" s="3">
        <f t="shared" si="82"/>
        <v>43105</v>
      </c>
      <c r="M737" t="str">
        <f t="shared" si="83"/>
        <v>Vendredi</v>
      </c>
    </row>
    <row r="738" spans="5:13">
      <c r="E738" t="str">
        <f t="shared" si="84"/>
        <v>JANVIER</v>
      </c>
      <c r="F738" s="3">
        <v>43106</v>
      </c>
      <c r="G738" t="s">
        <v>19</v>
      </c>
      <c r="H738" t="str">
        <f t="shared" si="80"/>
        <v>S0</v>
      </c>
      <c r="I738">
        <f t="shared" si="79"/>
        <v>6</v>
      </c>
      <c r="J738" s="1">
        <f t="shared" si="81"/>
        <v>6</v>
      </c>
      <c r="K738" s="1" t="str">
        <f t="shared" si="85"/>
        <v>S0-6</v>
      </c>
      <c r="L738" s="3">
        <f t="shared" si="82"/>
        <v>43106</v>
      </c>
      <c r="M738" t="str">
        <f t="shared" si="83"/>
        <v>Samedi</v>
      </c>
    </row>
    <row r="739" spans="5:13">
      <c r="E739" t="str">
        <f t="shared" si="84"/>
        <v>JANVIER</v>
      </c>
      <c r="F739" s="3">
        <v>43107</v>
      </c>
      <c r="G739" t="s">
        <v>20</v>
      </c>
      <c r="H739" t="str">
        <f t="shared" si="80"/>
        <v>S0</v>
      </c>
      <c r="I739">
        <f t="shared" si="79"/>
        <v>7</v>
      </c>
      <c r="J739" s="1">
        <f t="shared" si="81"/>
        <v>7</v>
      </c>
      <c r="K739" s="1" t="str">
        <f t="shared" si="85"/>
        <v>S0-7</v>
      </c>
      <c r="L739" s="3">
        <f t="shared" si="82"/>
        <v>43107</v>
      </c>
      <c r="M739" t="str">
        <f t="shared" si="83"/>
        <v>Dimanche</v>
      </c>
    </row>
    <row r="740" spans="5:13">
      <c r="E740" t="str">
        <f t="shared" si="84"/>
        <v>JANVIER</v>
      </c>
      <c r="F740" s="3">
        <v>43108</v>
      </c>
      <c r="G740" t="s">
        <v>21</v>
      </c>
      <c r="H740" t="str">
        <f t="shared" si="80"/>
        <v>S1</v>
      </c>
      <c r="I740">
        <f t="shared" si="79"/>
        <v>8</v>
      </c>
      <c r="J740" s="1">
        <f t="shared" si="81"/>
        <v>1</v>
      </c>
      <c r="K740" s="1" t="str">
        <f t="shared" si="85"/>
        <v>S1-8</v>
      </c>
      <c r="L740" s="3">
        <f t="shared" si="82"/>
        <v>43108</v>
      </c>
      <c r="M740" t="str">
        <f t="shared" si="83"/>
        <v>Lundi</v>
      </c>
    </row>
    <row r="741" spans="5:13">
      <c r="E741" t="str">
        <f t="shared" si="84"/>
        <v>JANVIER</v>
      </c>
      <c r="F741" s="3">
        <v>43109</v>
      </c>
      <c r="G741" t="s">
        <v>22</v>
      </c>
      <c r="H741" t="str">
        <f t="shared" si="80"/>
        <v>S1</v>
      </c>
      <c r="I741">
        <f t="shared" si="79"/>
        <v>9</v>
      </c>
      <c r="J741" s="1">
        <f t="shared" si="81"/>
        <v>2</v>
      </c>
      <c r="K741" s="1" t="str">
        <f t="shared" si="85"/>
        <v>S1-9</v>
      </c>
      <c r="L741" s="3">
        <f t="shared" si="82"/>
        <v>43109</v>
      </c>
      <c r="M741" t="str">
        <f t="shared" si="83"/>
        <v>Mardi</v>
      </c>
    </row>
    <row r="742" spans="5:13">
      <c r="E742" t="str">
        <f t="shared" si="84"/>
        <v>JANVIER</v>
      </c>
      <c r="F742" s="3">
        <v>43110</v>
      </c>
      <c r="G742" t="s">
        <v>23</v>
      </c>
      <c r="H742" t="str">
        <f t="shared" si="80"/>
        <v>S1</v>
      </c>
      <c r="I742">
        <f t="shared" si="79"/>
        <v>10</v>
      </c>
      <c r="J742" s="1">
        <f t="shared" si="81"/>
        <v>3</v>
      </c>
      <c r="K742" s="1" t="str">
        <f t="shared" si="85"/>
        <v>S1-10</v>
      </c>
      <c r="L742" s="3">
        <f t="shared" si="82"/>
        <v>43110</v>
      </c>
      <c r="M742" t="str">
        <f t="shared" si="83"/>
        <v>Mercredi</v>
      </c>
    </row>
    <row r="743" spans="5:13">
      <c r="E743" t="str">
        <f t="shared" si="84"/>
        <v>JANVIER</v>
      </c>
      <c r="F743" s="3">
        <v>43111</v>
      </c>
      <c r="G743" t="s">
        <v>24</v>
      </c>
      <c r="H743" t="str">
        <f t="shared" si="80"/>
        <v>S1</v>
      </c>
      <c r="I743">
        <f t="shared" si="79"/>
        <v>11</v>
      </c>
      <c r="J743" s="1">
        <f t="shared" si="81"/>
        <v>4</v>
      </c>
      <c r="K743" s="1" t="str">
        <f t="shared" si="85"/>
        <v>S1-11</v>
      </c>
      <c r="L743" s="3">
        <f t="shared" si="82"/>
        <v>43111</v>
      </c>
      <c r="M743" t="str">
        <f t="shared" si="83"/>
        <v>Jeudi</v>
      </c>
    </row>
    <row r="744" spans="5:13">
      <c r="E744" t="str">
        <f t="shared" si="84"/>
        <v>JANVIER</v>
      </c>
      <c r="F744" s="3">
        <v>43112</v>
      </c>
      <c r="G744" t="s">
        <v>18</v>
      </c>
      <c r="H744" t="str">
        <f t="shared" si="80"/>
        <v>S1</v>
      </c>
      <c r="I744">
        <f t="shared" si="79"/>
        <v>12</v>
      </c>
      <c r="J744" s="1">
        <f t="shared" si="81"/>
        <v>5</v>
      </c>
      <c r="K744" s="1" t="str">
        <f t="shared" si="85"/>
        <v>S1-12</v>
      </c>
      <c r="L744" s="3">
        <f t="shared" si="82"/>
        <v>43112</v>
      </c>
      <c r="M744" t="str">
        <f t="shared" si="83"/>
        <v>Vendredi</v>
      </c>
    </row>
    <row r="745" spans="5:13">
      <c r="E745" t="str">
        <f t="shared" si="84"/>
        <v>JANVIER</v>
      </c>
      <c r="F745" s="3">
        <v>43113</v>
      </c>
      <c r="G745" t="s">
        <v>19</v>
      </c>
      <c r="H745" t="str">
        <f t="shared" si="80"/>
        <v>S1</v>
      </c>
      <c r="I745">
        <f t="shared" si="79"/>
        <v>13</v>
      </c>
      <c r="J745" s="1">
        <f t="shared" si="81"/>
        <v>6</v>
      </c>
      <c r="K745" s="1" t="str">
        <f t="shared" si="85"/>
        <v>S1-13</v>
      </c>
      <c r="L745" s="3">
        <f t="shared" si="82"/>
        <v>43113</v>
      </c>
      <c r="M745" t="str">
        <f t="shared" si="83"/>
        <v>Samedi</v>
      </c>
    </row>
    <row r="746" spans="5:13">
      <c r="E746" t="str">
        <f t="shared" si="84"/>
        <v>JANVIER</v>
      </c>
      <c r="F746" s="3">
        <v>43114</v>
      </c>
      <c r="G746" t="s">
        <v>20</v>
      </c>
      <c r="H746" t="str">
        <f t="shared" si="80"/>
        <v>S1</v>
      </c>
      <c r="I746">
        <f t="shared" si="79"/>
        <v>14</v>
      </c>
      <c r="J746" s="1">
        <f t="shared" si="81"/>
        <v>7</v>
      </c>
      <c r="K746" s="1" t="str">
        <f t="shared" si="85"/>
        <v>S1-14</v>
      </c>
      <c r="L746" s="3">
        <f t="shared" si="82"/>
        <v>43114</v>
      </c>
      <c r="M746" t="str">
        <f t="shared" si="83"/>
        <v>Dimanche</v>
      </c>
    </row>
    <row r="747" spans="5:13">
      <c r="E747" t="str">
        <f t="shared" si="84"/>
        <v>JANVIER</v>
      </c>
      <c r="F747" s="3">
        <v>43115</v>
      </c>
      <c r="G747" t="s">
        <v>21</v>
      </c>
      <c r="H747" t="str">
        <f t="shared" si="80"/>
        <v>S2</v>
      </c>
      <c r="I747">
        <f t="shared" si="79"/>
        <v>15</v>
      </c>
      <c r="J747" s="1">
        <f t="shared" si="81"/>
        <v>1</v>
      </c>
      <c r="K747" s="1" t="str">
        <f t="shared" si="85"/>
        <v>S2-15</v>
      </c>
      <c r="L747" s="3">
        <f t="shared" si="82"/>
        <v>43115</v>
      </c>
      <c r="M747" t="str">
        <f t="shared" si="83"/>
        <v>Lundi</v>
      </c>
    </row>
    <row r="748" spans="5:13">
      <c r="E748" t="str">
        <f t="shared" si="84"/>
        <v>JANVIER</v>
      </c>
      <c r="F748" s="3">
        <v>43116</v>
      </c>
      <c r="G748" t="s">
        <v>22</v>
      </c>
      <c r="H748" t="str">
        <f t="shared" si="80"/>
        <v>S2</v>
      </c>
      <c r="I748">
        <f t="shared" si="79"/>
        <v>16</v>
      </c>
      <c r="J748" s="1">
        <f t="shared" si="81"/>
        <v>2</v>
      </c>
      <c r="K748" s="1" t="str">
        <f t="shared" si="85"/>
        <v>S2-16</v>
      </c>
      <c r="L748" s="3">
        <f t="shared" si="82"/>
        <v>43116</v>
      </c>
      <c r="M748" t="str">
        <f t="shared" si="83"/>
        <v>Mardi</v>
      </c>
    </row>
    <row r="749" spans="5:13">
      <c r="E749" t="str">
        <f t="shared" si="84"/>
        <v>JANVIER</v>
      </c>
      <c r="F749" s="3">
        <v>43117</v>
      </c>
      <c r="G749" t="s">
        <v>23</v>
      </c>
      <c r="H749" t="str">
        <f t="shared" si="80"/>
        <v>S2</v>
      </c>
      <c r="I749">
        <f t="shared" si="79"/>
        <v>17</v>
      </c>
      <c r="J749" s="1">
        <f t="shared" si="81"/>
        <v>3</v>
      </c>
      <c r="K749" s="1" t="str">
        <f t="shared" si="85"/>
        <v>S2-17</v>
      </c>
      <c r="L749" s="3">
        <f t="shared" si="82"/>
        <v>43117</v>
      </c>
      <c r="M749" t="str">
        <f t="shared" si="83"/>
        <v>Mercredi</v>
      </c>
    </row>
    <row r="750" spans="5:13">
      <c r="E750" t="str">
        <f t="shared" si="84"/>
        <v>JANVIER</v>
      </c>
      <c r="F750" s="3">
        <v>43118</v>
      </c>
      <c r="G750" t="s">
        <v>24</v>
      </c>
      <c r="H750" t="str">
        <f t="shared" si="80"/>
        <v>S2</v>
      </c>
      <c r="I750">
        <f t="shared" si="79"/>
        <v>18</v>
      </c>
      <c r="J750" s="1">
        <f t="shared" si="81"/>
        <v>4</v>
      </c>
      <c r="K750" s="1" t="str">
        <f t="shared" si="85"/>
        <v>S2-18</v>
      </c>
      <c r="L750" s="3">
        <f t="shared" si="82"/>
        <v>43118</v>
      </c>
      <c r="M750" t="str">
        <f t="shared" si="83"/>
        <v>Jeudi</v>
      </c>
    </row>
    <row r="751" spans="5:13">
      <c r="E751" t="str">
        <f t="shared" si="84"/>
        <v>JANVIER</v>
      </c>
      <c r="F751" s="3">
        <v>43119</v>
      </c>
      <c r="G751" t="s">
        <v>18</v>
      </c>
      <c r="H751" t="str">
        <f t="shared" si="80"/>
        <v>S2</v>
      </c>
      <c r="I751">
        <f t="shared" si="79"/>
        <v>19</v>
      </c>
      <c r="J751" s="1">
        <f t="shared" si="81"/>
        <v>5</v>
      </c>
      <c r="K751" s="1" t="str">
        <f t="shared" si="85"/>
        <v>S2-19</v>
      </c>
      <c r="L751" s="3">
        <f t="shared" si="82"/>
        <v>43119</v>
      </c>
      <c r="M751" t="str">
        <f t="shared" si="83"/>
        <v>Vendredi</v>
      </c>
    </row>
    <row r="752" spans="5:13">
      <c r="E752" t="str">
        <f t="shared" si="84"/>
        <v>JANVIER</v>
      </c>
      <c r="F752" s="3">
        <v>43120</v>
      </c>
      <c r="G752" t="s">
        <v>19</v>
      </c>
      <c r="H752" t="str">
        <f t="shared" si="80"/>
        <v>S2</v>
      </c>
      <c r="I752">
        <f t="shared" si="79"/>
        <v>20</v>
      </c>
      <c r="J752" s="1">
        <f t="shared" si="81"/>
        <v>6</v>
      </c>
      <c r="K752" s="1" t="str">
        <f t="shared" si="85"/>
        <v>S2-20</v>
      </c>
      <c r="L752" s="3">
        <f t="shared" si="82"/>
        <v>43120</v>
      </c>
      <c r="M752" t="str">
        <f t="shared" si="83"/>
        <v>Samedi</v>
      </c>
    </row>
    <row r="753" spans="5:13">
      <c r="E753" t="str">
        <f t="shared" si="84"/>
        <v>JANVIER</v>
      </c>
      <c r="F753" s="3">
        <v>43121</v>
      </c>
      <c r="G753" t="s">
        <v>20</v>
      </c>
      <c r="H753" t="str">
        <f t="shared" si="80"/>
        <v>S2</v>
      </c>
      <c r="I753">
        <f t="shared" ref="I753:I816" si="86">IF((I752+1)&gt;365,1,(I752+1))</f>
        <v>21</v>
      </c>
      <c r="J753" s="1">
        <f t="shared" si="81"/>
        <v>7</v>
      </c>
      <c r="K753" s="1" t="str">
        <f t="shared" si="85"/>
        <v>S2-21</v>
      </c>
      <c r="L753" s="3">
        <f t="shared" si="82"/>
        <v>43121</v>
      </c>
      <c r="M753" t="str">
        <f t="shared" si="83"/>
        <v>Dimanche</v>
      </c>
    </row>
    <row r="754" spans="5:13">
      <c r="E754" t="str">
        <f t="shared" si="84"/>
        <v>JANVIER</v>
      </c>
      <c r="F754" s="3">
        <v>43122</v>
      </c>
      <c r="G754" t="s">
        <v>21</v>
      </c>
      <c r="H754" t="str">
        <f t="shared" si="80"/>
        <v>S3</v>
      </c>
      <c r="I754">
        <f t="shared" si="86"/>
        <v>22</v>
      </c>
      <c r="J754" s="1">
        <f t="shared" si="81"/>
        <v>1</v>
      </c>
      <c r="K754" s="1" t="str">
        <f t="shared" si="85"/>
        <v>S3-22</v>
      </c>
      <c r="L754" s="3">
        <f t="shared" si="82"/>
        <v>43122</v>
      </c>
      <c r="M754" t="str">
        <f t="shared" si="83"/>
        <v>Lundi</v>
      </c>
    </row>
    <row r="755" spans="5:13">
      <c r="E755" t="str">
        <f t="shared" si="84"/>
        <v>JANVIER</v>
      </c>
      <c r="F755" s="3">
        <v>43123</v>
      </c>
      <c r="G755" t="s">
        <v>22</v>
      </c>
      <c r="H755" t="str">
        <f t="shared" si="80"/>
        <v>S3</v>
      </c>
      <c r="I755">
        <f t="shared" si="86"/>
        <v>23</v>
      </c>
      <c r="J755" s="1">
        <f t="shared" si="81"/>
        <v>2</v>
      </c>
      <c r="K755" s="1" t="str">
        <f t="shared" si="85"/>
        <v>S3-23</v>
      </c>
      <c r="L755" s="3">
        <f t="shared" si="82"/>
        <v>43123</v>
      </c>
      <c r="M755" t="str">
        <f t="shared" si="83"/>
        <v>Mardi</v>
      </c>
    </row>
    <row r="756" spans="5:13">
      <c r="E756" t="str">
        <f t="shared" si="84"/>
        <v>JANVIER</v>
      </c>
      <c r="F756" s="3">
        <v>43124</v>
      </c>
      <c r="G756" t="s">
        <v>23</v>
      </c>
      <c r="H756" t="str">
        <f t="shared" si="80"/>
        <v>S3</v>
      </c>
      <c r="I756">
        <f t="shared" si="86"/>
        <v>24</v>
      </c>
      <c r="J756" s="1">
        <f t="shared" si="81"/>
        <v>3</v>
      </c>
      <c r="K756" s="1" t="str">
        <f t="shared" si="85"/>
        <v>S3-24</v>
      </c>
      <c r="L756" s="3">
        <f t="shared" si="82"/>
        <v>43124</v>
      </c>
      <c r="M756" t="str">
        <f t="shared" si="83"/>
        <v>Mercredi</v>
      </c>
    </row>
    <row r="757" spans="5:13">
      <c r="E757" t="str">
        <f t="shared" si="84"/>
        <v>JANVIER</v>
      </c>
      <c r="F757" s="3">
        <v>43125</v>
      </c>
      <c r="G757" t="s">
        <v>24</v>
      </c>
      <c r="H757" t="str">
        <f t="shared" si="80"/>
        <v>S3</v>
      </c>
      <c r="I757">
        <f t="shared" si="86"/>
        <v>25</v>
      </c>
      <c r="J757" s="1">
        <f t="shared" si="81"/>
        <v>4</v>
      </c>
      <c r="K757" s="1" t="str">
        <f t="shared" si="85"/>
        <v>S3-25</v>
      </c>
      <c r="L757" s="3">
        <f t="shared" si="82"/>
        <v>43125</v>
      </c>
      <c r="M757" t="str">
        <f t="shared" si="83"/>
        <v>Jeudi</v>
      </c>
    </row>
    <row r="758" spans="5:13">
      <c r="E758" t="str">
        <f t="shared" si="84"/>
        <v>JANVIER</v>
      </c>
      <c r="F758" s="3">
        <v>43126</v>
      </c>
      <c r="G758" t="s">
        <v>18</v>
      </c>
      <c r="H758" t="str">
        <f t="shared" si="80"/>
        <v>S3</v>
      </c>
      <c r="I758">
        <f t="shared" si="86"/>
        <v>26</v>
      </c>
      <c r="J758" s="1">
        <f t="shared" si="81"/>
        <v>5</v>
      </c>
      <c r="K758" s="1" t="str">
        <f t="shared" si="85"/>
        <v>S3-26</v>
      </c>
      <c r="L758" s="3">
        <f t="shared" si="82"/>
        <v>43126</v>
      </c>
      <c r="M758" t="str">
        <f t="shared" si="83"/>
        <v>Vendredi</v>
      </c>
    </row>
    <row r="759" spans="5:13">
      <c r="E759" t="str">
        <f t="shared" si="84"/>
        <v>JANVIER</v>
      </c>
      <c r="F759" s="3">
        <v>43127</v>
      </c>
      <c r="G759" t="s">
        <v>19</v>
      </c>
      <c r="H759" t="str">
        <f t="shared" si="80"/>
        <v>S3</v>
      </c>
      <c r="I759">
        <f t="shared" si="86"/>
        <v>27</v>
      </c>
      <c r="J759" s="1">
        <f t="shared" si="81"/>
        <v>6</v>
      </c>
      <c r="K759" s="1" t="str">
        <f t="shared" si="85"/>
        <v>S3-27</v>
      </c>
      <c r="L759" s="3">
        <f t="shared" si="82"/>
        <v>43127</v>
      </c>
      <c r="M759" t="str">
        <f t="shared" si="83"/>
        <v>Samedi</v>
      </c>
    </row>
    <row r="760" spans="5:13">
      <c r="E760" t="str">
        <f t="shared" si="84"/>
        <v>JANVIER</v>
      </c>
      <c r="F760" s="3">
        <v>43128</v>
      </c>
      <c r="G760" t="s">
        <v>20</v>
      </c>
      <c r="H760" t="str">
        <f t="shared" si="80"/>
        <v>S3</v>
      </c>
      <c r="I760">
        <f t="shared" si="86"/>
        <v>28</v>
      </c>
      <c r="J760" s="1">
        <f t="shared" si="81"/>
        <v>7</v>
      </c>
      <c r="K760" s="1" t="str">
        <f t="shared" si="85"/>
        <v>S3-28</v>
      </c>
      <c r="L760" s="3">
        <f t="shared" si="82"/>
        <v>43128</v>
      </c>
      <c r="M760" t="str">
        <f t="shared" si="83"/>
        <v>Dimanche</v>
      </c>
    </row>
    <row r="761" spans="5:13">
      <c r="E761" t="str">
        <f t="shared" si="84"/>
        <v>JANVIER</v>
      </c>
      <c r="F761" s="3">
        <v>43129</v>
      </c>
      <c r="G761" t="s">
        <v>21</v>
      </c>
      <c r="H761" t="str">
        <f t="shared" si="80"/>
        <v>S4</v>
      </c>
      <c r="I761">
        <f t="shared" si="86"/>
        <v>29</v>
      </c>
      <c r="J761" s="1">
        <f t="shared" si="81"/>
        <v>1</v>
      </c>
      <c r="K761" s="1" t="str">
        <f t="shared" si="85"/>
        <v>S4-29</v>
      </c>
      <c r="L761" s="3">
        <f t="shared" si="82"/>
        <v>43129</v>
      </c>
      <c r="M761" t="str">
        <f t="shared" si="83"/>
        <v>Lundi</v>
      </c>
    </row>
    <row r="762" spans="5:13">
      <c r="E762" t="str">
        <f t="shared" si="84"/>
        <v>JANVIER</v>
      </c>
      <c r="F762" s="3">
        <v>43130</v>
      </c>
      <c r="G762" t="s">
        <v>22</v>
      </c>
      <c r="H762" t="str">
        <f t="shared" si="80"/>
        <v>S4</v>
      </c>
      <c r="I762">
        <f t="shared" si="86"/>
        <v>30</v>
      </c>
      <c r="J762" s="1">
        <f t="shared" si="81"/>
        <v>2</v>
      </c>
      <c r="K762" s="1" t="str">
        <f t="shared" si="85"/>
        <v>S4-30</v>
      </c>
      <c r="L762" s="3">
        <f t="shared" si="82"/>
        <v>43130</v>
      </c>
      <c r="M762" t="str">
        <f t="shared" si="83"/>
        <v>Mardi</v>
      </c>
    </row>
    <row r="763" spans="5:13">
      <c r="E763" t="str">
        <f t="shared" si="84"/>
        <v>JANVIER</v>
      </c>
      <c r="F763" s="3">
        <v>43131</v>
      </c>
      <c r="G763" t="s">
        <v>23</v>
      </c>
      <c r="H763" t="str">
        <f t="shared" si="80"/>
        <v>S4</v>
      </c>
      <c r="I763">
        <f t="shared" si="86"/>
        <v>31</v>
      </c>
      <c r="J763" s="1">
        <f t="shared" si="81"/>
        <v>3</v>
      </c>
      <c r="K763" s="1" t="str">
        <f t="shared" si="85"/>
        <v>S4-31</v>
      </c>
      <c r="L763" s="3">
        <f t="shared" si="82"/>
        <v>43131</v>
      </c>
      <c r="M763" t="str">
        <f t="shared" si="83"/>
        <v>Mercredi</v>
      </c>
    </row>
    <row r="764" spans="5:13">
      <c r="E764" t="str">
        <f t="shared" si="84"/>
        <v>FÉVRIER</v>
      </c>
      <c r="F764" s="3">
        <v>43132</v>
      </c>
      <c r="G764" t="s">
        <v>24</v>
      </c>
      <c r="H764" t="str">
        <f t="shared" si="80"/>
        <v>S4</v>
      </c>
      <c r="I764">
        <f t="shared" si="86"/>
        <v>32</v>
      </c>
      <c r="J764" s="1">
        <f t="shared" si="81"/>
        <v>4</v>
      </c>
      <c r="K764" s="1" t="str">
        <f t="shared" si="85"/>
        <v>S4-32</v>
      </c>
      <c r="L764" s="3">
        <f t="shared" si="82"/>
        <v>43132</v>
      </c>
      <c r="M764" t="str">
        <f t="shared" si="83"/>
        <v>Jeudi</v>
      </c>
    </row>
    <row r="765" spans="5:13">
      <c r="E765" t="str">
        <f t="shared" si="84"/>
        <v>FÉVRIER</v>
      </c>
      <c r="F765" s="3">
        <v>43133</v>
      </c>
      <c r="G765" t="s">
        <v>18</v>
      </c>
      <c r="H765" t="str">
        <f t="shared" si="80"/>
        <v>S4</v>
      </c>
      <c r="I765">
        <f t="shared" si="86"/>
        <v>33</v>
      </c>
      <c r="J765" s="1">
        <f t="shared" si="81"/>
        <v>5</v>
      </c>
      <c r="K765" s="1" t="str">
        <f t="shared" si="85"/>
        <v>S4-33</v>
      </c>
      <c r="L765" s="3">
        <f t="shared" si="82"/>
        <v>43133</v>
      </c>
      <c r="M765" t="str">
        <f t="shared" si="83"/>
        <v>Vendredi</v>
      </c>
    </row>
    <row r="766" spans="5:13">
      <c r="E766" t="str">
        <f t="shared" si="84"/>
        <v>FÉVRIER</v>
      </c>
      <c r="F766" s="3">
        <v>43134</v>
      </c>
      <c r="G766" t="s">
        <v>19</v>
      </c>
      <c r="H766" t="str">
        <f t="shared" si="80"/>
        <v>S4</v>
      </c>
      <c r="I766">
        <f t="shared" si="86"/>
        <v>34</v>
      </c>
      <c r="J766" s="1">
        <f t="shared" si="81"/>
        <v>6</v>
      </c>
      <c r="K766" s="1" t="str">
        <f t="shared" si="85"/>
        <v>S4-34</v>
      </c>
      <c r="L766" s="3">
        <f t="shared" si="82"/>
        <v>43134</v>
      </c>
      <c r="M766" t="str">
        <f t="shared" si="83"/>
        <v>Samedi</v>
      </c>
    </row>
    <row r="767" spans="5:13">
      <c r="E767" t="str">
        <f t="shared" si="84"/>
        <v>FÉVRIER</v>
      </c>
      <c r="F767" s="3">
        <v>43135</v>
      </c>
      <c r="G767" t="s">
        <v>20</v>
      </c>
      <c r="H767" t="str">
        <f t="shared" si="80"/>
        <v>S4</v>
      </c>
      <c r="I767">
        <f t="shared" si="86"/>
        <v>35</v>
      </c>
      <c r="J767" s="1">
        <f t="shared" si="81"/>
        <v>7</v>
      </c>
      <c r="K767" s="1" t="str">
        <f t="shared" si="85"/>
        <v>S4-35</v>
      </c>
      <c r="L767" s="3">
        <f t="shared" si="82"/>
        <v>43135</v>
      </c>
      <c r="M767" t="str">
        <f t="shared" si="83"/>
        <v>Dimanche</v>
      </c>
    </row>
    <row r="768" spans="5:13">
      <c r="E768" t="str">
        <f t="shared" si="84"/>
        <v>FÉVRIER</v>
      </c>
      <c r="F768" s="3">
        <v>43136</v>
      </c>
      <c r="G768" t="s">
        <v>21</v>
      </c>
      <c r="H768" t="str">
        <f t="shared" si="80"/>
        <v>S5</v>
      </c>
      <c r="I768">
        <f t="shared" si="86"/>
        <v>36</v>
      </c>
      <c r="J768" s="1">
        <f t="shared" si="81"/>
        <v>1</v>
      </c>
      <c r="K768" s="1" t="str">
        <f t="shared" si="85"/>
        <v>S5-36</v>
      </c>
      <c r="L768" s="3">
        <f t="shared" si="82"/>
        <v>43136</v>
      </c>
      <c r="M768" t="str">
        <f t="shared" si="83"/>
        <v>Lundi</v>
      </c>
    </row>
    <row r="769" spans="5:13">
      <c r="E769" t="str">
        <f t="shared" si="84"/>
        <v>FÉVRIER</v>
      </c>
      <c r="F769" s="3">
        <v>43137</v>
      </c>
      <c r="G769" t="s">
        <v>22</v>
      </c>
      <c r="H769" t="str">
        <f t="shared" si="80"/>
        <v>S5</v>
      </c>
      <c r="I769">
        <f t="shared" si="86"/>
        <v>37</v>
      </c>
      <c r="J769" s="1">
        <f t="shared" si="81"/>
        <v>2</v>
      </c>
      <c r="K769" s="1" t="str">
        <f t="shared" si="85"/>
        <v>S5-37</v>
      </c>
      <c r="L769" s="3">
        <f t="shared" si="82"/>
        <v>43137</v>
      </c>
      <c r="M769" t="str">
        <f t="shared" si="83"/>
        <v>Mardi</v>
      </c>
    </row>
    <row r="770" spans="5:13">
      <c r="E770" t="str">
        <f t="shared" si="84"/>
        <v>FÉVRIER</v>
      </c>
      <c r="F770" s="3">
        <v>43138</v>
      </c>
      <c r="G770" t="s">
        <v>23</v>
      </c>
      <c r="H770" t="str">
        <f t="shared" ref="H770:H833" si="87">"S"&amp;WEEKNUM(F770,2)-1</f>
        <v>S5</v>
      </c>
      <c r="I770">
        <f t="shared" si="86"/>
        <v>38</v>
      </c>
      <c r="J770" s="1">
        <f t="shared" ref="J770:J833" si="88">VLOOKUP(G770,$P$2:$Q$8,2,FALSE)</f>
        <v>3</v>
      </c>
      <c r="K770" s="1" t="str">
        <f t="shared" si="85"/>
        <v>S5-38</v>
      </c>
      <c r="L770" s="3">
        <f t="shared" ref="L770:L833" si="89">F770</f>
        <v>43138</v>
      </c>
      <c r="M770" t="str">
        <f t="shared" ref="M770:M833" si="90">G770</f>
        <v>Mercredi</v>
      </c>
    </row>
    <row r="771" spans="5:13">
      <c r="E771" t="str">
        <f t="shared" ref="E771:E834" si="91">VLOOKUP((MONTH(F771)),$A$16:$B$27,2,FALSE)</f>
        <v>FÉVRIER</v>
      </c>
      <c r="F771" s="3">
        <v>43139</v>
      </c>
      <c r="G771" t="s">
        <v>24</v>
      </c>
      <c r="H771" t="str">
        <f t="shared" si="87"/>
        <v>S5</v>
      </c>
      <c r="I771">
        <f t="shared" si="86"/>
        <v>39</v>
      </c>
      <c r="J771" s="1">
        <f t="shared" si="88"/>
        <v>4</v>
      </c>
      <c r="K771" s="1" t="str">
        <f t="shared" ref="K771:K834" si="92">H771&amp;"-"&amp;I771</f>
        <v>S5-39</v>
      </c>
      <c r="L771" s="3">
        <f t="shared" si="89"/>
        <v>43139</v>
      </c>
      <c r="M771" t="str">
        <f t="shared" si="90"/>
        <v>Jeudi</v>
      </c>
    </row>
    <row r="772" spans="5:13">
      <c r="E772" t="str">
        <f t="shared" si="91"/>
        <v>FÉVRIER</v>
      </c>
      <c r="F772" s="3">
        <v>43140</v>
      </c>
      <c r="G772" t="s">
        <v>18</v>
      </c>
      <c r="H772" t="str">
        <f t="shared" si="87"/>
        <v>S5</v>
      </c>
      <c r="I772">
        <f t="shared" si="86"/>
        <v>40</v>
      </c>
      <c r="J772" s="1">
        <f t="shared" si="88"/>
        <v>5</v>
      </c>
      <c r="K772" s="1" t="str">
        <f t="shared" si="92"/>
        <v>S5-40</v>
      </c>
      <c r="L772" s="3">
        <f t="shared" si="89"/>
        <v>43140</v>
      </c>
      <c r="M772" t="str">
        <f t="shared" si="90"/>
        <v>Vendredi</v>
      </c>
    </row>
    <row r="773" spans="5:13">
      <c r="E773" t="str">
        <f t="shared" si="91"/>
        <v>FÉVRIER</v>
      </c>
      <c r="F773" s="3">
        <v>43141</v>
      </c>
      <c r="G773" t="s">
        <v>19</v>
      </c>
      <c r="H773" t="str">
        <f t="shared" si="87"/>
        <v>S5</v>
      </c>
      <c r="I773">
        <f t="shared" si="86"/>
        <v>41</v>
      </c>
      <c r="J773" s="1">
        <f t="shared" si="88"/>
        <v>6</v>
      </c>
      <c r="K773" s="1" t="str">
        <f t="shared" si="92"/>
        <v>S5-41</v>
      </c>
      <c r="L773" s="3">
        <f t="shared" si="89"/>
        <v>43141</v>
      </c>
      <c r="M773" t="str">
        <f t="shared" si="90"/>
        <v>Samedi</v>
      </c>
    </row>
    <row r="774" spans="5:13">
      <c r="E774" t="str">
        <f t="shared" si="91"/>
        <v>FÉVRIER</v>
      </c>
      <c r="F774" s="3">
        <v>43142</v>
      </c>
      <c r="G774" t="s">
        <v>20</v>
      </c>
      <c r="H774" t="str">
        <f t="shared" si="87"/>
        <v>S5</v>
      </c>
      <c r="I774">
        <f t="shared" si="86"/>
        <v>42</v>
      </c>
      <c r="J774" s="1">
        <f t="shared" si="88"/>
        <v>7</v>
      </c>
      <c r="K774" s="1" t="str">
        <f t="shared" si="92"/>
        <v>S5-42</v>
      </c>
      <c r="L774" s="3">
        <f t="shared" si="89"/>
        <v>43142</v>
      </c>
      <c r="M774" t="str">
        <f t="shared" si="90"/>
        <v>Dimanche</v>
      </c>
    </row>
    <row r="775" spans="5:13">
      <c r="E775" t="str">
        <f t="shared" si="91"/>
        <v>FÉVRIER</v>
      </c>
      <c r="F775" s="3">
        <v>43143</v>
      </c>
      <c r="G775" t="s">
        <v>21</v>
      </c>
      <c r="H775" t="str">
        <f t="shared" si="87"/>
        <v>S6</v>
      </c>
      <c r="I775">
        <f t="shared" si="86"/>
        <v>43</v>
      </c>
      <c r="J775" s="1">
        <f t="shared" si="88"/>
        <v>1</v>
      </c>
      <c r="K775" s="1" t="str">
        <f t="shared" si="92"/>
        <v>S6-43</v>
      </c>
      <c r="L775" s="3">
        <f t="shared" si="89"/>
        <v>43143</v>
      </c>
      <c r="M775" t="str">
        <f t="shared" si="90"/>
        <v>Lundi</v>
      </c>
    </row>
    <row r="776" spans="5:13">
      <c r="E776" t="str">
        <f t="shared" si="91"/>
        <v>FÉVRIER</v>
      </c>
      <c r="F776" s="3">
        <v>43144</v>
      </c>
      <c r="G776" t="s">
        <v>22</v>
      </c>
      <c r="H776" t="str">
        <f t="shared" si="87"/>
        <v>S6</v>
      </c>
      <c r="I776">
        <f t="shared" si="86"/>
        <v>44</v>
      </c>
      <c r="J776" s="1">
        <f t="shared" si="88"/>
        <v>2</v>
      </c>
      <c r="K776" s="1" t="str">
        <f t="shared" si="92"/>
        <v>S6-44</v>
      </c>
      <c r="L776" s="3">
        <f t="shared" si="89"/>
        <v>43144</v>
      </c>
      <c r="M776" t="str">
        <f t="shared" si="90"/>
        <v>Mardi</v>
      </c>
    </row>
    <row r="777" spans="5:13">
      <c r="E777" t="str">
        <f t="shared" si="91"/>
        <v>FÉVRIER</v>
      </c>
      <c r="F777" s="3">
        <v>43145</v>
      </c>
      <c r="G777" t="s">
        <v>23</v>
      </c>
      <c r="H777" t="str">
        <f t="shared" si="87"/>
        <v>S6</v>
      </c>
      <c r="I777">
        <f t="shared" si="86"/>
        <v>45</v>
      </c>
      <c r="J777" s="1">
        <f t="shared" si="88"/>
        <v>3</v>
      </c>
      <c r="K777" s="1" t="str">
        <f t="shared" si="92"/>
        <v>S6-45</v>
      </c>
      <c r="L777" s="3">
        <f t="shared" si="89"/>
        <v>43145</v>
      </c>
      <c r="M777" t="str">
        <f t="shared" si="90"/>
        <v>Mercredi</v>
      </c>
    </row>
    <row r="778" spans="5:13">
      <c r="E778" t="str">
        <f t="shared" si="91"/>
        <v>FÉVRIER</v>
      </c>
      <c r="F778" s="3">
        <v>43146</v>
      </c>
      <c r="G778" t="s">
        <v>24</v>
      </c>
      <c r="H778" t="str">
        <f t="shared" si="87"/>
        <v>S6</v>
      </c>
      <c r="I778">
        <f t="shared" si="86"/>
        <v>46</v>
      </c>
      <c r="J778" s="1">
        <f t="shared" si="88"/>
        <v>4</v>
      </c>
      <c r="K778" s="1" t="str">
        <f t="shared" si="92"/>
        <v>S6-46</v>
      </c>
      <c r="L778" s="3">
        <f t="shared" si="89"/>
        <v>43146</v>
      </c>
      <c r="M778" t="str">
        <f t="shared" si="90"/>
        <v>Jeudi</v>
      </c>
    </row>
    <row r="779" spans="5:13">
      <c r="E779" t="str">
        <f t="shared" si="91"/>
        <v>FÉVRIER</v>
      </c>
      <c r="F779" s="3">
        <v>43147</v>
      </c>
      <c r="G779" t="s">
        <v>18</v>
      </c>
      <c r="H779" t="str">
        <f t="shared" si="87"/>
        <v>S6</v>
      </c>
      <c r="I779">
        <f t="shared" si="86"/>
        <v>47</v>
      </c>
      <c r="J779" s="1">
        <f t="shared" si="88"/>
        <v>5</v>
      </c>
      <c r="K779" s="1" t="str">
        <f t="shared" si="92"/>
        <v>S6-47</v>
      </c>
      <c r="L779" s="3">
        <f t="shared" si="89"/>
        <v>43147</v>
      </c>
      <c r="M779" t="str">
        <f t="shared" si="90"/>
        <v>Vendredi</v>
      </c>
    </row>
    <row r="780" spans="5:13">
      <c r="E780" t="str">
        <f t="shared" si="91"/>
        <v>FÉVRIER</v>
      </c>
      <c r="F780" s="3">
        <v>43148</v>
      </c>
      <c r="G780" t="s">
        <v>19</v>
      </c>
      <c r="H780" t="str">
        <f t="shared" si="87"/>
        <v>S6</v>
      </c>
      <c r="I780">
        <f t="shared" si="86"/>
        <v>48</v>
      </c>
      <c r="J780" s="1">
        <f t="shared" si="88"/>
        <v>6</v>
      </c>
      <c r="K780" s="1" t="str">
        <f t="shared" si="92"/>
        <v>S6-48</v>
      </c>
      <c r="L780" s="3">
        <f t="shared" si="89"/>
        <v>43148</v>
      </c>
      <c r="M780" t="str">
        <f t="shared" si="90"/>
        <v>Samedi</v>
      </c>
    </row>
    <row r="781" spans="5:13">
      <c r="E781" t="str">
        <f t="shared" si="91"/>
        <v>FÉVRIER</v>
      </c>
      <c r="F781" s="3">
        <v>43149</v>
      </c>
      <c r="G781" t="s">
        <v>20</v>
      </c>
      <c r="H781" t="str">
        <f t="shared" si="87"/>
        <v>S6</v>
      </c>
      <c r="I781">
        <f t="shared" si="86"/>
        <v>49</v>
      </c>
      <c r="J781" s="1">
        <f t="shared" si="88"/>
        <v>7</v>
      </c>
      <c r="K781" s="1" t="str">
        <f t="shared" si="92"/>
        <v>S6-49</v>
      </c>
      <c r="L781" s="3">
        <f t="shared" si="89"/>
        <v>43149</v>
      </c>
      <c r="M781" t="str">
        <f t="shared" si="90"/>
        <v>Dimanche</v>
      </c>
    </row>
    <row r="782" spans="5:13">
      <c r="E782" t="str">
        <f t="shared" si="91"/>
        <v>FÉVRIER</v>
      </c>
      <c r="F782" s="3">
        <v>43150</v>
      </c>
      <c r="G782" t="s">
        <v>21</v>
      </c>
      <c r="H782" t="str">
        <f t="shared" si="87"/>
        <v>S7</v>
      </c>
      <c r="I782">
        <f t="shared" si="86"/>
        <v>50</v>
      </c>
      <c r="J782" s="1">
        <f t="shared" si="88"/>
        <v>1</v>
      </c>
      <c r="K782" s="1" t="str">
        <f t="shared" si="92"/>
        <v>S7-50</v>
      </c>
      <c r="L782" s="3">
        <f t="shared" si="89"/>
        <v>43150</v>
      </c>
      <c r="M782" t="str">
        <f t="shared" si="90"/>
        <v>Lundi</v>
      </c>
    </row>
    <row r="783" spans="5:13">
      <c r="E783" t="str">
        <f t="shared" si="91"/>
        <v>FÉVRIER</v>
      </c>
      <c r="F783" s="3">
        <v>43151</v>
      </c>
      <c r="G783" t="s">
        <v>22</v>
      </c>
      <c r="H783" t="str">
        <f t="shared" si="87"/>
        <v>S7</v>
      </c>
      <c r="I783">
        <f t="shared" si="86"/>
        <v>51</v>
      </c>
      <c r="J783" s="1">
        <f t="shared" si="88"/>
        <v>2</v>
      </c>
      <c r="K783" s="1" t="str">
        <f t="shared" si="92"/>
        <v>S7-51</v>
      </c>
      <c r="L783" s="3">
        <f t="shared" si="89"/>
        <v>43151</v>
      </c>
      <c r="M783" t="str">
        <f t="shared" si="90"/>
        <v>Mardi</v>
      </c>
    </row>
    <row r="784" spans="5:13">
      <c r="E784" t="str">
        <f t="shared" si="91"/>
        <v>FÉVRIER</v>
      </c>
      <c r="F784" s="3">
        <v>43152</v>
      </c>
      <c r="G784" t="s">
        <v>23</v>
      </c>
      <c r="H784" t="str">
        <f t="shared" si="87"/>
        <v>S7</v>
      </c>
      <c r="I784">
        <f t="shared" si="86"/>
        <v>52</v>
      </c>
      <c r="J784" s="1">
        <f t="shared" si="88"/>
        <v>3</v>
      </c>
      <c r="K784" s="1" t="str">
        <f t="shared" si="92"/>
        <v>S7-52</v>
      </c>
      <c r="L784" s="3">
        <f t="shared" si="89"/>
        <v>43152</v>
      </c>
      <c r="M784" t="str">
        <f t="shared" si="90"/>
        <v>Mercredi</v>
      </c>
    </row>
    <row r="785" spans="5:13">
      <c r="E785" t="str">
        <f t="shared" si="91"/>
        <v>FÉVRIER</v>
      </c>
      <c r="F785" s="3">
        <v>43153</v>
      </c>
      <c r="G785" t="s">
        <v>24</v>
      </c>
      <c r="H785" t="str">
        <f t="shared" si="87"/>
        <v>S7</v>
      </c>
      <c r="I785">
        <f t="shared" si="86"/>
        <v>53</v>
      </c>
      <c r="J785" s="1">
        <f t="shared" si="88"/>
        <v>4</v>
      </c>
      <c r="K785" s="1" t="str">
        <f t="shared" si="92"/>
        <v>S7-53</v>
      </c>
      <c r="L785" s="3">
        <f t="shared" si="89"/>
        <v>43153</v>
      </c>
      <c r="M785" t="str">
        <f t="shared" si="90"/>
        <v>Jeudi</v>
      </c>
    </row>
    <row r="786" spans="5:13">
      <c r="E786" t="str">
        <f t="shared" si="91"/>
        <v>FÉVRIER</v>
      </c>
      <c r="F786" s="3">
        <v>43154</v>
      </c>
      <c r="G786" t="s">
        <v>18</v>
      </c>
      <c r="H786" t="str">
        <f t="shared" si="87"/>
        <v>S7</v>
      </c>
      <c r="I786">
        <f t="shared" si="86"/>
        <v>54</v>
      </c>
      <c r="J786" s="1">
        <f t="shared" si="88"/>
        <v>5</v>
      </c>
      <c r="K786" s="1" t="str">
        <f t="shared" si="92"/>
        <v>S7-54</v>
      </c>
      <c r="L786" s="3">
        <f t="shared" si="89"/>
        <v>43154</v>
      </c>
      <c r="M786" t="str">
        <f t="shared" si="90"/>
        <v>Vendredi</v>
      </c>
    </row>
    <row r="787" spans="5:13">
      <c r="E787" t="str">
        <f t="shared" si="91"/>
        <v>FÉVRIER</v>
      </c>
      <c r="F787" s="3">
        <v>43155</v>
      </c>
      <c r="G787" t="s">
        <v>19</v>
      </c>
      <c r="H787" t="str">
        <f t="shared" si="87"/>
        <v>S7</v>
      </c>
      <c r="I787">
        <f t="shared" si="86"/>
        <v>55</v>
      </c>
      <c r="J787" s="1">
        <f t="shared" si="88"/>
        <v>6</v>
      </c>
      <c r="K787" s="1" t="str">
        <f t="shared" si="92"/>
        <v>S7-55</v>
      </c>
      <c r="L787" s="3">
        <f t="shared" si="89"/>
        <v>43155</v>
      </c>
      <c r="M787" t="str">
        <f t="shared" si="90"/>
        <v>Samedi</v>
      </c>
    </row>
    <row r="788" spans="5:13">
      <c r="E788" t="str">
        <f t="shared" si="91"/>
        <v>FÉVRIER</v>
      </c>
      <c r="F788" s="3">
        <v>43156</v>
      </c>
      <c r="G788" t="s">
        <v>20</v>
      </c>
      <c r="H788" t="str">
        <f t="shared" si="87"/>
        <v>S7</v>
      </c>
      <c r="I788">
        <f t="shared" si="86"/>
        <v>56</v>
      </c>
      <c r="J788" s="1">
        <f t="shared" si="88"/>
        <v>7</v>
      </c>
      <c r="K788" s="1" t="str">
        <f t="shared" si="92"/>
        <v>S7-56</v>
      </c>
      <c r="L788" s="3">
        <f t="shared" si="89"/>
        <v>43156</v>
      </c>
      <c r="M788" t="str">
        <f t="shared" si="90"/>
        <v>Dimanche</v>
      </c>
    </row>
    <row r="789" spans="5:13">
      <c r="E789" t="str">
        <f t="shared" si="91"/>
        <v>FÉVRIER</v>
      </c>
      <c r="F789" s="3">
        <v>43157</v>
      </c>
      <c r="G789" t="s">
        <v>21</v>
      </c>
      <c r="H789" t="str">
        <f t="shared" si="87"/>
        <v>S8</v>
      </c>
      <c r="I789">
        <f t="shared" si="86"/>
        <v>57</v>
      </c>
      <c r="J789" s="1">
        <f t="shared" si="88"/>
        <v>1</v>
      </c>
      <c r="K789" s="1" t="str">
        <f t="shared" si="92"/>
        <v>S8-57</v>
      </c>
      <c r="L789" s="3">
        <f t="shared" si="89"/>
        <v>43157</v>
      </c>
      <c r="M789" t="str">
        <f t="shared" si="90"/>
        <v>Lundi</v>
      </c>
    </row>
    <row r="790" spans="5:13">
      <c r="E790" t="str">
        <f t="shared" si="91"/>
        <v>FÉVRIER</v>
      </c>
      <c r="F790" s="3">
        <v>43158</v>
      </c>
      <c r="G790" t="s">
        <v>22</v>
      </c>
      <c r="H790" t="str">
        <f t="shared" si="87"/>
        <v>S8</v>
      </c>
      <c r="I790">
        <f t="shared" si="86"/>
        <v>58</v>
      </c>
      <c r="J790" s="1">
        <f t="shared" si="88"/>
        <v>2</v>
      </c>
      <c r="K790" s="1" t="str">
        <f t="shared" si="92"/>
        <v>S8-58</v>
      </c>
      <c r="L790" s="3">
        <f t="shared" si="89"/>
        <v>43158</v>
      </c>
      <c r="M790" t="str">
        <f t="shared" si="90"/>
        <v>Mardi</v>
      </c>
    </row>
    <row r="791" spans="5:13">
      <c r="E791" t="str">
        <f t="shared" si="91"/>
        <v>FÉVRIER</v>
      </c>
      <c r="F791" s="3">
        <v>43159</v>
      </c>
      <c r="G791" t="s">
        <v>23</v>
      </c>
      <c r="H791" t="str">
        <f t="shared" si="87"/>
        <v>S8</v>
      </c>
      <c r="I791">
        <f t="shared" si="86"/>
        <v>59</v>
      </c>
      <c r="J791" s="1">
        <f t="shared" si="88"/>
        <v>3</v>
      </c>
      <c r="K791" s="1" t="str">
        <f t="shared" si="92"/>
        <v>S8-59</v>
      </c>
      <c r="L791" s="3">
        <f t="shared" si="89"/>
        <v>43159</v>
      </c>
      <c r="M791" t="str">
        <f t="shared" si="90"/>
        <v>Mercredi</v>
      </c>
    </row>
    <row r="792" spans="5:13">
      <c r="E792" t="str">
        <f t="shared" si="91"/>
        <v>MARS</v>
      </c>
      <c r="F792" s="3">
        <v>43160</v>
      </c>
      <c r="G792" t="s">
        <v>24</v>
      </c>
      <c r="H792" t="str">
        <f t="shared" si="87"/>
        <v>S8</v>
      </c>
      <c r="I792">
        <f t="shared" si="86"/>
        <v>60</v>
      </c>
      <c r="J792" s="1">
        <f t="shared" si="88"/>
        <v>4</v>
      </c>
      <c r="K792" s="1" t="str">
        <f t="shared" si="92"/>
        <v>S8-60</v>
      </c>
      <c r="L792" s="3">
        <f t="shared" si="89"/>
        <v>43160</v>
      </c>
      <c r="M792" t="str">
        <f t="shared" si="90"/>
        <v>Jeudi</v>
      </c>
    </row>
    <row r="793" spans="5:13">
      <c r="E793" t="str">
        <f t="shared" si="91"/>
        <v>MARS</v>
      </c>
      <c r="F793" s="3">
        <v>43161</v>
      </c>
      <c r="G793" t="s">
        <v>18</v>
      </c>
      <c r="H793" t="str">
        <f t="shared" si="87"/>
        <v>S8</v>
      </c>
      <c r="I793">
        <f t="shared" si="86"/>
        <v>61</v>
      </c>
      <c r="J793" s="1">
        <f t="shared" si="88"/>
        <v>5</v>
      </c>
      <c r="K793" s="1" t="str">
        <f t="shared" si="92"/>
        <v>S8-61</v>
      </c>
      <c r="L793" s="3">
        <f t="shared" si="89"/>
        <v>43161</v>
      </c>
      <c r="M793" t="str">
        <f t="shared" si="90"/>
        <v>Vendredi</v>
      </c>
    </row>
    <row r="794" spans="5:13">
      <c r="E794" t="str">
        <f t="shared" si="91"/>
        <v>MARS</v>
      </c>
      <c r="F794" s="3">
        <v>43162</v>
      </c>
      <c r="G794" t="s">
        <v>19</v>
      </c>
      <c r="H794" t="str">
        <f t="shared" si="87"/>
        <v>S8</v>
      </c>
      <c r="I794">
        <f t="shared" si="86"/>
        <v>62</v>
      </c>
      <c r="J794" s="1">
        <f t="shared" si="88"/>
        <v>6</v>
      </c>
      <c r="K794" s="1" t="str">
        <f t="shared" si="92"/>
        <v>S8-62</v>
      </c>
      <c r="L794" s="3">
        <f t="shared" si="89"/>
        <v>43162</v>
      </c>
      <c r="M794" t="str">
        <f t="shared" si="90"/>
        <v>Samedi</v>
      </c>
    </row>
    <row r="795" spans="5:13">
      <c r="E795" t="str">
        <f t="shared" si="91"/>
        <v>MARS</v>
      </c>
      <c r="F795" s="3">
        <v>43163</v>
      </c>
      <c r="G795" t="s">
        <v>20</v>
      </c>
      <c r="H795" t="str">
        <f t="shared" si="87"/>
        <v>S8</v>
      </c>
      <c r="I795">
        <f t="shared" si="86"/>
        <v>63</v>
      </c>
      <c r="J795" s="1">
        <f t="shared" si="88"/>
        <v>7</v>
      </c>
      <c r="K795" s="1" t="str">
        <f t="shared" si="92"/>
        <v>S8-63</v>
      </c>
      <c r="L795" s="3">
        <f t="shared" si="89"/>
        <v>43163</v>
      </c>
      <c r="M795" t="str">
        <f t="shared" si="90"/>
        <v>Dimanche</v>
      </c>
    </row>
    <row r="796" spans="5:13">
      <c r="E796" t="str">
        <f t="shared" si="91"/>
        <v>MARS</v>
      </c>
      <c r="F796" s="3">
        <v>43164</v>
      </c>
      <c r="G796" t="s">
        <v>21</v>
      </c>
      <c r="H796" t="str">
        <f t="shared" si="87"/>
        <v>S9</v>
      </c>
      <c r="I796">
        <f t="shared" si="86"/>
        <v>64</v>
      </c>
      <c r="J796" s="1">
        <f t="shared" si="88"/>
        <v>1</v>
      </c>
      <c r="K796" s="1" t="str">
        <f t="shared" si="92"/>
        <v>S9-64</v>
      </c>
      <c r="L796" s="3">
        <f t="shared" si="89"/>
        <v>43164</v>
      </c>
      <c r="M796" t="str">
        <f t="shared" si="90"/>
        <v>Lundi</v>
      </c>
    </row>
    <row r="797" spans="5:13">
      <c r="E797" t="str">
        <f t="shared" si="91"/>
        <v>MARS</v>
      </c>
      <c r="F797" s="3">
        <v>43165</v>
      </c>
      <c r="G797" t="s">
        <v>22</v>
      </c>
      <c r="H797" t="str">
        <f t="shared" si="87"/>
        <v>S9</v>
      </c>
      <c r="I797">
        <f t="shared" si="86"/>
        <v>65</v>
      </c>
      <c r="J797" s="1">
        <f t="shared" si="88"/>
        <v>2</v>
      </c>
      <c r="K797" s="1" t="str">
        <f t="shared" si="92"/>
        <v>S9-65</v>
      </c>
      <c r="L797" s="3">
        <f t="shared" si="89"/>
        <v>43165</v>
      </c>
      <c r="M797" t="str">
        <f t="shared" si="90"/>
        <v>Mardi</v>
      </c>
    </row>
    <row r="798" spans="5:13">
      <c r="E798" t="str">
        <f t="shared" si="91"/>
        <v>MARS</v>
      </c>
      <c r="F798" s="3">
        <v>43166</v>
      </c>
      <c r="G798" t="s">
        <v>23</v>
      </c>
      <c r="H798" t="str">
        <f t="shared" si="87"/>
        <v>S9</v>
      </c>
      <c r="I798">
        <f t="shared" si="86"/>
        <v>66</v>
      </c>
      <c r="J798" s="1">
        <f t="shared" si="88"/>
        <v>3</v>
      </c>
      <c r="K798" s="1" t="str">
        <f t="shared" si="92"/>
        <v>S9-66</v>
      </c>
      <c r="L798" s="3">
        <f t="shared" si="89"/>
        <v>43166</v>
      </c>
      <c r="M798" t="str">
        <f t="shared" si="90"/>
        <v>Mercredi</v>
      </c>
    </row>
    <row r="799" spans="5:13">
      <c r="E799" t="str">
        <f t="shared" si="91"/>
        <v>MARS</v>
      </c>
      <c r="F799" s="3">
        <v>43167</v>
      </c>
      <c r="G799" t="s">
        <v>24</v>
      </c>
      <c r="H799" t="str">
        <f t="shared" si="87"/>
        <v>S9</v>
      </c>
      <c r="I799">
        <f t="shared" si="86"/>
        <v>67</v>
      </c>
      <c r="J799" s="1">
        <f t="shared" si="88"/>
        <v>4</v>
      </c>
      <c r="K799" s="1" t="str">
        <f t="shared" si="92"/>
        <v>S9-67</v>
      </c>
      <c r="L799" s="3">
        <f t="shared" si="89"/>
        <v>43167</v>
      </c>
      <c r="M799" t="str">
        <f t="shared" si="90"/>
        <v>Jeudi</v>
      </c>
    </row>
    <row r="800" spans="5:13">
      <c r="E800" t="str">
        <f t="shared" si="91"/>
        <v>MARS</v>
      </c>
      <c r="F800" s="3">
        <v>43168</v>
      </c>
      <c r="G800" t="s">
        <v>18</v>
      </c>
      <c r="H800" t="str">
        <f t="shared" si="87"/>
        <v>S9</v>
      </c>
      <c r="I800">
        <f t="shared" si="86"/>
        <v>68</v>
      </c>
      <c r="J800" s="1">
        <f t="shared" si="88"/>
        <v>5</v>
      </c>
      <c r="K800" s="1" t="str">
        <f t="shared" si="92"/>
        <v>S9-68</v>
      </c>
      <c r="L800" s="3">
        <f t="shared" si="89"/>
        <v>43168</v>
      </c>
      <c r="M800" t="str">
        <f t="shared" si="90"/>
        <v>Vendredi</v>
      </c>
    </row>
    <row r="801" spans="5:13">
      <c r="E801" t="str">
        <f t="shared" si="91"/>
        <v>MARS</v>
      </c>
      <c r="F801" s="3">
        <v>43169</v>
      </c>
      <c r="G801" t="s">
        <v>19</v>
      </c>
      <c r="H801" t="str">
        <f t="shared" si="87"/>
        <v>S9</v>
      </c>
      <c r="I801">
        <f t="shared" si="86"/>
        <v>69</v>
      </c>
      <c r="J801" s="1">
        <f t="shared" si="88"/>
        <v>6</v>
      </c>
      <c r="K801" s="1" t="str">
        <f t="shared" si="92"/>
        <v>S9-69</v>
      </c>
      <c r="L801" s="3">
        <f t="shared" si="89"/>
        <v>43169</v>
      </c>
      <c r="M801" t="str">
        <f t="shared" si="90"/>
        <v>Samedi</v>
      </c>
    </row>
    <row r="802" spans="5:13">
      <c r="E802" t="str">
        <f t="shared" si="91"/>
        <v>MARS</v>
      </c>
      <c r="F802" s="3">
        <v>43170</v>
      </c>
      <c r="G802" t="s">
        <v>20</v>
      </c>
      <c r="H802" t="str">
        <f t="shared" si="87"/>
        <v>S9</v>
      </c>
      <c r="I802">
        <f t="shared" si="86"/>
        <v>70</v>
      </c>
      <c r="J802" s="1">
        <f t="shared" si="88"/>
        <v>7</v>
      </c>
      <c r="K802" s="1" t="str">
        <f t="shared" si="92"/>
        <v>S9-70</v>
      </c>
      <c r="L802" s="3">
        <f t="shared" si="89"/>
        <v>43170</v>
      </c>
      <c r="M802" t="str">
        <f t="shared" si="90"/>
        <v>Dimanche</v>
      </c>
    </row>
    <row r="803" spans="5:13">
      <c r="E803" t="str">
        <f t="shared" si="91"/>
        <v>MARS</v>
      </c>
      <c r="F803" s="3">
        <v>43171</v>
      </c>
      <c r="G803" t="s">
        <v>21</v>
      </c>
      <c r="H803" t="str">
        <f t="shared" si="87"/>
        <v>S10</v>
      </c>
      <c r="I803">
        <f t="shared" si="86"/>
        <v>71</v>
      </c>
      <c r="J803" s="1">
        <f t="shared" si="88"/>
        <v>1</v>
      </c>
      <c r="K803" s="1" t="str">
        <f t="shared" si="92"/>
        <v>S10-71</v>
      </c>
      <c r="L803" s="3">
        <f t="shared" si="89"/>
        <v>43171</v>
      </c>
      <c r="M803" t="str">
        <f t="shared" si="90"/>
        <v>Lundi</v>
      </c>
    </row>
    <row r="804" spans="5:13">
      <c r="E804" t="str">
        <f t="shared" si="91"/>
        <v>MARS</v>
      </c>
      <c r="F804" s="3">
        <v>43172</v>
      </c>
      <c r="G804" t="s">
        <v>22</v>
      </c>
      <c r="H804" t="str">
        <f t="shared" si="87"/>
        <v>S10</v>
      </c>
      <c r="I804">
        <f t="shared" si="86"/>
        <v>72</v>
      </c>
      <c r="J804" s="1">
        <f t="shared" si="88"/>
        <v>2</v>
      </c>
      <c r="K804" s="1" t="str">
        <f t="shared" si="92"/>
        <v>S10-72</v>
      </c>
      <c r="L804" s="3">
        <f t="shared" si="89"/>
        <v>43172</v>
      </c>
      <c r="M804" t="str">
        <f t="shared" si="90"/>
        <v>Mardi</v>
      </c>
    </row>
    <row r="805" spans="5:13">
      <c r="E805" t="str">
        <f t="shared" si="91"/>
        <v>MARS</v>
      </c>
      <c r="F805" s="3">
        <v>43173</v>
      </c>
      <c r="G805" t="s">
        <v>23</v>
      </c>
      <c r="H805" t="str">
        <f t="shared" si="87"/>
        <v>S10</v>
      </c>
      <c r="I805">
        <f t="shared" si="86"/>
        <v>73</v>
      </c>
      <c r="J805" s="1">
        <f t="shared" si="88"/>
        <v>3</v>
      </c>
      <c r="K805" s="1" t="str">
        <f t="shared" si="92"/>
        <v>S10-73</v>
      </c>
      <c r="L805" s="3">
        <f t="shared" si="89"/>
        <v>43173</v>
      </c>
      <c r="M805" t="str">
        <f t="shared" si="90"/>
        <v>Mercredi</v>
      </c>
    </row>
    <row r="806" spans="5:13">
      <c r="E806" t="str">
        <f t="shared" si="91"/>
        <v>MARS</v>
      </c>
      <c r="F806" s="3">
        <v>43174</v>
      </c>
      <c r="G806" t="s">
        <v>24</v>
      </c>
      <c r="H806" t="str">
        <f t="shared" si="87"/>
        <v>S10</v>
      </c>
      <c r="I806">
        <f t="shared" si="86"/>
        <v>74</v>
      </c>
      <c r="J806" s="1">
        <f t="shared" si="88"/>
        <v>4</v>
      </c>
      <c r="K806" s="1" t="str">
        <f t="shared" si="92"/>
        <v>S10-74</v>
      </c>
      <c r="L806" s="3">
        <f t="shared" si="89"/>
        <v>43174</v>
      </c>
      <c r="M806" t="str">
        <f t="shared" si="90"/>
        <v>Jeudi</v>
      </c>
    </row>
    <row r="807" spans="5:13">
      <c r="E807" t="str">
        <f t="shared" si="91"/>
        <v>MARS</v>
      </c>
      <c r="F807" s="3">
        <v>43175</v>
      </c>
      <c r="G807" t="s">
        <v>18</v>
      </c>
      <c r="H807" t="str">
        <f t="shared" si="87"/>
        <v>S10</v>
      </c>
      <c r="I807">
        <f t="shared" si="86"/>
        <v>75</v>
      </c>
      <c r="J807" s="1">
        <f t="shared" si="88"/>
        <v>5</v>
      </c>
      <c r="K807" s="1" t="str">
        <f t="shared" si="92"/>
        <v>S10-75</v>
      </c>
      <c r="L807" s="3">
        <f t="shared" si="89"/>
        <v>43175</v>
      </c>
      <c r="M807" t="str">
        <f t="shared" si="90"/>
        <v>Vendredi</v>
      </c>
    </row>
    <row r="808" spans="5:13">
      <c r="E808" t="str">
        <f t="shared" si="91"/>
        <v>MARS</v>
      </c>
      <c r="F808" s="3">
        <v>43176</v>
      </c>
      <c r="G808" t="s">
        <v>19</v>
      </c>
      <c r="H808" t="str">
        <f t="shared" si="87"/>
        <v>S10</v>
      </c>
      <c r="I808">
        <f t="shared" si="86"/>
        <v>76</v>
      </c>
      <c r="J808" s="1">
        <f t="shared" si="88"/>
        <v>6</v>
      </c>
      <c r="K808" s="1" t="str">
        <f t="shared" si="92"/>
        <v>S10-76</v>
      </c>
      <c r="L808" s="3">
        <f t="shared" si="89"/>
        <v>43176</v>
      </c>
      <c r="M808" t="str">
        <f t="shared" si="90"/>
        <v>Samedi</v>
      </c>
    </row>
    <row r="809" spans="5:13">
      <c r="E809" t="str">
        <f t="shared" si="91"/>
        <v>MARS</v>
      </c>
      <c r="F809" s="3">
        <v>43177</v>
      </c>
      <c r="G809" t="s">
        <v>20</v>
      </c>
      <c r="H809" t="str">
        <f t="shared" si="87"/>
        <v>S10</v>
      </c>
      <c r="I809">
        <f t="shared" si="86"/>
        <v>77</v>
      </c>
      <c r="J809" s="1">
        <f t="shared" si="88"/>
        <v>7</v>
      </c>
      <c r="K809" s="1" t="str">
        <f t="shared" si="92"/>
        <v>S10-77</v>
      </c>
      <c r="L809" s="3">
        <f t="shared" si="89"/>
        <v>43177</v>
      </c>
      <c r="M809" t="str">
        <f t="shared" si="90"/>
        <v>Dimanche</v>
      </c>
    </row>
    <row r="810" spans="5:13">
      <c r="E810" t="str">
        <f t="shared" si="91"/>
        <v>MARS</v>
      </c>
      <c r="F810" s="3">
        <v>43178</v>
      </c>
      <c r="G810" t="s">
        <v>21</v>
      </c>
      <c r="H810" t="str">
        <f t="shared" si="87"/>
        <v>S11</v>
      </c>
      <c r="I810">
        <f t="shared" si="86"/>
        <v>78</v>
      </c>
      <c r="J810" s="1">
        <f t="shared" si="88"/>
        <v>1</v>
      </c>
      <c r="K810" s="1" t="str">
        <f t="shared" si="92"/>
        <v>S11-78</v>
      </c>
      <c r="L810" s="3">
        <f t="shared" si="89"/>
        <v>43178</v>
      </c>
      <c r="M810" t="str">
        <f t="shared" si="90"/>
        <v>Lundi</v>
      </c>
    </row>
    <row r="811" spans="5:13">
      <c r="E811" t="str">
        <f t="shared" si="91"/>
        <v>MARS</v>
      </c>
      <c r="F811" s="3">
        <v>43179</v>
      </c>
      <c r="G811" t="s">
        <v>22</v>
      </c>
      <c r="H811" t="str">
        <f t="shared" si="87"/>
        <v>S11</v>
      </c>
      <c r="I811">
        <f t="shared" si="86"/>
        <v>79</v>
      </c>
      <c r="J811" s="1">
        <f t="shared" si="88"/>
        <v>2</v>
      </c>
      <c r="K811" s="1" t="str">
        <f t="shared" si="92"/>
        <v>S11-79</v>
      </c>
      <c r="L811" s="3">
        <f t="shared" si="89"/>
        <v>43179</v>
      </c>
      <c r="M811" t="str">
        <f t="shared" si="90"/>
        <v>Mardi</v>
      </c>
    </row>
    <row r="812" spans="5:13">
      <c r="E812" t="str">
        <f t="shared" si="91"/>
        <v>MARS</v>
      </c>
      <c r="F812" s="3">
        <v>43180</v>
      </c>
      <c r="G812" t="s">
        <v>23</v>
      </c>
      <c r="H812" t="str">
        <f t="shared" si="87"/>
        <v>S11</v>
      </c>
      <c r="I812">
        <f t="shared" si="86"/>
        <v>80</v>
      </c>
      <c r="J812" s="1">
        <f t="shared" si="88"/>
        <v>3</v>
      </c>
      <c r="K812" s="1" t="str">
        <f t="shared" si="92"/>
        <v>S11-80</v>
      </c>
      <c r="L812" s="3">
        <f t="shared" si="89"/>
        <v>43180</v>
      </c>
      <c r="M812" t="str">
        <f t="shared" si="90"/>
        <v>Mercredi</v>
      </c>
    </row>
    <row r="813" spans="5:13">
      <c r="E813" t="str">
        <f t="shared" si="91"/>
        <v>MARS</v>
      </c>
      <c r="F813" s="3">
        <v>43181</v>
      </c>
      <c r="G813" t="s">
        <v>24</v>
      </c>
      <c r="H813" t="str">
        <f t="shared" si="87"/>
        <v>S11</v>
      </c>
      <c r="I813">
        <f t="shared" si="86"/>
        <v>81</v>
      </c>
      <c r="J813" s="1">
        <f t="shared" si="88"/>
        <v>4</v>
      </c>
      <c r="K813" s="1" t="str">
        <f t="shared" si="92"/>
        <v>S11-81</v>
      </c>
      <c r="L813" s="3">
        <f t="shared" si="89"/>
        <v>43181</v>
      </c>
      <c r="M813" t="str">
        <f t="shared" si="90"/>
        <v>Jeudi</v>
      </c>
    </row>
    <row r="814" spans="5:13">
      <c r="E814" t="str">
        <f t="shared" si="91"/>
        <v>MARS</v>
      </c>
      <c r="F814" s="3">
        <v>43182</v>
      </c>
      <c r="G814" t="s">
        <v>18</v>
      </c>
      <c r="H814" t="str">
        <f t="shared" si="87"/>
        <v>S11</v>
      </c>
      <c r="I814">
        <f t="shared" si="86"/>
        <v>82</v>
      </c>
      <c r="J814" s="1">
        <f t="shared" si="88"/>
        <v>5</v>
      </c>
      <c r="K814" s="1" t="str">
        <f t="shared" si="92"/>
        <v>S11-82</v>
      </c>
      <c r="L814" s="3">
        <f t="shared" si="89"/>
        <v>43182</v>
      </c>
      <c r="M814" t="str">
        <f t="shared" si="90"/>
        <v>Vendredi</v>
      </c>
    </row>
    <row r="815" spans="5:13">
      <c r="E815" t="str">
        <f t="shared" si="91"/>
        <v>MARS</v>
      </c>
      <c r="F815" s="3">
        <v>43183</v>
      </c>
      <c r="G815" t="s">
        <v>19</v>
      </c>
      <c r="H815" t="str">
        <f t="shared" si="87"/>
        <v>S11</v>
      </c>
      <c r="I815">
        <f t="shared" si="86"/>
        <v>83</v>
      </c>
      <c r="J815" s="1">
        <f t="shared" si="88"/>
        <v>6</v>
      </c>
      <c r="K815" s="1" t="str">
        <f t="shared" si="92"/>
        <v>S11-83</v>
      </c>
      <c r="L815" s="3">
        <f t="shared" si="89"/>
        <v>43183</v>
      </c>
      <c r="M815" t="str">
        <f t="shared" si="90"/>
        <v>Samedi</v>
      </c>
    </row>
    <row r="816" spans="5:13">
      <c r="E816" t="str">
        <f t="shared" si="91"/>
        <v>MARS</v>
      </c>
      <c r="F816" s="3">
        <v>43184</v>
      </c>
      <c r="G816" t="s">
        <v>20</v>
      </c>
      <c r="H816" t="str">
        <f t="shared" si="87"/>
        <v>S11</v>
      </c>
      <c r="I816">
        <f t="shared" si="86"/>
        <v>84</v>
      </c>
      <c r="J816" s="1">
        <f t="shared" si="88"/>
        <v>7</v>
      </c>
      <c r="K816" s="1" t="str">
        <f t="shared" si="92"/>
        <v>S11-84</v>
      </c>
      <c r="L816" s="3">
        <f t="shared" si="89"/>
        <v>43184</v>
      </c>
      <c r="M816" t="str">
        <f t="shared" si="90"/>
        <v>Dimanche</v>
      </c>
    </row>
    <row r="817" spans="5:13">
      <c r="E817" t="str">
        <f t="shared" si="91"/>
        <v>MARS</v>
      </c>
      <c r="F817" s="3">
        <v>43185</v>
      </c>
      <c r="G817" t="s">
        <v>21</v>
      </c>
      <c r="H817" t="str">
        <f t="shared" si="87"/>
        <v>S12</v>
      </c>
      <c r="I817">
        <f t="shared" ref="I817:I880" si="93">IF((I816+1)&gt;365,1,(I816+1))</f>
        <v>85</v>
      </c>
      <c r="J817" s="1">
        <f t="shared" si="88"/>
        <v>1</v>
      </c>
      <c r="K817" s="1" t="str">
        <f t="shared" si="92"/>
        <v>S12-85</v>
      </c>
      <c r="L817" s="3">
        <f t="shared" si="89"/>
        <v>43185</v>
      </c>
      <c r="M817" t="str">
        <f t="shared" si="90"/>
        <v>Lundi</v>
      </c>
    </row>
    <row r="818" spans="5:13">
      <c r="E818" t="str">
        <f t="shared" si="91"/>
        <v>MARS</v>
      </c>
      <c r="F818" s="3">
        <v>43186</v>
      </c>
      <c r="G818" t="s">
        <v>22</v>
      </c>
      <c r="H818" t="str">
        <f t="shared" si="87"/>
        <v>S12</v>
      </c>
      <c r="I818">
        <f t="shared" si="93"/>
        <v>86</v>
      </c>
      <c r="J818" s="1">
        <f t="shared" si="88"/>
        <v>2</v>
      </c>
      <c r="K818" s="1" t="str">
        <f t="shared" si="92"/>
        <v>S12-86</v>
      </c>
      <c r="L818" s="3">
        <f t="shared" si="89"/>
        <v>43186</v>
      </c>
      <c r="M818" t="str">
        <f t="shared" si="90"/>
        <v>Mardi</v>
      </c>
    </row>
    <row r="819" spans="5:13">
      <c r="E819" t="str">
        <f t="shared" si="91"/>
        <v>MARS</v>
      </c>
      <c r="F819" s="3">
        <v>43187</v>
      </c>
      <c r="G819" t="s">
        <v>23</v>
      </c>
      <c r="H819" t="str">
        <f t="shared" si="87"/>
        <v>S12</v>
      </c>
      <c r="I819">
        <f t="shared" si="93"/>
        <v>87</v>
      </c>
      <c r="J819" s="1">
        <f t="shared" si="88"/>
        <v>3</v>
      </c>
      <c r="K819" s="1" t="str">
        <f t="shared" si="92"/>
        <v>S12-87</v>
      </c>
      <c r="L819" s="3">
        <f t="shared" si="89"/>
        <v>43187</v>
      </c>
      <c r="M819" t="str">
        <f t="shared" si="90"/>
        <v>Mercredi</v>
      </c>
    </row>
    <row r="820" spans="5:13">
      <c r="E820" t="str">
        <f t="shared" si="91"/>
        <v>MARS</v>
      </c>
      <c r="F820" s="3">
        <v>43188</v>
      </c>
      <c r="G820" t="s">
        <v>24</v>
      </c>
      <c r="H820" t="str">
        <f t="shared" si="87"/>
        <v>S12</v>
      </c>
      <c r="I820">
        <f t="shared" si="93"/>
        <v>88</v>
      </c>
      <c r="J820" s="1">
        <f t="shared" si="88"/>
        <v>4</v>
      </c>
      <c r="K820" s="1" t="str">
        <f t="shared" si="92"/>
        <v>S12-88</v>
      </c>
      <c r="L820" s="3">
        <f t="shared" si="89"/>
        <v>43188</v>
      </c>
      <c r="M820" t="str">
        <f t="shared" si="90"/>
        <v>Jeudi</v>
      </c>
    </row>
    <row r="821" spans="5:13">
      <c r="E821" t="str">
        <f t="shared" si="91"/>
        <v>MARS</v>
      </c>
      <c r="F821" s="3">
        <v>43189</v>
      </c>
      <c r="G821" t="s">
        <v>18</v>
      </c>
      <c r="H821" t="str">
        <f t="shared" si="87"/>
        <v>S12</v>
      </c>
      <c r="I821">
        <f t="shared" si="93"/>
        <v>89</v>
      </c>
      <c r="J821" s="1">
        <f t="shared" si="88"/>
        <v>5</v>
      </c>
      <c r="K821" s="1" t="str">
        <f t="shared" si="92"/>
        <v>S12-89</v>
      </c>
      <c r="L821" s="3">
        <f t="shared" si="89"/>
        <v>43189</v>
      </c>
      <c r="M821" t="str">
        <f t="shared" si="90"/>
        <v>Vendredi</v>
      </c>
    </row>
    <row r="822" spans="5:13">
      <c r="E822" t="str">
        <f t="shared" si="91"/>
        <v>MARS</v>
      </c>
      <c r="F822" s="3">
        <v>43190</v>
      </c>
      <c r="G822" t="s">
        <v>19</v>
      </c>
      <c r="H822" t="str">
        <f t="shared" si="87"/>
        <v>S12</v>
      </c>
      <c r="I822">
        <f t="shared" si="93"/>
        <v>90</v>
      </c>
      <c r="J822" s="1">
        <f t="shared" si="88"/>
        <v>6</v>
      </c>
      <c r="K822" s="1" t="str">
        <f t="shared" si="92"/>
        <v>S12-90</v>
      </c>
      <c r="L822" s="3">
        <f t="shared" si="89"/>
        <v>43190</v>
      </c>
      <c r="M822" t="str">
        <f t="shared" si="90"/>
        <v>Samedi</v>
      </c>
    </row>
    <row r="823" spans="5:13">
      <c r="E823" t="str">
        <f t="shared" si="91"/>
        <v>AVRIL</v>
      </c>
      <c r="F823" s="3">
        <v>43191</v>
      </c>
      <c r="G823" t="s">
        <v>20</v>
      </c>
      <c r="H823" t="str">
        <f t="shared" si="87"/>
        <v>S12</v>
      </c>
      <c r="I823">
        <f t="shared" si="93"/>
        <v>91</v>
      </c>
      <c r="J823" s="1">
        <f t="shared" si="88"/>
        <v>7</v>
      </c>
      <c r="K823" s="1" t="str">
        <f t="shared" si="92"/>
        <v>S12-91</v>
      </c>
      <c r="L823" s="3">
        <f t="shared" si="89"/>
        <v>43191</v>
      </c>
      <c r="M823" t="str">
        <f t="shared" si="90"/>
        <v>Dimanche</v>
      </c>
    </row>
    <row r="824" spans="5:13">
      <c r="E824" t="str">
        <f t="shared" si="91"/>
        <v>AVRIL</v>
      </c>
      <c r="F824" s="3">
        <v>43192</v>
      </c>
      <c r="G824" t="s">
        <v>21</v>
      </c>
      <c r="H824" t="str">
        <f t="shared" si="87"/>
        <v>S13</v>
      </c>
      <c r="I824">
        <f t="shared" si="93"/>
        <v>92</v>
      </c>
      <c r="J824" s="1">
        <f t="shared" si="88"/>
        <v>1</v>
      </c>
      <c r="K824" s="1" t="str">
        <f t="shared" si="92"/>
        <v>S13-92</v>
      </c>
      <c r="L824" s="3">
        <f t="shared" si="89"/>
        <v>43192</v>
      </c>
      <c r="M824" t="str">
        <f t="shared" si="90"/>
        <v>Lundi</v>
      </c>
    </row>
    <row r="825" spans="5:13">
      <c r="E825" t="str">
        <f t="shared" si="91"/>
        <v>AVRIL</v>
      </c>
      <c r="F825" s="3">
        <v>43193</v>
      </c>
      <c r="G825" t="s">
        <v>22</v>
      </c>
      <c r="H825" t="str">
        <f t="shared" si="87"/>
        <v>S13</v>
      </c>
      <c r="I825">
        <f t="shared" si="93"/>
        <v>93</v>
      </c>
      <c r="J825" s="1">
        <f t="shared" si="88"/>
        <v>2</v>
      </c>
      <c r="K825" s="1" t="str">
        <f t="shared" si="92"/>
        <v>S13-93</v>
      </c>
      <c r="L825" s="3">
        <f t="shared" si="89"/>
        <v>43193</v>
      </c>
      <c r="M825" t="str">
        <f t="shared" si="90"/>
        <v>Mardi</v>
      </c>
    </row>
    <row r="826" spans="5:13">
      <c r="E826" t="str">
        <f t="shared" si="91"/>
        <v>AVRIL</v>
      </c>
      <c r="F826" s="3">
        <v>43194</v>
      </c>
      <c r="G826" t="s">
        <v>23</v>
      </c>
      <c r="H826" t="str">
        <f t="shared" si="87"/>
        <v>S13</v>
      </c>
      <c r="I826">
        <f t="shared" si="93"/>
        <v>94</v>
      </c>
      <c r="J826" s="1">
        <f t="shared" si="88"/>
        <v>3</v>
      </c>
      <c r="K826" s="1" t="str">
        <f t="shared" si="92"/>
        <v>S13-94</v>
      </c>
      <c r="L826" s="3">
        <f t="shared" si="89"/>
        <v>43194</v>
      </c>
      <c r="M826" t="str">
        <f t="shared" si="90"/>
        <v>Mercredi</v>
      </c>
    </row>
    <row r="827" spans="5:13">
      <c r="E827" t="str">
        <f t="shared" si="91"/>
        <v>AVRIL</v>
      </c>
      <c r="F827" s="3">
        <v>43195</v>
      </c>
      <c r="G827" t="s">
        <v>24</v>
      </c>
      <c r="H827" t="str">
        <f t="shared" si="87"/>
        <v>S13</v>
      </c>
      <c r="I827">
        <f t="shared" si="93"/>
        <v>95</v>
      </c>
      <c r="J827" s="1">
        <f t="shared" si="88"/>
        <v>4</v>
      </c>
      <c r="K827" s="1" t="str">
        <f t="shared" si="92"/>
        <v>S13-95</v>
      </c>
      <c r="L827" s="3">
        <f t="shared" si="89"/>
        <v>43195</v>
      </c>
      <c r="M827" t="str">
        <f t="shared" si="90"/>
        <v>Jeudi</v>
      </c>
    </row>
    <row r="828" spans="5:13">
      <c r="E828" t="str">
        <f t="shared" si="91"/>
        <v>AVRIL</v>
      </c>
      <c r="F828" s="3">
        <v>43196</v>
      </c>
      <c r="G828" t="s">
        <v>18</v>
      </c>
      <c r="H828" t="str">
        <f t="shared" si="87"/>
        <v>S13</v>
      </c>
      <c r="I828">
        <f t="shared" si="93"/>
        <v>96</v>
      </c>
      <c r="J828" s="1">
        <f t="shared" si="88"/>
        <v>5</v>
      </c>
      <c r="K828" s="1" t="str">
        <f t="shared" si="92"/>
        <v>S13-96</v>
      </c>
      <c r="L828" s="3">
        <f t="shared" si="89"/>
        <v>43196</v>
      </c>
      <c r="M828" t="str">
        <f t="shared" si="90"/>
        <v>Vendredi</v>
      </c>
    </row>
    <row r="829" spans="5:13">
      <c r="E829" t="str">
        <f t="shared" si="91"/>
        <v>AVRIL</v>
      </c>
      <c r="F829" s="3">
        <v>43197</v>
      </c>
      <c r="G829" t="s">
        <v>19</v>
      </c>
      <c r="H829" t="str">
        <f t="shared" si="87"/>
        <v>S13</v>
      </c>
      <c r="I829">
        <f t="shared" si="93"/>
        <v>97</v>
      </c>
      <c r="J829" s="1">
        <f t="shared" si="88"/>
        <v>6</v>
      </c>
      <c r="K829" s="1" t="str">
        <f t="shared" si="92"/>
        <v>S13-97</v>
      </c>
      <c r="L829" s="3">
        <f t="shared" si="89"/>
        <v>43197</v>
      </c>
      <c r="M829" t="str">
        <f t="shared" si="90"/>
        <v>Samedi</v>
      </c>
    </row>
    <row r="830" spans="5:13">
      <c r="E830" t="str">
        <f t="shared" si="91"/>
        <v>AVRIL</v>
      </c>
      <c r="F830" s="3">
        <v>43198</v>
      </c>
      <c r="G830" t="s">
        <v>20</v>
      </c>
      <c r="H830" t="str">
        <f t="shared" si="87"/>
        <v>S13</v>
      </c>
      <c r="I830">
        <f t="shared" si="93"/>
        <v>98</v>
      </c>
      <c r="J830" s="1">
        <f t="shared" si="88"/>
        <v>7</v>
      </c>
      <c r="K830" s="1" t="str">
        <f t="shared" si="92"/>
        <v>S13-98</v>
      </c>
      <c r="L830" s="3">
        <f t="shared" si="89"/>
        <v>43198</v>
      </c>
      <c r="M830" t="str">
        <f t="shared" si="90"/>
        <v>Dimanche</v>
      </c>
    </row>
    <row r="831" spans="5:13">
      <c r="E831" t="str">
        <f t="shared" si="91"/>
        <v>AVRIL</v>
      </c>
      <c r="F831" s="3">
        <v>43199</v>
      </c>
      <c r="G831" t="s">
        <v>21</v>
      </c>
      <c r="H831" t="str">
        <f t="shared" si="87"/>
        <v>S14</v>
      </c>
      <c r="I831">
        <f t="shared" si="93"/>
        <v>99</v>
      </c>
      <c r="J831" s="1">
        <f t="shared" si="88"/>
        <v>1</v>
      </c>
      <c r="K831" s="1" t="str">
        <f t="shared" si="92"/>
        <v>S14-99</v>
      </c>
      <c r="L831" s="3">
        <f t="shared" si="89"/>
        <v>43199</v>
      </c>
      <c r="M831" t="str">
        <f t="shared" si="90"/>
        <v>Lundi</v>
      </c>
    </row>
    <row r="832" spans="5:13">
      <c r="E832" t="str">
        <f t="shared" si="91"/>
        <v>AVRIL</v>
      </c>
      <c r="F832" s="3">
        <v>43200</v>
      </c>
      <c r="G832" t="s">
        <v>22</v>
      </c>
      <c r="H832" t="str">
        <f t="shared" si="87"/>
        <v>S14</v>
      </c>
      <c r="I832">
        <f t="shared" si="93"/>
        <v>100</v>
      </c>
      <c r="J832" s="1">
        <f t="shared" si="88"/>
        <v>2</v>
      </c>
      <c r="K832" s="1" t="str">
        <f t="shared" si="92"/>
        <v>S14-100</v>
      </c>
      <c r="L832" s="3">
        <f t="shared" si="89"/>
        <v>43200</v>
      </c>
      <c r="M832" t="str">
        <f t="shared" si="90"/>
        <v>Mardi</v>
      </c>
    </row>
    <row r="833" spans="5:13">
      <c r="E833" t="str">
        <f t="shared" si="91"/>
        <v>AVRIL</v>
      </c>
      <c r="F833" s="3">
        <v>43201</v>
      </c>
      <c r="G833" t="s">
        <v>23</v>
      </c>
      <c r="H833" t="str">
        <f t="shared" si="87"/>
        <v>S14</v>
      </c>
      <c r="I833">
        <f t="shared" si="93"/>
        <v>101</v>
      </c>
      <c r="J833" s="1">
        <f t="shared" si="88"/>
        <v>3</v>
      </c>
      <c r="K833" s="1" t="str">
        <f t="shared" si="92"/>
        <v>S14-101</v>
      </c>
      <c r="L833" s="3">
        <f t="shared" si="89"/>
        <v>43201</v>
      </c>
      <c r="M833" t="str">
        <f t="shared" si="90"/>
        <v>Mercredi</v>
      </c>
    </row>
    <row r="834" spans="5:13">
      <c r="E834" t="str">
        <f t="shared" si="91"/>
        <v>AVRIL</v>
      </c>
      <c r="F834" s="3">
        <v>43202</v>
      </c>
      <c r="G834" t="s">
        <v>24</v>
      </c>
      <c r="H834" t="str">
        <f t="shared" ref="H834:H897" si="94">"S"&amp;WEEKNUM(F834,2)-1</f>
        <v>S14</v>
      </c>
      <c r="I834">
        <f t="shared" si="93"/>
        <v>102</v>
      </c>
      <c r="J834" s="1">
        <f t="shared" ref="J834:J897" si="95">VLOOKUP(G834,$P$2:$Q$8,2,FALSE)</f>
        <v>4</v>
      </c>
      <c r="K834" s="1" t="str">
        <f t="shared" si="92"/>
        <v>S14-102</v>
      </c>
      <c r="L834" s="3">
        <f t="shared" ref="L834:L897" si="96">F834</f>
        <v>43202</v>
      </c>
      <c r="M834" t="str">
        <f t="shared" ref="M834:M897" si="97">G834</f>
        <v>Jeudi</v>
      </c>
    </row>
    <row r="835" spans="5:13">
      <c r="E835" t="str">
        <f t="shared" ref="E835:E898" si="98">VLOOKUP((MONTH(F835)),$A$16:$B$27,2,FALSE)</f>
        <v>AVRIL</v>
      </c>
      <c r="F835" s="3">
        <v>43203</v>
      </c>
      <c r="G835" t="s">
        <v>18</v>
      </c>
      <c r="H835" t="str">
        <f t="shared" si="94"/>
        <v>S14</v>
      </c>
      <c r="I835">
        <f t="shared" si="93"/>
        <v>103</v>
      </c>
      <c r="J835" s="1">
        <f t="shared" si="95"/>
        <v>5</v>
      </c>
      <c r="K835" s="1" t="str">
        <f t="shared" ref="K835:K898" si="99">H835&amp;"-"&amp;I835</f>
        <v>S14-103</v>
      </c>
      <c r="L835" s="3">
        <f t="shared" si="96"/>
        <v>43203</v>
      </c>
      <c r="M835" t="str">
        <f t="shared" si="97"/>
        <v>Vendredi</v>
      </c>
    </row>
    <row r="836" spans="5:13">
      <c r="E836" t="str">
        <f t="shared" si="98"/>
        <v>AVRIL</v>
      </c>
      <c r="F836" s="3">
        <v>43204</v>
      </c>
      <c r="G836" t="s">
        <v>19</v>
      </c>
      <c r="H836" t="str">
        <f t="shared" si="94"/>
        <v>S14</v>
      </c>
      <c r="I836">
        <f t="shared" si="93"/>
        <v>104</v>
      </c>
      <c r="J836" s="1">
        <f t="shared" si="95"/>
        <v>6</v>
      </c>
      <c r="K836" s="1" t="str">
        <f t="shared" si="99"/>
        <v>S14-104</v>
      </c>
      <c r="L836" s="3">
        <f t="shared" si="96"/>
        <v>43204</v>
      </c>
      <c r="M836" t="str">
        <f t="shared" si="97"/>
        <v>Samedi</v>
      </c>
    </row>
    <row r="837" spans="5:13">
      <c r="E837" t="str">
        <f t="shared" si="98"/>
        <v>AVRIL</v>
      </c>
      <c r="F837" s="3">
        <v>43205</v>
      </c>
      <c r="G837" t="s">
        <v>20</v>
      </c>
      <c r="H837" t="str">
        <f t="shared" si="94"/>
        <v>S14</v>
      </c>
      <c r="I837">
        <f t="shared" si="93"/>
        <v>105</v>
      </c>
      <c r="J837" s="1">
        <f t="shared" si="95"/>
        <v>7</v>
      </c>
      <c r="K837" s="1" t="str">
        <f t="shared" si="99"/>
        <v>S14-105</v>
      </c>
      <c r="L837" s="3">
        <f t="shared" si="96"/>
        <v>43205</v>
      </c>
      <c r="M837" t="str">
        <f t="shared" si="97"/>
        <v>Dimanche</v>
      </c>
    </row>
    <row r="838" spans="5:13">
      <c r="E838" t="str">
        <f t="shared" si="98"/>
        <v>AVRIL</v>
      </c>
      <c r="F838" s="3">
        <v>43206</v>
      </c>
      <c r="G838" t="s">
        <v>21</v>
      </c>
      <c r="H838" t="str">
        <f t="shared" si="94"/>
        <v>S15</v>
      </c>
      <c r="I838">
        <f t="shared" si="93"/>
        <v>106</v>
      </c>
      <c r="J838" s="1">
        <f t="shared" si="95"/>
        <v>1</v>
      </c>
      <c r="K838" s="1" t="str">
        <f t="shared" si="99"/>
        <v>S15-106</v>
      </c>
      <c r="L838" s="3">
        <f t="shared" si="96"/>
        <v>43206</v>
      </c>
      <c r="M838" t="str">
        <f t="shared" si="97"/>
        <v>Lundi</v>
      </c>
    </row>
    <row r="839" spans="5:13">
      <c r="E839" t="str">
        <f t="shared" si="98"/>
        <v>AVRIL</v>
      </c>
      <c r="F839" s="3">
        <v>43207</v>
      </c>
      <c r="G839" t="s">
        <v>22</v>
      </c>
      <c r="H839" t="str">
        <f t="shared" si="94"/>
        <v>S15</v>
      </c>
      <c r="I839">
        <f t="shared" si="93"/>
        <v>107</v>
      </c>
      <c r="J839" s="1">
        <f t="shared" si="95"/>
        <v>2</v>
      </c>
      <c r="K839" s="1" t="str">
        <f t="shared" si="99"/>
        <v>S15-107</v>
      </c>
      <c r="L839" s="3">
        <f t="shared" si="96"/>
        <v>43207</v>
      </c>
      <c r="M839" t="str">
        <f t="shared" si="97"/>
        <v>Mardi</v>
      </c>
    </row>
    <row r="840" spans="5:13">
      <c r="E840" t="str">
        <f t="shared" si="98"/>
        <v>AVRIL</v>
      </c>
      <c r="F840" s="3">
        <v>43208</v>
      </c>
      <c r="G840" t="s">
        <v>23</v>
      </c>
      <c r="H840" t="str">
        <f t="shared" si="94"/>
        <v>S15</v>
      </c>
      <c r="I840">
        <f t="shared" si="93"/>
        <v>108</v>
      </c>
      <c r="J840" s="1">
        <f t="shared" si="95"/>
        <v>3</v>
      </c>
      <c r="K840" s="1" t="str">
        <f t="shared" si="99"/>
        <v>S15-108</v>
      </c>
      <c r="L840" s="3">
        <f t="shared" si="96"/>
        <v>43208</v>
      </c>
      <c r="M840" t="str">
        <f t="shared" si="97"/>
        <v>Mercredi</v>
      </c>
    </row>
    <row r="841" spans="5:13">
      <c r="E841" t="str">
        <f t="shared" si="98"/>
        <v>AVRIL</v>
      </c>
      <c r="F841" s="3">
        <v>43209</v>
      </c>
      <c r="G841" t="s">
        <v>24</v>
      </c>
      <c r="H841" t="str">
        <f t="shared" si="94"/>
        <v>S15</v>
      </c>
      <c r="I841">
        <f t="shared" si="93"/>
        <v>109</v>
      </c>
      <c r="J841" s="1">
        <f t="shared" si="95"/>
        <v>4</v>
      </c>
      <c r="K841" s="1" t="str">
        <f t="shared" si="99"/>
        <v>S15-109</v>
      </c>
      <c r="L841" s="3">
        <f t="shared" si="96"/>
        <v>43209</v>
      </c>
      <c r="M841" t="str">
        <f t="shared" si="97"/>
        <v>Jeudi</v>
      </c>
    </row>
    <row r="842" spans="5:13">
      <c r="E842" t="str">
        <f t="shared" si="98"/>
        <v>AVRIL</v>
      </c>
      <c r="F842" s="3">
        <v>43210</v>
      </c>
      <c r="G842" t="s">
        <v>18</v>
      </c>
      <c r="H842" t="str">
        <f t="shared" si="94"/>
        <v>S15</v>
      </c>
      <c r="I842">
        <f t="shared" si="93"/>
        <v>110</v>
      </c>
      <c r="J842" s="1">
        <f t="shared" si="95"/>
        <v>5</v>
      </c>
      <c r="K842" s="1" t="str">
        <f t="shared" si="99"/>
        <v>S15-110</v>
      </c>
      <c r="L842" s="3">
        <f t="shared" si="96"/>
        <v>43210</v>
      </c>
      <c r="M842" t="str">
        <f t="shared" si="97"/>
        <v>Vendredi</v>
      </c>
    </row>
    <row r="843" spans="5:13">
      <c r="E843" t="str">
        <f t="shared" si="98"/>
        <v>AVRIL</v>
      </c>
      <c r="F843" s="3">
        <v>43211</v>
      </c>
      <c r="G843" t="s">
        <v>19</v>
      </c>
      <c r="H843" t="str">
        <f t="shared" si="94"/>
        <v>S15</v>
      </c>
      <c r="I843">
        <f t="shared" si="93"/>
        <v>111</v>
      </c>
      <c r="J843" s="1">
        <f t="shared" si="95"/>
        <v>6</v>
      </c>
      <c r="K843" s="1" t="str">
        <f t="shared" si="99"/>
        <v>S15-111</v>
      </c>
      <c r="L843" s="3">
        <f t="shared" si="96"/>
        <v>43211</v>
      </c>
      <c r="M843" t="str">
        <f t="shared" si="97"/>
        <v>Samedi</v>
      </c>
    </row>
    <row r="844" spans="5:13">
      <c r="E844" t="str">
        <f t="shared" si="98"/>
        <v>AVRIL</v>
      </c>
      <c r="F844" s="3">
        <v>43212</v>
      </c>
      <c r="G844" t="s">
        <v>20</v>
      </c>
      <c r="H844" t="str">
        <f t="shared" si="94"/>
        <v>S15</v>
      </c>
      <c r="I844">
        <f t="shared" si="93"/>
        <v>112</v>
      </c>
      <c r="J844" s="1">
        <f t="shared" si="95"/>
        <v>7</v>
      </c>
      <c r="K844" s="1" t="str">
        <f t="shared" si="99"/>
        <v>S15-112</v>
      </c>
      <c r="L844" s="3">
        <f t="shared" si="96"/>
        <v>43212</v>
      </c>
      <c r="M844" t="str">
        <f t="shared" si="97"/>
        <v>Dimanche</v>
      </c>
    </row>
    <row r="845" spans="5:13">
      <c r="E845" t="str">
        <f t="shared" si="98"/>
        <v>AVRIL</v>
      </c>
      <c r="F845" s="3">
        <v>43213</v>
      </c>
      <c r="G845" t="s">
        <v>21</v>
      </c>
      <c r="H845" t="str">
        <f t="shared" si="94"/>
        <v>S16</v>
      </c>
      <c r="I845">
        <f t="shared" si="93"/>
        <v>113</v>
      </c>
      <c r="J845" s="1">
        <f t="shared" si="95"/>
        <v>1</v>
      </c>
      <c r="K845" s="1" t="str">
        <f t="shared" si="99"/>
        <v>S16-113</v>
      </c>
      <c r="L845" s="3">
        <f t="shared" si="96"/>
        <v>43213</v>
      </c>
      <c r="M845" t="str">
        <f t="shared" si="97"/>
        <v>Lundi</v>
      </c>
    </row>
    <row r="846" spans="5:13">
      <c r="E846" t="str">
        <f t="shared" si="98"/>
        <v>AVRIL</v>
      </c>
      <c r="F846" s="3">
        <v>43214</v>
      </c>
      <c r="G846" t="s">
        <v>22</v>
      </c>
      <c r="H846" t="str">
        <f t="shared" si="94"/>
        <v>S16</v>
      </c>
      <c r="I846">
        <f t="shared" si="93"/>
        <v>114</v>
      </c>
      <c r="J846" s="1">
        <f t="shared" si="95"/>
        <v>2</v>
      </c>
      <c r="K846" s="1" t="str">
        <f t="shared" si="99"/>
        <v>S16-114</v>
      </c>
      <c r="L846" s="3">
        <f t="shared" si="96"/>
        <v>43214</v>
      </c>
      <c r="M846" t="str">
        <f t="shared" si="97"/>
        <v>Mardi</v>
      </c>
    </row>
    <row r="847" spans="5:13">
      <c r="E847" t="str">
        <f t="shared" si="98"/>
        <v>AVRIL</v>
      </c>
      <c r="F847" s="3">
        <v>43215</v>
      </c>
      <c r="G847" t="s">
        <v>23</v>
      </c>
      <c r="H847" t="str">
        <f t="shared" si="94"/>
        <v>S16</v>
      </c>
      <c r="I847">
        <f t="shared" si="93"/>
        <v>115</v>
      </c>
      <c r="J847" s="1">
        <f t="shared" si="95"/>
        <v>3</v>
      </c>
      <c r="K847" s="1" t="str">
        <f t="shared" si="99"/>
        <v>S16-115</v>
      </c>
      <c r="L847" s="3">
        <f t="shared" si="96"/>
        <v>43215</v>
      </c>
      <c r="M847" t="str">
        <f t="shared" si="97"/>
        <v>Mercredi</v>
      </c>
    </row>
    <row r="848" spans="5:13">
      <c r="E848" t="str">
        <f t="shared" si="98"/>
        <v>AVRIL</v>
      </c>
      <c r="F848" s="3">
        <v>43216</v>
      </c>
      <c r="G848" t="s">
        <v>24</v>
      </c>
      <c r="H848" t="str">
        <f t="shared" si="94"/>
        <v>S16</v>
      </c>
      <c r="I848">
        <f t="shared" si="93"/>
        <v>116</v>
      </c>
      <c r="J848" s="1">
        <f t="shared" si="95"/>
        <v>4</v>
      </c>
      <c r="K848" s="1" t="str">
        <f t="shared" si="99"/>
        <v>S16-116</v>
      </c>
      <c r="L848" s="3">
        <f t="shared" si="96"/>
        <v>43216</v>
      </c>
      <c r="M848" t="str">
        <f t="shared" si="97"/>
        <v>Jeudi</v>
      </c>
    </row>
    <row r="849" spans="5:13">
      <c r="E849" t="str">
        <f t="shared" si="98"/>
        <v>AVRIL</v>
      </c>
      <c r="F849" s="3">
        <v>43217</v>
      </c>
      <c r="G849" t="s">
        <v>18</v>
      </c>
      <c r="H849" t="str">
        <f t="shared" si="94"/>
        <v>S16</v>
      </c>
      <c r="I849">
        <f t="shared" si="93"/>
        <v>117</v>
      </c>
      <c r="J849" s="1">
        <f t="shared" si="95"/>
        <v>5</v>
      </c>
      <c r="K849" s="1" t="str">
        <f t="shared" si="99"/>
        <v>S16-117</v>
      </c>
      <c r="L849" s="3">
        <f t="shared" si="96"/>
        <v>43217</v>
      </c>
      <c r="M849" t="str">
        <f t="shared" si="97"/>
        <v>Vendredi</v>
      </c>
    </row>
    <row r="850" spans="5:13">
      <c r="E850" t="str">
        <f t="shared" si="98"/>
        <v>AVRIL</v>
      </c>
      <c r="F850" s="3">
        <v>43218</v>
      </c>
      <c r="G850" t="s">
        <v>19</v>
      </c>
      <c r="H850" t="str">
        <f t="shared" si="94"/>
        <v>S16</v>
      </c>
      <c r="I850">
        <f t="shared" si="93"/>
        <v>118</v>
      </c>
      <c r="J850" s="1">
        <f t="shared" si="95"/>
        <v>6</v>
      </c>
      <c r="K850" s="1" t="str">
        <f t="shared" si="99"/>
        <v>S16-118</v>
      </c>
      <c r="L850" s="3">
        <f t="shared" si="96"/>
        <v>43218</v>
      </c>
      <c r="M850" t="str">
        <f t="shared" si="97"/>
        <v>Samedi</v>
      </c>
    </row>
    <row r="851" spans="5:13">
      <c r="E851" t="str">
        <f t="shared" si="98"/>
        <v>AVRIL</v>
      </c>
      <c r="F851" s="3">
        <v>43219</v>
      </c>
      <c r="G851" t="s">
        <v>20</v>
      </c>
      <c r="H851" t="str">
        <f t="shared" si="94"/>
        <v>S16</v>
      </c>
      <c r="I851">
        <f t="shared" si="93"/>
        <v>119</v>
      </c>
      <c r="J851" s="1">
        <f t="shared" si="95"/>
        <v>7</v>
      </c>
      <c r="K851" s="1" t="str">
        <f t="shared" si="99"/>
        <v>S16-119</v>
      </c>
      <c r="L851" s="3">
        <f t="shared" si="96"/>
        <v>43219</v>
      </c>
      <c r="M851" t="str">
        <f t="shared" si="97"/>
        <v>Dimanche</v>
      </c>
    </row>
    <row r="852" spans="5:13">
      <c r="E852" t="str">
        <f t="shared" si="98"/>
        <v>AVRIL</v>
      </c>
      <c r="F852" s="3">
        <v>43220</v>
      </c>
      <c r="G852" t="s">
        <v>21</v>
      </c>
      <c r="H852" t="str">
        <f t="shared" si="94"/>
        <v>S17</v>
      </c>
      <c r="I852">
        <f t="shared" si="93"/>
        <v>120</v>
      </c>
      <c r="J852" s="1">
        <f t="shared" si="95"/>
        <v>1</v>
      </c>
      <c r="K852" s="1" t="str">
        <f t="shared" si="99"/>
        <v>S17-120</v>
      </c>
      <c r="L852" s="3">
        <f t="shared" si="96"/>
        <v>43220</v>
      </c>
      <c r="M852" t="str">
        <f t="shared" si="97"/>
        <v>Lundi</v>
      </c>
    </row>
    <row r="853" spans="5:13">
      <c r="E853" t="str">
        <f t="shared" si="98"/>
        <v>MAI</v>
      </c>
      <c r="F853" s="3">
        <v>43221</v>
      </c>
      <c r="G853" t="s">
        <v>22</v>
      </c>
      <c r="H853" t="str">
        <f t="shared" si="94"/>
        <v>S17</v>
      </c>
      <c r="I853">
        <f t="shared" si="93"/>
        <v>121</v>
      </c>
      <c r="J853" s="1">
        <f t="shared" si="95"/>
        <v>2</v>
      </c>
      <c r="K853" s="1" t="str">
        <f t="shared" si="99"/>
        <v>S17-121</v>
      </c>
      <c r="L853" s="3">
        <f t="shared" si="96"/>
        <v>43221</v>
      </c>
      <c r="M853" t="str">
        <f t="shared" si="97"/>
        <v>Mardi</v>
      </c>
    </row>
    <row r="854" spans="5:13">
      <c r="E854" t="str">
        <f t="shared" si="98"/>
        <v>MAI</v>
      </c>
      <c r="F854" s="3">
        <v>43222</v>
      </c>
      <c r="G854" t="s">
        <v>23</v>
      </c>
      <c r="H854" t="str">
        <f t="shared" si="94"/>
        <v>S17</v>
      </c>
      <c r="I854">
        <f t="shared" si="93"/>
        <v>122</v>
      </c>
      <c r="J854" s="1">
        <f t="shared" si="95"/>
        <v>3</v>
      </c>
      <c r="K854" s="1" t="str">
        <f t="shared" si="99"/>
        <v>S17-122</v>
      </c>
      <c r="L854" s="3">
        <f t="shared" si="96"/>
        <v>43222</v>
      </c>
      <c r="M854" t="str">
        <f t="shared" si="97"/>
        <v>Mercredi</v>
      </c>
    </row>
    <row r="855" spans="5:13">
      <c r="E855" t="str">
        <f t="shared" si="98"/>
        <v>MAI</v>
      </c>
      <c r="F855" s="3">
        <v>43223</v>
      </c>
      <c r="G855" t="s">
        <v>24</v>
      </c>
      <c r="H855" t="str">
        <f t="shared" si="94"/>
        <v>S17</v>
      </c>
      <c r="I855">
        <f t="shared" si="93"/>
        <v>123</v>
      </c>
      <c r="J855" s="1">
        <f t="shared" si="95"/>
        <v>4</v>
      </c>
      <c r="K855" s="1" t="str">
        <f t="shared" si="99"/>
        <v>S17-123</v>
      </c>
      <c r="L855" s="3">
        <f t="shared" si="96"/>
        <v>43223</v>
      </c>
      <c r="M855" t="str">
        <f t="shared" si="97"/>
        <v>Jeudi</v>
      </c>
    </row>
    <row r="856" spans="5:13">
      <c r="E856" t="str">
        <f t="shared" si="98"/>
        <v>MAI</v>
      </c>
      <c r="F856" s="3">
        <v>43224</v>
      </c>
      <c r="G856" t="s">
        <v>18</v>
      </c>
      <c r="H856" t="str">
        <f t="shared" si="94"/>
        <v>S17</v>
      </c>
      <c r="I856">
        <f t="shared" si="93"/>
        <v>124</v>
      </c>
      <c r="J856" s="1">
        <f t="shared" si="95"/>
        <v>5</v>
      </c>
      <c r="K856" s="1" t="str">
        <f t="shared" si="99"/>
        <v>S17-124</v>
      </c>
      <c r="L856" s="3">
        <f t="shared" si="96"/>
        <v>43224</v>
      </c>
      <c r="M856" t="str">
        <f t="shared" si="97"/>
        <v>Vendredi</v>
      </c>
    </row>
    <row r="857" spans="5:13">
      <c r="E857" t="str">
        <f t="shared" si="98"/>
        <v>MAI</v>
      </c>
      <c r="F857" s="3">
        <v>43225</v>
      </c>
      <c r="G857" t="s">
        <v>19</v>
      </c>
      <c r="H857" t="str">
        <f t="shared" si="94"/>
        <v>S17</v>
      </c>
      <c r="I857">
        <f t="shared" si="93"/>
        <v>125</v>
      </c>
      <c r="J857" s="1">
        <f t="shared" si="95"/>
        <v>6</v>
      </c>
      <c r="K857" s="1" t="str">
        <f t="shared" si="99"/>
        <v>S17-125</v>
      </c>
      <c r="L857" s="3">
        <f t="shared" si="96"/>
        <v>43225</v>
      </c>
      <c r="M857" t="str">
        <f t="shared" si="97"/>
        <v>Samedi</v>
      </c>
    </row>
    <row r="858" spans="5:13">
      <c r="E858" t="str">
        <f t="shared" si="98"/>
        <v>MAI</v>
      </c>
      <c r="F858" s="3">
        <v>43226</v>
      </c>
      <c r="G858" t="s">
        <v>20</v>
      </c>
      <c r="H858" t="str">
        <f t="shared" si="94"/>
        <v>S17</v>
      </c>
      <c r="I858">
        <f t="shared" si="93"/>
        <v>126</v>
      </c>
      <c r="J858" s="1">
        <f t="shared" si="95"/>
        <v>7</v>
      </c>
      <c r="K858" s="1" t="str">
        <f t="shared" si="99"/>
        <v>S17-126</v>
      </c>
      <c r="L858" s="3">
        <f t="shared" si="96"/>
        <v>43226</v>
      </c>
      <c r="M858" t="str">
        <f t="shared" si="97"/>
        <v>Dimanche</v>
      </c>
    </row>
    <row r="859" spans="5:13">
      <c r="E859" t="str">
        <f t="shared" si="98"/>
        <v>MAI</v>
      </c>
      <c r="F859" s="3">
        <v>43227</v>
      </c>
      <c r="G859" t="s">
        <v>21</v>
      </c>
      <c r="H859" t="str">
        <f t="shared" si="94"/>
        <v>S18</v>
      </c>
      <c r="I859">
        <f t="shared" si="93"/>
        <v>127</v>
      </c>
      <c r="J859" s="1">
        <f t="shared" si="95"/>
        <v>1</v>
      </c>
      <c r="K859" s="1" t="str">
        <f t="shared" si="99"/>
        <v>S18-127</v>
      </c>
      <c r="L859" s="3">
        <f t="shared" si="96"/>
        <v>43227</v>
      </c>
      <c r="M859" t="str">
        <f t="shared" si="97"/>
        <v>Lundi</v>
      </c>
    </row>
    <row r="860" spans="5:13">
      <c r="E860" t="str">
        <f t="shared" si="98"/>
        <v>MAI</v>
      </c>
      <c r="F860" s="3">
        <v>43228</v>
      </c>
      <c r="G860" t="s">
        <v>22</v>
      </c>
      <c r="H860" t="str">
        <f t="shared" si="94"/>
        <v>S18</v>
      </c>
      <c r="I860">
        <f t="shared" si="93"/>
        <v>128</v>
      </c>
      <c r="J860" s="1">
        <f t="shared" si="95"/>
        <v>2</v>
      </c>
      <c r="K860" s="1" t="str">
        <f t="shared" si="99"/>
        <v>S18-128</v>
      </c>
      <c r="L860" s="3">
        <f t="shared" si="96"/>
        <v>43228</v>
      </c>
      <c r="M860" t="str">
        <f t="shared" si="97"/>
        <v>Mardi</v>
      </c>
    </row>
    <row r="861" spans="5:13">
      <c r="E861" t="str">
        <f t="shared" si="98"/>
        <v>MAI</v>
      </c>
      <c r="F861" s="3">
        <v>43229</v>
      </c>
      <c r="G861" t="s">
        <v>23</v>
      </c>
      <c r="H861" t="str">
        <f t="shared" si="94"/>
        <v>S18</v>
      </c>
      <c r="I861">
        <f t="shared" si="93"/>
        <v>129</v>
      </c>
      <c r="J861" s="1">
        <f t="shared" si="95"/>
        <v>3</v>
      </c>
      <c r="K861" s="1" t="str">
        <f t="shared" si="99"/>
        <v>S18-129</v>
      </c>
      <c r="L861" s="3">
        <f t="shared" si="96"/>
        <v>43229</v>
      </c>
      <c r="M861" t="str">
        <f t="shared" si="97"/>
        <v>Mercredi</v>
      </c>
    </row>
    <row r="862" spans="5:13">
      <c r="E862" t="str">
        <f t="shared" si="98"/>
        <v>MAI</v>
      </c>
      <c r="F862" s="3">
        <v>43230</v>
      </c>
      <c r="G862" t="s">
        <v>24</v>
      </c>
      <c r="H862" t="str">
        <f t="shared" si="94"/>
        <v>S18</v>
      </c>
      <c r="I862">
        <f t="shared" si="93"/>
        <v>130</v>
      </c>
      <c r="J862" s="1">
        <f t="shared" si="95"/>
        <v>4</v>
      </c>
      <c r="K862" s="1" t="str">
        <f t="shared" si="99"/>
        <v>S18-130</v>
      </c>
      <c r="L862" s="3">
        <f t="shared" si="96"/>
        <v>43230</v>
      </c>
      <c r="M862" t="str">
        <f t="shared" si="97"/>
        <v>Jeudi</v>
      </c>
    </row>
    <row r="863" spans="5:13">
      <c r="E863" t="str">
        <f t="shared" si="98"/>
        <v>MAI</v>
      </c>
      <c r="F863" s="3">
        <v>43231</v>
      </c>
      <c r="G863" t="s">
        <v>18</v>
      </c>
      <c r="H863" t="str">
        <f t="shared" si="94"/>
        <v>S18</v>
      </c>
      <c r="I863">
        <f t="shared" si="93"/>
        <v>131</v>
      </c>
      <c r="J863" s="1">
        <f t="shared" si="95"/>
        <v>5</v>
      </c>
      <c r="K863" s="1" t="str">
        <f t="shared" si="99"/>
        <v>S18-131</v>
      </c>
      <c r="L863" s="3">
        <f t="shared" si="96"/>
        <v>43231</v>
      </c>
      <c r="M863" t="str">
        <f t="shared" si="97"/>
        <v>Vendredi</v>
      </c>
    </row>
    <row r="864" spans="5:13">
      <c r="E864" t="str">
        <f t="shared" si="98"/>
        <v>MAI</v>
      </c>
      <c r="F864" s="3">
        <v>43232</v>
      </c>
      <c r="G864" t="s">
        <v>19</v>
      </c>
      <c r="H864" t="str">
        <f t="shared" si="94"/>
        <v>S18</v>
      </c>
      <c r="I864">
        <f t="shared" si="93"/>
        <v>132</v>
      </c>
      <c r="J864" s="1">
        <f t="shared" si="95"/>
        <v>6</v>
      </c>
      <c r="K864" s="1" t="str">
        <f t="shared" si="99"/>
        <v>S18-132</v>
      </c>
      <c r="L864" s="3">
        <f t="shared" si="96"/>
        <v>43232</v>
      </c>
      <c r="M864" t="str">
        <f t="shared" si="97"/>
        <v>Samedi</v>
      </c>
    </row>
    <row r="865" spans="5:13">
      <c r="E865" t="str">
        <f t="shared" si="98"/>
        <v>MAI</v>
      </c>
      <c r="F865" s="3">
        <v>43233</v>
      </c>
      <c r="G865" t="s">
        <v>20</v>
      </c>
      <c r="H865" t="str">
        <f t="shared" si="94"/>
        <v>S18</v>
      </c>
      <c r="I865">
        <f t="shared" si="93"/>
        <v>133</v>
      </c>
      <c r="J865" s="1">
        <f t="shared" si="95"/>
        <v>7</v>
      </c>
      <c r="K865" s="1" t="str">
        <f t="shared" si="99"/>
        <v>S18-133</v>
      </c>
      <c r="L865" s="3">
        <f t="shared" si="96"/>
        <v>43233</v>
      </c>
      <c r="M865" t="str">
        <f t="shared" si="97"/>
        <v>Dimanche</v>
      </c>
    </row>
    <row r="866" spans="5:13">
      <c r="E866" t="str">
        <f t="shared" si="98"/>
        <v>MAI</v>
      </c>
      <c r="F866" s="3">
        <v>43234</v>
      </c>
      <c r="G866" t="s">
        <v>21</v>
      </c>
      <c r="H866" t="str">
        <f t="shared" si="94"/>
        <v>S19</v>
      </c>
      <c r="I866">
        <f t="shared" si="93"/>
        <v>134</v>
      </c>
      <c r="J866" s="1">
        <f t="shared" si="95"/>
        <v>1</v>
      </c>
      <c r="K866" s="1" t="str">
        <f t="shared" si="99"/>
        <v>S19-134</v>
      </c>
      <c r="L866" s="3">
        <f t="shared" si="96"/>
        <v>43234</v>
      </c>
      <c r="M866" t="str">
        <f t="shared" si="97"/>
        <v>Lundi</v>
      </c>
    </row>
    <row r="867" spans="5:13">
      <c r="E867" t="str">
        <f t="shared" si="98"/>
        <v>MAI</v>
      </c>
      <c r="F867" s="3">
        <v>43235</v>
      </c>
      <c r="G867" t="s">
        <v>22</v>
      </c>
      <c r="H867" t="str">
        <f t="shared" si="94"/>
        <v>S19</v>
      </c>
      <c r="I867">
        <f t="shared" si="93"/>
        <v>135</v>
      </c>
      <c r="J867" s="1">
        <f t="shared" si="95"/>
        <v>2</v>
      </c>
      <c r="K867" s="1" t="str">
        <f t="shared" si="99"/>
        <v>S19-135</v>
      </c>
      <c r="L867" s="3">
        <f t="shared" si="96"/>
        <v>43235</v>
      </c>
      <c r="M867" t="str">
        <f t="shared" si="97"/>
        <v>Mardi</v>
      </c>
    </row>
    <row r="868" spans="5:13">
      <c r="E868" t="str">
        <f t="shared" si="98"/>
        <v>MAI</v>
      </c>
      <c r="F868" s="3">
        <v>43236</v>
      </c>
      <c r="G868" t="s">
        <v>23</v>
      </c>
      <c r="H868" t="str">
        <f t="shared" si="94"/>
        <v>S19</v>
      </c>
      <c r="I868">
        <f t="shared" si="93"/>
        <v>136</v>
      </c>
      <c r="J868" s="1">
        <f t="shared" si="95"/>
        <v>3</v>
      </c>
      <c r="K868" s="1" t="str">
        <f t="shared" si="99"/>
        <v>S19-136</v>
      </c>
      <c r="L868" s="3">
        <f t="shared" si="96"/>
        <v>43236</v>
      </c>
      <c r="M868" t="str">
        <f t="shared" si="97"/>
        <v>Mercredi</v>
      </c>
    </row>
    <row r="869" spans="5:13">
      <c r="E869" t="str">
        <f t="shared" si="98"/>
        <v>MAI</v>
      </c>
      <c r="F869" s="3">
        <v>43237</v>
      </c>
      <c r="G869" t="s">
        <v>24</v>
      </c>
      <c r="H869" t="str">
        <f t="shared" si="94"/>
        <v>S19</v>
      </c>
      <c r="I869">
        <f t="shared" si="93"/>
        <v>137</v>
      </c>
      <c r="J869" s="1">
        <f t="shared" si="95"/>
        <v>4</v>
      </c>
      <c r="K869" s="1" t="str">
        <f t="shared" si="99"/>
        <v>S19-137</v>
      </c>
      <c r="L869" s="3">
        <f t="shared" si="96"/>
        <v>43237</v>
      </c>
      <c r="M869" t="str">
        <f t="shared" si="97"/>
        <v>Jeudi</v>
      </c>
    </row>
    <row r="870" spans="5:13">
      <c r="E870" t="str">
        <f t="shared" si="98"/>
        <v>MAI</v>
      </c>
      <c r="F870" s="3">
        <v>43238</v>
      </c>
      <c r="G870" t="s">
        <v>18</v>
      </c>
      <c r="H870" t="str">
        <f t="shared" si="94"/>
        <v>S19</v>
      </c>
      <c r="I870">
        <f t="shared" si="93"/>
        <v>138</v>
      </c>
      <c r="J870" s="1">
        <f t="shared" si="95"/>
        <v>5</v>
      </c>
      <c r="K870" s="1" t="str">
        <f t="shared" si="99"/>
        <v>S19-138</v>
      </c>
      <c r="L870" s="3">
        <f t="shared" si="96"/>
        <v>43238</v>
      </c>
      <c r="M870" t="str">
        <f t="shared" si="97"/>
        <v>Vendredi</v>
      </c>
    </row>
    <row r="871" spans="5:13">
      <c r="E871" t="str">
        <f t="shared" si="98"/>
        <v>MAI</v>
      </c>
      <c r="F871" s="3">
        <v>43239</v>
      </c>
      <c r="G871" t="s">
        <v>19</v>
      </c>
      <c r="H871" t="str">
        <f t="shared" si="94"/>
        <v>S19</v>
      </c>
      <c r="I871">
        <f t="shared" si="93"/>
        <v>139</v>
      </c>
      <c r="J871" s="1">
        <f t="shared" si="95"/>
        <v>6</v>
      </c>
      <c r="K871" s="1" t="str">
        <f t="shared" si="99"/>
        <v>S19-139</v>
      </c>
      <c r="L871" s="3">
        <f t="shared" si="96"/>
        <v>43239</v>
      </c>
      <c r="M871" t="str">
        <f t="shared" si="97"/>
        <v>Samedi</v>
      </c>
    </row>
    <row r="872" spans="5:13">
      <c r="E872" t="str">
        <f t="shared" si="98"/>
        <v>MAI</v>
      </c>
      <c r="F872" s="3">
        <v>43240</v>
      </c>
      <c r="G872" t="s">
        <v>20</v>
      </c>
      <c r="H872" t="str">
        <f t="shared" si="94"/>
        <v>S19</v>
      </c>
      <c r="I872">
        <f t="shared" si="93"/>
        <v>140</v>
      </c>
      <c r="J872" s="1">
        <f t="shared" si="95"/>
        <v>7</v>
      </c>
      <c r="K872" s="1" t="str">
        <f t="shared" si="99"/>
        <v>S19-140</v>
      </c>
      <c r="L872" s="3">
        <f t="shared" si="96"/>
        <v>43240</v>
      </c>
      <c r="M872" t="str">
        <f t="shared" si="97"/>
        <v>Dimanche</v>
      </c>
    </row>
    <row r="873" spans="5:13">
      <c r="E873" t="str">
        <f t="shared" si="98"/>
        <v>MAI</v>
      </c>
      <c r="F873" s="3">
        <v>43241</v>
      </c>
      <c r="G873" t="s">
        <v>21</v>
      </c>
      <c r="H873" t="str">
        <f t="shared" si="94"/>
        <v>S20</v>
      </c>
      <c r="I873">
        <f t="shared" si="93"/>
        <v>141</v>
      </c>
      <c r="J873" s="1">
        <f t="shared" si="95"/>
        <v>1</v>
      </c>
      <c r="K873" s="1" t="str">
        <f t="shared" si="99"/>
        <v>S20-141</v>
      </c>
      <c r="L873" s="3">
        <f t="shared" si="96"/>
        <v>43241</v>
      </c>
      <c r="M873" t="str">
        <f t="shared" si="97"/>
        <v>Lundi</v>
      </c>
    </row>
    <row r="874" spans="5:13">
      <c r="E874" t="str">
        <f t="shared" si="98"/>
        <v>MAI</v>
      </c>
      <c r="F874" s="3">
        <v>43242</v>
      </c>
      <c r="G874" t="s">
        <v>22</v>
      </c>
      <c r="H874" t="str">
        <f t="shared" si="94"/>
        <v>S20</v>
      </c>
      <c r="I874">
        <f t="shared" si="93"/>
        <v>142</v>
      </c>
      <c r="J874" s="1">
        <f t="shared" si="95"/>
        <v>2</v>
      </c>
      <c r="K874" s="1" t="str">
        <f t="shared" si="99"/>
        <v>S20-142</v>
      </c>
      <c r="L874" s="3">
        <f t="shared" si="96"/>
        <v>43242</v>
      </c>
      <c r="M874" t="str">
        <f t="shared" si="97"/>
        <v>Mardi</v>
      </c>
    </row>
    <row r="875" spans="5:13">
      <c r="E875" t="str">
        <f t="shared" si="98"/>
        <v>MAI</v>
      </c>
      <c r="F875" s="3">
        <v>43243</v>
      </c>
      <c r="G875" t="s">
        <v>23</v>
      </c>
      <c r="H875" t="str">
        <f t="shared" si="94"/>
        <v>S20</v>
      </c>
      <c r="I875">
        <f t="shared" si="93"/>
        <v>143</v>
      </c>
      <c r="J875" s="1">
        <f t="shared" si="95"/>
        <v>3</v>
      </c>
      <c r="K875" s="1" t="str">
        <f t="shared" si="99"/>
        <v>S20-143</v>
      </c>
      <c r="L875" s="3">
        <f t="shared" si="96"/>
        <v>43243</v>
      </c>
      <c r="M875" t="str">
        <f t="shared" si="97"/>
        <v>Mercredi</v>
      </c>
    </row>
    <row r="876" spans="5:13">
      <c r="E876" t="str">
        <f t="shared" si="98"/>
        <v>MAI</v>
      </c>
      <c r="F876" s="3">
        <v>43244</v>
      </c>
      <c r="G876" t="s">
        <v>24</v>
      </c>
      <c r="H876" t="str">
        <f t="shared" si="94"/>
        <v>S20</v>
      </c>
      <c r="I876">
        <f t="shared" si="93"/>
        <v>144</v>
      </c>
      <c r="J876" s="1">
        <f t="shared" si="95"/>
        <v>4</v>
      </c>
      <c r="K876" s="1" t="str">
        <f t="shared" si="99"/>
        <v>S20-144</v>
      </c>
      <c r="L876" s="3">
        <f t="shared" si="96"/>
        <v>43244</v>
      </c>
      <c r="M876" t="str">
        <f t="shared" si="97"/>
        <v>Jeudi</v>
      </c>
    </row>
    <row r="877" spans="5:13">
      <c r="E877" t="str">
        <f t="shared" si="98"/>
        <v>MAI</v>
      </c>
      <c r="F877" s="3">
        <v>43245</v>
      </c>
      <c r="G877" t="s">
        <v>18</v>
      </c>
      <c r="H877" t="str">
        <f t="shared" si="94"/>
        <v>S20</v>
      </c>
      <c r="I877">
        <f t="shared" si="93"/>
        <v>145</v>
      </c>
      <c r="J877" s="1">
        <f t="shared" si="95"/>
        <v>5</v>
      </c>
      <c r="K877" s="1" t="str">
        <f t="shared" si="99"/>
        <v>S20-145</v>
      </c>
      <c r="L877" s="3">
        <f t="shared" si="96"/>
        <v>43245</v>
      </c>
      <c r="M877" t="str">
        <f t="shared" si="97"/>
        <v>Vendredi</v>
      </c>
    </row>
    <row r="878" spans="5:13">
      <c r="E878" t="str">
        <f t="shared" si="98"/>
        <v>MAI</v>
      </c>
      <c r="F878" s="3">
        <v>43246</v>
      </c>
      <c r="G878" t="s">
        <v>19</v>
      </c>
      <c r="H878" t="str">
        <f t="shared" si="94"/>
        <v>S20</v>
      </c>
      <c r="I878">
        <f t="shared" si="93"/>
        <v>146</v>
      </c>
      <c r="J878" s="1">
        <f t="shared" si="95"/>
        <v>6</v>
      </c>
      <c r="K878" s="1" t="str">
        <f t="shared" si="99"/>
        <v>S20-146</v>
      </c>
      <c r="L878" s="3">
        <f t="shared" si="96"/>
        <v>43246</v>
      </c>
      <c r="M878" t="str">
        <f t="shared" si="97"/>
        <v>Samedi</v>
      </c>
    </row>
    <row r="879" spans="5:13">
      <c r="E879" t="str">
        <f t="shared" si="98"/>
        <v>MAI</v>
      </c>
      <c r="F879" s="3">
        <v>43247</v>
      </c>
      <c r="G879" t="s">
        <v>20</v>
      </c>
      <c r="H879" t="str">
        <f t="shared" si="94"/>
        <v>S20</v>
      </c>
      <c r="I879">
        <f t="shared" si="93"/>
        <v>147</v>
      </c>
      <c r="J879" s="1">
        <f t="shared" si="95"/>
        <v>7</v>
      </c>
      <c r="K879" s="1" t="str">
        <f t="shared" si="99"/>
        <v>S20-147</v>
      </c>
      <c r="L879" s="3">
        <f t="shared" si="96"/>
        <v>43247</v>
      </c>
      <c r="M879" t="str">
        <f t="shared" si="97"/>
        <v>Dimanche</v>
      </c>
    </row>
    <row r="880" spans="5:13">
      <c r="E880" t="str">
        <f t="shared" si="98"/>
        <v>MAI</v>
      </c>
      <c r="F880" s="3">
        <v>43248</v>
      </c>
      <c r="G880" t="s">
        <v>21</v>
      </c>
      <c r="H880" t="str">
        <f t="shared" si="94"/>
        <v>S21</v>
      </c>
      <c r="I880">
        <f t="shared" si="93"/>
        <v>148</v>
      </c>
      <c r="J880" s="1">
        <f t="shared" si="95"/>
        <v>1</v>
      </c>
      <c r="K880" s="1" t="str">
        <f t="shared" si="99"/>
        <v>S21-148</v>
      </c>
      <c r="L880" s="3">
        <f t="shared" si="96"/>
        <v>43248</v>
      </c>
      <c r="M880" t="str">
        <f t="shared" si="97"/>
        <v>Lundi</v>
      </c>
    </row>
    <row r="881" spans="5:13">
      <c r="E881" t="str">
        <f t="shared" si="98"/>
        <v>MAI</v>
      </c>
      <c r="F881" s="3">
        <v>43249</v>
      </c>
      <c r="G881" t="s">
        <v>22</v>
      </c>
      <c r="H881" t="str">
        <f t="shared" si="94"/>
        <v>S21</v>
      </c>
      <c r="I881">
        <f t="shared" ref="I881:I944" si="100">IF((I880+1)&gt;365,1,(I880+1))</f>
        <v>149</v>
      </c>
      <c r="J881" s="1">
        <f t="shared" si="95"/>
        <v>2</v>
      </c>
      <c r="K881" s="1" t="str">
        <f t="shared" si="99"/>
        <v>S21-149</v>
      </c>
      <c r="L881" s="3">
        <f t="shared" si="96"/>
        <v>43249</v>
      </c>
      <c r="M881" t="str">
        <f t="shared" si="97"/>
        <v>Mardi</v>
      </c>
    </row>
    <row r="882" spans="5:13">
      <c r="E882" t="str">
        <f t="shared" si="98"/>
        <v>MAI</v>
      </c>
      <c r="F882" s="3">
        <v>43250</v>
      </c>
      <c r="G882" t="s">
        <v>23</v>
      </c>
      <c r="H882" t="str">
        <f t="shared" si="94"/>
        <v>S21</v>
      </c>
      <c r="I882">
        <f t="shared" si="100"/>
        <v>150</v>
      </c>
      <c r="J882" s="1">
        <f t="shared" si="95"/>
        <v>3</v>
      </c>
      <c r="K882" s="1" t="str">
        <f t="shared" si="99"/>
        <v>S21-150</v>
      </c>
      <c r="L882" s="3">
        <f t="shared" si="96"/>
        <v>43250</v>
      </c>
      <c r="M882" t="str">
        <f t="shared" si="97"/>
        <v>Mercredi</v>
      </c>
    </row>
    <row r="883" spans="5:13">
      <c r="E883" t="str">
        <f t="shared" si="98"/>
        <v>MAI</v>
      </c>
      <c r="F883" s="3">
        <v>43251</v>
      </c>
      <c r="G883" t="s">
        <v>24</v>
      </c>
      <c r="H883" t="str">
        <f t="shared" si="94"/>
        <v>S21</v>
      </c>
      <c r="I883">
        <f t="shared" si="100"/>
        <v>151</v>
      </c>
      <c r="J883" s="1">
        <f t="shared" si="95"/>
        <v>4</v>
      </c>
      <c r="K883" s="1" t="str">
        <f t="shared" si="99"/>
        <v>S21-151</v>
      </c>
      <c r="L883" s="3">
        <f t="shared" si="96"/>
        <v>43251</v>
      </c>
      <c r="M883" t="str">
        <f t="shared" si="97"/>
        <v>Jeudi</v>
      </c>
    </row>
    <row r="884" spans="5:13">
      <c r="E884" t="str">
        <f t="shared" si="98"/>
        <v>JUIN</v>
      </c>
      <c r="F884" s="3">
        <v>43252</v>
      </c>
      <c r="G884" t="s">
        <v>18</v>
      </c>
      <c r="H884" t="str">
        <f t="shared" si="94"/>
        <v>S21</v>
      </c>
      <c r="I884">
        <f t="shared" si="100"/>
        <v>152</v>
      </c>
      <c r="J884" s="1">
        <f t="shared" si="95"/>
        <v>5</v>
      </c>
      <c r="K884" s="1" t="str">
        <f t="shared" si="99"/>
        <v>S21-152</v>
      </c>
      <c r="L884" s="3">
        <f t="shared" si="96"/>
        <v>43252</v>
      </c>
      <c r="M884" t="str">
        <f t="shared" si="97"/>
        <v>Vendredi</v>
      </c>
    </row>
    <row r="885" spans="5:13">
      <c r="E885" t="str">
        <f t="shared" si="98"/>
        <v>JUIN</v>
      </c>
      <c r="F885" s="3">
        <v>43253</v>
      </c>
      <c r="G885" t="s">
        <v>19</v>
      </c>
      <c r="H885" t="str">
        <f t="shared" si="94"/>
        <v>S21</v>
      </c>
      <c r="I885">
        <f t="shared" si="100"/>
        <v>153</v>
      </c>
      <c r="J885" s="1">
        <f t="shared" si="95"/>
        <v>6</v>
      </c>
      <c r="K885" s="1" t="str">
        <f t="shared" si="99"/>
        <v>S21-153</v>
      </c>
      <c r="L885" s="3">
        <f t="shared" si="96"/>
        <v>43253</v>
      </c>
      <c r="M885" t="str">
        <f t="shared" si="97"/>
        <v>Samedi</v>
      </c>
    </row>
    <row r="886" spans="5:13">
      <c r="E886" t="str">
        <f t="shared" si="98"/>
        <v>JUIN</v>
      </c>
      <c r="F886" s="3">
        <v>43254</v>
      </c>
      <c r="G886" t="s">
        <v>20</v>
      </c>
      <c r="H886" t="str">
        <f t="shared" si="94"/>
        <v>S21</v>
      </c>
      <c r="I886">
        <f t="shared" si="100"/>
        <v>154</v>
      </c>
      <c r="J886" s="1">
        <f t="shared" si="95"/>
        <v>7</v>
      </c>
      <c r="K886" s="1" t="str">
        <f t="shared" si="99"/>
        <v>S21-154</v>
      </c>
      <c r="L886" s="3">
        <f t="shared" si="96"/>
        <v>43254</v>
      </c>
      <c r="M886" t="str">
        <f t="shared" si="97"/>
        <v>Dimanche</v>
      </c>
    </row>
    <row r="887" spans="5:13">
      <c r="E887" t="str">
        <f t="shared" si="98"/>
        <v>JUIN</v>
      </c>
      <c r="F887" s="3">
        <v>43255</v>
      </c>
      <c r="G887" t="s">
        <v>21</v>
      </c>
      <c r="H887" t="str">
        <f t="shared" si="94"/>
        <v>S22</v>
      </c>
      <c r="I887">
        <f t="shared" si="100"/>
        <v>155</v>
      </c>
      <c r="J887" s="1">
        <f t="shared" si="95"/>
        <v>1</v>
      </c>
      <c r="K887" s="1" t="str">
        <f t="shared" si="99"/>
        <v>S22-155</v>
      </c>
      <c r="L887" s="3">
        <f t="shared" si="96"/>
        <v>43255</v>
      </c>
      <c r="M887" t="str">
        <f t="shared" si="97"/>
        <v>Lundi</v>
      </c>
    </row>
    <row r="888" spans="5:13">
      <c r="E888" t="str">
        <f t="shared" si="98"/>
        <v>JUIN</v>
      </c>
      <c r="F888" s="3">
        <v>43256</v>
      </c>
      <c r="G888" t="s">
        <v>22</v>
      </c>
      <c r="H888" t="str">
        <f t="shared" si="94"/>
        <v>S22</v>
      </c>
      <c r="I888">
        <f t="shared" si="100"/>
        <v>156</v>
      </c>
      <c r="J888" s="1">
        <f t="shared" si="95"/>
        <v>2</v>
      </c>
      <c r="K888" s="1" t="str">
        <f t="shared" si="99"/>
        <v>S22-156</v>
      </c>
      <c r="L888" s="3">
        <f t="shared" si="96"/>
        <v>43256</v>
      </c>
      <c r="M888" t="str">
        <f t="shared" si="97"/>
        <v>Mardi</v>
      </c>
    </row>
    <row r="889" spans="5:13">
      <c r="E889" t="str">
        <f t="shared" si="98"/>
        <v>JUIN</v>
      </c>
      <c r="F889" s="3">
        <v>43257</v>
      </c>
      <c r="G889" t="s">
        <v>23</v>
      </c>
      <c r="H889" t="str">
        <f t="shared" si="94"/>
        <v>S22</v>
      </c>
      <c r="I889">
        <f t="shared" si="100"/>
        <v>157</v>
      </c>
      <c r="J889" s="1">
        <f t="shared" si="95"/>
        <v>3</v>
      </c>
      <c r="K889" s="1" t="str">
        <f t="shared" si="99"/>
        <v>S22-157</v>
      </c>
      <c r="L889" s="3">
        <f t="shared" si="96"/>
        <v>43257</v>
      </c>
      <c r="M889" t="str">
        <f t="shared" si="97"/>
        <v>Mercredi</v>
      </c>
    </row>
    <row r="890" spans="5:13">
      <c r="E890" t="str">
        <f t="shared" si="98"/>
        <v>JUIN</v>
      </c>
      <c r="F890" s="3">
        <v>43258</v>
      </c>
      <c r="G890" t="s">
        <v>24</v>
      </c>
      <c r="H890" t="str">
        <f t="shared" si="94"/>
        <v>S22</v>
      </c>
      <c r="I890">
        <f t="shared" si="100"/>
        <v>158</v>
      </c>
      <c r="J890" s="1">
        <f t="shared" si="95"/>
        <v>4</v>
      </c>
      <c r="K890" s="1" t="str">
        <f t="shared" si="99"/>
        <v>S22-158</v>
      </c>
      <c r="L890" s="3">
        <f t="shared" si="96"/>
        <v>43258</v>
      </c>
      <c r="M890" t="str">
        <f t="shared" si="97"/>
        <v>Jeudi</v>
      </c>
    </row>
    <row r="891" spans="5:13">
      <c r="E891" t="str">
        <f t="shared" si="98"/>
        <v>JUIN</v>
      </c>
      <c r="F891" s="3">
        <v>43259</v>
      </c>
      <c r="G891" t="s">
        <v>18</v>
      </c>
      <c r="H891" t="str">
        <f t="shared" si="94"/>
        <v>S22</v>
      </c>
      <c r="I891">
        <f t="shared" si="100"/>
        <v>159</v>
      </c>
      <c r="J891" s="1">
        <f t="shared" si="95"/>
        <v>5</v>
      </c>
      <c r="K891" s="1" t="str">
        <f t="shared" si="99"/>
        <v>S22-159</v>
      </c>
      <c r="L891" s="3">
        <f t="shared" si="96"/>
        <v>43259</v>
      </c>
      <c r="M891" t="str">
        <f t="shared" si="97"/>
        <v>Vendredi</v>
      </c>
    </row>
    <row r="892" spans="5:13">
      <c r="E892" t="str">
        <f t="shared" si="98"/>
        <v>JUIN</v>
      </c>
      <c r="F892" s="3">
        <v>43260</v>
      </c>
      <c r="G892" t="s">
        <v>19</v>
      </c>
      <c r="H892" t="str">
        <f t="shared" si="94"/>
        <v>S22</v>
      </c>
      <c r="I892">
        <f t="shared" si="100"/>
        <v>160</v>
      </c>
      <c r="J892" s="1">
        <f t="shared" si="95"/>
        <v>6</v>
      </c>
      <c r="K892" s="1" t="str">
        <f t="shared" si="99"/>
        <v>S22-160</v>
      </c>
      <c r="L892" s="3">
        <f t="shared" si="96"/>
        <v>43260</v>
      </c>
      <c r="M892" t="str">
        <f t="shared" si="97"/>
        <v>Samedi</v>
      </c>
    </row>
    <row r="893" spans="5:13">
      <c r="E893" t="str">
        <f t="shared" si="98"/>
        <v>JUIN</v>
      </c>
      <c r="F893" s="3">
        <v>43261</v>
      </c>
      <c r="G893" t="s">
        <v>20</v>
      </c>
      <c r="H893" t="str">
        <f t="shared" si="94"/>
        <v>S22</v>
      </c>
      <c r="I893">
        <f t="shared" si="100"/>
        <v>161</v>
      </c>
      <c r="J893" s="1">
        <f t="shared" si="95"/>
        <v>7</v>
      </c>
      <c r="K893" s="1" t="str">
        <f t="shared" si="99"/>
        <v>S22-161</v>
      </c>
      <c r="L893" s="3">
        <f t="shared" si="96"/>
        <v>43261</v>
      </c>
      <c r="M893" t="str">
        <f t="shared" si="97"/>
        <v>Dimanche</v>
      </c>
    </row>
    <row r="894" spans="5:13">
      <c r="E894" t="str">
        <f t="shared" si="98"/>
        <v>JUIN</v>
      </c>
      <c r="F894" s="3">
        <v>43262</v>
      </c>
      <c r="G894" t="s">
        <v>21</v>
      </c>
      <c r="H894" t="str">
        <f t="shared" si="94"/>
        <v>S23</v>
      </c>
      <c r="I894">
        <f t="shared" si="100"/>
        <v>162</v>
      </c>
      <c r="J894" s="1">
        <f t="shared" si="95"/>
        <v>1</v>
      </c>
      <c r="K894" s="1" t="str">
        <f t="shared" si="99"/>
        <v>S23-162</v>
      </c>
      <c r="L894" s="3">
        <f t="shared" si="96"/>
        <v>43262</v>
      </c>
      <c r="M894" t="str">
        <f t="shared" si="97"/>
        <v>Lundi</v>
      </c>
    </row>
    <row r="895" spans="5:13">
      <c r="E895" t="str">
        <f t="shared" si="98"/>
        <v>JUIN</v>
      </c>
      <c r="F895" s="3">
        <v>43263</v>
      </c>
      <c r="G895" t="s">
        <v>22</v>
      </c>
      <c r="H895" t="str">
        <f t="shared" si="94"/>
        <v>S23</v>
      </c>
      <c r="I895">
        <f t="shared" si="100"/>
        <v>163</v>
      </c>
      <c r="J895" s="1">
        <f t="shared" si="95"/>
        <v>2</v>
      </c>
      <c r="K895" s="1" t="str">
        <f t="shared" si="99"/>
        <v>S23-163</v>
      </c>
      <c r="L895" s="3">
        <f t="shared" si="96"/>
        <v>43263</v>
      </c>
      <c r="M895" t="str">
        <f t="shared" si="97"/>
        <v>Mardi</v>
      </c>
    </row>
    <row r="896" spans="5:13">
      <c r="E896" t="str">
        <f t="shared" si="98"/>
        <v>JUIN</v>
      </c>
      <c r="F896" s="3">
        <v>43264</v>
      </c>
      <c r="G896" t="s">
        <v>23</v>
      </c>
      <c r="H896" t="str">
        <f t="shared" si="94"/>
        <v>S23</v>
      </c>
      <c r="I896">
        <f t="shared" si="100"/>
        <v>164</v>
      </c>
      <c r="J896" s="1">
        <f t="shared" si="95"/>
        <v>3</v>
      </c>
      <c r="K896" s="1" t="str">
        <f t="shared" si="99"/>
        <v>S23-164</v>
      </c>
      <c r="L896" s="3">
        <f t="shared" si="96"/>
        <v>43264</v>
      </c>
      <c r="M896" t="str">
        <f t="shared" si="97"/>
        <v>Mercredi</v>
      </c>
    </row>
    <row r="897" spans="5:13">
      <c r="E897" t="str">
        <f t="shared" si="98"/>
        <v>JUIN</v>
      </c>
      <c r="F897" s="3">
        <v>43265</v>
      </c>
      <c r="G897" t="s">
        <v>24</v>
      </c>
      <c r="H897" t="str">
        <f t="shared" si="94"/>
        <v>S23</v>
      </c>
      <c r="I897">
        <f t="shared" si="100"/>
        <v>165</v>
      </c>
      <c r="J897" s="1">
        <f t="shared" si="95"/>
        <v>4</v>
      </c>
      <c r="K897" s="1" t="str">
        <f t="shared" si="99"/>
        <v>S23-165</v>
      </c>
      <c r="L897" s="3">
        <f t="shared" si="96"/>
        <v>43265</v>
      </c>
      <c r="M897" t="str">
        <f t="shared" si="97"/>
        <v>Jeudi</v>
      </c>
    </row>
    <row r="898" spans="5:13">
      <c r="E898" t="str">
        <f t="shared" si="98"/>
        <v>JUIN</v>
      </c>
      <c r="F898" s="3">
        <v>43266</v>
      </c>
      <c r="G898" t="s">
        <v>18</v>
      </c>
      <c r="H898" t="str">
        <f t="shared" ref="H898:H961" si="101">"S"&amp;WEEKNUM(F898,2)-1</f>
        <v>S23</v>
      </c>
      <c r="I898">
        <f t="shared" si="100"/>
        <v>166</v>
      </c>
      <c r="J898" s="1">
        <f t="shared" ref="J898:J961" si="102">VLOOKUP(G898,$P$2:$Q$8,2,FALSE)</f>
        <v>5</v>
      </c>
      <c r="K898" s="1" t="str">
        <f t="shared" si="99"/>
        <v>S23-166</v>
      </c>
      <c r="L898" s="3">
        <f t="shared" ref="L898:L961" si="103">F898</f>
        <v>43266</v>
      </c>
      <c r="M898" t="str">
        <f t="shared" ref="M898:M961" si="104">G898</f>
        <v>Vendredi</v>
      </c>
    </row>
    <row r="899" spans="5:13">
      <c r="E899" t="str">
        <f t="shared" ref="E899:E962" si="105">VLOOKUP((MONTH(F899)),$A$16:$B$27,2,FALSE)</f>
        <v>JUIN</v>
      </c>
      <c r="F899" s="3">
        <v>43267</v>
      </c>
      <c r="G899" t="s">
        <v>19</v>
      </c>
      <c r="H899" t="str">
        <f t="shared" si="101"/>
        <v>S23</v>
      </c>
      <c r="I899">
        <f t="shared" si="100"/>
        <v>167</v>
      </c>
      <c r="J899" s="1">
        <f t="shared" si="102"/>
        <v>6</v>
      </c>
      <c r="K899" s="1" t="str">
        <f t="shared" ref="K899:K962" si="106">H899&amp;"-"&amp;I899</f>
        <v>S23-167</v>
      </c>
      <c r="L899" s="3">
        <f t="shared" si="103"/>
        <v>43267</v>
      </c>
      <c r="M899" t="str">
        <f t="shared" si="104"/>
        <v>Samedi</v>
      </c>
    </row>
    <row r="900" spans="5:13">
      <c r="E900" t="str">
        <f t="shared" si="105"/>
        <v>JUIN</v>
      </c>
      <c r="F900" s="3">
        <v>43268</v>
      </c>
      <c r="G900" t="s">
        <v>20</v>
      </c>
      <c r="H900" t="str">
        <f t="shared" si="101"/>
        <v>S23</v>
      </c>
      <c r="I900">
        <f t="shared" si="100"/>
        <v>168</v>
      </c>
      <c r="J900" s="1">
        <f t="shared" si="102"/>
        <v>7</v>
      </c>
      <c r="K900" s="1" t="str">
        <f t="shared" si="106"/>
        <v>S23-168</v>
      </c>
      <c r="L900" s="3">
        <f t="shared" si="103"/>
        <v>43268</v>
      </c>
      <c r="M900" t="str">
        <f t="shared" si="104"/>
        <v>Dimanche</v>
      </c>
    </row>
    <row r="901" spans="5:13">
      <c r="E901" t="str">
        <f t="shared" si="105"/>
        <v>JUIN</v>
      </c>
      <c r="F901" s="3">
        <v>43269</v>
      </c>
      <c r="G901" t="s">
        <v>21</v>
      </c>
      <c r="H901" t="str">
        <f t="shared" si="101"/>
        <v>S24</v>
      </c>
      <c r="I901">
        <f t="shared" si="100"/>
        <v>169</v>
      </c>
      <c r="J901" s="1">
        <f t="shared" si="102"/>
        <v>1</v>
      </c>
      <c r="K901" s="1" t="str">
        <f t="shared" si="106"/>
        <v>S24-169</v>
      </c>
      <c r="L901" s="3">
        <f t="shared" si="103"/>
        <v>43269</v>
      </c>
      <c r="M901" t="str">
        <f t="shared" si="104"/>
        <v>Lundi</v>
      </c>
    </row>
    <row r="902" spans="5:13">
      <c r="E902" t="str">
        <f t="shared" si="105"/>
        <v>JUIN</v>
      </c>
      <c r="F902" s="3">
        <v>43270</v>
      </c>
      <c r="G902" t="s">
        <v>22</v>
      </c>
      <c r="H902" t="str">
        <f t="shared" si="101"/>
        <v>S24</v>
      </c>
      <c r="I902">
        <f t="shared" si="100"/>
        <v>170</v>
      </c>
      <c r="J902" s="1">
        <f t="shared" si="102"/>
        <v>2</v>
      </c>
      <c r="K902" s="1" t="str">
        <f t="shared" si="106"/>
        <v>S24-170</v>
      </c>
      <c r="L902" s="3">
        <f t="shared" si="103"/>
        <v>43270</v>
      </c>
      <c r="M902" t="str">
        <f t="shared" si="104"/>
        <v>Mardi</v>
      </c>
    </row>
    <row r="903" spans="5:13">
      <c r="E903" t="str">
        <f t="shared" si="105"/>
        <v>JUIN</v>
      </c>
      <c r="F903" s="3">
        <v>43271</v>
      </c>
      <c r="G903" t="s">
        <v>23</v>
      </c>
      <c r="H903" t="str">
        <f t="shared" si="101"/>
        <v>S24</v>
      </c>
      <c r="I903">
        <f t="shared" si="100"/>
        <v>171</v>
      </c>
      <c r="J903" s="1">
        <f t="shared" si="102"/>
        <v>3</v>
      </c>
      <c r="K903" s="1" t="str">
        <f t="shared" si="106"/>
        <v>S24-171</v>
      </c>
      <c r="L903" s="3">
        <f t="shared" si="103"/>
        <v>43271</v>
      </c>
      <c r="M903" t="str">
        <f t="shared" si="104"/>
        <v>Mercredi</v>
      </c>
    </row>
    <row r="904" spans="5:13">
      <c r="E904" t="str">
        <f t="shared" si="105"/>
        <v>JUIN</v>
      </c>
      <c r="F904" s="3">
        <v>43272</v>
      </c>
      <c r="G904" t="s">
        <v>24</v>
      </c>
      <c r="H904" t="str">
        <f t="shared" si="101"/>
        <v>S24</v>
      </c>
      <c r="I904">
        <f t="shared" si="100"/>
        <v>172</v>
      </c>
      <c r="J904" s="1">
        <f t="shared" si="102"/>
        <v>4</v>
      </c>
      <c r="K904" s="1" t="str">
        <f t="shared" si="106"/>
        <v>S24-172</v>
      </c>
      <c r="L904" s="3">
        <f t="shared" si="103"/>
        <v>43272</v>
      </c>
      <c r="M904" t="str">
        <f t="shared" si="104"/>
        <v>Jeudi</v>
      </c>
    </row>
    <row r="905" spans="5:13">
      <c r="E905" t="str">
        <f t="shared" si="105"/>
        <v>JUIN</v>
      </c>
      <c r="F905" s="3">
        <v>43273</v>
      </c>
      <c r="G905" t="s">
        <v>18</v>
      </c>
      <c r="H905" t="str">
        <f t="shared" si="101"/>
        <v>S24</v>
      </c>
      <c r="I905">
        <f t="shared" si="100"/>
        <v>173</v>
      </c>
      <c r="J905" s="1">
        <f t="shared" si="102"/>
        <v>5</v>
      </c>
      <c r="K905" s="1" t="str">
        <f t="shared" si="106"/>
        <v>S24-173</v>
      </c>
      <c r="L905" s="3">
        <f t="shared" si="103"/>
        <v>43273</v>
      </c>
      <c r="M905" t="str">
        <f t="shared" si="104"/>
        <v>Vendredi</v>
      </c>
    </row>
    <row r="906" spans="5:13">
      <c r="E906" t="str">
        <f t="shared" si="105"/>
        <v>JUIN</v>
      </c>
      <c r="F906" s="3">
        <v>43274</v>
      </c>
      <c r="G906" t="s">
        <v>19</v>
      </c>
      <c r="H906" t="str">
        <f t="shared" si="101"/>
        <v>S24</v>
      </c>
      <c r="I906">
        <f t="shared" si="100"/>
        <v>174</v>
      </c>
      <c r="J906" s="1">
        <f t="shared" si="102"/>
        <v>6</v>
      </c>
      <c r="K906" s="1" t="str">
        <f t="shared" si="106"/>
        <v>S24-174</v>
      </c>
      <c r="L906" s="3">
        <f t="shared" si="103"/>
        <v>43274</v>
      </c>
      <c r="M906" t="str">
        <f t="shared" si="104"/>
        <v>Samedi</v>
      </c>
    </row>
    <row r="907" spans="5:13">
      <c r="E907" t="str">
        <f t="shared" si="105"/>
        <v>JUIN</v>
      </c>
      <c r="F907" s="3">
        <v>43275</v>
      </c>
      <c r="G907" t="s">
        <v>20</v>
      </c>
      <c r="H907" t="str">
        <f t="shared" si="101"/>
        <v>S24</v>
      </c>
      <c r="I907">
        <f t="shared" si="100"/>
        <v>175</v>
      </c>
      <c r="J907" s="1">
        <f t="shared" si="102"/>
        <v>7</v>
      </c>
      <c r="K907" s="1" t="str">
        <f t="shared" si="106"/>
        <v>S24-175</v>
      </c>
      <c r="L907" s="3">
        <f t="shared" si="103"/>
        <v>43275</v>
      </c>
      <c r="M907" t="str">
        <f t="shared" si="104"/>
        <v>Dimanche</v>
      </c>
    </row>
    <row r="908" spans="5:13">
      <c r="E908" t="str">
        <f t="shared" si="105"/>
        <v>JUIN</v>
      </c>
      <c r="F908" s="3">
        <v>43276</v>
      </c>
      <c r="G908" t="s">
        <v>21</v>
      </c>
      <c r="H908" t="str">
        <f t="shared" si="101"/>
        <v>S25</v>
      </c>
      <c r="I908">
        <f t="shared" si="100"/>
        <v>176</v>
      </c>
      <c r="J908" s="1">
        <f t="shared" si="102"/>
        <v>1</v>
      </c>
      <c r="K908" s="1" t="str">
        <f t="shared" si="106"/>
        <v>S25-176</v>
      </c>
      <c r="L908" s="3">
        <f t="shared" si="103"/>
        <v>43276</v>
      </c>
      <c r="M908" t="str">
        <f t="shared" si="104"/>
        <v>Lundi</v>
      </c>
    </row>
    <row r="909" spans="5:13">
      <c r="E909" t="str">
        <f t="shared" si="105"/>
        <v>JUIN</v>
      </c>
      <c r="F909" s="3">
        <v>43277</v>
      </c>
      <c r="G909" t="s">
        <v>22</v>
      </c>
      <c r="H909" t="str">
        <f t="shared" si="101"/>
        <v>S25</v>
      </c>
      <c r="I909">
        <f t="shared" si="100"/>
        <v>177</v>
      </c>
      <c r="J909" s="1">
        <f t="shared" si="102"/>
        <v>2</v>
      </c>
      <c r="K909" s="1" t="str">
        <f t="shared" si="106"/>
        <v>S25-177</v>
      </c>
      <c r="L909" s="3">
        <f t="shared" si="103"/>
        <v>43277</v>
      </c>
      <c r="M909" t="str">
        <f t="shared" si="104"/>
        <v>Mardi</v>
      </c>
    </row>
    <row r="910" spans="5:13">
      <c r="E910" t="str">
        <f t="shared" si="105"/>
        <v>JUIN</v>
      </c>
      <c r="F910" s="3">
        <v>43278</v>
      </c>
      <c r="G910" t="s">
        <v>23</v>
      </c>
      <c r="H910" t="str">
        <f t="shared" si="101"/>
        <v>S25</v>
      </c>
      <c r="I910">
        <f t="shared" si="100"/>
        <v>178</v>
      </c>
      <c r="J910" s="1">
        <f t="shared" si="102"/>
        <v>3</v>
      </c>
      <c r="K910" s="1" t="str">
        <f t="shared" si="106"/>
        <v>S25-178</v>
      </c>
      <c r="L910" s="3">
        <f t="shared" si="103"/>
        <v>43278</v>
      </c>
      <c r="M910" t="str">
        <f t="shared" si="104"/>
        <v>Mercredi</v>
      </c>
    </row>
    <row r="911" spans="5:13">
      <c r="E911" t="str">
        <f t="shared" si="105"/>
        <v>JUIN</v>
      </c>
      <c r="F911" s="3">
        <v>43279</v>
      </c>
      <c r="G911" t="s">
        <v>24</v>
      </c>
      <c r="H911" t="str">
        <f t="shared" si="101"/>
        <v>S25</v>
      </c>
      <c r="I911">
        <f t="shared" si="100"/>
        <v>179</v>
      </c>
      <c r="J911" s="1">
        <f t="shared" si="102"/>
        <v>4</v>
      </c>
      <c r="K911" s="1" t="str">
        <f t="shared" si="106"/>
        <v>S25-179</v>
      </c>
      <c r="L911" s="3">
        <f t="shared" si="103"/>
        <v>43279</v>
      </c>
      <c r="M911" t="str">
        <f t="shared" si="104"/>
        <v>Jeudi</v>
      </c>
    </row>
    <row r="912" spans="5:13">
      <c r="E912" t="str">
        <f t="shared" si="105"/>
        <v>JUIN</v>
      </c>
      <c r="F912" s="3">
        <v>43280</v>
      </c>
      <c r="G912" t="s">
        <v>18</v>
      </c>
      <c r="H912" t="str">
        <f t="shared" si="101"/>
        <v>S25</v>
      </c>
      <c r="I912">
        <f t="shared" si="100"/>
        <v>180</v>
      </c>
      <c r="J912" s="1">
        <f t="shared" si="102"/>
        <v>5</v>
      </c>
      <c r="K912" s="1" t="str">
        <f t="shared" si="106"/>
        <v>S25-180</v>
      </c>
      <c r="L912" s="3">
        <f t="shared" si="103"/>
        <v>43280</v>
      </c>
      <c r="M912" t="str">
        <f t="shared" si="104"/>
        <v>Vendredi</v>
      </c>
    </row>
    <row r="913" spans="5:13">
      <c r="E913" t="str">
        <f t="shared" si="105"/>
        <v>JUIN</v>
      </c>
      <c r="F913" s="3">
        <v>43281</v>
      </c>
      <c r="G913" t="s">
        <v>19</v>
      </c>
      <c r="H913" t="str">
        <f t="shared" si="101"/>
        <v>S25</v>
      </c>
      <c r="I913">
        <f t="shared" si="100"/>
        <v>181</v>
      </c>
      <c r="J913" s="1">
        <f t="shared" si="102"/>
        <v>6</v>
      </c>
      <c r="K913" s="1" t="str">
        <f t="shared" si="106"/>
        <v>S25-181</v>
      </c>
      <c r="L913" s="3">
        <f t="shared" si="103"/>
        <v>43281</v>
      </c>
      <c r="M913" t="str">
        <f t="shared" si="104"/>
        <v>Samedi</v>
      </c>
    </row>
    <row r="914" spans="5:13">
      <c r="E914" t="str">
        <f t="shared" si="105"/>
        <v>JUILLET</v>
      </c>
      <c r="F914" s="3">
        <v>43282</v>
      </c>
      <c r="G914" t="s">
        <v>20</v>
      </c>
      <c r="H914" t="str">
        <f t="shared" si="101"/>
        <v>S25</v>
      </c>
      <c r="I914">
        <f t="shared" si="100"/>
        <v>182</v>
      </c>
      <c r="J914" s="1">
        <f t="shared" si="102"/>
        <v>7</v>
      </c>
      <c r="K914" s="1" t="str">
        <f t="shared" si="106"/>
        <v>S25-182</v>
      </c>
      <c r="L914" s="3">
        <f t="shared" si="103"/>
        <v>43282</v>
      </c>
      <c r="M914" t="str">
        <f t="shared" si="104"/>
        <v>Dimanche</v>
      </c>
    </row>
    <row r="915" spans="5:13">
      <c r="E915" t="str">
        <f t="shared" si="105"/>
        <v>JUILLET</v>
      </c>
      <c r="F915" s="3">
        <v>43283</v>
      </c>
      <c r="G915" t="s">
        <v>21</v>
      </c>
      <c r="H915" t="str">
        <f t="shared" si="101"/>
        <v>S26</v>
      </c>
      <c r="I915">
        <f t="shared" si="100"/>
        <v>183</v>
      </c>
      <c r="J915" s="1">
        <f t="shared" si="102"/>
        <v>1</v>
      </c>
      <c r="K915" s="1" t="str">
        <f t="shared" si="106"/>
        <v>S26-183</v>
      </c>
      <c r="L915" s="3">
        <f t="shared" si="103"/>
        <v>43283</v>
      </c>
      <c r="M915" t="str">
        <f t="shared" si="104"/>
        <v>Lundi</v>
      </c>
    </row>
    <row r="916" spans="5:13">
      <c r="E916" t="str">
        <f t="shared" si="105"/>
        <v>JUILLET</v>
      </c>
      <c r="F916" s="3">
        <v>43284</v>
      </c>
      <c r="G916" t="s">
        <v>22</v>
      </c>
      <c r="H916" t="str">
        <f t="shared" si="101"/>
        <v>S26</v>
      </c>
      <c r="I916">
        <f t="shared" si="100"/>
        <v>184</v>
      </c>
      <c r="J916" s="1">
        <f t="shared" si="102"/>
        <v>2</v>
      </c>
      <c r="K916" s="1" t="str">
        <f t="shared" si="106"/>
        <v>S26-184</v>
      </c>
      <c r="L916" s="3">
        <f t="shared" si="103"/>
        <v>43284</v>
      </c>
      <c r="M916" t="str">
        <f t="shared" si="104"/>
        <v>Mardi</v>
      </c>
    </row>
    <row r="917" spans="5:13">
      <c r="E917" t="str">
        <f t="shared" si="105"/>
        <v>JUILLET</v>
      </c>
      <c r="F917" s="3">
        <v>43285</v>
      </c>
      <c r="G917" t="s">
        <v>23</v>
      </c>
      <c r="H917" t="str">
        <f t="shared" si="101"/>
        <v>S26</v>
      </c>
      <c r="I917">
        <f t="shared" si="100"/>
        <v>185</v>
      </c>
      <c r="J917" s="1">
        <f t="shared" si="102"/>
        <v>3</v>
      </c>
      <c r="K917" s="1" t="str">
        <f t="shared" si="106"/>
        <v>S26-185</v>
      </c>
      <c r="L917" s="3">
        <f t="shared" si="103"/>
        <v>43285</v>
      </c>
      <c r="M917" t="str">
        <f t="shared" si="104"/>
        <v>Mercredi</v>
      </c>
    </row>
    <row r="918" spans="5:13">
      <c r="E918" t="str">
        <f t="shared" si="105"/>
        <v>JUILLET</v>
      </c>
      <c r="F918" s="3">
        <v>43286</v>
      </c>
      <c r="G918" t="s">
        <v>24</v>
      </c>
      <c r="H918" t="str">
        <f t="shared" si="101"/>
        <v>S26</v>
      </c>
      <c r="I918">
        <f t="shared" si="100"/>
        <v>186</v>
      </c>
      <c r="J918" s="1">
        <f t="shared" si="102"/>
        <v>4</v>
      </c>
      <c r="K918" s="1" t="str">
        <f t="shared" si="106"/>
        <v>S26-186</v>
      </c>
      <c r="L918" s="3">
        <f t="shared" si="103"/>
        <v>43286</v>
      </c>
      <c r="M918" t="str">
        <f t="shared" si="104"/>
        <v>Jeudi</v>
      </c>
    </row>
    <row r="919" spans="5:13">
      <c r="E919" t="str">
        <f t="shared" si="105"/>
        <v>JUILLET</v>
      </c>
      <c r="F919" s="3">
        <v>43287</v>
      </c>
      <c r="G919" t="s">
        <v>18</v>
      </c>
      <c r="H919" t="str">
        <f t="shared" si="101"/>
        <v>S26</v>
      </c>
      <c r="I919">
        <f t="shared" si="100"/>
        <v>187</v>
      </c>
      <c r="J919" s="1">
        <f t="shared" si="102"/>
        <v>5</v>
      </c>
      <c r="K919" s="1" t="str">
        <f t="shared" si="106"/>
        <v>S26-187</v>
      </c>
      <c r="L919" s="3">
        <f t="shared" si="103"/>
        <v>43287</v>
      </c>
      <c r="M919" t="str">
        <f t="shared" si="104"/>
        <v>Vendredi</v>
      </c>
    </row>
    <row r="920" spans="5:13">
      <c r="E920" t="str">
        <f t="shared" si="105"/>
        <v>JUILLET</v>
      </c>
      <c r="F920" s="3">
        <v>43288</v>
      </c>
      <c r="G920" t="s">
        <v>19</v>
      </c>
      <c r="H920" t="str">
        <f t="shared" si="101"/>
        <v>S26</v>
      </c>
      <c r="I920">
        <f t="shared" si="100"/>
        <v>188</v>
      </c>
      <c r="J920" s="1">
        <f t="shared" si="102"/>
        <v>6</v>
      </c>
      <c r="K920" s="1" t="str">
        <f t="shared" si="106"/>
        <v>S26-188</v>
      </c>
      <c r="L920" s="3">
        <f t="shared" si="103"/>
        <v>43288</v>
      </c>
      <c r="M920" t="str">
        <f t="shared" si="104"/>
        <v>Samedi</v>
      </c>
    </row>
    <row r="921" spans="5:13">
      <c r="E921" t="str">
        <f t="shared" si="105"/>
        <v>JUILLET</v>
      </c>
      <c r="F921" s="3">
        <v>43289</v>
      </c>
      <c r="G921" t="s">
        <v>20</v>
      </c>
      <c r="H921" t="str">
        <f t="shared" si="101"/>
        <v>S26</v>
      </c>
      <c r="I921">
        <f t="shared" si="100"/>
        <v>189</v>
      </c>
      <c r="J921" s="1">
        <f t="shared" si="102"/>
        <v>7</v>
      </c>
      <c r="K921" s="1" t="str">
        <f t="shared" si="106"/>
        <v>S26-189</v>
      </c>
      <c r="L921" s="3">
        <f t="shared" si="103"/>
        <v>43289</v>
      </c>
      <c r="M921" t="str">
        <f t="shared" si="104"/>
        <v>Dimanche</v>
      </c>
    </row>
    <row r="922" spans="5:13">
      <c r="E922" t="str">
        <f t="shared" si="105"/>
        <v>JUILLET</v>
      </c>
      <c r="F922" s="3">
        <v>43290</v>
      </c>
      <c r="G922" t="s">
        <v>21</v>
      </c>
      <c r="H922" t="str">
        <f t="shared" si="101"/>
        <v>S27</v>
      </c>
      <c r="I922">
        <f t="shared" si="100"/>
        <v>190</v>
      </c>
      <c r="J922" s="1">
        <f t="shared" si="102"/>
        <v>1</v>
      </c>
      <c r="K922" s="1" t="str">
        <f t="shared" si="106"/>
        <v>S27-190</v>
      </c>
      <c r="L922" s="3">
        <f t="shared" si="103"/>
        <v>43290</v>
      </c>
      <c r="M922" t="str">
        <f t="shared" si="104"/>
        <v>Lundi</v>
      </c>
    </row>
    <row r="923" spans="5:13">
      <c r="E923" t="str">
        <f t="shared" si="105"/>
        <v>JUILLET</v>
      </c>
      <c r="F923" s="3">
        <v>43291</v>
      </c>
      <c r="G923" t="s">
        <v>22</v>
      </c>
      <c r="H923" t="str">
        <f t="shared" si="101"/>
        <v>S27</v>
      </c>
      <c r="I923">
        <f t="shared" si="100"/>
        <v>191</v>
      </c>
      <c r="J923" s="1">
        <f t="shared" si="102"/>
        <v>2</v>
      </c>
      <c r="K923" s="1" t="str">
        <f t="shared" si="106"/>
        <v>S27-191</v>
      </c>
      <c r="L923" s="3">
        <f t="shared" si="103"/>
        <v>43291</v>
      </c>
      <c r="M923" t="str">
        <f t="shared" si="104"/>
        <v>Mardi</v>
      </c>
    </row>
    <row r="924" spans="5:13">
      <c r="E924" t="str">
        <f t="shared" si="105"/>
        <v>JUILLET</v>
      </c>
      <c r="F924" s="3">
        <v>43292</v>
      </c>
      <c r="G924" t="s">
        <v>23</v>
      </c>
      <c r="H924" t="str">
        <f t="shared" si="101"/>
        <v>S27</v>
      </c>
      <c r="I924">
        <f t="shared" si="100"/>
        <v>192</v>
      </c>
      <c r="J924" s="1">
        <f t="shared" si="102"/>
        <v>3</v>
      </c>
      <c r="K924" s="1" t="str">
        <f t="shared" si="106"/>
        <v>S27-192</v>
      </c>
      <c r="L924" s="3">
        <f t="shared" si="103"/>
        <v>43292</v>
      </c>
      <c r="M924" t="str">
        <f t="shared" si="104"/>
        <v>Mercredi</v>
      </c>
    </row>
    <row r="925" spans="5:13">
      <c r="E925" t="str">
        <f t="shared" si="105"/>
        <v>JUILLET</v>
      </c>
      <c r="F925" s="3">
        <v>43293</v>
      </c>
      <c r="G925" t="s">
        <v>24</v>
      </c>
      <c r="H925" t="str">
        <f t="shared" si="101"/>
        <v>S27</v>
      </c>
      <c r="I925">
        <f t="shared" si="100"/>
        <v>193</v>
      </c>
      <c r="J925" s="1">
        <f t="shared" si="102"/>
        <v>4</v>
      </c>
      <c r="K925" s="1" t="str">
        <f t="shared" si="106"/>
        <v>S27-193</v>
      </c>
      <c r="L925" s="3">
        <f t="shared" si="103"/>
        <v>43293</v>
      </c>
      <c r="M925" t="str">
        <f t="shared" si="104"/>
        <v>Jeudi</v>
      </c>
    </row>
    <row r="926" spans="5:13">
      <c r="E926" t="str">
        <f t="shared" si="105"/>
        <v>JUILLET</v>
      </c>
      <c r="F926" s="3">
        <v>43294</v>
      </c>
      <c r="G926" t="s">
        <v>18</v>
      </c>
      <c r="H926" t="str">
        <f t="shared" si="101"/>
        <v>S27</v>
      </c>
      <c r="I926">
        <f t="shared" si="100"/>
        <v>194</v>
      </c>
      <c r="J926" s="1">
        <f t="shared" si="102"/>
        <v>5</v>
      </c>
      <c r="K926" s="1" t="str">
        <f t="shared" si="106"/>
        <v>S27-194</v>
      </c>
      <c r="L926" s="3">
        <f t="shared" si="103"/>
        <v>43294</v>
      </c>
      <c r="M926" t="str">
        <f t="shared" si="104"/>
        <v>Vendredi</v>
      </c>
    </row>
    <row r="927" spans="5:13">
      <c r="E927" t="str">
        <f t="shared" si="105"/>
        <v>JUILLET</v>
      </c>
      <c r="F927" s="3">
        <v>43295</v>
      </c>
      <c r="G927" t="s">
        <v>19</v>
      </c>
      <c r="H927" t="str">
        <f t="shared" si="101"/>
        <v>S27</v>
      </c>
      <c r="I927">
        <f t="shared" si="100"/>
        <v>195</v>
      </c>
      <c r="J927" s="1">
        <f t="shared" si="102"/>
        <v>6</v>
      </c>
      <c r="K927" s="1" t="str">
        <f t="shared" si="106"/>
        <v>S27-195</v>
      </c>
      <c r="L927" s="3">
        <f t="shared" si="103"/>
        <v>43295</v>
      </c>
      <c r="M927" t="str">
        <f t="shared" si="104"/>
        <v>Samedi</v>
      </c>
    </row>
    <row r="928" spans="5:13">
      <c r="E928" t="str">
        <f t="shared" si="105"/>
        <v>JUILLET</v>
      </c>
      <c r="F928" s="3">
        <v>43296</v>
      </c>
      <c r="G928" t="s">
        <v>20</v>
      </c>
      <c r="H928" t="str">
        <f t="shared" si="101"/>
        <v>S27</v>
      </c>
      <c r="I928">
        <f t="shared" si="100"/>
        <v>196</v>
      </c>
      <c r="J928" s="1">
        <f t="shared" si="102"/>
        <v>7</v>
      </c>
      <c r="K928" s="1" t="str">
        <f t="shared" si="106"/>
        <v>S27-196</v>
      </c>
      <c r="L928" s="3">
        <f t="shared" si="103"/>
        <v>43296</v>
      </c>
      <c r="M928" t="str">
        <f t="shared" si="104"/>
        <v>Dimanche</v>
      </c>
    </row>
    <row r="929" spans="5:13">
      <c r="E929" t="str">
        <f t="shared" si="105"/>
        <v>JUILLET</v>
      </c>
      <c r="F929" s="3">
        <v>43297</v>
      </c>
      <c r="G929" t="s">
        <v>21</v>
      </c>
      <c r="H929" t="str">
        <f t="shared" si="101"/>
        <v>S28</v>
      </c>
      <c r="I929">
        <f t="shared" si="100"/>
        <v>197</v>
      </c>
      <c r="J929" s="1">
        <f t="shared" si="102"/>
        <v>1</v>
      </c>
      <c r="K929" s="1" t="str">
        <f t="shared" si="106"/>
        <v>S28-197</v>
      </c>
      <c r="L929" s="3">
        <f t="shared" si="103"/>
        <v>43297</v>
      </c>
      <c r="M929" t="str">
        <f t="shared" si="104"/>
        <v>Lundi</v>
      </c>
    </row>
    <row r="930" spans="5:13">
      <c r="E930" t="str">
        <f t="shared" si="105"/>
        <v>JUILLET</v>
      </c>
      <c r="F930" s="3">
        <v>43298</v>
      </c>
      <c r="G930" t="s">
        <v>22</v>
      </c>
      <c r="H930" t="str">
        <f t="shared" si="101"/>
        <v>S28</v>
      </c>
      <c r="I930">
        <f t="shared" si="100"/>
        <v>198</v>
      </c>
      <c r="J930" s="1">
        <f t="shared" si="102"/>
        <v>2</v>
      </c>
      <c r="K930" s="1" t="str">
        <f t="shared" si="106"/>
        <v>S28-198</v>
      </c>
      <c r="L930" s="3">
        <f t="shared" si="103"/>
        <v>43298</v>
      </c>
      <c r="M930" t="str">
        <f t="shared" si="104"/>
        <v>Mardi</v>
      </c>
    </row>
    <row r="931" spans="5:13">
      <c r="E931" t="str">
        <f t="shared" si="105"/>
        <v>JUILLET</v>
      </c>
      <c r="F931" s="3">
        <v>43299</v>
      </c>
      <c r="G931" t="s">
        <v>23</v>
      </c>
      <c r="H931" t="str">
        <f t="shared" si="101"/>
        <v>S28</v>
      </c>
      <c r="I931">
        <f t="shared" si="100"/>
        <v>199</v>
      </c>
      <c r="J931" s="1">
        <f t="shared" si="102"/>
        <v>3</v>
      </c>
      <c r="K931" s="1" t="str">
        <f t="shared" si="106"/>
        <v>S28-199</v>
      </c>
      <c r="L931" s="3">
        <f t="shared" si="103"/>
        <v>43299</v>
      </c>
      <c r="M931" t="str">
        <f t="shared" si="104"/>
        <v>Mercredi</v>
      </c>
    </row>
    <row r="932" spans="5:13">
      <c r="E932" t="str">
        <f t="shared" si="105"/>
        <v>JUILLET</v>
      </c>
      <c r="F932" s="3">
        <v>43300</v>
      </c>
      <c r="G932" t="s">
        <v>24</v>
      </c>
      <c r="H932" t="str">
        <f t="shared" si="101"/>
        <v>S28</v>
      </c>
      <c r="I932">
        <f t="shared" si="100"/>
        <v>200</v>
      </c>
      <c r="J932" s="1">
        <f t="shared" si="102"/>
        <v>4</v>
      </c>
      <c r="K932" s="1" t="str">
        <f t="shared" si="106"/>
        <v>S28-200</v>
      </c>
      <c r="L932" s="3">
        <f t="shared" si="103"/>
        <v>43300</v>
      </c>
      <c r="M932" t="str">
        <f t="shared" si="104"/>
        <v>Jeudi</v>
      </c>
    </row>
    <row r="933" spans="5:13">
      <c r="E933" t="str">
        <f t="shared" si="105"/>
        <v>JUILLET</v>
      </c>
      <c r="F933" s="3">
        <v>43301</v>
      </c>
      <c r="G933" t="s">
        <v>18</v>
      </c>
      <c r="H933" t="str">
        <f t="shared" si="101"/>
        <v>S28</v>
      </c>
      <c r="I933">
        <f t="shared" si="100"/>
        <v>201</v>
      </c>
      <c r="J933" s="1">
        <f t="shared" si="102"/>
        <v>5</v>
      </c>
      <c r="K933" s="1" t="str">
        <f t="shared" si="106"/>
        <v>S28-201</v>
      </c>
      <c r="L933" s="3">
        <f t="shared" si="103"/>
        <v>43301</v>
      </c>
      <c r="M933" t="str">
        <f t="shared" si="104"/>
        <v>Vendredi</v>
      </c>
    </row>
    <row r="934" spans="5:13">
      <c r="E934" t="str">
        <f t="shared" si="105"/>
        <v>JUILLET</v>
      </c>
      <c r="F934" s="3">
        <v>43302</v>
      </c>
      <c r="G934" t="s">
        <v>19</v>
      </c>
      <c r="H934" t="str">
        <f t="shared" si="101"/>
        <v>S28</v>
      </c>
      <c r="I934">
        <f t="shared" si="100"/>
        <v>202</v>
      </c>
      <c r="J934" s="1">
        <f t="shared" si="102"/>
        <v>6</v>
      </c>
      <c r="K934" s="1" t="str">
        <f t="shared" si="106"/>
        <v>S28-202</v>
      </c>
      <c r="L934" s="3">
        <f t="shared" si="103"/>
        <v>43302</v>
      </c>
      <c r="M934" t="str">
        <f t="shared" si="104"/>
        <v>Samedi</v>
      </c>
    </row>
    <row r="935" spans="5:13">
      <c r="E935" t="str">
        <f t="shared" si="105"/>
        <v>JUILLET</v>
      </c>
      <c r="F935" s="3">
        <v>43303</v>
      </c>
      <c r="G935" t="s">
        <v>20</v>
      </c>
      <c r="H935" t="str">
        <f t="shared" si="101"/>
        <v>S28</v>
      </c>
      <c r="I935">
        <f t="shared" si="100"/>
        <v>203</v>
      </c>
      <c r="J935" s="1">
        <f t="shared" si="102"/>
        <v>7</v>
      </c>
      <c r="K935" s="1" t="str">
        <f t="shared" si="106"/>
        <v>S28-203</v>
      </c>
      <c r="L935" s="3">
        <f t="shared" si="103"/>
        <v>43303</v>
      </c>
      <c r="M935" t="str">
        <f t="shared" si="104"/>
        <v>Dimanche</v>
      </c>
    </row>
    <row r="936" spans="5:13">
      <c r="E936" t="str">
        <f t="shared" si="105"/>
        <v>JUILLET</v>
      </c>
      <c r="F936" s="3">
        <v>43304</v>
      </c>
      <c r="G936" t="s">
        <v>21</v>
      </c>
      <c r="H936" t="str">
        <f t="shared" si="101"/>
        <v>S29</v>
      </c>
      <c r="I936">
        <f t="shared" si="100"/>
        <v>204</v>
      </c>
      <c r="J936" s="1">
        <f t="shared" si="102"/>
        <v>1</v>
      </c>
      <c r="K936" s="1" t="str">
        <f t="shared" si="106"/>
        <v>S29-204</v>
      </c>
      <c r="L936" s="3">
        <f t="shared" si="103"/>
        <v>43304</v>
      </c>
      <c r="M936" t="str">
        <f t="shared" si="104"/>
        <v>Lundi</v>
      </c>
    </row>
    <row r="937" spans="5:13">
      <c r="E937" t="str">
        <f t="shared" si="105"/>
        <v>JUILLET</v>
      </c>
      <c r="F937" s="3">
        <v>43305</v>
      </c>
      <c r="G937" t="s">
        <v>22</v>
      </c>
      <c r="H937" t="str">
        <f t="shared" si="101"/>
        <v>S29</v>
      </c>
      <c r="I937">
        <f t="shared" si="100"/>
        <v>205</v>
      </c>
      <c r="J937" s="1">
        <f t="shared" si="102"/>
        <v>2</v>
      </c>
      <c r="K937" s="1" t="str">
        <f t="shared" si="106"/>
        <v>S29-205</v>
      </c>
      <c r="L937" s="3">
        <f t="shared" si="103"/>
        <v>43305</v>
      </c>
      <c r="M937" t="str">
        <f t="shared" si="104"/>
        <v>Mardi</v>
      </c>
    </row>
    <row r="938" spans="5:13">
      <c r="E938" t="str">
        <f t="shared" si="105"/>
        <v>JUILLET</v>
      </c>
      <c r="F938" s="3">
        <v>43306</v>
      </c>
      <c r="G938" t="s">
        <v>23</v>
      </c>
      <c r="H938" t="str">
        <f t="shared" si="101"/>
        <v>S29</v>
      </c>
      <c r="I938">
        <f t="shared" si="100"/>
        <v>206</v>
      </c>
      <c r="J938" s="1">
        <f t="shared" si="102"/>
        <v>3</v>
      </c>
      <c r="K938" s="1" t="str">
        <f t="shared" si="106"/>
        <v>S29-206</v>
      </c>
      <c r="L938" s="3">
        <f t="shared" si="103"/>
        <v>43306</v>
      </c>
      <c r="M938" t="str">
        <f t="shared" si="104"/>
        <v>Mercredi</v>
      </c>
    </row>
    <row r="939" spans="5:13">
      <c r="E939" t="str">
        <f t="shared" si="105"/>
        <v>JUILLET</v>
      </c>
      <c r="F939" s="3">
        <v>43307</v>
      </c>
      <c r="G939" t="s">
        <v>24</v>
      </c>
      <c r="H939" t="str">
        <f t="shared" si="101"/>
        <v>S29</v>
      </c>
      <c r="I939">
        <f t="shared" si="100"/>
        <v>207</v>
      </c>
      <c r="J939" s="1">
        <f t="shared" si="102"/>
        <v>4</v>
      </c>
      <c r="K939" s="1" t="str">
        <f t="shared" si="106"/>
        <v>S29-207</v>
      </c>
      <c r="L939" s="3">
        <f t="shared" si="103"/>
        <v>43307</v>
      </c>
      <c r="M939" t="str">
        <f t="shared" si="104"/>
        <v>Jeudi</v>
      </c>
    </row>
    <row r="940" spans="5:13">
      <c r="E940" t="str">
        <f t="shared" si="105"/>
        <v>JUILLET</v>
      </c>
      <c r="F940" s="3">
        <v>43308</v>
      </c>
      <c r="G940" t="s">
        <v>18</v>
      </c>
      <c r="H940" t="str">
        <f t="shared" si="101"/>
        <v>S29</v>
      </c>
      <c r="I940">
        <f t="shared" si="100"/>
        <v>208</v>
      </c>
      <c r="J940" s="1">
        <f t="shared" si="102"/>
        <v>5</v>
      </c>
      <c r="K940" s="1" t="str">
        <f t="shared" si="106"/>
        <v>S29-208</v>
      </c>
      <c r="L940" s="3">
        <f t="shared" si="103"/>
        <v>43308</v>
      </c>
      <c r="M940" t="str">
        <f t="shared" si="104"/>
        <v>Vendredi</v>
      </c>
    </row>
    <row r="941" spans="5:13">
      <c r="E941" t="str">
        <f t="shared" si="105"/>
        <v>JUILLET</v>
      </c>
      <c r="F941" s="3">
        <v>43309</v>
      </c>
      <c r="G941" t="s">
        <v>19</v>
      </c>
      <c r="H941" t="str">
        <f t="shared" si="101"/>
        <v>S29</v>
      </c>
      <c r="I941">
        <f t="shared" si="100"/>
        <v>209</v>
      </c>
      <c r="J941" s="1">
        <f t="shared" si="102"/>
        <v>6</v>
      </c>
      <c r="K941" s="1" t="str">
        <f t="shared" si="106"/>
        <v>S29-209</v>
      </c>
      <c r="L941" s="3">
        <f t="shared" si="103"/>
        <v>43309</v>
      </c>
      <c r="M941" t="str">
        <f t="shared" si="104"/>
        <v>Samedi</v>
      </c>
    </row>
    <row r="942" spans="5:13">
      <c r="E942" t="str">
        <f t="shared" si="105"/>
        <v>JUILLET</v>
      </c>
      <c r="F942" s="3">
        <v>43310</v>
      </c>
      <c r="G942" t="s">
        <v>20</v>
      </c>
      <c r="H942" t="str">
        <f t="shared" si="101"/>
        <v>S29</v>
      </c>
      <c r="I942">
        <f t="shared" si="100"/>
        <v>210</v>
      </c>
      <c r="J942" s="1">
        <f t="shared" si="102"/>
        <v>7</v>
      </c>
      <c r="K942" s="1" t="str">
        <f t="shared" si="106"/>
        <v>S29-210</v>
      </c>
      <c r="L942" s="3">
        <f t="shared" si="103"/>
        <v>43310</v>
      </c>
      <c r="M942" t="str">
        <f t="shared" si="104"/>
        <v>Dimanche</v>
      </c>
    </row>
    <row r="943" spans="5:13">
      <c r="E943" t="str">
        <f t="shared" si="105"/>
        <v>JUILLET</v>
      </c>
      <c r="F943" s="3">
        <v>43311</v>
      </c>
      <c r="G943" t="s">
        <v>21</v>
      </c>
      <c r="H943" t="str">
        <f t="shared" si="101"/>
        <v>S30</v>
      </c>
      <c r="I943">
        <f t="shared" si="100"/>
        <v>211</v>
      </c>
      <c r="J943" s="1">
        <f t="shared" si="102"/>
        <v>1</v>
      </c>
      <c r="K943" s="1" t="str">
        <f t="shared" si="106"/>
        <v>S30-211</v>
      </c>
      <c r="L943" s="3">
        <f t="shared" si="103"/>
        <v>43311</v>
      </c>
      <c r="M943" t="str">
        <f t="shared" si="104"/>
        <v>Lundi</v>
      </c>
    </row>
    <row r="944" spans="5:13">
      <c r="E944" t="str">
        <f t="shared" si="105"/>
        <v>JUILLET</v>
      </c>
      <c r="F944" s="3">
        <v>43312</v>
      </c>
      <c r="G944" t="s">
        <v>22</v>
      </c>
      <c r="H944" t="str">
        <f t="shared" si="101"/>
        <v>S30</v>
      </c>
      <c r="I944">
        <f t="shared" si="100"/>
        <v>212</v>
      </c>
      <c r="J944" s="1">
        <f t="shared" si="102"/>
        <v>2</v>
      </c>
      <c r="K944" s="1" t="str">
        <f t="shared" si="106"/>
        <v>S30-212</v>
      </c>
      <c r="L944" s="3">
        <f t="shared" si="103"/>
        <v>43312</v>
      </c>
      <c r="M944" t="str">
        <f t="shared" si="104"/>
        <v>Mardi</v>
      </c>
    </row>
    <row r="945" spans="5:13">
      <c r="E945" t="str">
        <f t="shared" si="105"/>
        <v>AOÛT</v>
      </c>
      <c r="F945" s="3">
        <v>43313</v>
      </c>
      <c r="G945" t="s">
        <v>23</v>
      </c>
      <c r="H945" t="str">
        <f t="shared" si="101"/>
        <v>S30</v>
      </c>
      <c r="I945">
        <f t="shared" ref="I945:I1008" si="107">IF((I944+1)&gt;365,1,(I944+1))</f>
        <v>213</v>
      </c>
      <c r="J945" s="1">
        <f t="shared" si="102"/>
        <v>3</v>
      </c>
      <c r="K945" s="1" t="str">
        <f t="shared" si="106"/>
        <v>S30-213</v>
      </c>
      <c r="L945" s="3">
        <f t="shared" si="103"/>
        <v>43313</v>
      </c>
      <c r="M945" t="str">
        <f t="shared" si="104"/>
        <v>Mercredi</v>
      </c>
    </row>
    <row r="946" spans="5:13">
      <c r="E946" t="str">
        <f t="shared" si="105"/>
        <v>AOÛT</v>
      </c>
      <c r="F946" s="3">
        <v>43314</v>
      </c>
      <c r="G946" t="s">
        <v>24</v>
      </c>
      <c r="H946" t="str">
        <f t="shared" si="101"/>
        <v>S30</v>
      </c>
      <c r="I946">
        <f t="shared" si="107"/>
        <v>214</v>
      </c>
      <c r="J946" s="1">
        <f t="shared" si="102"/>
        <v>4</v>
      </c>
      <c r="K946" s="1" t="str">
        <f t="shared" si="106"/>
        <v>S30-214</v>
      </c>
      <c r="L946" s="3">
        <f t="shared" si="103"/>
        <v>43314</v>
      </c>
      <c r="M946" t="str">
        <f t="shared" si="104"/>
        <v>Jeudi</v>
      </c>
    </row>
    <row r="947" spans="5:13">
      <c r="E947" t="str">
        <f t="shared" si="105"/>
        <v>AOÛT</v>
      </c>
      <c r="F947" s="3">
        <v>43315</v>
      </c>
      <c r="G947" t="s">
        <v>18</v>
      </c>
      <c r="H947" t="str">
        <f t="shared" si="101"/>
        <v>S30</v>
      </c>
      <c r="I947">
        <f t="shared" si="107"/>
        <v>215</v>
      </c>
      <c r="J947" s="1">
        <f t="shared" si="102"/>
        <v>5</v>
      </c>
      <c r="K947" s="1" t="str">
        <f t="shared" si="106"/>
        <v>S30-215</v>
      </c>
      <c r="L947" s="3">
        <f t="shared" si="103"/>
        <v>43315</v>
      </c>
      <c r="M947" t="str">
        <f t="shared" si="104"/>
        <v>Vendredi</v>
      </c>
    </row>
    <row r="948" spans="5:13">
      <c r="E948" t="str">
        <f t="shared" si="105"/>
        <v>AOÛT</v>
      </c>
      <c r="F948" s="3">
        <v>43316</v>
      </c>
      <c r="G948" t="s">
        <v>19</v>
      </c>
      <c r="H948" t="str">
        <f t="shared" si="101"/>
        <v>S30</v>
      </c>
      <c r="I948">
        <f t="shared" si="107"/>
        <v>216</v>
      </c>
      <c r="J948" s="1">
        <f t="shared" si="102"/>
        <v>6</v>
      </c>
      <c r="K948" s="1" t="str">
        <f t="shared" si="106"/>
        <v>S30-216</v>
      </c>
      <c r="L948" s="3">
        <f t="shared" si="103"/>
        <v>43316</v>
      </c>
      <c r="M948" t="str">
        <f t="shared" si="104"/>
        <v>Samedi</v>
      </c>
    </row>
    <row r="949" spans="5:13">
      <c r="E949" t="str">
        <f t="shared" si="105"/>
        <v>AOÛT</v>
      </c>
      <c r="F949" s="3">
        <v>43317</v>
      </c>
      <c r="G949" t="s">
        <v>20</v>
      </c>
      <c r="H949" t="str">
        <f t="shared" si="101"/>
        <v>S30</v>
      </c>
      <c r="I949">
        <f t="shared" si="107"/>
        <v>217</v>
      </c>
      <c r="J949" s="1">
        <f t="shared" si="102"/>
        <v>7</v>
      </c>
      <c r="K949" s="1" t="str">
        <f t="shared" si="106"/>
        <v>S30-217</v>
      </c>
      <c r="L949" s="3">
        <f t="shared" si="103"/>
        <v>43317</v>
      </c>
      <c r="M949" t="str">
        <f t="shared" si="104"/>
        <v>Dimanche</v>
      </c>
    </row>
    <row r="950" spans="5:13">
      <c r="E950" t="str">
        <f t="shared" si="105"/>
        <v>AOÛT</v>
      </c>
      <c r="F950" s="3">
        <v>43318</v>
      </c>
      <c r="G950" t="s">
        <v>21</v>
      </c>
      <c r="H950" t="str">
        <f t="shared" si="101"/>
        <v>S31</v>
      </c>
      <c r="I950">
        <f t="shared" si="107"/>
        <v>218</v>
      </c>
      <c r="J950" s="1">
        <f t="shared" si="102"/>
        <v>1</v>
      </c>
      <c r="K950" s="1" t="str">
        <f t="shared" si="106"/>
        <v>S31-218</v>
      </c>
      <c r="L950" s="3">
        <f t="shared" si="103"/>
        <v>43318</v>
      </c>
      <c r="M950" t="str">
        <f t="shared" si="104"/>
        <v>Lundi</v>
      </c>
    </row>
    <row r="951" spans="5:13">
      <c r="E951" t="str">
        <f t="shared" si="105"/>
        <v>AOÛT</v>
      </c>
      <c r="F951" s="3">
        <v>43319</v>
      </c>
      <c r="G951" t="s">
        <v>22</v>
      </c>
      <c r="H951" t="str">
        <f t="shared" si="101"/>
        <v>S31</v>
      </c>
      <c r="I951">
        <f t="shared" si="107"/>
        <v>219</v>
      </c>
      <c r="J951" s="1">
        <f t="shared" si="102"/>
        <v>2</v>
      </c>
      <c r="K951" s="1" t="str">
        <f t="shared" si="106"/>
        <v>S31-219</v>
      </c>
      <c r="L951" s="3">
        <f t="shared" si="103"/>
        <v>43319</v>
      </c>
      <c r="M951" t="str">
        <f t="shared" si="104"/>
        <v>Mardi</v>
      </c>
    </row>
    <row r="952" spans="5:13">
      <c r="E952" t="str">
        <f t="shared" si="105"/>
        <v>AOÛT</v>
      </c>
      <c r="F952" s="3">
        <v>43320</v>
      </c>
      <c r="G952" t="s">
        <v>23</v>
      </c>
      <c r="H952" t="str">
        <f t="shared" si="101"/>
        <v>S31</v>
      </c>
      <c r="I952">
        <f t="shared" si="107"/>
        <v>220</v>
      </c>
      <c r="J952" s="1">
        <f t="shared" si="102"/>
        <v>3</v>
      </c>
      <c r="K952" s="1" t="str">
        <f t="shared" si="106"/>
        <v>S31-220</v>
      </c>
      <c r="L952" s="3">
        <f t="shared" si="103"/>
        <v>43320</v>
      </c>
      <c r="M952" t="str">
        <f t="shared" si="104"/>
        <v>Mercredi</v>
      </c>
    </row>
    <row r="953" spans="5:13">
      <c r="E953" t="str">
        <f t="shared" si="105"/>
        <v>AOÛT</v>
      </c>
      <c r="F953" s="3">
        <v>43321</v>
      </c>
      <c r="G953" t="s">
        <v>24</v>
      </c>
      <c r="H953" t="str">
        <f t="shared" si="101"/>
        <v>S31</v>
      </c>
      <c r="I953">
        <f t="shared" si="107"/>
        <v>221</v>
      </c>
      <c r="J953" s="1">
        <f t="shared" si="102"/>
        <v>4</v>
      </c>
      <c r="K953" s="1" t="str">
        <f t="shared" si="106"/>
        <v>S31-221</v>
      </c>
      <c r="L953" s="3">
        <f t="shared" si="103"/>
        <v>43321</v>
      </c>
      <c r="M953" t="str">
        <f t="shared" si="104"/>
        <v>Jeudi</v>
      </c>
    </row>
    <row r="954" spans="5:13">
      <c r="E954" t="str">
        <f t="shared" si="105"/>
        <v>AOÛT</v>
      </c>
      <c r="F954" s="3">
        <v>43322</v>
      </c>
      <c r="G954" t="s">
        <v>18</v>
      </c>
      <c r="H954" t="str">
        <f t="shared" si="101"/>
        <v>S31</v>
      </c>
      <c r="I954">
        <f t="shared" si="107"/>
        <v>222</v>
      </c>
      <c r="J954" s="1">
        <f t="shared" si="102"/>
        <v>5</v>
      </c>
      <c r="K954" s="1" t="str">
        <f t="shared" si="106"/>
        <v>S31-222</v>
      </c>
      <c r="L954" s="3">
        <f t="shared" si="103"/>
        <v>43322</v>
      </c>
      <c r="M954" t="str">
        <f t="shared" si="104"/>
        <v>Vendredi</v>
      </c>
    </row>
    <row r="955" spans="5:13">
      <c r="E955" t="str">
        <f t="shared" si="105"/>
        <v>AOÛT</v>
      </c>
      <c r="F955" s="3">
        <v>43323</v>
      </c>
      <c r="G955" t="s">
        <v>19</v>
      </c>
      <c r="H955" t="str">
        <f t="shared" si="101"/>
        <v>S31</v>
      </c>
      <c r="I955">
        <f t="shared" si="107"/>
        <v>223</v>
      </c>
      <c r="J955" s="1">
        <f t="shared" si="102"/>
        <v>6</v>
      </c>
      <c r="K955" s="1" t="str">
        <f t="shared" si="106"/>
        <v>S31-223</v>
      </c>
      <c r="L955" s="3">
        <f t="shared" si="103"/>
        <v>43323</v>
      </c>
      <c r="M955" t="str">
        <f t="shared" si="104"/>
        <v>Samedi</v>
      </c>
    </row>
    <row r="956" spans="5:13">
      <c r="E956" t="str">
        <f t="shared" si="105"/>
        <v>AOÛT</v>
      </c>
      <c r="F956" s="3">
        <v>43324</v>
      </c>
      <c r="G956" t="s">
        <v>20</v>
      </c>
      <c r="H956" t="str">
        <f t="shared" si="101"/>
        <v>S31</v>
      </c>
      <c r="I956">
        <f t="shared" si="107"/>
        <v>224</v>
      </c>
      <c r="J956" s="1">
        <f t="shared" si="102"/>
        <v>7</v>
      </c>
      <c r="K956" s="1" t="str">
        <f t="shared" si="106"/>
        <v>S31-224</v>
      </c>
      <c r="L956" s="3">
        <f t="shared" si="103"/>
        <v>43324</v>
      </c>
      <c r="M956" t="str">
        <f t="shared" si="104"/>
        <v>Dimanche</v>
      </c>
    </row>
    <row r="957" spans="5:13">
      <c r="E957" t="str">
        <f t="shared" si="105"/>
        <v>AOÛT</v>
      </c>
      <c r="F957" s="3">
        <v>43325</v>
      </c>
      <c r="G957" t="s">
        <v>21</v>
      </c>
      <c r="H957" t="str">
        <f t="shared" si="101"/>
        <v>S32</v>
      </c>
      <c r="I957">
        <f t="shared" si="107"/>
        <v>225</v>
      </c>
      <c r="J957" s="1">
        <f t="shared" si="102"/>
        <v>1</v>
      </c>
      <c r="K957" s="1" t="str">
        <f t="shared" si="106"/>
        <v>S32-225</v>
      </c>
      <c r="L957" s="3">
        <f t="shared" si="103"/>
        <v>43325</v>
      </c>
      <c r="M957" t="str">
        <f t="shared" si="104"/>
        <v>Lundi</v>
      </c>
    </row>
    <row r="958" spans="5:13">
      <c r="E958" t="str">
        <f t="shared" si="105"/>
        <v>AOÛT</v>
      </c>
      <c r="F958" s="3">
        <v>43326</v>
      </c>
      <c r="G958" t="s">
        <v>22</v>
      </c>
      <c r="H958" t="str">
        <f t="shared" si="101"/>
        <v>S32</v>
      </c>
      <c r="I958">
        <f t="shared" si="107"/>
        <v>226</v>
      </c>
      <c r="J958" s="1">
        <f t="shared" si="102"/>
        <v>2</v>
      </c>
      <c r="K958" s="1" t="str">
        <f t="shared" si="106"/>
        <v>S32-226</v>
      </c>
      <c r="L958" s="3">
        <f t="shared" si="103"/>
        <v>43326</v>
      </c>
      <c r="M958" t="str">
        <f t="shared" si="104"/>
        <v>Mardi</v>
      </c>
    </row>
    <row r="959" spans="5:13">
      <c r="E959" t="str">
        <f t="shared" si="105"/>
        <v>AOÛT</v>
      </c>
      <c r="F959" s="3">
        <v>43327</v>
      </c>
      <c r="G959" t="s">
        <v>23</v>
      </c>
      <c r="H959" t="str">
        <f t="shared" si="101"/>
        <v>S32</v>
      </c>
      <c r="I959">
        <f t="shared" si="107"/>
        <v>227</v>
      </c>
      <c r="J959" s="1">
        <f t="shared" si="102"/>
        <v>3</v>
      </c>
      <c r="K959" s="1" t="str">
        <f t="shared" si="106"/>
        <v>S32-227</v>
      </c>
      <c r="L959" s="3">
        <f t="shared" si="103"/>
        <v>43327</v>
      </c>
      <c r="M959" t="str">
        <f t="shared" si="104"/>
        <v>Mercredi</v>
      </c>
    </row>
    <row r="960" spans="5:13">
      <c r="E960" t="str">
        <f t="shared" si="105"/>
        <v>AOÛT</v>
      </c>
      <c r="F960" s="3">
        <v>43328</v>
      </c>
      <c r="G960" t="s">
        <v>24</v>
      </c>
      <c r="H960" t="str">
        <f t="shared" si="101"/>
        <v>S32</v>
      </c>
      <c r="I960">
        <f t="shared" si="107"/>
        <v>228</v>
      </c>
      <c r="J960" s="1">
        <f t="shared" si="102"/>
        <v>4</v>
      </c>
      <c r="K960" s="1" t="str">
        <f t="shared" si="106"/>
        <v>S32-228</v>
      </c>
      <c r="L960" s="3">
        <f t="shared" si="103"/>
        <v>43328</v>
      </c>
      <c r="M960" t="str">
        <f t="shared" si="104"/>
        <v>Jeudi</v>
      </c>
    </row>
    <row r="961" spans="5:13">
      <c r="E961" t="str">
        <f t="shared" si="105"/>
        <v>AOÛT</v>
      </c>
      <c r="F961" s="3">
        <v>43329</v>
      </c>
      <c r="G961" t="s">
        <v>18</v>
      </c>
      <c r="H961" t="str">
        <f t="shared" si="101"/>
        <v>S32</v>
      </c>
      <c r="I961">
        <f t="shared" si="107"/>
        <v>229</v>
      </c>
      <c r="J961" s="1">
        <f t="shared" si="102"/>
        <v>5</v>
      </c>
      <c r="K961" s="1" t="str">
        <f t="shared" si="106"/>
        <v>S32-229</v>
      </c>
      <c r="L961" s="3">
        <f t="shared" si="103"/>
        <v>43329</v>
      </c>
      <c r="M961" t="str">
        <f t="shared" si="104"/>
        <v>Vendredi</v>
      </c>
    </row>
    <row r="962" spans="5:13">
      <c r="E962" t="str">
        <f t="shared" si="105"/>
        <v>AOÛT</v>
      </c>
      <c r="F962" s="3">
        <v>43330</v>
      </c>
      <c r="G962" t="s">
        <v>19</v>
      </c>
      <c r="H962" t="str">
        <f t="shared" ref="H962:H1025" si="108">"S"&amp;WEEKNUM(F962,2)-1</f>
        <v>S32</v>
      </c>
      <c r="I962">
        <f t="shared" si="107"/>
        <v>230</v>
      </c>
      <c r="J962" s="1">
        <f t="shared" ref="J962:J1025" si="109">VLOOKUP(G962,$P$2:$Q$8,2,FALSE)</f>
        <v>6</v>
      </c>
      <c r="K962" s="1" t="str">
        <f t="shared" si="106"/>
        <v>S32-230</v>
      </c>
      <c r="L962" s="3">
        <f t="shared" ref="L962:L1025" si="110">F962</f>
        <v>43330</v>
      </c>
      <c r="M962" t="str">
        <f t="shared" ref="M962:M1025" si="111">G962</f>
        <v>Samedi</v>
      </c>
    </row>
    <row r="963" spans="5:13">
      <c r="E963" t="str">
        <f t="shared" ref="E963:E1026" si="112">VLOOKUP((MONTH(F963)),$A$16:$B$27,2,FALSE)</f>
        <v>AOÛT</v>
      </c>
      <c r="F963" s="3">
        <v>43331</v>
      </c>
      <c r="G963" t="s">
        <v>20</v>
      </c>
      <c r="H963" t="str">
        <f t="shared" si="108"/>
        <v>S32</v>
      </c>
      <c r="I963">
        <f t="shared" si="107"/>
        <v>231</v>
      </c>
      <c r="J963" s="1">
        <f t="shared" si="109"/>
        <v>7</v>
      </c>
      <c r="K963" s="1" t="str">
        <f t="shared" ref="K963:K1026" si="113">H963&amp;"-"&amp;I963</f>
        <v>S32-231</v>
      </c>
      <c r="L963" s="3">
        <f t="shared" si="110"/>
        <v>43331</v>
      </c>
      <c r="M963" t="str">
        <f t="shared" si="111"/>
        <v>Dimanche</v>
      </c>
    </row>
    <row r="964" spans="5:13">
      <c r="E964" t="str">
        <f t="shared" si="112"/>
        <v>AOÛT</v>
      </c>
      <c r="F964" s="3">
        <v>43332</v>
      </c>
      <c r="G964" t="s">
        <v>21</v>
      </c>
      <c r="H964" t="str">
        <f t="shared" si="108"/>
        <v>S33</v>
      </c>
      <c r="I964">
        <f t="shared" si="107"/>
        <v>232</v>
      </c>
      <c r="J964" s="1">
        <f t="shared" si="109"/>
        <v>1</v>
      </c>
      <c r="K964" s="1" t="str">
        <f t="shared" si="113"/>
        <v>S33-232</v>
      </c>
      <c r="L964" s="3">
        <f t="shared" si="110"/>
        <v>43332</v>
      </c>
      <c r="M964" t="str">
        <f t="shared" si="111"/>
        <v>Lundi</v>
      </c>
    </row>
    <row r="965" spans="5:13">
      <c r="E965" t="str">
        <f t="shared" si="112"/>
        <v>AOÛT</v>
      </c>
      <c r="F965" s="3">
        <v>43333</v>
      </c>
      <c r="G965" t="s">
        <v>22</v>
      </c>
      <c r="H965" t="str">
        <f t="shared" si="108"/>
        <v>S33</v>
      </c>
      <c r="I965">
        <f t="shared" si="107"/>
        <v>233</v>
      </c>
      <c r="J965" s="1">
        <f t="shared" si="109"/>
        <v>2</v>
      </c>
      <c r="K965" s="1" t="str">
        <f t="shared" si="113"/>
        <v>S33-233</v>
      </c>
      <c r="L965" s="3">
        <f t="shared" si="110"/>
        <v>43333</v>
      </c>
      <c r="M965" t="str">
        <f t="shared" si="111"/>
        <v>Mardi</v>
      </c>
    </row>
    <row r="966" spans="5:13">
      <c r="E966" t="str">
        <f t="shared" si="112"/>
        <v>AOÛT</v>
      </c>
      <c r="F966" s="3">
        <v>43334</v>
      </c>
      <c r="G966" t="s">
        <v>23</v>
      </c>
      <c r="H966" t="str">
        <f t="shared" si="108"/>
        <v>S33</v>
      </c>
      <c r="I966">
        <f t="shared" si="107"/>
        <v>234</v>
      </c>
      <c r="J966" s="1">
        <f t="shared" si="109"/>
        <v>3</v>
      </c>
      <c r="K966" s="1" t="str">
        <f t="shared" si="113"/>
        <v>S33-234</v>
      </c>
      <c r="L966" s="3">
        <f t="shared" si="110"/>
        <v>43334</v>
      </c>
      <c r="M966" t="str">
        <f t="shared" si="111"/>
        <v>Mercredi</v>
      </c>
    </row>
    <row r="967" spans="5:13">
      <c r="E967" t="str">
        <f t="shared" si="112"/>
        <v>AOÛT</v>
      </c>
      <c r="F967" s="3">
        <v>43335</v>
      </c>
      <c r="G967" t="s">
        <v>24</v>
      </c>
      <c r="H967" t="str">
        <f t="shared" si="108"/>
        <v>S33</v>
      </c>
      <c r="I967">
        <f t="shared" si="107"/>
        <v>235</v>
      </c>
      <c r="J967" s="1">
        <f t="shared" si="109"/>
        <v>4</v>
      </c>
      <c r="K967" s="1" t="str">
        <f t="shared" si="113"/>
        <v>S33-235</v>
      </c>
      <c r="L967" s="3">
        <f t="shared" si="110"/>
        <v>43335</v>
      </c>
      <c r="M967" t="str">
        <f t="shared" si="111"/>
        <v>Jeudi</v>
      </c>
    </row>
    <row r="968" spans="5:13">
      <c r="E968" t="str">
        <f t="shared" si="112"/>
        <v>AOÛT</v>
      </c>
      <c r="F968" s="3">
        <v>43336</v>
      </c>
      <c r="G968" t="s">
        <v>18</v>
      </c>
      <c r="H968" t="str">
        <f t="shared" si="108"/>
        <v>S33</v>
      </c>
      <c r="I968">
        <f t="shared" si="107"/>
        <v>236</v>
      </c>
      <c r="J968" s="1">
        <f t="shared" si="109"/>
        <v>5</v>
      </c>
      <c r="K968" s="1" t="str">
        <f t="shared" si="113"/>
        <v>S33-236</v>
      </c>
      <c r="L968" s="3">
        <f t="shared" si="110"/>
        <v>43336</v>
      </c>
      <c r="M968" t="str">
        <f t="shared" si="111"/>
        <v>Vendredi</v>
      </c>
    </row>
    <row r="969" spans="5:13">
      <c r="E969" t="str">
        <f t="shared" si="112"/>
        <v>AOÛT</v>
      </c>
      <c r="F969" s="3">
        <v>43337</v>
      </c>
      <c r="G969" t="s">
        <v>19</v>
      </c>
      <c r="H969" t="str">
        <f t="shared" si="108"/>
        <v>S33</v>
      </c>
      <c r="I969">
        <f t="shared" si="107"/>
        <v>237</v>
      </c>
      <c r="J969" s="1">
        <f t="shared" si="109"/>
        <v>6</v>
      </c>
      <c r="K969" s="1" t="str">
        <f t="shared" si="113"/>
        <v>S33-237</v>
      </c>
      <c r="L969" s="3">
        <f t="shared" si="110"/>
        <v>43337</v>
      </c>
      <c r="M969" t="str">
        <f t="shared" si="111"/>
        <v>Samedi</v>
      </c>
    </row>
    <row r="970" spans="5:13">
      <c r="E970" t="str">
        <f t="shared" si="112"/>
        <v>AOÛT</v>
      </c>
      <c r="F970" s="3">
        <v>43338</v>
      </c>
      <c r="G970" t="s">
        <v>20</v>
      </c>
      <c r="H970" t="str">
        <f t="shared" si="108"/>
        <v>S33</v>
      </c>
      <c r="I970">
        <f t="shared" si="107"/>
        <v>238</v>
      </c>
      <c r="J970" s="1">
        <f t="shared" si="109"/>
        <v>7</v>
      </c>
      <c r="K970" s="1" t="str">
        <f t="shared" si="113"/>
        <v>S33-238</v>
      </c>
      <c r="L970" s="3">
        <f t="shared" si="110"/>
        <v>43338</v>
      </c>
      <c r="M970" t="str">
        <f t="shared" si="111"/>
        <v>Dimanche</v>
      </c>
    </row>
    <row r="971" spans="5:13">
      <c r="E971" t="str">
        <f t="shared" si="112"/>
        <v>AOÛT</v>
      </c>
      <c r="F971" s="3">
        <v>43339</v>
      </c>
      <c r="G971" t="s">
        <v>21</v>
      </c>
      <c r="H971" t="str">
        <f t="shared" si="108"/>
        <v>S34</v>
      </c>
      <c r="I971">
        <f t="shared" si="107"/>
        <v>239</v>
      </c>
      <c r="J971" s="1">
        <f t="shared" si="109"/>
        <v>1</v>
      </c>
      <c r="K971" s="1" t="str">
        <f t="shared" si="113"/>
        <v>S34-239</v>
      </c>
      <c r="L971" s="3">
        <f t="shared" si="110"/>
        <v>43339</v>
      </c>
      <c r="M971" t="str">
        <f t="shared" si="111"/>
        <v>Lundi</v>
      </c>
    </row>
    <row r="972" spans="5:13">
      <c r="E972" t="str">
        <f t="shared" si="112"/>
        <v>AOÛT</v>
      </c>
      <c r="F972" s="3">
        <v>43340</v>
      </c>
      <c r="G972" t="s">
        <v>22</v>
      </c>
      <c r="H972" t="str">
        <f t="shared" si="108"/>
        <v>S34</v>
      </c>
      <c r="I972">
        <f t="shared" si="107"/>
        <v>240</v>
      </c>
      <c r="J972" s="1">
        <f t="shared" si="109"/>
        <v>2</v>
      </c>
      <c r="K972" s="1" t="str">
        <f t="shared" si="113"/>
        <v>S34-240</v>
      </c>
      <c r="L972" s="3">
        <f t="shared" si="110"/>
        <v>43340</v>
      </c>
      <c r="M972" t="str">
        <f t="shared" si="111"/>
        <v>Mardi</v>
      </c>
    </row>
    <row r="973" spans="5:13">
      <c r="E973" t="str">
        <f t="shared" si="112"/>
        <v>AOÛT</v>
      </c>
      <c r="F973" s="3">
        <v>43341</v>
      </c>
      <c r="G973" t="s">
        <v>23</v>
      </c>
      <c r="H973" t="str">
        <f t="shared" si="108"/>
        <v>S34</v>
      </c>
      <c r="I973">
        <f t="shared" si="107"/>
        <v>241</v>
      </c>
      <c r="J973" s="1">
        <f t="shared" si="109"/>
        <v>3</v>
      </c>
      <c r="K973" s="1" t="str">
        <f t="shared" si="113"/>
        <v>S34-241</v>
      </c>
      <c r="L973" s="3">
        <f t="shared" si="110"/>
        <v>43341</v>
      </c>
      <c r="M973" t="str">
        <f t="shared" si="111"/>
        <v>Mercredi</v>
      </c>
    </row>
    <row r="974" spans="5:13">
      <c r="E974" t="str">
        <f t="shared" si="112"/>
        <v>AOÛT</v>
      </c>
      <c r="F974" s="3">
        <v>43342</v>
      </c>
      <c r="G974" t="s">
        <v>24</v>
      </c>
      <c r="H974" t="str">
        <f t="shared" si="108"/>
        <v>S34</v>
      </c>
      <c r="I974">
        <f t="shared" si="107"/>
        <v>242</v>
      </c>
      <c r="J974" s="1">
        <f t="shared" si="109"/>
        <v>4</v>
      </c>
      <c r="K974" s="1" t="str">
        <f t="shared" si="113"/>
        <v>S34-242</v>
      </c>
      <c r="L974" s="3">
        <f t="shared" si="110"/>
        <v>43342</v>
      </c>
      <c r="M974" t="str">
        <f t="shared" si="111"/>
        <v>Jeudi</v>
      </c>
    </row>
    <row r="975" spans="5:13">
      <c r="E975" t="str">
        <f t="shared" si="112"/>
        <v>AOÛT</v>
      </c>
      <c r="F975" s="3">
        <v>43343</v>
      </c>
      <c r="G975" t="s">
        <v>18</v>
      </c>
      <c r="H975" t="str">
        <f t="shared" si="108"/>
        <v>S34</v>
      </c>
      <c r="I975">
        <f t="shared" si="107"/>
        <v>243</v>
      </c>
      <c r="J975" s="1">
        <f t="shared" si="109"/>
        <v>5</v>
      </c>
      <c r="K975" s="1" t="str">
        <f t="shared" si="113"/>
        <v>S34-243</v>
      </c>
      <c r="L975" s="3">
        <f t="shared" si="110"/>
        <v>43343</v>
      </c>
      <c r="M975" t="str">
        <f t="shared" si="111"/>
        <v>Vendredi</v>
      </c>
    </row>
    <row r="976" spans="5:13">
      <c r="E976" t="str">
        <f t="shared" si="112"/>
        <v>SEPTEMBRE</v>
      </c>
      <c r="F976" s="3">
        <v>43344</v>
      </c>
      <c r="G976" t="s">
        <v>19</v>
      </c>
      <c r="H976" t="str">
        <f t="shared" si="108"/>
        <v>S34</v>
      </c>
      <c r="I976">
        <f t="shared" si="107"/>
        <v>244</v>
      </c>
      <c r="J976" s="1">
        <f t="shared" si="109"/>
        <v>6</v>
      </c>
      <c r="K976" s="1" t="str">
        <f t="shared" si="113"/>
        <v>S34-244</v>
      </c>
      <c r="L976" s="3">
        <f t="shared" si="110"/>
        <v>43344</v>
      </c>
      <c r="M976" t="str">
        <f t="shared" si="111"/>
        <v>Samedi</v>
      </c>
    </row>
    <row r="977" spans="5:13">
      <c r="E977" t="str">
        <f t="shared" si="112"/>
        <v>SEPTEMBRE</v>
      </c>
      <c r="F977" s="3">
        <v>43345</v>
      </c>
      <c r="G977" t="s">
        <v>20</v>
      </c>
      <c r="H977" t="str">
        <f t="shared" si="108"/>
        <v>S34</v>
      </c>
      <c r="I977">
        <f t="shared" si="107"/>
        <v>245</v>
      </c>
      <c r="J977" s="1">
        <f t="shared" si="109"/>
        <v>7</v>
      </c>
      <c r="K977" s="1" t="str">
        <f t="shared" si="113"/>
        <v>S34-245</v>
      </c>
      <c r="L977" s="3">
        <f t="shared" si="110"/>
        <v>43345</v>
      </c>
      <c r="M977" t="str">
        <f t="shared" si="111"/>
        <v>Dimanche</v>
      </c>
    </row>
    <row r="978" spans="5:13">
      <c r="E978" t="str">
        <f t="shared" si="112"/>
        <v>SEPTEMBRE</v>
      </c>
      <c r="F978" s="3">
        <v>43346</v>
      </c>
      <c r="G978" t="s">
        <v>21</v>
      </c>
      <c r="H978" t="str">
        <f t="shared" si="108"/>
        <v>S35</v>
      </c>
      <c r="I978">
        <f t="shared" si="107"/>
        <v>246</v>
      </c>
      <c r="J978" s="1">
        <f t="shared" si="109"/>
        <v>1</v>
      </c>
      <c r="K978" s="1" t="str">
        <f t="shared" si="113"/>
        <v>S35-246</v>
      </c>
      <c r="L978" s="3">
        <f t="shared" si="110"/>
        <v>43346</v>
      </c>
      <c r="M978" t="str">
        <f t="shared" si="111"/>
        <v>Lundi</v>
      </c>
    </row>
    <row r="979" spans="5:13">
      <c r="E979" t="str">
        <f t="shared" si="112"/>
        <v>SEPTEMBRE</v>
      </c>
      <c r="F979" s="3">
        <v>43347</v>
      </c>
      <c r="G979" t="s">
        <v>22</v>
      </c>
      <c r="H979" t="str">
        <f t="shared" si="108"/>
        <v>S35</v>
      </c>
      <c r="I979">
        <f t="shared" si="107"/>
        <v>247</v>
      </c>
      <c r="J979" s="1">
        <f t="shared" si="109"/>
        <v>2</v>
      </c>
      <c r="K979" s="1" t="str">
        <f t="shared" si="113"/>
        <v>S35-247</v>
      </c>
      <c r="L979" s="3">
        <f t="shared" si="110"/>
        <v>43347</v>
      </c>
      <c r="M979" t="str">
        <f t="shared" si="111"/>
        <v>Mardi</v>
      </c>
    </row>
    <row r="980" spans="5:13">
      <c r="E980" t="str">
        <f t="shared" si="112"/>
        <v>SEPTEMBRE</v>
      </c>
      <c r="F980" s="3">
        <v>43348</v>
      </c>
      <c r="G980" t="s">
        <v>23</v>
      </c>
      <c r="H980" t="str">
        <f t="shared" si="108"/>
        <v>S35</v>
      </c>
      <c r="I980">
        <f t="shared" si="107"/>
        <v>248</v>
      </c>
      <c r="J980" s="1">
        <f t="shared" si="109"/>
        <v>3</v>
      </c>
      <c r="K980" s="1" t="str">
        <f t="shared" si="113"/>
        <v>S35-248</v>
      </c>
      <c r="L980" s="3">
        <f t="shared" si="110"/>
        <v>43348</v>
      </c>
      <c r="M980" t="str">
        <f t="shared" si="111"/>
        <v>Mercredi</v>
      </c>
    </row>
    <row r="981" spans="5:13">
      <c r="E981" t="str">
        <f t="shared" si="112"/>
        <v>SEPTEMBRE</v>
      </c>
      <c r="F981" s="3">
        <v>43349</v>
      </c>
      <c r="G981" t="s">
        <v>24</v>
      </c>
      <c r="H981" t="str">
        <f t="shared" si="108"/>
        <v>S35</v>
      </c>
      <c r="I981">
        <f t="shared" si="107"/>
        <v>249</v>
      </c>
      <c r="J981" s="1">
        <f t="shared" si="109"/>
        <v>4</v>
      </c>
      <c r="K981" s="1" t="str">
        <f t="shared" si="113"/>
        <v>S35-249</v>
      </c>
      <c r="L981" s="3">
        <f t="shared" si="110"/>
        <v>43349</v>
      </c>
      <c r="M981" t="str">
        <f t="shared" si="111"/>
        <v>Jeudi</v>
      </c>
    </row>
    <row r="982" spans="5:13">
      <c r="E982" t="str">
        <f t="shared" si="112"/>
        <v>SEPTEMBRE</v>
      </c>
      <c r="F982" s="3">
        <v>43350</v>
      </c>
      <c r="G982" t="s">
        <v>18</v>
      </c>
      <c r="H982" t="str">
        <f t="shared" si="108"/>
        <v>S35</v>
      </c>
      <c r="I982">
        <f t="shared" si="107"/>
        <v>250</v>
      </c>
      <c r="J982" s="1">
        <f t="shared" si="109"/>
        <v>5</v>
      </c>
      <c r="K982" s="1" t="str">
        <f t="shared" si="113"/>
        <v>S35-250</v>
      </c>
      <c r="L982" s="3">
        <f t="shared" si="110"/>
        <v>43350</v>
      </c>
      <c r="M982" t="str">
        <f t="shared" si="111"/>
        <v>Vendredi</v>
      </c>
    </row>
    <row r="983" spans="5:13">
      <c r="E983" t="str">
        <f t="shared" si="112"/>
        <v>SEPTEMBRE</v>
      </c>
      <c r="F983" s="3">
        <v>43351</v>
      </c>
      <c r="G983" t="s">
        <v>19</v>
      </c>
      <c r="H983" t="str">
        <f t="shared" si="108"/>
        <v>S35</v>
      </c>
      <c r="I983">
        <f t="shared" si="107"/>
        <v>251</v>
      </c>
      <c r="J983" s="1">
        <f t="shared" si="109"/>
        <v>6</v>
      </c>
      <c r="K983" s="1" t="str">
        <f t="shared" si="113"/>
        <v>S35-251</v>
      </c>
      <c r="L983" s="3">
        <f t="shared" si="110"/>
        <v>43351</v>
      </c>
      <c r="M983" t="str">
        <f t="shared" si="111"/>
        <v>Samedi</v>
      </c>
    </row>
    <row r="984" spans="5:13">
      <c r="E984" t="str">
        <f t="shared" si="112"/>
        <v>SEPTEMBRE</v>
      </c>
      <c r="F984" s="3">
        <v>43352</v>
      </c>
      <c r="G984" t="s">
        <v>20</v>
      </c>
      <c r="H984" t="str">
        <f t="shared" si="108"/>
        <v>S35</v>
      </c>
      <c r="I984">
        <f t="shared" si="107"/>
        <v>252</v>
      </c>
      <c r="J984" s="1">
        <f t="shared" si="109"/>
        <v>7</v>
      </c>
      <c r="K984" s="1" t="str">
        <f t="shared" si="113"/>
        <v>S35-252</v>
      </c>
      <c r="L984" s="3">
        <f t="shared" si="110"/>
        <v>43352</v>
      </c>
      <c r="M984" t="str">
        <f t="shared" si="111"/>
        <v>Dimanche</v>
      </c>
    </row>
    <row r="985" spans="5:13">
      <c r="E985" t="str">
        <f t="shared" si="112"/>
        <v>SEPTEMBRE</v>
      </c>
      <c r="F985" s="3">
        <v>43353</v>
      </c>
      <c r="G985" t="s">
        <v>21</v>
      </c>
      <c r="H985" t="str">
        <f t="shared" si="108"/>
        <v>S36</v>
      </c>
      <c r="I985">
        <f t="shared" si="107"/>
        <v>253</v>
      </c>
      <c r="J985" s="1">
        <f t="shared" si="109"/>
        <v>1</v>
      </c>
      <c r="K985" s="1" t="str">
        <f t="shared" si="113"/>
        <v>S36-253</v>
      </c>
      <c r="L985" s="3">
        <f t="shared" si="110"/>
        <v>43353</v>
      </c>
      <c r="M985" t="str">
        <f t="shared" si="111"/>
        <v>Lundi</v>
      </c>
    </row>
    <row r="986" spans="5:13">
      <c r="E986" t="str">
        <f t="shared" si="112"/>
        <v>SEPTEMBRE</v>
      </c>
      <c r="F986" s="3">
        <v>43354</v>
      </c>
      <c r="G986" t="s">
        <v>22</v>
      </c>
      <c r="H986" t="str">
        <f t="shared" si="108"/>
        <v>S36</v>
      </c>
      <c r="I986">
        <f t="shared" si="107"/>
        <v>254</v>
      </c>
      <c r="J986" s="1">
        <f t="shared" si="109"/>
        <v>2</v>
      </c>
      <c r="K986" s="1" t="str">
        <f t="shared" si="113"/>
        <v>S36-254</v>
      </c>
      <c r="L986" s="3">
        <f t="shared" si="110"/>
        <v>43354</v>
      </c>
      <c r="M986" t="str">
        <f t="shared" si="111"/>
        <v>Mardi</v>
      </c>
    </row>
    <row r="987" spans="5:13">
      <c r="E987" t="str">
        <f t="shared" si="112"/>
        <v>SEPTEMBRE</v>
      </c>
      <c r="F987" s="3">
        <v>43355</v>
      </c>
      <c r="G987" t="s">
        <v>23</v>
      </c>
      <c r="H987" t="str">
        <f t="shared" si="108"/>
        <v>S36</v>
      </c>
      <c r="I987">
        <f t="shared" si="107"/>
        <v>255</v>
      </c>
      <c r="J987" s="1">
        <f t="shared" si="109"/>
        <v>3</v>
      </c>
      <c r="K987" s="1" t="str">
        <f t="shared" si="113"/>
        <v>S36-255</v>
      </c>
      <c r="L987" s="3">
        <f t="shared" si="110"/>
        <v>43355</v>
      </c>
      <c r="M987" t="str">
        <f t="shared" si="111"/>
        <v>Mercredi</v>
      </c>
    </row>
    <row r="988" spans="5:13">
      <c r="E988" t="str">
        <f t="shared" si="112"/>
        <v>SEPTEMBRE</v>
      </c>
      <c r="F988" s="3">
        <v>43356</v>
      </c>
      <c r="G988" t="s">
        <v>24</v>
      </c>
      <c r="H988" t="str">
        <f t="shared" si="108"/>
        <v>S36</v>
      </c>
      <c r="I988">
        <f t="shared" si="107"/>
        <v>256</v>
      </c>
      <c r="J988" s="1">
        <f t="shared" si="109"/>
        <v>4</v>
      </c>
      <c r="K988" s="1" t="str">
        <f t="shared" si="113"/>
        <v>S36-256</v>
      </c>
      <c r="L988" s="3">
        <f t="shared" si="110"/>
        <v>43356</v>
      </c>
      <c r="M988" t="str">
        <f t="shared" si="111"/>
        <v>Jeudi</v>
      </c>
    </row>
    <row r="989" spans="5:13">
      <c r="E989" t="str">
        <f t="shared" si="112"/>
        <v>SEPTEMBRE</v>
      </c>
      <c r="F989" s="3">
        <v>43357</v>
      </c>
      <c r="G989" t="s">
        <v>18</v>
      </c>
      <c r="H989" t="str">
        <f t="shared" si="108"/>
        <v>S36</v>
      </c>
      <c r="I989">
        <f t="shared" si="107"/>
        <v>257</v>
      </c>
      <c r="J989" s="1">
        <f t="shared" si="109"/>
        <v>5</v>
      </c>
      <c r="K989" s="1" t="str">
        <f t="shared" si="113"/>
        <v>S36-257</v>
      </c>
      <c r="L989" s="3">
        <f t="shared" si="110"/>
        <v>43357</v>
      </c>
      <c r="M989" t="str">
        <f t="shared" si="111"/>
        <v>Vendredi</v>
      </c>
    </row>
    <row r="990" spans="5:13">
      <c r="E990" t="str">
        <f t="shared" si="112"/>
        <v>SEPTEMBRE</v>
      </c>
      <c r="F990" s="3">
        <v>43358</v>
      </c>
      <c r="G990" t="s">
        <v>19</v>
      </c>
      <c r="H990" t="str">
        <f t="shared" si="108"/>
        <v>S36</v>
      </c>
      <c r="I990">
        <f t="shared" si="107"/>
        <v>258</v>
      </c>
      <c r="J990" s="1">
        <f t="shared" si="109"/>
        <v>6</v>
      </c>
      <c r="K990" s="1" t="str">
        <f t="shared" si="113"/>
        <v>S36-258</v>
      </c>
      <c r="L990" s="3">
        <f t="shared" si="110"/>
        <v>43358</v>
      </c>
      <c r="M990" t="str">
        <f t="shared" si="111"/>
        <v>Samedi</v>
      </c>
    </row>
    <row r="991" spans="5:13">
      <c r="E991" t="str">
        <f t="shared" si="112"/>
        <v>SEPTEMBRE</v>
      </c>
      <c r="F991" s="3">
        <v>43359</v>
      </c>
      <c r="G991" t="s">
        <v>20</v>
      </c>
      <c r="H991" t="str">
        <f t="shared" si="108"/>
        <v>S36</v>
      </c>
      <c r="I991">
        <f t="shared" si="107"/>
        <v>259</v>
      </c>
      <c r="J991" s="1">
        <f t="shared" si="109"/>
        <v>7</v>
      </c>
      <c r="K991" s="1" t="str">
        <f t="shared" si="113"/>
        <v>S36-259</v>
      </c>
      <c r="L991" s="3">
        <f t="shared" si="110"/>
        <v>43359</v>
      </c>
      <c r="M991" t="str">
        <f t="shared" si="111"/>
        <v>Dimanche</v>
      </c>
    </row>
    <row r="992" spans="5:13">
      <c r="E992" t="str">
        <f t="shared" si="112"/>
        <v>SEPTEMBRE</v>
      </c>
      <c r="F992" s="3">
        <v>43360</v>
      </c>
      <c r="G992" t="s">
        <v>21</v>
      </c>
      <c r="H992" t="str">
        <f t="shared" si="108"/>
        <v>S37</v>
      </c>
      <c r="I992">
        <f t="shared" si="107"/>
        <v>260</v>
      </c>
      <c r="J992" s="1">
        <f t="shared" si="109"/>
        <v>1</v>
      </c>
      <c r="K992" s="1" t="str">
        <f t="shared" si="113"/>
        <v>S37-260</v>
      </c>
      <c r="L992" s="3">
        <f t="shared" si="110"/>
        <v>43360</v>
      </c>
      <c r="M992" t="str">
        <f t="shared" si="111"/>
        <v>Lundi</v>
      </c>
    </row>
    <row r="993" spans="5:13">
      <c r="E993" t="str">
        <f t="shared" si="112"/>
        <v>SEPTEMBRE</v>
      </c>
      <c r="F993" s="3">
        <v>43361</v>
      </c>
      <c r="G993" t="s">
        <v>22</v>
      </c>
      <c r="H993" t="str">
        <f t="shared" si="108"/>
        <v>S37</v>
      </c>
      <c r="I993">
        <f t="shared" si="107"/>
        <v>261</v>
      </c>
      <c r="J993" s="1">
        <f t="shared" si="109"/>
        <v>2</v>
      </c>
      <c r="K993" s="1" t="str">
        <f t="shared" si="113"/>
        <v>S37-261</v>
      </c>
      <c r="L993" s="3">
        <f t="shared" si="110"/>
        <v>43361</v>
      </c>
      <c r="M993" t="str">
        <f t="shared" si="111"/>
        <v>Mardi</v>
      </c>
    </row>
    <row r="994" spans="5:13">
      <c r="E994" t="str">
        <f t="shared" si="112"/>
        <v>SEPTEMBRE</v>
      </c>
      <c r="F994" s="3">
        <v>43362</v>
      </c>
      <c r="G994" t="s">
        <v>23</v>
      </c>
      <c r="H994" t="str">
        <f t="shared" si="108"/>
        <v>S37</v>
      </c>
      <c r="I994">
        <f t="shared" si="107"/>
        <v>262</v>
      </c>
      <c r="J994" s="1">
        <f t="shared" si="109"/>
        <v>3</v>
      </c>
      <c r="K994" s="1" t="str">
        <f t="shared" si="113"/>
        <v>S37-262</v>
      </c>
      <c r="L994" s="3">
        <f t="shared" si="110"/>
        <v>43362</v>
      </c>
      <c r="M994" t="str">
        <f t="shared" si="111"/>
        <v>Mercredi</v>
      </c>
    </row>
    <row r="995" spans="5:13">
      <c r="E995" t="str">
        <f t="shared" si="112"/>
        <v>SEPTEMBRE</v>
      </c>
      <c r="F995" s="3">
        <v>43363</v>
      </c>
      <c r="G995" t="s">
        <v>24</v>
      </c>
      <c r="H995" t="str">
        <f t="shared" si="108"/>
        <v>S37</v>
      </c>
      <c r="I995">
        <f t="shared" si="107"/>
        <v>263</v>
      </c>
      <c r="J995" s="1">
        <f t="shared" si="109"/>
        <v>4</v>
      </c>
      <c r="K995" s="1" t="str">
        <f t="shared" si="113"/>
        <v>S37-263</v>
      </c>
      <c r="L995" s="3">
        <f t="shared" si="110"/>
        <v>43363</v>
      </c>
      <c r="M995" t="str">
        <f t="shared" si="111"/>
        <v>Jeudi</v>
      </c>
    </row>
    <row r="996" spans="5:13">
      <c r="E996" t="str">
        <f t="shared" si="112"/>
        <v>SEPTEMBRE</v>
      </c>
      <c r="F996" s="3">
        <v>43364</v>
      </c>
      <c r="G996" t="s">
        <v>18</v>
      </c>
      <c r="H996" t="str">
        <f t="shared" si="108"/>
        <v>S37</v>
      </c>
      <c r="I996">
        <f t="shared" si="107"/>
        <v>264</v>
      </c>
      <c r="J996" s="1">
        <f t="shared" si="109"/>
        <v>5</v>
      </c>
      <c r="K996" s="1" t="str">
        <f t="shared" si="113"/>
        <v>S37-264</v>
      </c>
      <c r="L996" s="3">
        <f t="shared" si="110"/>
        <v>43364</v>
      </c>
      <c r="M996" t="str">
        <f t="shared" si="111"/>
        <v>Vendredi</v>
      </c>
    </row>
    <row r="997" spans="5:13">
      <c r="E997" t="str">
        <f t="shared" si="112"/>
        <v>SEPTEMBRE</v>
      </c>
      <c r="F997" s="3">
        <v>43365</v>
      </c>
      <c r="G997" t="s">
        <v>19</v>
      </c>
      <c r="H997" t="str">
        <f t="shared" si="108"/>
        <v>S37</v>
      </c>
      <c r="I997">
        <f t="shared" si="107"/>
        <v>265</v>
      </c>
      <c r="J997" s="1">
        <f t="shared" si="109"/>
        <v>6</v>
      </c>
      <c r="K997" s="1" t="str">
        <f t="shared" si="113"/>
        <v>S37-265</v>
      </c>
      <c r="L997" s="3">
        <f t="shared" si="110"/>
        <v>43365</v>
      </c>
      <c r="M997" t="str">
        <f t="shared" si="111"/>
        <v>Samedi</v>
      </c>
    </row>
    <row r="998" spans="5:13">
      <c r="E998" t="str">
        <f t="shared" si="112"/>
        <v>SEPTEMBRE</v>
      </c>
      <c r="F998" s="3">
        <v>43366</v>
      </c>
      <c r="G998" t="s">
        <v>20</v>
      </c>
      <c r="H998" t="str">
        <f t="shared" si="108"/>
        <v>S37</v>
      </c>
      <c r="I998">
        <f t="shared" si="107"/>
        <v>266</v>
      </c>
      <c r="J998" s="1">
        <f t="shared" si="109"/>
        <v>7</v>
      </c>
      <c r="K998" s="1" t="str">
        <f t="shared" si="113"/>
        <v>S37-266</v>
      </c>
      <c r="L998" s="3">
        <f t="shared" si="110"/>
        <v>43366</v>
      </c>
      <c r="M998" t="str">
        <f t="shared" si="111"/>
        <v>Dimanche</v>
      </c>
    </row>
    <row r="999" spans="5:13">
      <c r="E999" t="str">
        <f t="shared" si="112"/>
        <v>SEPTEMBRE</v>
      </c>
      <c r="F999" s="3">
        <v>43367</v>
      </c>
      <c r="G999" t="s">
        <v>21</v>
      </c>
      <c r="H999" t="str">
        <f t="shared" si="108"/>
        <v>S38</v>
      </c>
      <c r="I999">
        <f t="shared" si="107"/>
        <v>267</v>
      </c>
      <c r="J999" s="1">
        <f t="shared" si="109"/>
        <v>1</v>
      </c>
      <c r="K999" s="1" t="str">
        <f t="shared" si="113"/>
        <v>S38-267</v>
      </c>
      <c r="L999" s="3">
        <f t="shared" si="110"/>
        <v>43367</v>
      </c>
      <c r="M999" t="str">
        <f t="shared" si="111"/>
        <v>Lundi</v>
      </c>
    </row>
    <row r="1000" spans="5:13">
      <c r="E1000" t="str">
        <f t="shared" si="112"/>
        <v>SEPTEMBRE</v>
      </c>
      <c r="F1000" s="3">
        <v>43368</v>
      </c>
      <c r="G1000" t="s">
        <v>22</v>
      </c>
      <c r="H1000" t="str">
        <f t="shared" si="108"/>
        <v>S38</v>
      </c>
      <c r="I1000">
        <f t="shared" si="107"/>
        <v>268</v>
      </c>
      <c r="J1000" s="1">
        <f t="shared" si="109"/>
        <v>2</v>
      </c>
      <c r="K1000" s="1" t="str">
        <f t="shared" si="113"/>
        <v>S38-268</v>
      </c>
      <c r="L1000" s="3">
        <f t="shared" si="110"/>
        <v>43368</v>
      </c>
      <c r="M1000" t="str">
        <f t="shared" si="111"/>
        <v>Mardi</v>
      </c>
    </row>
    <row r="1001" spans="5:13">
      <c r="E1001" t="str">
        <f t="shared" si="112"/>
        <v>SEPTEMBRE</v>
      </c>
      <c r="F1001" s="3">
        <v>43369</v>
      </c>
      <c r="G1001" t="s">
        <v>23</v>
      </c>
      <c r="H1001" t="str">
        <f t="shared" si="108"/>
        <v>S38</v>
      </c>
      <c r="I1001">
        <f t="shared" si="107"/>
        <v>269</v>
      </c>
      <c r="J1001" s="1">
        <f t="shared" si="109"/>
        <v>3</v>
      </c>
      <c r="K1001" s="1" t="str">
        <f t="shared" si="113"/>
        <v>S38-269</v>
      </c>
      <c r="L1001" s="3">
        <f t="shared" si="110"/>
        <v>43369</v>
      </c>
      <c r="M1001" t="str">
        <f t="shared" si="111"/>
        <v>Mercredi</v>
      </c>
    </row>
    <row r="1002" spans="5:13">
      <c r="E1002" t="str">
        <f t="shared" si="112"/>
        <v>SEPTEMBRE</v>
      </c>
      <c r="F1002" s="3">
        <v>43370</v>
      </c>
      <c r="G1002" t="s">
        <v>24</v>
      </c>
      <c r="H1002" t="str">
        <f t="shared" si="108"/>
        <v>S38</v>
      </c>
      <c r="I1002">
        <f t="shared" si="107"/>
        <v>270</v>
      </c>
      <c r="J1002" s="1">
        <f t="shared" si="109"/>
        <v>4</v>
      </c>
      <c r="K1002" s="1" t="str">
        <f t="shared" si="113"/>
        <v>S38-270</v>
      </c>
      <c r="L1002" s="3">
        <f t="shared" si="110"/>
        <v>43370</v>
      </c>
      <c r="M1002" t="str">
        <f t="shared" si="111"/>
        <v>Jeudi</v>
      </c>
    </row>
    <row r="1003" spans="5:13">
      <c r="E1003" t="str">
        <f t="shared" si="112"/>
        <v>SEPTEMBRE</v>
      </c>
      <c r="F1003" s="3">
        <v>43371</v>
      </c>
      <c r="G1003" t="s">
        <v>18</v>
      </c>
      <c r="H1003" t="str">
        <f t="shared" si="108"/>
        <v>S38</v>
      </c>
      <c r="I1003">
        <f t="shared" si="107"/>
        <v>271</v>
      </c>
      <c r="J1003" s="1">
        <f t="shared" si="109"/>
        <v>5</v>
      </c>
      <c r="K1003" s="1" t="str">
        <f t="shared" si="113"/>
        <v>S38-271</v>
      </c>
      <c r="L1003" s="3">
        <f t="shared" si="110"/>
        <v>43371</v>
      </c>
      <c r="M1003" t="str">
        <f t="shared" si="111"/>
        <v>Vendredi</v>
      </c>
    </row>
    <row r="1004" spans="5:13">
      <c r="E1004" t="str">
        <f t="shared" si="112"/>
        <v>SEPTEMBRE</v>
      </c>
      <c r="F1004" s="3">
        <v>43372</v>
      </c>
      <c r="G1004" t="s">
        <v>19</v>
      </c>
      <c r="H1004" t="str">
        <f t="shared" si="108"/>
        <v>S38</v>
      </c>
      <c r="I1004">
        <f t="shared" si="107"/>
        <v>272</v>
      </c>
      <c r="J1004" s="1">
        <f t="shared" si="109"/>
        <v>6</v>
      </c>
      <c r="K1004" s="1" t="str">
        <f t="shared" si="113"/>
        <v>S38-272</v>
      </c>
      <c r="L1004" s="3">
        <f t="shared" si="110"/>
        <v>43372</v>
      </c>
      <c r="M1004" t="str">
        <f t="shared" si="111"/>
        <v>Samedi</v>
      </c>
    </row>
    <row r="1005" spans="5:13">
      <c r="E1005" t="str">
        <f t="shared" si="112"/>
        <v>SEPTEMBRE</v>
      </c>
      <c r="F1005" s="3">
        <v>43373</v>
      </c>
      <c r="G1005" t="s">
        <v>20</v>
      </c>
      <c r="H1005" t="str">
        <f t="shared" si="108"/>
        <v>S38</v>
      </c>
      <c r="I1005">
        <f t="shared" si="107"/>
        <v>273</v>
      </c>
      <c r="J1005" s="1">
        <f t="shared" si="109"/>
        <v>7</v>
      </c>
      <c r="K1005" s="1" t="str">
        <f t="shared" si="113"/>
        <v>S38-273</v>
      </c>
      <c r="L1005" s="3">
        <f t="shared" si="110"/>
        <v>43373</v>
      </c>
      <c r="M1005" t="str">
        <f t="shared" si="111"/>
        <v>Dimanche</v>
      </c>
    </row>
    <row r="1006" spans="5:13">
      <c r="E1006" t="str">
        <f t="shared" si="112"/>
        <v>OCTOBRE</v>
      </c>
      <c r="F1006" s="3">
        <v>43374</v>
      </c>
      <c r="G1006" t="s">
        <v>21</v>
      </c>
      <c r="H1006" t="str">
        <f t="shared" si="108"/>
        <v>S39</v>
      </c>
      <c r="I1006">
        <f t="shared" si="107"/>
        <v>274</v>
      </c>
      <c r="J1006" s="1">
        <f t="shared" si="109"/>
        <v>1</v>
      </c>
      <c r="K1006" s="1" t="str">
        <f t="shared" si="113"/>
        <v>S39-274</v>
      </c>
      <c r="L1006" s="3">
        <f t="shared" si="110"/>
        <v>43374</v>
      </c>
      <c r="M1006" t="str">
        <f t="shared" si="111"/>
        <v>Lundi</v>
      </c>
    </row>
    <row r="1007" spans="5:13">
      <c r="E1007" t="str">
        <f t="shared" si="112"/>
        <v>OCTOBRE</v>
      </c>
      <c r="F1007" s="3">
        <v>43375</v>
      </c>
      <c r="G1007" t="s">
        <v>22</v>
      </c>
      <c r="H1007" t="str">
        <f t="shared" si="108"/>
        <v>S39</v>
      </c>
      <c r="I1007">
        <f t="shared" si="107"/>
        <v>275</v>
      </c>
      <c r="J1007" s="1">
        <f t="shared" si="109"/>
        <v>2</v>
      </c>
      <c r="K1007" s="1" t="str">
        <f t="shared" si="113"/>
        <v>S39-275</v>
      </c>
      <c r="L1007" s="3">
        <f t="shared" si="110"/>
        <v>43375</v>
      </c>
      <c r="M1007" t="str">
        <f t="shared" si="111"/>
        <v>Mardi</v>
      </c>
    </row>
    <row r="1008" spans="5:13">
      <c r="E1008" t="str">
        <f t="shared" si="112"/>
        <v>OCTOBRE</v>
      </c>
      <c r="F1008" s="3">
        <v>43376</v>
      </c>
      <c r="G1008" t="s">
        <v>23</v>
      </c>
      <c r="H1008" t="str">
        <f t="shared" si="108"/>
        <v>S39</v>
      </c>
      <c r="I1008">
        <f t="shared" si="107"/>
        <v>276</v>
      </c>
      <c r="J1008" s="1">
        <f t="shared" si="109"/>
        <v>3</v>
      </c>
      <c r="K1008" s="1" t="str">
        <f t="shared" si="113"/>
        <v>S39-276</v>
      </c>
      <c r="L1008" s="3">
        <f t="shared" si="110"/>
        <v>43376</v>
      </c>
      <c r="M1008" t="str">
        <f t="shared" si="111"/>
        <v>Mercredi</v>
      </c>
    </row>
    <row r="1009" spans="5:13">
      <c r="E1009" t="str">
        <f t="shared" si="112"/>
        <v>OCTOBRE</v>
      </c>
      <c r="F1009" s="3">
        <v>43377</v>
      </c>
      <c r="G1009" t="s">
        <v>24</v>
      </c>
      <c r="H1009" t="str">
        <f t="shared" si="108"/>
        <v>S39</v>
      </c>
      <c r="I1009">
        <f t="shared" ref="I1009:I1072" si="114">IF((I1008+1)&gt;365,1,(I1008+1))</f>
        <v>277</v>
      </c>
      <c r="J1009" s="1">
        <f t="shared" si="109"/>
        <v>4</v>
      </c>
      <c r="K1009" s="1" t="str">
        <f t="shared" si="113"/>
        <v>S39-277</v>
      </c>
      <c r="L1009" s="3">
        <f t="shared" si="110"/>
        <v>43377</v>
      </c>
      <c r="M1009" t="str">
        <f t="shared" si="111"/>
        <v>Jeudi</v>
      </c>
    </row>
    <row r="1010" spans="5:13">
      <c r="E1010" t="str">
        <f t="shared" si="112"/>
        <v>OCTOBRE</v>
      </c>
      <c r="F1010" s="3">
        <v>43378</v>
      </c>
      <c r="G1010" t="s">
        <v>18</v>
      </c>
      <c r="H1010" t="str">
        <f t="shared" si="108"/>
        <v>S39</v>
      </c>
      <c r="I1010">
        <f t="shared" si="114"/>
        <v>278</v>
      </c>
      <c r="J1010" s="1">
        <f t="shared" si="109"/>
        <v>5</v>
      </c>
      <c r="K1010" s="1" t="str">
        <f t="shared" si="113"/>
        <v>S39-278</v>
      </c>
      <c r="L1010" s="3">
        <f t="shared" si="110"/>
        <v>43378</v>
      </c>
      <c r="M1010" t="str">
        <f t="shared" si="111"/>
        <v>Vendredi</v>
      </c>
    </row>
    <row r="1011" spans="5:13">
      <c r="E1011" t="str">
        <f t="shared" si="112"/>
        <v>OCTOBRE</v>
      </c>
      <c r="F1011" s="3">
        <v>43379</v>
      </c>
      <c r="G1011" t="s">
        <v>19</v>
      </c>
      <c r="H1011" t="str">
        <f t="shared" si="108"/>
        <v>S39</v>
      </c>
      <c r="I1011">
        <f t="shared" si="114"/>
        <v>279</v>
      </c>
      <c r="J1011" s="1">
        <f t="shared" si="109"/>
        <v>6</v>
      </c>
      <c r="K1011" s="1" t="str">
        <f t="shared" si="113"/>
        <v>S39-279</v>
      </c>
      <c r="L1011" s="3">
        <f t="shared" si="110"/>
        <v>43379</v>
      </c>
      <c r="M1011" t="str">
        <f t="shared" si="111"/>
        <v>Samedi</v>
      </c>
    </row>
    <row r="1012" spans="5:13">
      <c r="E1012" t="str">
        <f t="shared" si="112"/>
        <v>OCTOBRE</v>
      </c>
      <c r="F1012" s="3">
        <v>43380</v>
      </c>
      <c r="G1012" t="s">
        <v>20</v>
      </c>
      <c r="H1012" t="str">
        <f t="shared" si="108"/>
        <v>S39</v>
      </c>
      <c r="I1012">
        <f t="shared" si="114"/>
        <v>280</v>
      </c>
      <c r="J1012" s="1">
        <f t="shared" si="109"/>
        <v>7</v>
      </c>
      <c r="K1012" s="1" t="str">
        <f t="shared" si="113"/>
        <v>S39-280</v>
      </c>
      <c r="L1012" s="3">
        <f t="shared" si="110"/>
        <v>43380</v>
      </c>
      <c r="M1012" t="str">
        <f t="shared" si="111"/>
        <v>Dimanche</v>
      </c>
    </row>
    <row r="1013" spans="5:13">
      <c r="E1013" t="str">
        <f t="shared" si="112"/>
        <v>OCTOBRE</v>
      </c>
      <c r="F1013" s="3">
        <v>43381</v>
      </c>
      <c r="G1013" t="s">
        <v>21</v>
      </c>
      <c r="H1013" t="str">
        <f t="shared" si="108"/>
        <v>S40</v>
      </c>
      <c r="I1013">
        <f t="shared" si="114"/>
        <v>281</v>
      </c>
      <c r="J1013" s="1">
        <f t="shared" si="109"/>
        <v>1</v>
      </c>
      <c r="K1013" s="1" t="str">
        <f t="shared" si="113"/>
        <v>S40-281</v>
      </c>
      <c r="L1013" s="3">
        <f t="shared" si="110"/>
        <v>43381</v>
      </c>
      <c r="M1013" t="str">
        <f t="shared" si="111"/>
        <v>Lundi</v>
      </c>
    </row>
    <row r="1014" spans="5:13">
      <c r="E1014" t="str">
        <f t="shared" si="112"/>
        <v>OCTOBRE</v>
      </c>
      <c r="F1014" s="3">
        <v>43382</v>
      </c>
      <c r="G1014" t="s">
        <v>22</v>
      </c>
      <c r="H1014" t="str">
        <f t="shared" si="108"/>
        <v>S40</v>
      </c>
      <c r="I1014">
        <f t="shared" si="114"/>
        <v>282</v>
      </c>
      <c r="J1014" s="1">
        <f t="shared" si="109"/>
        <v>2</v>
      </c>
      <c r="K1014" s="1" t="str">
        <f t="shared" si="113"/>
        <v>S40-282</v>
      </c>
      <c r="L1014" s="3">
        <f t="shared" si="110"/>
        <v>43382</v>
      </c>
      <c r="M1014" t="str">
        <f t="shared" si="111"/>
        <v>Mardi</v>
      </c>
    </row>
    <row r="1015" spans="5:13">
      <c r="E1015" t="str">
        <f t="shared" si="112"/>
        <v>OCTOBRE</v>
      </c>
      <c r="F1015" s="3">
        <v>43383</v>
      </c>
      <c r="G1015" t="s">
        <v>23</v>
      </c>
      <c r="H1015" t="str">
        <f t="shared" si="108"/>
        <v>S40</v>
      </c>
      <c r="I1015">
        <f t="shared" si="114"/>
        <v>283</v>
      </c>
      <c r="J1015" s="1">
        <f t="shared" si="109"/>
        <v>3</v>
      </c>
      <c r="K1015" s="1" t="str">
        <f t="shared" si="113"/>
        <v>S40-283</v>
      </c>
      <c r="L1015" s="3">
        <f t="shared" si="110"/>
        <v>43383</v>
      </c>
      <c r="M1015" t="str">
        <f t="shared" si="111"/>
        <v>Mercredi</v>
      </c>
    </row>
    <row r="1016" spans="5:13">
      <c r="E1016" t="str">
        <f t="shared" si="112"/>
        <v>OCTOBRE</v>
      </c>
      <c r="F1016" s="3">
        <v>43384</v>
      </c>
      <c r="G1016" t="s">
        <v>24</v>
      </c>
      <c r="H1016" t="str">
        <f t="shared" si="108"/>
        <v>S40</v>
      </c>
      <c r="I1016">
        <f t="shared" si="114"/>
        <v>284</v>
      </c>
      <c r="J1016" s="1">
        <f t="shared" si="109"/>
        <v>4</v>
      </c>
      <c r="K1016" s="1" t="str">
        <f t="shared" si="113"/>
        <v>S40-284</v>
      </c>
      <c r="L1016" s="3">
        <f t="shared" si="110"/>
        <v>43384</v>
      </c>
      <c r="M1016" t="str">
        <f t="shared" si="111"/>
        <v>Jeudi</v>
      </c>
    </row>
    <row r="1017" spans="5:13">
      <c r="E1017" t="str">
        <f t="shared" si="112"/>
        <v>OCTOBRE</v>
      </c>
      <c r="F1017" s="3">
        <v>43385</v>
      </c>
      <c r="G1017" t="s">
        <v>18</v>
      </c>
      <c r="H1017" t="str">
        <f t="shared" si="108"/>
        <v>S40</v>
      </c>
      <c r="I1017">
        <f t="shared" si="114"/>
        <v>285</v>
      </c>
      <c r="J1017" s="1">
        <f t="shared" si="109"/>
        <v>5</v>
      </c>
      <c r="K1017" s="1" t="str">
        <f t="shared" si="113"/>
        <v>S40-285</v>
      </c>
      <c r="L1017" s="3">
        <f t="shared" si="110"/>
        <v>43385</v>
      </c>
      <c r="M1017" t="str">
        <f t="shared" si="111"/>
        <v>Vendredi</v>
      </c>
    </row>
    <row r="1018" spans="5:13">
      <c r="E1018" t="str">
        <f t="shared" si="112"/>
        <v>OCTOBRE</v>
      </c>
      <c r="F1018" s="3">
        <v>43386</v>
      </c>
      <c r="G1018" t="s">
        <v>19</v>
      </c>
      <c r="H1018" t="str">
        <f t="shared" si="108"/>
        <v>S40</v>
      </c>
      <c r="I1018">
        <f t="shared" si="114"/>
        <v>286</v>
      </c>
      <c r="J1018" s="1">
        <f t="shared" si="109"/>
        <v>6</v>
      </c>
      <c r="K1018" s="1" t="str">
        <f t="shared" si="113"/>
        <v>S40-286</v>
      </c>
      <c r="L1018" s="3">
        <f t="shared" si="110"/>
        <v>43386</v>
      </c>
      <c r="M1018" t="str">
        <f t="shared" si="111"/>
        <v>Samedi</v>
      </c>
    </row>
    <row r="1019" spans="5:13">
      <c r="E1019" t="str">
        <f t="shared" si="112"/>
        <v>OCTOBRE</v>
      </c>
      <c r="F1019" s="3">
        <v>43387</v>
      </c>
      <c r="G1019" t="s">
        <v>20</v>
      </c>
      <c r="H1019" t="str">
        <f t="shared" si="108"/>
        <v>S40</v>
      </c>
      <c r="I1019">
        <f t="shared" si="114"/>
        <v>287</v>
      </c>
      <c r="J1019" s="1">
        <f t="shared" si="109"/>
        <v>7</v>
      </c>
      <c r="K1019" s="1" t="str">
        <f t="shared" si="113"/>
        <v>S40-287</v>
      </c>
      <c r="L1019" s="3">
        <f t="shared" si="110"/>
        <v>43387</v>
      </c>
      <c r="M1019" t="str">
        <f t="shared" si="111"/>
        <v>Dimanche</v>
      </c>
    </row>
    <row r="1020" spans="5:13">
      <c r="E1020" t="str">
        <f t="shared" si="112"/>
        <v>OCTOBRE</v>
      </c>
      <c r="F1020" s="3">
        <v>43388</v>
      </c>
      <c r="G1020" t="s">
        <v>21</v>
      </c>
      <c r="H1020" t="str">
        <f t="shared" si="108"/>
        <v>S41</v>
      </c>
      <c r="I1020">
        <f t="shared" si="114"/>
        <v>288</v>
      </c>
      <c r="J1020" s="1">
        <f t="shared" si="109"/>
        <v>1</v>
      </c>
      <c r="K1020" s="1" t="str">
        <f t="shared" si="113"/>
        <v>S41-288</v>
      </c>
      <c r="L1020" s="3">
        <f t="shared" si="110"/>
        <v>43388</v>
      </c>
      <c r="M1020" t="str">
        <f t="shared" si="111"/>
        <v>Lundi</v>
      </c>
    </row>
    <row r="1021" spans="5:13">
      <c r="E1021" t="str">
        <f t="shared" si="112"/>
        <v>OCTOBRE</v>
      </c>
      <c r="F1021" s="3">
        <v>43389</v>
      </c>
      <c r="G1021" t="s">
        <v>22</v>
      </c>
      <c r="H1021" t="str">
        <f t="shared" si="108"/>
        <v>S41</v>
      </c>
      <c r="I1021">
        <f t="shared" si="114"/>
        <v>289</v>
      </c>
      <c r="J1021" s="1">
        <f t="shared" si="109"/>
        <v>2</v>
      </c>
      <c r="K1021" s="1" t="str">
        <f t="shared" si="113"/>
        <v>S41-289</v>
      </c>
      <c r="L1021" s="3">
        <f t="shared" si="110"/>
        <v>43389</v>
      </c>
      <c r="M1021" t="str">
        <f t="shared" si="111"/>
        <v>Mardi</v>
      </c>
    </row>
    <row r="1022" spans="5:13">
      <c r="E1022" t="str">
        <f t="shared" si="112"/>
        <v>OCTOBRE</v>
      </c>
      <c r="F1022" s="3">
        <v>43390</v>
      </c>
      <c r="G1022" t="s">
        <v>23</v>
      </c>
      <c r="H1022" t="str">
        <f t="shared" si="108"/>
        <v>S41</v>
      </c>
      <c r="I1022">
        <f t="shared" si="114"/>
        <v>290</v>
      </c>
      <c r="J1022" s="1">
        <f t="shared" si="109"/>
        <v>3</v>
      </c>
      <c r="K1022" s="1" t="str">
        <f t="shared" si="113"/>
        <v>S41-290</v>
      </c>
      <c r="L1022" s="3">
        <f t="shared" si="110"/>
        <v>43390</v>
      </c>
      <c r="M1022" t="str">
        <f t="shared" si="111"/>
        <v>Mercredi</v>
      </c>
    </row>
    <row r="1023" spans="5:13">
      <c r="E1023" t="str">
        <f t="shared" si="112"/>
        <v>OCTOBRE</v>
      </c>
      <c r="F1023" s="3">
        <v>43391</v>
      </c>
      <c r="G1023" t="s">
        <v>24</v>
      </c>
      <c r="H1023" t="str">
        <f t="shared" si="108"/>
        <v>S41</v>
      </c>
      <c r="I1023">
        <f t="shared" si="114"/>
        <v>291</v>
      </c>
      <c r="J1023" s="1">
        <f t="shared" si="109"/>
        <v>4</v>
      </c>
      <c r="K1023" s="1" t="str">
        <f t="shared" si="113"/>
        <v>S41-291</v>
      </c>
      <c r="L1023" s="3">
        <f t="shared" si="110"/>
        <v>43391</v>
      </c>
      <c r="M1023" t="str">
        <f t="shared" si="111"/>
        <v>Jeudi</v>
      </c>
    </row>
    <row r="1024" spans="5:13">
      <c r="E1024" t="str">
        <f t="shared" si="112"/>
        <v>OCTOBRE</v>
      </c>
      <c r="F1024" s="3">
        <v>43392</v>
      </c>
      <c r="G1024" t="s">
        <v>18</v>
      </c>
      <c r="H1024" t="str">
        <f t="shared" si="108"/>
        <v>S41</v>
      </c>
      <c r="I1024">
        <f t="shared" si="114"/>
        <v>292</v>
      </c>
      <c r="J1024" s="1">
        <f t="shared" si="109"/>
        <v>5</v>
      </c>
      <c r="K1024" s="1" t="str">
        <f t="shared" si="113"/>
        <v>S41-292</v>
      </c>
      <c r="L1024" s="3">
        <f t="shared" si="110"/>
        <v>43392</v>
      </c>
      <c r="M1024" t="str">
        <f t="shared" si="111"/>
        <v>Vendredi</v>
      </c>
    </row>
    <row r="1025" spans="5:13">
      <c r="E1025" t="str">
        <f t="shared" si="112"/>
        <v>OCTOBRE</v>
      </c>
      <c r="F1025" s="3">
        <v>43393</v>
      </c>
      <c r="G1025" t="s">
        <v>19</v>
      </c>
      <c r="H1025" t="str">
        <f t="shared" si="108"/>
        <v>S41</v>
      </c>
      <c r="I1025">
        <f t="shared" si="114"/>
        <v>293</v>
      </c>
      <c r="J1025" s="1">
        <f t="shared" si="109"/>
        <v>6</v>
      </c>
      <c r="K1025" s="1" t="str">
        <f t="shared" si="113"/>
        <v>S41-293</v>
      </c>
      <c r="L1025" s="3">
        <f t="shared" si="110"/>
        <v>43393</v>
      </c>
      <c r="M1025" t="str">
        <f t="shared" si="111"/>
        <v>Samedi</v>
      </c>
    </row>
    <row r="1026" spans="5:13">
      <c r="E1026" t="str">
        <f t="shared" si="112"/>
        <v>OCTOBRE</v>
      </c>
      <c r="F1026" s="3">
        <v>43394</v>
      </c>
      <c r="G1026" t="s">
        <v>20</v>
      </c>
      <c r="H1026" t="str">
        <f t="shared" ref="H1026:H1089" si="115">"S"&amp;WEEKNUM(F1026,2)-1</f>
        <v>S41</v>
      </c>
      <c r="I1026">
        <f t="shared" si="114"/>
        <v>294</v>
      </c>
      <c r="J1026" s="1">
        <f t="shared" ref="J1026:J1089" si="116">VLOOKUP(G1026,$P$2:$Q$8,2,FALSE)</f>
        <v>7</v>
      </c>
      <c r="K1026" s="1" t="str">
        <f t="shared" si="113"/>
        <v>S41-294</v>
      </c>
      <c r="L1026" s="3">
        <f t="shared" ref="L1026:L1089" si="117">F1026</f>
        <v>43394</v>
      </c>
      <c r="M1026" t="str">
        <f t="shared" ref="M1026:M1089" si="118">G1026</f>
        <v>Dimanche</v>
      </c>
    </row>
    <row r="1027" spans="5:13">
      <c r="E1027" t="str">
        <f t="shared" ref="E1027:E1090" si="119">VLOOKUP((MONTH(F1027)),$A$16:$B$27,2,FALSE)</f>
        <v>OCTOBRE</v>
      </c>
      <c r="F1027" s="3">
        <v>43395</v>
      </c>
      <c r="G1027" t="s">
        <v>21</v>
      </c>
      <c r="H1027" t="str">
        <f t="shared" si="115"/>
        <v>S42</v>
      </c>
      <c r="I1027">
        <f t="shared" si="114"/>
        <v>295</v>
      </c>
      <c r="J1027" s="1">
        <f t="shared" si="116"/>
        <v>1</v>
      </c>
      <c r="K1027" s="1" t="str">
        <f t="shared" ref="K1027:K1090" si="120">H1027&amp;"-"&amp;I1027</f>
        <v>S42-295</v>
      </c>
      <c r="L1027" s="3">
        <f t="shared" si="117"/>
        <v>43395</v>
      </c>
      <c r="M1027" t="str">
        <f t="shared" si="118"/>
        <v>Lundi</v>
      </c>
    </row>
    <row r="1028" spans="5:13">
      <c r="E1028" t="str">
        <f t="shared" si="119"/>
        <v>OCTOBRE</v>
      </c>
      <c r="F1028" s="3">
        <v>43396</v>
      </c>
      <c r="G1028" t="s">
        <v>22</v>
      </c>
      <c r="H1028" t="str">
        <f t="shared" si="115"/>
        <v>S42</v>
      </c>
      <c r="I1028">
        <f t="shared" si="114"/>
        <v>296</v>
      </c>
      <c r="J1028" s="1">
        <f t="shared" si="116"/>
        <v>2</v>
      </c>
      <c r="K1028" s="1" t="str">
        <f t="shared" si="120"/>
        <v>S42-296</v>
      </c>
      <c r="L1028" s="3">
        <f t="shared" si="117"/>
        <v>43396</v>
      </c>
      <c r="M1028" t="str">
        <f t="shared" si="118"/>
        <v>Mardi</v>
      </c>
    </row>
    <row r="1029" spans="5:13">
      <c r="E1029" t="str">
        <f t="shared" si="119"/>
        <v>OCTOBRE</v>
      </c>
      <c r="F1029" s="3">
        <v>43397</v>
      </c>
      <c r="G1029" t="s">
        <v>23</v>
      </c>
      <c r="H1029" t="str">
        <f t="shared" si="115"/>
        <v>S42</v>
      </c>
      <c r="I1029">
        <f t="shared" si="114"/>
        <v>297</v>
      </c>
      <c r="J1029" s="1">
        <f t="shared" si="116"/>
        <v>3</v>
      </c>
      <c r="K1029" s="1" t="str">
        <f t="shared" si="120"/>
        <v>S42-297</v>
      </c>
      <c r="L1029" s="3">
        <f t="shared" si="117"/>
        <v>43397</v>
      </c>
      <c r="M1029" t="str">
        <f t="shared" si="118"/>
        <v>Mercredi</v>
      </c>
    </row>
    <row r="1030" spans="5:13">
      <c r="E1030" t="str">
        <f t="shared" si="119"/>
        <v>OCTOBRE</v>
      </c>
      <c r="F1030" s="3">
        <v>43398</v>
      </c>
      <c r="G1030" t="s">
        <v>24</v>
      </c>
      <c r="H1030" t="str">
        <f t="shared" si="115"/>
        <v>S42</v>
      </c>
      <c r="I1030">
        <f t="shared" si="114"/>
        <v>298</v>
      </c>
      <c r="J1030" s="1">
        <f t="shared" si="116"/>
        <v>4</v>
      </c>
      <c r="K1030" s="1" t="str">
        <f t="shared" si="120"/>
        <v>S42-298</v>
      </c>
      <c r="L1030" s="3">
        <f t="shared" si="117"/>
        <v>43398</v>
      </c>
      <c r="M1030" t="str">
        <f t="shared" si="118"/>
        <v>Jeudi</v>
      </c>
    </row>
    <row r="1031" spans="5:13">
      <c r="E1031" t="str">
        <f t="shared" si="119"/>
        <v>OCTOBRE</v>
      </c>
      <c r="F1031" s="3">
        <v>43399</v>
      </c>
      <c r="G1031" t="s">
        <v>18</v>
      </c>
      <c r="H1031" t="str">
        <f t="shared" si="115"/>
        <v>S42</v>
      </c>
      <c r="I1031">
        <f t="shared" si="114"/>
        <v>299</v>
      </c>
      <c r="J1031" s="1">
        <f t="shared" si="116"/>
        <v>5</v>
      </c>
      <c r="K1031" s="1" t="str">
        <f t="shared" si="120"/>
        <v>S42-299</v>
      </c>
      <c r="L1031" s="3">
        <f t="shared" si="117"/>
        <v>43399</v>
      </c>
      <c r="M1031" t="str">
        <f t="shared" si="118"/>
        <v>Vendredi</v>
      </c>
    </row>
    <row r="1032" spans="5:13">
      <c r="E1032" t="str">
        <f t="shared" si="119"/>
        <v>OCTOBRE</v>
      </c>
      <c r="F1032" s="3">
        <v>43400</v>
      </c>
      <c r="G1032" t="s">
        <v>19</v>
      </c>
      <c r="H1032" t="str">
        <f t="shared" si="115"/>
        <v>S42</v>
      </c>
      <c r="I1032">
        <f t="shared" si="114"/>
        <v>300</v>
      </c>
      <c r="J1032" s="1">
        <f t="shared" si="116"/>
        <v>6</v>
      </c>
      <c r="K1032" s="1" t="str">
        <f t="shared" si="120"/>
        <v>S42-300</v>
      </c>
      <c r="L1032" s="3">
        <f t="shared" si="117"/>
        <v>43400</v>
      </c>
      <c r="M1032" t="str">
        <f t="shared" si="118"/>
        <v>Samedi</v>
      </c>
    </row>
    <row r="1033" spans="5:13">
      <c r="E1033" t="str">
        <f t="shared" si="119"/>
        <v>OCTOBRE</v>
      </c>
      <c r="F1033" s="3">
        <v>43401</v>
      </c>
      <c r="G1033" t="s">
        <v>20</v>
      </c>
      <c r="H1033" t="str">
        <f t="shared" si="115"/>
        <v>S42</v>
      </c>
      <c r="I1033">
        <f t="shared" si="114"/>
        <v>301</v>
      </c>
      <c r="J1033" s="1">
        <f t="shared" si="116"/>
        <v>7</v>
      </c>
      <c r="K1033" s="1" t="str">
        <f t="shared" si="120"/>
        <v>S42-301</v>
      </c>
      <c r="L1033" s="3">
        <f t="shared" si="117"/>
        <v>43401</v>
      </c>
      <c r="M1033" t="str">
        <f t="shared" si="118"/>
        <v>Dimanche</v>
      </c>
    </row>
    <row r="1034" spans="5:13">
      <c r="E1034" t="str">
        <f t="shared" si="119"/>
        <v>OCTOBRE</v>
      </c>
      <c r="F1034" s="3">
        <v>43402</v>
      </c>
      <c r="G1034" t="s">
        <v>21</v>
      </c>
      <c r="H1034" t="str">
        <f t="shared" si="115"/>
        <v>S43</v>
      </c>
      <c r="I1034">
        <f t="shared" si="114"/>
        <v>302</v>
      </c>
      <c r="J1034" s="1">
        <f t="shared" si="116"/>
        <v>1</v>
      </c>
      <c r="K1034" s="1" t="str">
        <f t="shared" si="120"/>
        <v>S43-302</v>
      </c>
      <c r="L1034" s="3">
        <f t="shared" si="117"/>
        <v>43402</v>
      </c>
      <c r="M1034" t="str">
        <f t="shared" si="118"/>
        <v>Lundi</v>
      </c>
    </row>
    <row r="1035" spans="5:13">
      <c r="E1035" t="str">
        <f t="shared" si="119"/>
        <v>OCTOBRE</v>
      </c>
      <c r="F1035" s="3">
        <v>43403</v>
      </c>
      <c r="G1035" t="s">
        <v>22</v>
      </c>
      <c r="H1035" t="str">
        <f t="shared" si="115"/>
        <v>S43</v>
      </c>
      <c r="I1035">
        <f t="shared" si="114"/>
        <v>303</v>
      </c>
      <c r="J1035" s="1">
        <f t="shared" si="116"/>
        <v>2</v>
      </c>
      <c r="K1035" s="1" t="str">
        <f t="shared" si="120"/>
        <v>S43-303</v>
      </c>
      <c r="L1035" s="3">
        <f t="shared" si="117"/>
        <v>43403</v>
      </c>
      <c r="M1035" t="str">
        <f t="shared" si="118"/>
        <v>Mardi</v>
      </c>
    </row>
    <row r="1036" spans="5:13">
      <c r="E1036" t="str">
        <f t="shared" si="119"/>
        <v>OCTOBRE</v>
      </c>
      <c r="F1036" s="3">
        <v>43404</v>
      </c>
      <c r="G1036" t="s">
        <v>23</v>
      </c>
      <c r="H1036" t="str">
        <f t="shared" si="115"/>
        <v>S43</v>
      </c>
      <c r="I1036">
        <f t="shared" si="114"/>
        <v>304</v>
      </c>
      <c r="J1036" s="1">
        <f t="shared" si="116"/>
        <v>3</v>
      </c>
      <c r="K1036" s="1" t="str">
        <f t="shared" si="120"/>
        <v>S43-304</v>
      </c>
      <c r="L1036" s="3">
        <f t="shared" si="117"/>
        <v>43404</v>
      </c>
      <c r="M1036" t="str">
        <f t="shared" si="118"/>
        <v>Mercredi</v>
      </c>
    </row>
    <row r="1037" spans="5:13">
      <c r="E1037" t="str">
        <f t="shared" si="119"/>
        <v>NOVEMBRE</v>
      </c>
      <c r="F1037" s="3">
        <v>43405</v>
      </c>
      <c r="G1037" t="s">
        <v>24</v>
      </c>
      <c r="H1037" t="str">
        <f t="shared" si="115"/>
        <v>S43</v>
      </c>
      <c r="I1037">
        <f t="shared" si="114"/>
        <v>305</v>
      </c>
      <c r="J1037" s="1">
        <f t="shared" si="116"/>
        <v>4</v>
      </c>
      <c r="K1037" s="1" t="str">
        <f t="shared" si="120"/>
        <v>S43-305</v>
      </c>
      <c r="L1037" s="3">
        <f t="shared" si="117"/>
        <v>43405</v>
      </c>
      <c r="M1037" t="str">
        <f t="shared" si="118"/>
        <v>Jeudi</v>
      </c>
    </row>
    <row r="1038" spans="5:13">
      <c r="E1038" t="str">
        <f t="shared" si="119"/>
        <v>NOVEMBRE</v>
      </c>
      <c r="F1038" s="3">
        <v>43406</v>
      </c>
      <c r="G1038" t="s">
        <v>18</v>
      </c>
      <c r="H1038" t="str">
        <f t="shared" si="115"/>
        <v>S43</v>
      </c>
      <c r="I1038">
        <f t="shared" si="114"/>
        <v>306</v>
      </c>
      <c r="J1038" s="1">
        <f t="shared" si="116"/>
        <v>5</v>
      </c>
      <c r="K1038" s="1" t="str">
        <f t="shared" si="120"/>
        <v>S43-306</v>
      </c>
      <c r="L1038" s="3">
        <f t="shared" si="117"/>
        <v>43406</v>
      </c>
      <c r="M1038" t="str">
        <f t="shared" si="118"/>
        <v>Vendredi</v>
      </c>
    </row>
    <row r="1039" spans="5:13">
      <c r="E1039" t="str">
        <f t="shared" si="119"/>
        <v>NOVEMBRE</v>
      </c>
      <c r="F1039" s="3">
        <v>43407</v>
      </c>
      <c r="G1039" t="s">
        <v>19</v>
      </c>
      <c r="H1039" t="str">
        <f t="shared" si="115"/>
        <v>S43</v>
      </c>
      <c r="I1039">
        <f t="shared" si="114"/>
        <v>307</v>
      </c>
      <c r="J1039" s="1">
        <f t="shared" si="116"/>
        <v>6</v>
      </c>
      <c r="K1039" s="1" t="str">
        <f t="shared" si="120"/>
        <v>S43-307</v>
      </c>
      <c r="L1039" s="3">
        <f t="shared" si="117"/>
        <v>43407</v>
      </c>
      <c r="M1039" t="str">
        <f t="shared" si="118"/>
        <v>Samedi</v>
      </c>
    </row>
    <row r="1040" spans="5:13">
      <c r="E1040" t="str">
        <f t="shared" si="119"/>
        <v>NOVEMBRE</v>
      </c>
      <c r="F1040" s="3">
        <v>43408</v>
      </c>
      <c r="G1040" t="s">
        <v>20</v>
      </c>
      <c r="H1040" t="str">
        <f t="shared" si="115"/>
        <v>S43</v>
      </c>
      <c r="I1040">
        <f t="shared" si="114"/>
        <v>308</v>
      </c>
      <c r="J1040" s="1">
        <f t="shared" si="116"/>
        <v>7</v>
      </c>
      <c r="K1040" s="1" t="str">
        <f t="shared" si="120"/>
        <v>S43-308</v>
      </c>
      <c r="L1040" s="3">
        <f t="shared" si="117"/>
        <v>43408</v>
      </c>
      <c r="M1040" t="str">
        <f t="shared" si="118"/>
        <v>Dimanche</v>
      </c>
    </row>
    <row r="1041" spans="5:13">
      <c r="E1041" t="str">
        <f t="shared" si="119"/>
        <v>NOVEMBRE</v>
      </c>
      <c r="F1041" s="3">
        <v>43409</v>
      </c>
      <c r="G1041" t="s">
        <v>21</v>
      </c>
      <c r="H1041" t="str">
        <f t="shared" si="115"/>
        <v>S44</v>
      </c>
      <c r="I1041">
        <f t="shared" si="114"/>
        <v>309</v>
      </c>
      <c r="J1041" s="1">
        <f t="shared" si="116"/>
        <v>1</v>
      </c>
      <c r="K1041" s="1" t="str">
        <f t="shared" si="120"/>
        <v>S44-309</v>
      </c>
      <c r="L1041" s="3">
        <f t="shared" si="117"/>
        <v>43409</v>
      </c>
      <c r="M1041" t="str">
        <f t="shared" si="118"/>
        <v>Lundi</v>
      </c>
    </row>
    <row r="1042" spans="5:13">
      <c r="E1042" t="str">
        <f t="shared" si="119"/>
        <v>NOVEMBRE</v>
      </c>
      <c r="F1042" s="3">
        <v>43410</v>
      </c>
      <c r="G1042" t="s">
        <v>22</v>
      </c>
      <c r="H1042" t="str">
        <f t="shared" si="115"/>
        <v>S44</v>
      </c>
      <c r="I1042">
        <f t="shared" si="114"/>
        <v>310</v>
      </c>
      <c r="J1042" s="1">
        <f t="shared" si="116"/>
        <v>2</v>
      </c>
      <c r="K1042" s="1" t="str">
        <f t="shared" si="120"/>
        <v>S44-310</v>
      </c>
      <c r="L1042" s="3">
        <f t="shared" si="117"/>
        <v>43410</v>
      </c>
      <c r="M1042" t="str">
        <f t="shared" si="118"/>
        <v>Mardi</v>
      </c>
    </row>
    <row r="1043" spans="5:13">
      <c r="E1043" t="str">
        <f t="shared" si="119"/>
        <v>NOVEMBRE</v>
      </c>
      <c r="F1043" s="3">
        <v>43411</v>
      </c>
      <c r="G1043" t="s">
        <v>23</v>
      </c>
      <c r="H1043" t="str">
        <f t="shared" si="115"/>
        <v>S44</v>
      </c>
      <c r="I1043">
        <f t="shared" si="114"/>
        <v>311</v>
      </c>
      <c r="J1043" s="1">
        <f t="shared" si="116"/>
        <v>3</v>
      </c>
      <c r="K1043" s="1" t="str">
        <f t="shared" si="120"/>
        <v>S44-311</v>
      </c>
      <c r="L1043" s="3">
        <f t="shared" si="117"/>
        <v>43411</v>
      </c>
      <c r="M1043" t="str">
        <f t="shared" si="118"/>
        <v>Mercredi</v>
      </c>
    </row>
    <row r="1044" spans="5:13">
      <c r="E1044" t="str">
        <f t="shared" si="119"/>
        <v>NOVEMBRE</v>
      </c>
      <c r="F1044" s="3">
        <v>43412</v>
      </c>
      <c r="G1044" t="s">
        <v>24</v>
      </c>
      <c r="H1044" t="str">
        <f t="shared" si="115"/>
        <v>S44</v>
      </c>
      <c r="I1044">
        <f t="shared" si="114"/>
        <v>312</v>
      </c>
      <c r="J1044" s="1">
        <f t="shared" si="116"/>
        <v>4</v>
      </c>
      <c r="K1044" s="1" t="str">
        <f t="shared" si="120"/>
        <v>S44-312</v>
      </c>
      <c r="L1044" s="3">
        <f t="shared" si="117"/>
        <v>43412</v>
      </c>
      <c r="M1044" t="str">
        <f t="shared" si="118"/>
        <v>Jeudi</v>
      </c>
    </row>
    <row r="1045" spans="5:13">
      <c r="E1045" t="str">
        <f t="shared" si="119"/>
        <v>NOVEMBRE</v>
      </c>
      <c r="F1045" s="3">
        <v>43413</v>
      </c>
      <c r="G1045" t="s">
        <v>18</v>
      </c>
      <c r="H1045" t="str">
        <f t="shared" si="115"/>
        <v>S44</v>
      </c>
      <c r="I1045">
        <f t="shared" si="114"/>
        <v>313</v>
      </c>
      <c r="J1045" s="1">
        <f t="shared" si="116"/>
        <v>5</v>
      </c>
      <c r="K1045" s="1" t="str">
        <f t="shared" si="120"/>
        <v>S44-313</v>
      </c>
      <c r="L1045" s="3">
        <f t="shared" si="117"/>
        <v>43413</v>
      </c>
      <c r="M1045" t="str">
        <f t="shared" si="118"/>
        <v>Vendredi</v>
      </c>
    </row>
    <row r="1046" spans="5:13">
      <c r="E1046" t="str">
        <f t="shared" si="119"/>
        <v>NOVEMBRE</v>
      </c>
      <c r="F1046" s="3">
        <v>43414</v>
      </c>
      <c r="G1046" t="s">
        <v>19</v>
      </c>
      <c r="H1046" t="str">
        <f t="shared" si="115"/>
        <v>S44</v>
      </c>
      <c r="I1046">
        <f t="shared" si="114"/>
        <v>314</v>
      </c>
      <c r="J1046" s="1">
        <f t="shared" si="116"/>
        <v>6</v>
      </c>
      <c r="K1046" s="1" t="str">
        <f t="shared" si="120"/>
        <v>S44-314</v>
      </c>
      <c r="L1046" s="3">
        <f t="shared" si="117"/>
        <v>43414</v>
      </c>
      <c r="M1046" t="str">
        <f t="shared" si="118"/>
        <v>Samedi</v>
      </c>
    </row>
    <row r="1047" spans="5:13">
      <c r="E1047" t="str">
        <f t="shared" si="119"/>
        <v>NOVEMBRE</v>
      </c>
      <c r="F1047" s="3">
        <v>43415</v>
      </c>
      <c r="G1047" t="s">
        <v>20</v>
      </c>
      <c r="H1047" t="str">
        <f t="shared" si="115"/>
        <v>S44</v>
      </c>
      <c r="I1047">
        <f t="shared" si="114"/>
        <v>315</v>
      </c>
      <c r="J1047" s="1">
        <f t="shared" si="116"/>
        <v>7</v>
      </c>
      <c r="K1047" s="1" t="str">
        <f t="shared" si="120"/>
        <v>S44-315</v>
      </c>
      <c r="L1047" s="3">
        <f t="shared" si="117"/>
        <v>43415</v>
      </c>
      <c r="M1047" t="str">
        <f t="shared" si="118"/>
        <v>Dimanche</v>
      </c>
    </row>
    <row r="1048" spans="5:13">
      <c r="E1048" t="str">
        <f t="shared" si="119"/>
        <v>NOVEMBRE</v>
      </c>
      <c r="F1048" s="3">
        <v>43416</v>
      </c>
      <c r="G1048" t="s">
        <v>21</v>
      </c>
      <c r="H1048" t="str">
        <f t="shared" si="115"/>
        <v>S45</v>
      </c>
      <c r="I1048">
        <f t="shared" si="114"/>
        <v>316</v>
      </c>
      <c r="J1048" s="1">
        <f t="shared" si="116"/>
        <v>1</v>
      </c>
      <c r="K1048" s="1" t="str">
        <f t="shared" si="120"/>
        <v>S45-316</v>
      </c>
      <c r="L1048" s="3">
        <f t="shared" si="117"/>
        <v>43416</v>
      </c>
      <c r="M1048" t="str">
        <f t="shared" si="118"/>
        <v>Lundi</v>
      </c>
    </row>
    <row r="1049" spans="5:13">
      <c r="E1049" t="str">
        <f t="shared" si="119"/>
        <v>NOVEMBRE</v>
      </c>
      <c r="F1049" s="3">
        <v>43417</v>
      </c>
      <c r="G1049" t="s">
        <v>22</v>
      </c>
      <c r="H1049" t="str">
        <f t="shared" si="115"/>
        <v>S45</v>
      </c>
      <c r="I1049">
        <f t="shared" si="114"/>
        <v>317</v>
      </c>
      <c r="J1049" s="1">
        <f t="shared" si="116"/>
        <v>2</v>
      </c>
      <c r="K1049" s="1" t="str">
        <f t="shared" si="120"/>
        <v>S45-317</v>
      </c>
      <c r="L1049" s="3">
        <f t="shared" si="117"/>
        <v>43417</v>
      </c>
      <c r="M1049" t="str">
        <f t="shared" si="118"/>
        <v>Mardi</v>
      </c>
    </row>
    <row r="1050" spans="5:13">
      <c r="E1050" t="str">
        <f t="shared" si="119"/>
        <v>NOVEMBRE</v>
      </c>
      <c r="F1050" s="3">
        <v>43418</v>
      </c>
      <c r="G1050" t="s">
        <v>23</v>
      </c>
      <c r="H1050" t="str">
        <f t="shared" si="115"/>
        <v>S45</v>
      </c>
      <c r="I1050">
        <f t="shared" si="114"/>
        <v>318</v>
      </c>
      <c r="J1050" s="1">
        <f t="shared" si="116"/>
        <v>3</v>
      </c>
      <c r="K1050" s="1" t="str">
        <f t="shared" si="120"/>
        <v>S45-318</v>
      </c>
      <c r="L1050" s="3">
        <f t="shared" si="117"/>
        <v>43418</v>
      </c>
      <c r="M1050" t="str">
        <f t="shared" si="118"/>
        <v>Mercredi</v>
      </c>
    </row>
    <row r="1051" spans="5:13">
      <c r="E1051" t="str">
        <f t="shared" si="119"/>
        <v>NOVEMBRE</v>
      </c>
      <c r="F1051" s="3">
        <v>43419</v>
      </c>
      <c r="G1051" t="s">
        <v>24</v>
      </c>
      <c r="H1051" t="str">
        <f t="shared" si="115"/>
        <v>S45</v>
      </c>
      <c r="I1051">
        <f t="shared" si="114"/>
        <v>319</v>
      </c>
      <c r="J1051" s="1">
        <f t="shared" si="116"/>
        <v>4</v>
      </c>
      <c r="K1051" s="1" t="str">
        <f t="shared" si="120"/>
        <v>S45-319</v>
      </c>
      <c r="L1051" s="3">
        <f t="shared" si="117"/>
        <v>43419</v>
      </c>
      <c r="M1051" t="str">
        <f t="shared" si="118"/>
        <v>Jeudi</v>
      </c>
    </row>
    <row r="1052" spans="5:13">
      <c r="E1052" t="str">
        <f t="shared" si="119"/>
        <v>NOVEMBRE</v>
      </c>
      <c r="F1052" s="3">
        <v>43420</v>
      </c>
      <c r="G1052" t="s">
        <v>18</v>
      </c>
      <c r="H1052" t="str">
        <f t="shared" si="115"/>
        <v>S45</v>
      </c>
      <c r="I1052">
        <f t="shared" si="114"/>
        <v>320</v>
      </c>
      <c r="J1052" s="1">
        <f t="shared" si="116"/>
        <v>5</v>
      </c>
      <c r="K1052" s="1" t="str">
        <f t="shared" si="120"/>
        <v>S45-320</v>
      </c>
      <c r="L1052" s="3">
        <f t="shared" si="117"/>
        <v>43420</v>
      </c>
      <c r="M1052" t="str">
        <f t="shared" si="118"/>
        <v>Vendredi</v>
      </c>
    </row>
    <row r="1053" spans="5:13">
      <c r="E1053" t="str">
        <f t="shared" si="119"/>
        <v>NOVEMBRE</v>
      </c>
      <c r="F1053" s="3">
        <v>43421</v>
      </c>
      <c r="G1053" t="s">
        <v>19</v>
      </c>
      <c r="H1053" t="str">
        <f t="shared" si="115"/>
        <v>S45</v>
      </c>
      <c r="I1053">
        <f t="shared" si="114"/>
        <v>321</v>
      </c>
      <c r="J1053" s="1">
        <f t="shared" si="116"/>
        <v>6</v>
      </c>
      <c r="K1053" s="1" t="str">
        <f t="shared" si="120"/>
        <v>S45-321</v>
      </c>
      <c r="L1053" s="3">
        <f t="shared" si="117"/>
        <v>43421</v>
      </c>
      <c r="M1053" t="str">
        <f t="shared" si="118"/>
        <v>Samedi</v>
      </c>
    </row>
    <row r="1054" spans="5:13">
      <c r="E1054" t="str">
        <f t="shared" si="119"/>
        <v>NOVEMBRE</v>
      </c>
      <c r="F1054" s="3">
        <v>43422</v>
      </c>
      <c r="G1054" t="s">
        <v>20</v>
      </c>
      <c r="H1054" t="str">
        <f t="shared" si="115"/>
        <v>S45</v>
      </c>
      <c r="I1054">
        <f t="shared" si="114"/>
        <v>322</v>
      </c>
      <c r="J1054" s="1">
        <f t="shared" si="116"/>
        <v>7</v>
      </c>
      <c r="K1054" s="1" t="str">
        <f t="shared" si="120"/>
        <v>S45-322</v>
      </c>
      <c r="L1054" s="3">
        <f t="shared" si="117"/>
        <v>43422</v>
      </c>
      <c r="M1054" t="str">
        <f t="shared" si="118"/>
        <v>Dimanche</v>
      </c>
    </row>
    <row r="1055" spans="5:13">
      <c r="E1055" t="str">
        <f t="shared" si="119"/>
        <v>NOVEMBRE</v>
      </c>
      <c r="F1055" s="3">
        <v>43423</v>
      </c>
      <c r="G1055" t="s">
        <v>21</v>
      </c>
      <c r="H1055" t="str">
        <f t="shared" si="115"/>
        <v>S46</v>
      </c>
      <c r="I1055">
        <f t="shared" si="114"/>
        <v>323</v>
      </c>
      <c r="J1055" s="1">
        <f t="shared" si="116"/>
        <v>1</v>
      </c>
      <c r="K1055" s="1" t="str">
        <f t="shared" si="120"/>
        <v>S46-323</v>
      </c>
      <c r="L1055" s="3">
        <f t="shared" si="117"/>
        <v>43423</v>
      </c>
      <c r="M1055" t="str">
        <f t="shared" si="118"/>
        <v>Lundi</v>
      </c>
    </row>
    <row r="1056" spans="5:13">
      <c r="E1056" t="str">
        <f t="shared" si="119"/>
        <v>NOVEMBRE</v>
      </c>
      <c r="F1056" s="3">
        <v>43424</v>
      </c>
      <c r="G1056" t="s">
        <v>22</v>
      </c>
      <c r="H1056" t="str">
        <f t="shared" si="115"/>
        <v>S46</v>
      </c>
      <c r="I1056">
        <f t="shared" si="114"/>
        <v>324</v>
      </c>
      <c r="J1056" s="1">
        <f t="shared" si="116"/>
        <v>2</v>
      </c>
      <c r="K1056" s="1" t="str">
        <f t="shared" si="120"/>
        <v>S46-324</v>
      </c>
      <c r="L1056" s="3">
        <f t="shared" si="117"/>
        <v>43424</v>
      </c>
      <c r="M1056" t="str">
        <f t="shared" si="118"/>
        <v>Mardi</v>
      </c>
    </row>
    <row r="1057" spans="5:13">
      <c r="E1057" t="str">
        <f t="shared" si="119"/>
        <v>NOVEMBRE</v>
      </c>
      <c r="F1057" s="3">
        <v>43425</v>
      </c>
      <c r="G1057" t="s">
        <v>23</v>
      </c>
      <c r="H1057" t="str">
        <f t="shared" si="115"/>
        <v>S46</v>
      </c>
      <c r="I1057">
        <f t="shared" si="114"/>
        <v>325</v>
      </c>
      <c r="J1057" s="1">
        <f t="shared" si="116"/>
        <v>3</v>
      </c>
      <c r="K1057" s="1" t="str">
        <f t="shared" si="120"/>
        <v>S46-325</v>
      </c>
      <c r="L1057" s="3">
        <f t="shared" si="117"/>
        <v>43425</v>
      </c>
      <c r="M1057" t="str">
        <f t="shared" si="118"/>
        <v>Mercredi</v>
      </c>
    </row>
    <row r="1058" spans="5:13">
      <c r="E1058" t="str">
        <f t="shared" si="119"/>
        <v>NOVEMBRE</v>
      </c>
      <c r="F1058" s="3">
        <v>43426</v>
      </c>
      <c r="G1058" t="s">
        <v>24</v>
      </c>
      <c r="H1058" t="str">
        <f t="shared" si="115"/>
        <v>S46</v>
      </c>
      <c r="I1058">
        <f t="shared" si="114"/>
        <v>326</v>
      </c>
      <c r="J1058" s="1">
        <f t="shared" si="116"/>
        <v>4</v>
      </c>
      <c r="K1058" s="1" t="str">
        <f t="shared" si="120"/>
        <v>S46-326</v>
      </c>
      <c r="L1058" s="3">
        <f t="shared" si="117"/>
        <v>43426</v>
      </c>
      <c r="M1058" t="str">
        <f t="shared" si="118"/>
        <v>Jeudi</v>
      </c>
    </row>
    <row r="1059" spans="5:13">
      <c r="E1059" t="str">
        <f t="shared" si="119"/>
        <v>NOVEMBRE</v>
      </c>
      <c r="F1059" s="3">
        <v>43427</v>
      </c>
      <c r="G1059" t="s">
        <v>18</v>
      </c>
      <c r="H1059" t="str">
        <f t="shared" si="115"/>
        <v>S46</v>
      </c>
      <c r="I1059">
        <f t="shared" si="114"/>
        <v>327</v>
      </c>
      <c r="J1059" s="1">
        <f t="shared" si="116"/>
        <v>5</v>
      </c>
      <c r="K1059" s="1" t="str">
        <f t="shared" si="120"/>
        <v>S46-327</v>
      </c>
      <c r="L1059" s="3">
        <f t="shared" si="117"/>
        <v>43427</v>
      </c>
      <c r="M1059" t="str">
        <f t="shared" si="118"/>
        <v>Vendredi</v>
      </c>
    </row>
    <row r="1060" spans="5:13">
      <c r="E1060" t="str">
        <f t="shared" si="119"/>
        <v>NOVEMBRE</v>
      </c>
      <c r="F1060" s="3">
        <v>43428</v>
      </c>
      <c r="G1060" t="s">
        <v>19</v>
      </c>
      <c r="H1060" t="str">
        <f t="shared" si="115"/>
        <v>S46</v>
      </c>
      <c r="I1060">
        <f t="shared" si="114"/>
        <v>328</v>
      </c>
      <c r="J1060" s="1">
        <f t="shared" si="116"/>
        <v>6</v>
      </c>
      <c r="K1060" s="1" t="str">
        <f t="shared" si="120"/>
        <v>S46-328</v>
      </c>
      <c r="L1060" s="3">
        <f t="shared" si="117"/>
        <v>43428</v>
      </c>
      <c r="M1060" t="str">
        <f t="shared" si="118"/>
        <v>Samedi</v>
      </c>
    </row>
    <row r="1061" spans="5:13">
      <c r="E1061" t="str">
        <f t="shared" si="119"/>
        <v>NOVEMBRE</v>
      </c>
      <c r="F1061" s="3">
        <v>43429</v>
      </c>
      <c r="G1061" t="s">
        <v>20</v>
      </c>
      <c r="H1061" t="str">
        <f t="shared" si="115"/>
        <v>S46</v>
      </c>
      <c r="I1061">
        <f t="shared" si="114"/>
        <v>329</v>
      </c>
      <c r="J1061" s="1">
        <f t="shared" si="116"/>
        <v>7</v>
      </c>
      <c r="K1061" s="1" t="str">
        <f t="shared" si="120"/>
        <v>S46-329</v>
      </c>
      <c r="L1061" s="3">
        <f t="shared" si="117"/>
        <v>43429</v>
      </c>
      <c r="M1061" t="str">
        <f t="shared" si="118"/>
        <v>Dimanche</v>
      </c>
    </row>
    <row r="1062" spans="5:13">
      <c r="E1062" t="str">
        <f t="shared" si="119"/>
        <v>NOVEMBRE</v>
      </c>
      <c r="F1062" s="3">
        <v>43430</v>
      </c>
      <c r="G1062" t="s">
        <v>21</v>
      </c>
      <c r="H1062" t="str">
        <f t="shared" si="115"/>
        <v>S47</v>
      </c>
      <c r="I1062">
        <f t="shared" si="114"/>
        <v>330</v>
      </c>
      <c r="J1062" s="1">
        <f t="shared" si="116"/>
        <v>1</v>
      </c>
      <c r="K1062" s="1" t="str">
        <f t="shared" si="120"/>
        <v>S47-330</v>
      </c>
      <c r="L1062" s="3">
        <f t="shared" si="117"/>
        <v>43430</v>
      </c>
      <c r="M1062" t="str">
        <f t="shared" si="118"/>
        <v>Lundi</v>
      </c>
    </row>
    <row r="1063" spans="5:13">
      <c r="E1063" t="str">
        <f t="shared" si="119"/>
        <v>NOVEMBRE</v>
      </c>
      <c r="F1063" s="3">
        <v>43431</v>
      </c>
      <c r="G1063" t="s">
        <v>22</v>
      </c>
      <c r="H1063" t="str">
        <f t="shared" si="115"/>
        <v>S47</v>
      </c>
      <c r="I1063">
        <f t="shared" si="114"/>
        <v>331</v>
      </c>
      <c r="J1063" s="1">
        <f t="shared" si="116"/>
        <v>2</v>
      </c>
      <c r="K1063" s="1" t="str">
        <f t="shared" si="120"/>
        <v>S47-331</v>
      </c>
      <c r="L1063" s="3">
        <f t="shared" si="117"/>
        <v>43431</v>
      </c>
      <c r="M1063" t="str">
        <f t="shared" si="118"/>
        <v>Mardi</v>
      </c>
    </row>
    <row r="1064" spans="5:13">
      <c r="E1064" t="str">
        <f t="shared" si="119"/>
        <v>NOVEMBRE</v>
      </c>
      <c r="F1064" s="3">
        <v>43432</v>
      </c>
      <c r="G1064" t="s">
        <v>23</v>
      </c>
      <c r="H1064" t="str">
        <f t="shared" si="115"/>
        <v>S47</v>
      </c>
      <c r="I1064">
        <f t="shared" si="114"/>
        <v>332</v>
      </c>
      <c r="J1064" s="1">
        <f t="shared" si="116"/>
        <v>3</v>
      </c>
      <c r="K1064" s="1" t="str">
        <f t="shared" si="120"/>
        <v>S47-332</v>
      </c>
      <c r="L1064" s="3">
        <f t="shared" si="117"/>
        <v>43432</v>
      </c>
      <c r="M1064" t="str">
        <f t="shared" si="118"/>
        <v>Mercredi</v>
      </c>
    </row>
    <row r="1065" spans="5:13">
      <c r="E1065" t="str">
        <f t="shared" si="119"/>
        <v>NOVEMBRE</v>
      </c>
      <c r="F1065" s="3">
        <v>43433</v>
      </c>
      <c r="G1065" t="s">
        <v>24</v>
      </c>
      <c r="H1065" t="str">
        <f t="shared" si="115"/>
        <v>S47</v>
      </c>
      <c r="I1065">
        <f t="shared" si="114"/>
        <v>333</v>
      </c>
      <c r="J1065" s="1">
        <f t="shared" si="116"/>
        <v>4</v>
      </c>
      <c r="K1065" s="1" t="str">
        <f t="shared" si="120"/>
        <v>S47-333</v>
      </c>
      <c r="L1065" s="3">
        <f t="shared" si="117"/>
        <v>43433</v>
      </c>
      <c r="M1065" t="str">
        <f t="shared" si="118"/>
        <v>Jeudi</v>
      </c>
    </row>
    <row r="1066" spans="5:13">
      <c r="E1066" t="str">
        <f t="shared" si="119"/>
        <v>NOVEMBRE</v>
      </c>
      <c r="F1066" s="3">
        <v>43434</v>
      </c>
      <c r="G1066" t="s">
        <v>18</v>
      </c>
      <c r="H1066" t="str">
        <f t="shared" si="115"/>
        <v>S47</v>
      </c>
      <c r="I1066">
        <f t="shared" si="114"/>
        <v>334</v>
      </c>
      <c r="J1066" s="1">
        <f t="shared" si="116"/>
        <v>5</v>
      </c>
      <c r="K1066" s="1" t="str">
        <f t="shared" si="120"/>
        <v>S47-334</v>
      </c>
      <c r="L1066" s="3">
        <f t="shared" si="117"/>
        <v>43434</v>
      </c>
      <c r="M1066" t="str">
        <f t="shared" si="118"/>
        <v>Vendredi</v>
      </c>
    </row>
    <row r="1067" spans="5:13">
      <c r="E1067" t="str">
        <f t="shared" si="119"/>
        <v>DÉCEMBRE</v>
      </c>
      <c r="F1067" s="3">
        <v>43435</v>
      </c>
      <c r="G1067" t="s">
        <v>19</v>
      </c>
      <c r="H1067" t="str">
        <f t="shared" si="115"/>
        <v>S47</v>
      </c>
      <c r="I1067">
        <f t="shared" si="114"/>
        <v>335</v>
      </c>
      <c r="J1067" s="1">
        <f t="shared" si="116"/>
        <v>6</v>
      </c>
      <c r="K1067" s="1" t="str">
        <f t="shared" si="120"/>
        <v>S47-335</v>
      </c>
      <c r="L1067" s="3">
        <f t="shared" si="117"/>
        <v>43435</v>
      </c>
      <c r="M1067" t="str">
        <f t="shared" si="118"/>
        <v>Samedi</v>
      </c>
    </row>
    <row r="1068" spans="5:13">
      <c r="E1068" t="str">
        <f t="shared" si="119"/>
        <v>DÉCEMBRE</v>
      </c>
      <c r="F1068" s="3">
        <v>43436</v>
      </c>
      <c r="G1068" t="s">
        <v>20</v>
      </c>
      <c r="H1068" t="str">
        <f t="shared" si="115"/>
        <v>S47</v>
      </c>
      <c r="I1068">
        <f t="shared" si="114"/>
        <v>336</v>
      </c>
      <c r="J1068" s="1">
        <f t="shared" si="116"/>
        <v>7</v>
      </c>
      <c r="K1068" s="1" t="str">
        <f t="shared" si="120"/>
        <v>S47-336</v>
      </c>
      <c r="L1068" s="3">
        <f t="shared" si="117"/>
        <v>43436</v>
      </c>
      <c r="M1068" t="str">
        <f t="shared" si="118"/>
        <v>Dimanche</v>
      </c>
    </row>
    <row r="1069" spans="5:13">
      <c r="E1069" t="str">
        <f t="shared" si="119"/>
        <v>DÉCEMBRE</v>
      </c>
      <c r="F1069" s="3">
        <v>43437</v>
      </c>
      <c r="G1069" t="s">
        <v>21</v>
      </c>
      <c r="H1069" t="str">
        <f t="shared" si="115"/>
        <v>S48</v>
      </c>
      <c r="I1069">
        <f t="shared" si="114"/>
        <v>337</v>
      </c>
      <c r="J1069" s="1">
        <f t="shared" si="116"/>
        <v>1</v>
      </c>
      <c r="K1069" s="1" t="str">
        <f t="shared" si="120"/>
        <v>S48-337</v>
      </c>
      <c r="L1069" s="3">
        <f t="shared" si="117"/>
        <v>43437</v>
      </c>
      <c r="M1069" t="str">
        <f t="shared" si="118"/>
        <v>Lundi</v>
      </c>
    </row>
    <row r="1070" spans="5:13">
      <c r="E1070" t="str">
        <f t="shared" si="119"/>
        <v>DÉCEMBRE</v>
      </c>
      <c r="F1070" s="3">
        <v>43438</v>
      </c>
      <c r="G1070" t="s">
        <v>22</v>
      </c>
      <c r="H1070" t="str">
        <f t="shared" si="115"/>
        <v>S48</v>
      </c>
      <c r="I1070">
        <f t="shared" si="114"/>
        <v>338</v>
      </c>
      <c r="J1070" s="1">
        <f t="shared" si="116"/>
        <v>2</v>
      </c>
      <c r="K1070" s="1" t="str">
        <f t="shared" si="120"/>
        <v>S48-338</v>
      </c>
      <c r="L1070" s="3">
        <f t="shared" si="117"/>
        <v>43438</v>
      </c>
      <c r="M1070" t="str">
        <f t="shared" si="118"/>
        <v>Mardi</v>
      </c>
    </row>
    <row r="1071" spans="5:13">
      <c r="E1071" t="str">
        <f t="shared" si="119"/>
        <v>DÉCEMBRE</v>
      </c>
      <c r="F1071" s="3">
        <v>43439</v>
      </c>
      <c r="G1071" t="s">
        <v>23</v>
      </c>
      <c r="H1071" t="str">
        <f t="shared" si="115"/>
        <v>S48</v>
      </c>
      <c r="I1071">
        <f t="shared" si="114"/>
        <v>339</v>
      </c>
      <c r="J1071" s="1">
        <f t="shared" si="116"/>
        <v>3</v>
      </c>
      <c r="K1071" s="1" t="str">
        <f t="shared" si="120"/>
        <v>S48-339</v>
      </c>
      <c r="L1071" s="3">
        <f t="shared" si="117"/>
        <v>43439</v>
      </c>
      <c r="M1071" t="str">
        <f t="shared" si="118"/>
        <v>Mercredi</v>
      </c>
    </row>
    <row r="1072" spans="5:13">
      <c r="E1072" t="str">
        <f t="shared" si="119"/>
        <v>DÉCEMBRE</v>
      </c>
      <c r="F1072" s="3">
        <v>43440</v>
      </c>
      <c r="G1072" t="s">
        <v>24</v>
      </c>
      <c r="H1072" t="str">
        <f t="shared" si="115"/>
        <v>S48</v>
      </c>
      <c r="I1072">
        <f t="shared" si="114"/>
        <v>340</v>
      </c>
      <c r="J1072" s="1">
        <f t="shared" si="116"/>
        <v>4</v>
      </c>
      <c r="K1072" s="1" t="str">
        <f t="shared" si="120"/>
        <v>S48-340</v>
      </c>
      <c r="L1072" s="3">
        <f t="shared" si="117"/>
        <v>43440</v>
      </c>
      <c r="M1072" t="str">
        <f t="shared" si="118"/>
        <v>Jeudi</v>
      </c>
    </row>
    <row r="1073" spans="5:13">
      <c r="E1073" t="str">
        <f t="shared" si="119"/>
        <v>DÉCEMBRE</v>
      </c>
      <c r="F1073" s="3">
        <v>43441</v>
      </c>
      <c r="G1073" t="s">
        <v>18</v>
      </c>
      <c r="H1073" t="str">
        <f t="shared" si="115"/>
        <v>S48</v>
      </c>
      <c r="I1073">
        <f t="shared" ref="I1073:I1103" si="121">IF((I1072+1)&gt;365,1,(I1072+1))</f>
        <v>341</v>
      </c>
      <c r="J1073" s="1">
        <f t="shared" si="116"/>
        <v>5</v>
      </c>
      <c r="K1073" s="1" t="str">
        <f t="shared" si="120"/>
        <v>S48-341</v>
      </c>
      <c r="L1073" s="3">
        <f t="shared" si="117"/>
        <v>43441</v>
      </c>
      <c r="M1073" t="str">
        <f t="shared" si="118"/>
        <v>Vendredi</v>
      </c>
    </row>
    <row r="1074" spans="5:13">
      <c r="E1074" t="str">
        <f t="shared" si="119"/>
        <v>DÉCEMBRE</v>
      </c>
      <c r="F1074" s="3">
        <v>43442</v>
      </c>
      <c r="G1074" t="s">
        <v>19</v>
      </c>
      <c r="H1074" t="str">
        <f t="shared" si="115"/>
        <v>S48</v>
      </c>
      <c r="I1074">
        <f t="shared" si="121"/>
        <v>342</v>
      </c>
      <c r="J1074" s="1">
        <f t="shared" si="116"/>
        <v>6</v>
      </c>
      <c r="K1074" s="1" t="str">
        <f t="shared" si="120"/>
        <v>S48-342</v>
      </c>
      <c r="L1074" s="3">
        <f t="shared" si="117"/>
        <v>43442</v>
      </c>
      <c r="M1074" t="str">
        <f t="shared" si="118"/>
        <v>Samedi</v>
      </c>
    </row>
    <row r="1075" spans="5:13">
      <c r="E1075" t="str">
        <f t="shared" si="119"/>
        <v>DÉCEMBRE</v>
      </c>
      <c r="F1075" s="3">
        <v>43443</v>
      </c>
      <c r="G1075" t="s">
        <v>20</v>
      </c>
      <c r="H1075" t="str">
        <f t="shared" si="115"/>
        <v>S48</v>
      </c>
      <c r="I1075">
        <f t="shared" si="121"/>
        <v>343</v>
      </c>
      <c r="J1075" s="1">
        <f t="shared" si="116"/>
        <v>7</v>
      </c>
      <c r="K1075" s="1" t="str">
        <f t="shared" si="120"/>
        <v>S48-343</v>
      </c>
      <c r="L1075" s="3">
        <f t="shared" si="117"/>
        <v>43443</v>
      </c>
      <c r="M1075" t="str">
        <f t="shared" si="118"/>
        <v>Dimanche</v>
      </c>
    </row>
    <row r="1076" spans="5:13">
      <c r="E1076" t="str">
        <f t="shared" si="119"/>
        <v>DÉCEMBRE</v>
      </c>
      <c r="F1076" s="3">
        <v>43444</v>
      </c>
      <c r="G1076" t="s">
        <v>21</v>
      </c>
      <c r="H1076" t="str">
        <f t="shared" si="115"/>
        <v>S49</v>
      </c>
      <c r="I1076">
        <f t="shared" si="121"/>
        <v>344</v>
      </c>
      <c r="J1076" s="1">
        <f t="shared" si="116"/>
        <v>1</v>
      </c>
      <c r="K1076" s="1" t="str">
        <f t="shared" si="120"/>
        <v>S49-344</v>
      </c>
      <c r="L1076" s="3">
        <f t="shared" si="117"/>
        <v>43444</v>
      </c>
      <c r="M1076" t="str">
        <f t="shared" si="118"/>
        <v>Lundi</v>
      </c>
    </row>
    <row r="1077" spans="5:13">
      <c r="E1077" t="str">
        <f t="shared" si="119"/>
        <v>DÉCEMBRE</v>
      </c>
      <c r="F1077" s="3">
        <v>43445</v>
      </c>
      <c r="G1077" t="s">
        <v>22</v>
      </c>
      <c r="H1077" t="str">
        <f t="shared" si="115"/>
        <v>S49</v>
      </c>
      <c r="I1077">
        <f t="shared" si="121"/>
        <v>345</v>
      </c>
      <c r="J1077" s="1">
        <f t="shared" si="116"/>
        <v>2</v>
      </c>
      <c r="K1077" s="1" t="str">
        <f t="shared" si="120"/>
        <v>S49-345</v>
      </c>
      <c r="L1077" s="3">
        <f t="shared" si="117"/>
        <v>43445</v>
      </c>
      <c r="M1077" t="str">
        <f t="shared" si="118"/>
        <v>Mardi</v>
      </c>
    </row>
    <row r="1078" spans="5:13">
      <c r="E1078" t="str">
        <f t="shared" si="119"/>
        <v>DÉCEMBRE</v>
      </c>
      <c r="F1078" s="3">
        <v>43446</v>
      </c>
      <c r="G1078" t="s">
        <v>23</v>
      </c>
      <c r="H1078" t="str">
        <f t="shared" si="115"/>
        <v>S49</v>
      </c>
      <c r="I1078">
        <f t="shared" si="121"/>
        <v>346</v>
      </c>
      <c r="J1078" s="1">
        <f t="shared" si="116"/>
        <v>3</v>
      </c>
      <c r="K1078" s="1" t="str">
        <f t="shared" si="120"/>
        <v>S49-346</v>
      </c>
      <c r="L1078" s="3">
        <f t="shared" si="117"/>
        <v>43446</v>
      </c>
      <c r="M1078" t="str">
        <f t="shared" si="118"/>
        <v>Mercredi</v>
      </c>
    </row>
    <row r="1079" spans="5:13">
      <c r="E1079" t="str">
        <f t="shared" si="119"/>
        <v>DÉCEMBRE</v>
      </c>
      <c r="F1079" s="3">
        <v>43447</v>
      </c>
      <c r="G1079" t="s">
        <v>24</v>
      </c>
      <c r="H1079" t="str">
        <f t="shared" si="115"/>
        <v>S49</v>
      </c>
      <c r="I1079">
        <f t="shared" si="121"/>
        <v>347</v>
      </c>
      <c r="J1079" s="1">
        <f t="shared" si="116"/>
        <v>4</v>
      </c>
      <c r="K1079" s="1" t="str">
        <f t="shared" si="120"/>
        <v>S49-347</v>
      </c>
      <c r="L1079" s="3">
        <f t="shared" si="117"/>
        <v>43447</v>
      </c>
      <c r="M1079" t="str">
        <f t="shared" si="118"/>
        <v>Jeudi</v>
      </c>
    </row>
    <row r="1080" spans="5:13">
      <c r="E1080" t="str">
        <f t="shared" si="119"/>
        <v>DÉCEMBRE</v>
      </c>
      <c r="F1080" s="3">
        <v>43448</v>
      </c>
      <c r="G1080" t="s">
        <v>18</v>
      </c>
      <c r="H1080" t="str">
        <f t="shared" si="115"/>
        <v>S49</v>
      </c>
      <c r="I1080">
        <f t="shared" si="121"/>
        <v>348</v>
      </c>
      <c r="J1080" s="1">
        <f t="shared" si="116"/>
        <v>5</v>
      </c>
      <c r="K1080" s="1" t="str">
        <f t="shared" si="120"/>
        <v>S49-348</v>
      </c>
      <c r="L1080" s="3">
        <f t="shared" si="117"/>
        <v>43448</v>
      </c>
      <c r="M1080" t="str">
        <f t="shared" si="118"/>
        <v>Vendredi</v>
      </c>
    </row>
    <row r="1081" spans="5:13">
      <c r="E1081" t="str">
        <f t="shared" si="119"/>
        <v>DÉCEMBRE</v>
      </c>
      <c r="F1081" s="3">
        <v>43449</v>
      </c>
      <c r="G1081" t="s">
        <v>19</v>
      </c>
      <c r="H1081" t="str">
        <f t="shared" si="115"/>
        <v>S49</v>
      </c>
      <c r="I1081">
        <f t="shared" si="121"/>
        <v>349</v>
      </c>
      <c r="J1081" s="1">
        <f t="shared" si="116"/>
        <v>6</v>
      </c>
      <c r="K1081" s="1" t="str">
        <f t="shared" si="120"/>
        <v>S49-349</v>
      </c>
      <c r="L1081" s="3">
        <f t="shared" si="117"/>
        <v>43449</v>
      </c>
      <c r="M1081" t="str">
        <f t="shared" si="118"/>
        <v>Samedi</v>
      </c>
    </row>
    <row r="1082" spans="5:13">
      <c r="E1082" t="str">
        <f t="shared" si="119"/>
        <v>DÉCEMBRE</v>
      </c>
      <c r="F1082" s="3">
        <v>43450</v>
      </c>
      <c r="G1082" t="s">
        <v>20</v>
      </c>
      <c r="H1082" t="str">
        <f t="shared" si="115"/>
        <v>S49</v>
      </c>
      <c r="I1082">
        <f t="shared" si="121"/>
        <v>350</v>
      </c>
      <c r="J1082" s="1">
        <f t="shared" si="116"/>
        <v>7</v>
      </c>
      <c r="K1082" s="1" t="str">
        <f t="shared" si="120"/>
        <v>S49-350</v>
      </c>
      <c r="L1082" s="3">
        <f t="shared" si="117"/>
        <v>43450</v>
      </c>
      <c r="M1082" t="str">
        <f t="shared" si="118"/>
        <v>Dimanche</v>
      </c>
    </row>
    <row r="1083" spans="5:13">
      <c r="E1083" t="str">
        <f t="shared" si="119"/>
        <v>DÉCEMBRE</v>
      </c>
      <c r="F1083" s="3">
        <v>43451</v>
      </c>
      <c r="G1083" t="s">
        <v>21</v>
      </c>
      <c r="H1083" t="str">
        <f t="shared" si="115"/>
        <v>S50</v>
      </c>
      <c r="I1083">
        <f t="shared" si="121"/>
        <v>351</v>
      </c>
      <c r="J1083" s="1">
        <f t="shared" si="116"/>
        <v>1</v>
      </c>
      <c r="K1083" s="1" t="str">
        <f t="shared" si="120"/>
        <v>S50-351</v>
      </c>
      <c r="L1083" s="3">
        <f t="shared" si="117"/>
        <v>43451</v>
      </c>
      <c r="M1083" t="str">
        <f t="shared" si="118"/>
        <v>Lundi</v>
      </c>
    </row>
    <row r="1084" spans="5:13">
      <c r="E1084" t="str">
        <f t="shared" si="119"/>
        <v>DÉCEMBRE</v>
      </c>
      <c r="F1084" s="3">
        <v>43452</v>
      </c>
      <c r="G1084" t="s">
        <v>22</v>
      </c>
      <c r="H1084" t="str">
        <f t="shared" si="115"/>
        <v>S50</v>
      </c>
      <c r="I1084">
        <f t="shared" si="121"/>
        <v>352</v>
      </c>
      <c r="J1084" s="1">
        <f t="shared" si="116"/>
        <v>2</v>
      </c>
      <c r="K1084" s="1" t="str">
        <f t="shared" si="120"/>
        <v>S50-352</v>
      </c>
      <c r="L1084" s="3">
        <f t="shared" si="117"/>
        <v>43452</v>
      </c>
      <c r="M1084" t="str">
        <f t="shared" si="118"/>
        <v>Mardi</v>
      </c>
    </row>
    <row r="1085" spans="5:13">
      <c r="E1085" t="str">
        <f t="shared" si="119"/>
        <v>DÉCEMBRE</v>
      </c>
      <c r="F1085" s="3">
        <v>43453</v>
      </c>
      <c r="G1085" t="s">
        <v>23</v>
      </c>
      <c r="H1085" t="str">
        <f t="shared" si="115"/>
        <v>S50</v>
      </c>
      <c r="I1085">
        <f t="shared" si="121"/>
        <v>353</v>
      </c>
      <c r="J1085" s="1">
        <f t="shared" si="116"/>
        <v>3</v>
      </c>
      <c r="K1085" s="1" t="str">
        <f t="shared" si="120"/>
        <v>S50-353</v>
      </c>
      <c r="L1085" s="3">
        <f t="shared" si="117"/>
        <v>43453</v>
      </c>
      <c r="M1085" t="str">
        <f t="shared" si="118"/>
        <v>Mercredi</v>
      </c>
    </row>
    <row r="1086" spans="5:13">
      <c r="E1086" t="str">
        <f t="shared" si="119"/>
        <v>DÉCEMBRE</v>
      </c>
      <c r="F1086" s="3">
        <v>43454</v>
      </c>
      <c r="G1086" t="s">
        <v>24</v>
      </c>
      <c r="H1086" t="str">
        <f t="shared" si="115"/>
        <v>S50</v>
      </c>
      <c r="I1086">
        <f t="shared" si="121"/>
        <v>354</v>
      </c>
      <c r="J1086" s="1">
        <f t="shared" si="116"/>
        <v>4</v>
      </c>
      <c r="K1086" s="1" t="str">
        <f t="shared" si="120"/>
        <v>S50-354</v>
      </c>
      <c r="L1086" s="3">
        <f t="shared" si="117"/>
        <v>43454</v>
      </c>
      <c r="M1086" t="str">
        <f t="shared" si="118"/>
        <v>Jeudi</v>
      </c>
    </row>
    <row r="1087" spans="5:13">
      <c r="E1087" t="str">
        <f t="shared" si="119"/>
        <v>DÉCEMBRE</v>
      </c>
      <c r="F1087" s="3">
        <v>43455</v>
      </c>
      <c r="G1087" t="s">
        <v>18</v>
      </c>
      <c r="H1087" t="str">
        <f t="shared" si="115"/>
        <v>S50</v>
      </c>
      <c r="I1087">
        <f t="shared" si="121"/>
        <v>355</v>
      </c>
      <c r="J1087" s="1">
        <f t="shared" si="116"/>
        <v>5</v>
      </c>
      <c r="K1087" s="1" t="str">
        <f t="shared" si="120"/>
        <v>S50-355</v>
      </c>
      <c r="L1087" s="3">
        <f t="shared" si="117"/>
        <v>43455</v>
      </c>
      <c r="M1087" t="str">
        <f t="shared" si="118"/>
        <v>Vendredi</v>
      </c>
    </row>
    <row r="1088" spans="5:13">
      <c r="E1088" t="str">
        <f t="shared" si="119"/>
        <v>DÉCEMBRE</v>
      </c>
      <c r="F1088" s="3">
        <v>43456</v>
      </c>
      <c r="G1088" t="s">
        <v>19</v>
      </c>
      <c r="H1088" t="str">
        <f t="shared" si="115"/>
        <v>S50</v>
      </c>
      <c r="I1088">
        <f t="shared" si="121"/>
        <v>356</v>
      </c>
      <c r="J1088" s="1">
        <f t="shared" si="116"/>
        <v>6</v>
      </c>
      <c r="K1088" s="1" t="str">
        <f t="shared" si="120"/>
        <v>S50-356</v>
      </c>
      <c r="L1088" s="3">
        <f t="shared" si="117"/>
        <v>43456</v>
      </c>
      <c r="M1088" t="str">
        <f t="shared" si="118"/>
        <v>Samedi</v>
      </c>
    </row>
    <row r="1089" spans="5:13">
      <c r="E1089" t="str">
        <f t="shared" si="119"/>
        <v>DÉCEMBRE</v>
      </c>
      <c r="F1089" s="3">
        <v>43457</v>
      </c>
      <c r="G1089" t="s">
        <v>20</v>
      </c>
      <c r="H1089" t="str">
        <f t="shared" si="115"/>
        <v>S50</v>
      </c>
      <c r="I1089">
        <f t="shared" si="121"/>
        <v>357</v>
      </c>
      <c r="J1089" s="1">
        <f t="shared" si="116"/>
        <v>7</v>
      </c>
      <c r="K1089" s="1" t="str">
        <f t="shared" si="120"/>
        <v>S50-357</v>
      </c>
      <c r="L1089" s="3">
        <f t="shared" si="117"/>
        <v>43457</v>
      </c>
      <c r="M1089" t="str">
        <f t="shared" si="118"/>
        <v>Dimanche</v>
      </c>
    </row>
    <row r="1090" spans="5:13">
      <c r="E1090" t="str">
        <f t="shared" si="119"/>
        <v>DÉCEMBRE</v>
      </c>
      <c r="F1090" s="3">
        <v>43458</v>
      </c>
      <c r="G1090" t="s">
        <v>21</v>
      </c>
      <c r="H1090" t="str">
        <f t="shared" ref="H1090:H1103" si="122">"S"&amp;WEEKNUM(F1090,2)-1</f>
        <v>S51</v>
      </c>
      <c r="I1090">
        <f t="shared" si="121"/>
        <v>358</v>
      </c>
      <c r="J1090" s="1">
        <f t="shared" ref="J1090:J1103" si="123">VLOOKUP(G1090,$P$2:$Q$8,2,FALSE)</f>
        <v>1</v>
      </c>
      <c r="K1090" s="1" t="str">
        <f t="shared" si="120"/>
        <v>S51-358</v>
      </c>
      <c r="L1090" s="3">
        <f t="shared" ref="L1090:L1103" si="124">F1090</f>
        <v>43458</v>
      </c>
      <c r="M1090" t="str">
        <f t="shared" ref="M1090:M1103" si="125">G1090</f>
        <v>Lundi</v>
      </c>
    </row>
    <row r="1091" spans="5:13">
      <c r="E1091" t="str">
        <f t="shared" ref="E1091:E1103" si="126">VLOOKUP((MONTH(F1091)),$A$16:$B$27,2,FALSE)</f>
        <v>DÉCEMBRE</v>
      </c>
      <c r="F1091" s="3">
        <v>43459</v>
      </c>
      <c r="G1091" t="s">
        <v>22</v>
      </c>
      <c r="H1091" t="str">
        <f t="shared" si="122"/>
        <v>S51</v>
      </c>
      <c r="I1091">
        <f t="shared" si="121"/>
        <v>359</v>
      </c>
      <c r="J1091" s="1">
        <f t="shared" si="123"/>
        <v>2</v>
      </c>
      <c r="K1091" s="1" t="str">
        <f t="shared" ref="K1091:K1103" si="127">H1091&amp;"-"&amp;I1091</f>
        <v>S51-359</v>
      </c>
      <c r="L1091" s="3">
        <f t="shared" si="124"/>
        <v>43459</v>
      </c>
      <c r="M1091" t="str">
        <f t="shared" si="125"/>
        <v>Mardi</v>
      </c>
    </row>
    <row r="1092" spans="5:13">
      <c r="E1092" t="str">
        <f t="shared" si="126"/>
        <v>DÉCEMBRE</v>
      </c>
      <c r="F1092" s="3">
        <v>43460</v>
      </c>
      <c r="G1092" t="s">
        <v>23</v>
      </c>
      <c r="H1092" t="str">
        <f t="shared" si="122"/>
        <v>S51</v>
      </c>
      <c r="I1092">
        <f t="shared" si="121"/>
        <v>360</v>
      </c>
      <c r="J1092" s="1">
        <f t="shared" si="123"/>
        <v>3</v>
      </c>
      <c r="K1092" s="1" t="str">
        <f t="shared" si="127"/>
        <v>S51-360</v>
      </c>
      <c r="L1092" s="3">
        <f t="shared" si="124"/>
        <v>43460</v>
      </c>
      <c r="M1092" t="str">
        <f t="shared" si="125"/>
        <v>Mercredi</v>
      </c>
    </row>
    <row r="1093" spans="5:13">
      <c r="E1093" t="str">
        <f t="shared" si="126"/>
        <v>DÉCEMBRE</v>
      </c>
      <c r="F1093" s="3">
        <v>43461</v>
      </c>
      <c r="G1093" t="s">
        <v>24</v>
      </c>
      <c r="H1093" t="str">
        <f t="shared" si="122"/>
        <v>S51</v>
      </c>
      <c r="I1093">
        <f t="shared" si="121"/>
        <v>361</v>
      </c>
      <c r="J1093" s="1">
        <f t="shared" si="123"/>
        <v>4</v>
      </c>
      <c r="K1093" s="1" t="str">
        <f t="shared" si="127"/>
        <v>S51-361</v>
      </c>
      <c r="L1093" s="3">
        <f t="shared" si="124"/>
        <v>43461</v>
      </c>
      <c r="M1093" t="str">
        <f t="shared" si="125"/>
        <v>Jeudi</v>
      </c>
    </row>
    <row r="1094" spans="5:13">
      <c r="E1094" t="str">
        <f t="shared" si="126"/>
        <v>DÉCEMBRE</v>
      </c>
      <c r="F1094" s="3">
        <v>43462</v>
      </c>
      <c r="G1094" t="s">
        <v>18</v>
      </c>
      <c r="H1094" t="str">
        <f t="shared" si="122"/>
        <v>S51</v>
      </c>
      <c r="I1094">
        <f t="shared" si="121"/>
        <v>362</v>
      </c>
      <c r="J1094" s="1">
        <f t="shared" si="123"/>
        <v>5</v>
      </c>
      <c r="K1094" s="1" t="str">
        <f t="shared" si="127"/>
        <v>S51-362</v>
      </c>
      <c r="L1094" s="3">
        <f t="shared" si="124"/>
        <v>43462</v>
      </c>
      <c r="M1094" t="str">
        <f t="shared" si="125"/>
        <v>Vendredi</v>
      </c>
    </row>
    <row r="1095" spans="5:13">
      <c r="E1095" t="str">
        <f t="shared" si="126"/>
        <v>DÉCEMBRE</v>
      </c>
      <c r="F1095" s="3">
        <v>43463</v>
      </c>
      <c r="G1095" t="s">
        <v>19</v>
      </c>
      <c r="H1095" t="str">
        <f t="shared" si="122"/>
        <v>S51</v>
      </c>
      <c r="I1095">
        <f t="shared" si="121"/>
        <v>363</v>
      </c>
      <c r="J1095" s="1">
        <f t="shared" si="123"/>
        <v>6</v>
      </c>
      <c r="K1095" s="1" t="str">
        <f t="shared" si="127"/>
        <v>S51-363</v>
      </c>
      <c r="L1095" s="3">
        <f t="shared" si="124"/>
        <v>43463</v>
      </c>
      <c r="M1095" t="str">
        <f t="shared" si="125"/>
        <v>Samedi</v>
      </c>
    </row>
    <row r="1096" spans="5:13">
      <c r="E1096" t="str">
        <f t="shared" si="126"/>
        <v>DÉCEMBRE</v>
      </c>
      <c r="F1096" s="3">
        <v>43464</v>
      </c>
      <c r="G1096" t="s">
        <v>20</v>
      </c>
      <c r="H1096" t="str">
        <f t="shared" si="122"/>
        <v>S51</v>
      </c>
      <c r="I1096">
        <f t="shared" si="121"/>
        <v>364</v>
      </c>
      <c r="J1096" s="1">
        <f t="shared" si="123"/>
        <v>7</v>
      </c>
      <c r="K1096" s="1" t="str">
        <f t="shared" si="127"/>
        <v>S51-364</v>
      </c>
      <c r="L1096" s="3">
        <f t="shared" si="124"/>
        <v>43464</v>
      </c>
      <c r="M1096" t="str">
        <f t="shared" si="125"/>
        <v>Dimanche</v>
      </c>
    </row>
    <row r="1097" spans="5:13">
      <c r="E1097" t="str">
        <f t="shared" si="126"/>
        <v>DÉCEMBRE</v>
      </c>
      <c r="F1097" s="3">
        <v>43465</v>
      </c>
      <c r="G1097" t="s">
        <v>21</v>
      </c>
      <c r="H1097" t="str">
        <f t="shared" si="122"/>
        <v>S52</v>
      </c>
      <c r="I1097">
        <f t="shared" si="121"/>
        <v>365</v>
      </c>
      <c r="J1097" s="1">
        <f t="shared" si="123"/>
        <v>1</v>
      </c>
      <c r="K1097" s="1" t="str">
        <f t="shared" si="127"/>
        <v>S52-365</v>
      </c>
      <c r="L1097" s="3">
        <f t="shared" si="124"/>
        <v>43465</v>
      </c>
      <c r="M1097" t="str">
        <f t="shared" si="125"/>
        <v>Lundi</v>
      </c>
    </row>
    <row r="1098" spans="5:13">
      <c r="E1098" t="str">
        <f t="shared" si="126"/>
        <v>JANVIER</v>
      </c>
      <c r="F1098" s="3">
        <v>43466</v>
      </c>
      <c r="G1098" t="s">
        <v>22</v>
      </c>
      <c r="H1098" t="str">
        <f t="shared" si="122"/>
        <v>S0</v>
      </c>
      <c r="I1098">
        <f t="shared" si="121"/>
        <v>1</v>
      </c>
      <c r="J1098" s="1">
        <f t="shared" si="123"/>
        <v>2</v>
      </c>
      <c r="K1098" s="1" t="str">
        <f t="shared" si="127"/>
        <v>S0-1</v>
      </c>
      <c r="L1098" s="3">
        <f t="shared" si="124"/>
        <v>43466</v>
      </c>
      <c r="M1098" t="str">
        <f t="shared" si="125"/>
        <v>Mardi</v>
      </c>
    </row>
    <row r="1099" spans="5:13">
      <c r="E1099" t="str">
        <f t="shared" si="126"/>
        <v>JANVIER</v>
      </c>
      <c r="F1099" s="3">
        <v>43467</v>
      </c>
      <c r="G1099" t="s">
        <v>23</v>
      </c>
      <c r="H1099" t="str">
        <f t="shared" si="122"/>
        <v>S0</v>
      </c>
      <c r="I1099">
        <f t="shared" si="121"/>
        <v>2</v>
      </c>
      <c r="J1099" s="1">
        <f t="shared" si="123"/>
        <v>3</v>
      </c>
      <c r="K1099" s="1" t="str">
        <f t="shared" si="127"/>
        <v>S0-2</v>
      </c>
      <c r="L1099" s="3">
        <f t="shared" si="124"/>
        <v>43467</v>
      </c>
      <c r="M1099" t="str">
        <f t="shared" si="125"/>
        <v>Mercredi</v>
      </c>
    </row>
    <row r="1100" spans="5:13">
      <c r="E1100" t="str">
        <f t="shared" si="126"/>
        <v>JANVIER</v>
      </c>
      <c r="F1100" s="3">
        <v>43468</v>
      </c>
      <c r="G1100" t="s">
        <v>24</v>
      </c>
      <c r="H1100" t="str">
        <f t="shared" si="122"/>
        <v>S0</v>
      </c>
      <c r="I1100">
        <f t="shared" si="121"/>
        <v>3</v>
      </c>
      <c r="J1100" s="1">
        <f t="shared" si="123"/>
        <v>4</v>
      </c>
      <c r="K1100" s="1" t="str">
        <f t="shared" si="127"/>
        <v>S0-3</v>
      </c>
      <c r="L1100" s="3">
        <f t="shared" si="124"/>
        <v>43468</v>
      </c>
      <c r="M1100" t="str">
        <f t="shared" si="125"/>
        <v>Jeudi</v>
      </c>
    </row>
    <row r="1101" spans="5:13">
      <c r="E1101" t="str">
        <f t="shared" si="126"/>
        <v>JANVIER</v>
      </c>
      <c r="F1101" s="3">
        <v>43469</v>
      </c>
      <c r="G1101" t="s">
        <v>18</v>
      </c>
      <c r="H1101" t="str">
        <f t="shared" si="122"/>
        <v>S0</v>
      </c>
      <c r="I1101">
        <f t="shared" si="121"/>
        <v>4</v>
      </c>
      <c r="J1101" s="1">
        <f t="shared" si="123"/>
        <v>5</v>
      </c>
      <c r="K1101" s="1" t="str">
        <f t="shared" si="127"/>
        <v>S0-4</v>
      </c>
      <c r="L1101" s="3">
        <f t="shared" si="124"/>
        <v>43469</v>
      </c>
      <c r="M1101" t="str">
        <f t="shared" si="125"/>
        <v>Vendredi</v>
      </c>
    </row>
    <row r="1102" spans="5:13">
      <c r="E1102" t="str">
        <f t="shared" si="126"/>
        <v>JANVIER</v>
      </c>
      <c r="F1102" s="3">
        <v>43470</v>
      </c>
      <c r="G1102" t="s">
        <v>19</v>
      </c>
      <c r="H1102" t="str">
        <f t="shared" si="122"/>
        <v>S0</v>
      </c>
      <c r="I1102">
        <f t="shared" si="121"/>
        <v>5</v>
      </c>
      <c r="J1102" s="1">
        <f t="shared" si="123"/>
        <v>6</v>
      </c>
      <c r="K1102" s="1" t="str">
        <f t="shared" si="127"/>
        <v>S0-5</v>
      </c>
      <c r="L1102" s="3">
        <f t="shared" si="124"/>
        <v>43470</v>
      </c>
      <c r="M1102" t="str">
        <f t="shared" si="125"/>
        <v>Samedi</v>
      </c>
    </row>
    <row r="1103" spans="5:13">
      <c r="E1103" t="str">
        <f t="shared" si="126"/>
        <v>JANVIER</v>
      </c>
      <c r="F1103" s="3">
        <v>43471</v>
      </c>
      <c r="G1103" t="s">
        <v>20</v>
      </c>
      <c r="H1103" t="str">
        <f t="shared" si="122"/>
        <v>S0</v>
      </c>
      <c r="I1103">
        <f t="shared" si="121"/>
        <v>6</v>
      </c>
      <c r="J1103" s="1">
        <f t="shared" si="123"/>
        <v>7</v>
      </c>
      <c r="K1103" s="1" t="str">
        <f t="shared" si="127"/>
        <v>S0-6</v>
      </c>
      <c r="L1103" s="3">
        <f t="shared" si="124"/>
        <v>43471</v>
      </c>
      <c r="M1103" t="str">
        <f t="shared" si="125"/>
        <v>Dimanche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MOIS</vt:lpstr>
    </vt:vector>
  </TitlesOfParts>
  <Company>Alex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VAHTAR</dc:creator>
  <cp:lastModifiedBy>Alexis VAHTAR</cp:lastModifiedBy>
  <dcterms:created xsi:type="dcterms:W3CDTF">2016-01-20T18:12:19Z</dcterms:created>
  <dcterms:modified xsi:type="dcterms:W3CDTF">2016-01-21T17:45:40Z</dcterms:modified>
</cp:coreProperties>
</file>