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 defaultThemeVersion="124226"/>
  <bookViews>
    <workbookView xWindow="0" yWindow="0" windowWidth="25605" windowHeight="15105"/>
  </bookViews>
  <sheets>
    <sheet name="Clients" sheetId="1" r:id="rId1"/>
    <sheet name="Données" sheetId="2" r:id="rId2"/>
    <sheet name="Feuil3" sheetId="3" r:id="rId3"/>
  </sheets>
  <definedNames>
    <definedName name="_xlnm._FilterDatabase" localSheetId="0" hidden="1">Clients!$R$6:$S$25</definedName>
    <definedName name="ETAPE">Données!$A$3:$A$21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11" i="1" l="1"/>
  <c r="R12" i="1"/>
  <c r="R13" i="1"/>
  <c r="R14" i="1"/>
  <c r="R15" i="1"/>
  <c r="R16" i="1"/>
  <c r="R17" i="1"/>
  <c r="R18" i="1"/>
  <c r="R19" i="1"/>
  <c r="R20" i="1"/>
  <c r="R21" i="1"/>
  <c r="R22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R23" i="1"/>
  <c r="R24" i="1"/>
  <c r="R25" i="1"/>
  <c r="R8" i="1"/>
  <c r="R9" i="1"/>
  <c r="R10" i="1"/>
  <c r="R7" i="1"/>
  <c r="S7" i="1"/>
</calcChain>
</file>

<file path=xl/sharedStrings.xml><?xml version="1.0" encoding="utf-8"?>
<sst xmlns="http://schemas.openxmlformats.org/spreadsheetml/2006/main" count="43" uniqueCount="40">
  <si>
    <t>COMPTES CLIENTS</t>
  </si>
  <si>
    <t>DDE INFORMATION</t>
  </si>
  <si>
    <t>RECEPTION PIECES</t>
  </si>
  <si>
    <t>CONTRAT DEMANDE</t>
  </si>
  <si>
    <t>CONTRAT EMIS</t>
  </si>
  <si>
    <t>CONTRAT TRANSMIS</t>
  </si>
  <si>
    <t>CONTRAT SIGNE</t>
  </si>
  <si>
    <t>FACTURATION</t>
  </si>
  <si>
    <t>CLIENTS</t>
  </si>
  <si>
    <t xml:space="preserve">  N° DOSSIER</t>
  </si>
  <si>
    <t>ETAPE</t>
  </si>
  <si>
    <t>PRECISIONS</t>
  </si>
  <si>
    <t>TEL</t>
  </si>
  <si>
    <t>MAIL</t>
  </si>
  <si>
    <t>CONSULTANT</t>
  </si>
  <si>
    <t>APPORTEUR</t>
  </si>
  <si>
    <t>44. CONTRAT_TRANSMIS</t>
  </si>
  <si>
    <t>DUPONT Jean</t>
  </si>
  <si>
    <t>10.INITIALISATION</t>
  </si>
  <si>
    <t>11.ARBITRAGE</t>
  </si>
  <si>
    <t>20.MONTAGE</t>
  </si>
  <si>
    <t>21.NON CONFORME</t>
  </si>
  <si>
    <t>22.ARBITRAGE</t>
  </si>
  <si>
    <t>30.ENREGISTRE</t>
  </si>
  <si>
    <t>39.NONELIGIBLE</t>
  </si>
  <si>
    <t>40.ELIGIBLE</t>
  </si>
  <si>
    <t>42.CONTRAT_DEMANDE</t>
  </si>
  <si>
    <t>43.CONTRAT_EMIS</t>
  </si>
  <si>
    <t>44.ARBITRAGE</t>
  </si>
  <si>
    <t>45. CONTRAT_TRANSMIS</t>
  </si>
  <si>
    <t>20.ACTION</t>
  </si>
  <si>
    <t>30.DENOUEMENT</t>
  </si>
  <si>
    <t>99.ABANDON</t>
  </si>
  <si>
    <t>Dossier Apporté par :</t>
  </si>
  <si>
    <t>Nbr de dossiers</t>
  </si>
  <si>
    <t>Consultant</t>
  </si>
  <si>
    <t>66666666</t>
  </si>
  <si>
    <t>Jean BON</t>
  </si>
  <si>
    <t>Pierre DURANT</t>
  </si>
  <si>
    <t>Jean AIMARD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</si>
</sst>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[$€-40C]_-;\-* #,##0\ [$€-40C]_-;_-* &quot;-&quot;??\ [$€-40C]_-;_-@_-"/>
  </numFmts>
  <fonts count="17" x14ac:knownFonts="1">
    <font>
      <sz val="11"/>
      <color theme="1"/>
      <name val="Calibri"/>
      <family val="2"/>
      <scheme val="minor"/>
    </font>
    <font>
      <sz val="10"/>
      <name val="Verdana"/>
    </font>
    <font>
      <sz val="12"/>
      <color theme="1"/>
      <name val="Calibri"/>
      <family val="2"/>
      <scheme val="minor"/>
    </font>
    <font>
      <u/>
      <sz val="10"/>
      <color theme="10"/>
      <name val="Verdana"/>
    </font>
    <font>
      <sz val="10"/>
      <name val="Arial"/>
    </font>
    <font>
      <i/>
      <sz val="10"/>
      <color indexed="23"/>
      <name val="Arial"/>
    </font>
    <font>
      <b/>
      <sz val="14"/>
      <name val="Arial"/>
    </font>
    <font>
      <i/>
      <sz val="12"/>
      <color indexed="23"/>
      <name val="Arial"/>
    </font>
    <font>
      <i/>
      <sz val="8"/>
      <color theme="0" tint="-0.499984740745262"/>
      <name val="Arial"/>
    </font>
    <font>
      <sz val="10"/>
      <color theme="0"/>
      <name val="Arial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u/>
      <sz val="10"/>
      <color theme="10"/>
      <name val="Verdana"/>
      <family val="2"/>
    </font>
    <font>
      <b/>
      <sz val="10"/>
      <color rgb="FF00B050"/>
      <name val="Arial"/>
      <family val="2"/>
    </font>
    <font>
      <sz val="10"/>
      <name val="Verdana"/>
      <family val="2"/>
    </font>
    <font>
      <i/>
      <sz val="8"/>
      <color theme="3" tint="0.3999755851924192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8000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hair">
        <color theme="6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/>
    <xf numFmtId="0" fontId="2" fillId="0" borderId="0"/>
    <xf numFmtId="0" fontId="1" fillId="0" borderId="0"/>
    <xf numFmtId="0" fontId="15" fillId="0" borderId="0"/>
    <xf numFmtId="0" fontId="15" fillId="0" borderId="0"/>
    <xf numFmtId="0" fontId="3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47">
    <xf numFmtId="0" fontId="0" fillId="0" borderId="0" xfId="0"/>
    <xf numFmtId="0" fontId="7" fillId="0" borderId="1" xfId="1" applyFont="1" applyBorder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16" fillId="0" borderId="3" xfId="1" applyFont="1" applyBorder="1" applyAlignment="1">
      <alignment vertical="center"/>
    </xf>
    <xf numFmtId="0" fontId="4" fillId="0" borderId="3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3" fillId="0" borderId="3" xfId="6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 wrapText="1"/>
    </xf>
    <xf numFmtId="49" fontId="4" fillId="0" borderId="3" xfId="1" applyNumberFormat="1" applyFont="1" applyBorder="1" applyAlignment="1">
      <alignment horizontal="center" vertical="center"/>
    </xf>
    <xf numFmtId="49" fontId="10" fillId="0" borderId="3" xfId="1" applyNumberFormat="1" applyFont="1" applyBorder="1" applyAlignment="1">
      <alignment horizontal="center" vertical="center"/>
    </xf>
    <xf numFmtId="164" fontId="5" fillId="0" borderId="0" xfId="1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2" fillId="2" borderId="2" xfId="1" applyFont="1" applyFill="1" applyBorder="1" applyAlignment="1">
      <alignment horizontal="center" textRotation="45"/>
    </xf>
    <xf numFmtId="0" fontId="14" fillId="0" borderId="3" xfId="1" applyFont="1" applyBorder="1" applyAlignment="1">
      <alignment horizontal="left" vertical="center"/>
    </xf>
    <xf numFmtId="14" fontId="10" fillId="0" borderId="3" xfId="1" applyNumberFormat="1" applyFont="1" applyBorder="1" applyAlignment="1">
      <alignment horizontal="center" vertical="center"/>
    </xf>
    <xf numFmtId="0" fontId="14" fillId="0" borderId="3" xfId="1" applyFont="1" applyBorder="1" applyAlignment="1">
      <alignment horizontal="left" vertical="center" wrapText="1"/>
    </xf>
    <xf numFmtId="0" fontId="10" fillId="0" borderId="3" xfId="1" applyFont="1" applyBorder="1" applyAlignment="1">
      <alignment vertical="center"/>
    </xf>
    <xf numFmtId="0" fontId="11" fillId="0" borderId="3" xfId="1" applyFont="1" applyBorder="1" applyAlignment="1">
      <alignment horizontal="left" vertical="center" wrapText="1"/>
    </xf>
    <xf numFmtId="0" fontId="8" fillId="0" borderId="3" xfId="1" applyFont="1" applyBorder="1" applyAlignment="1">
      <alignment vertical="center"/>
    </xf>
    <xf numFmtId="14" fontId="4" fillId="0" borderId="3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/>
    </xf>
    <xf numFmtId="0" fontId="1" fillId="0" borderId="0" xfId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right"/>
    </xf>
    <xf numFmtId="0" fontId="5" fillId="0" borderId="1" xfId="1" applyFont="1" applyBorder="1" applyAlignment="1">
      <alignment horizontal="center" vertical="center"/>
    </xf>
    <xf numFmtId="0" fontId="5" fillId="0" borderId="0" xfId="1" applyFont="1" applyBorder="1" applyAlignment="1">
      <alignment horizontal="center"/>
    </xf>
    <xf numFmtId="0" fontId="5" fillId="0" borderId="0" xfId="1" applyFont="1" applyBorder="1" applyAlignment="1">
      <alignment horizontal="right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9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textRotation="45"/>
    </xf>
    <xf numFmtId="0" fontId="1" fillId="0" borderId="0" xfId="1" applyAlignment="1">
      <alignment horizontal="center"/>
    </xf>
    <xf numFmtId="0" fontId="12" fillId="2" borderId="2" xfId="1" applyFont="1" applyFill="1" applyBorder="1" applyAlignment="1">
      <alignment horizontal="center" vertical="center"/>
    </xf>
    <xf numFmtId="0" fontId="0" fillId="0" borderId="3" xfId="0" applyBorder="1"/>
    <xf numFmtId="0" fontId="15" fillId="0" borderId="0" xfId="5"/>
    <xf numFmtId="0" fontId="15" fillId="0" borderId="0" xfId="5" quotePrefix="1"/>
    <xf numFmtId="0" fontId="15" fillId="0" borderId="0" xfId="5" applyFont="1"/>
    <xf numFmtId="0" fontId="4" fillId="0" borderId="3" xfId="1" applyFont="1" applyBorder="1" applyAlignment="1">
      <alignment horizontal="left" vertical="center"/>
    </xf>
    <xf numFmtId="0" fontId="9" fillId="2" borderId="4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NumberFormat="1" applyBorder="1"/>
  </cellXfs>
  <cellStyles count="8">
    <cellStyle name="Lien hypertexte" xfId="6" builtinId="8"/>
    <cellStyle name="Lien hypertexte 2" xfId="7"/>
    <cellStyle name="Normal" xfId="0" builtinId="0"/>
    <cellStyle name="Normal 2" xfId="2"/>
    <cellStyle name="Normal 3" xfId="3"/>
    <cellStyle name="Normal 3 2" xfId="4"/>
    <cellStyle name="Normal 4" xfId="1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cbelime@gmail.com" TargetMode="External"/><Relationship Id="rId13" Type="http://schemas.openxmlformats.org/officeDocument/2006/relationships/hyperlink" Target="mailto:peggy.hermite@yahoo.fr" TargetMode="External"/><Relationship Id="rId18" Type="http://schemas.openxmlformats.org/officeDocument/2006/relationships/hyperlink" Target="mailto:karine.norel@orange.fr" TargetMode="External"/><Relationship Id="rId26" Type="http://schemas.openxmlformats.org/officeDocument/2006/relationships/hyperlink" Target="mailto:mathilde.juan@gmail.com" TargetMode="External"/><Relationship Id="rId39" Type="http://schemas.openxmlformats.org/officeDocument/2006/relationships/hyperlink" Target="mailto:andre.bello@live.fr" TargetMode="External"/><Relationship Id="rId3" Type="http://schemas.openxmlformats.org/officeDocument/2006/relationships/hyperlink" Target="mailto:alexgoubert@gmail.com" TargetMode="External"/><Relationship Id="rId21" Type="http://schemas.openxmlformats.org/officeDocument/2006/relationships/hyperlink" Target="mailto:fabrice_marcilly@hotmail.com" TargetMode="External"/><Relationship Id="rId34" Type="http://schemas.openxmlformats.org/officeDocument/2006/relationships/hyperlink" Target="mailto:delphinepires@netcourrier.com" TargetMode="External"/><Relationship Id="rId42" Type="http://schemas.openxmlformats.org/officeDocument/2006/relationships/hyperlink" Target="mailto:martinea30@gmail.com" TargetMode="External"/><Relationship Id="rId7" Type="http://schemas.openxmlformats.org/officeDocument/2006/relationships/hyperlink" Target="mailto:jeanpierrec@gmail.com" TargetMode="External"/><Relationship Id="rId12" Type="http://schemas.openxmlformats.org/officeDocument/2006/relationships/hyperlink" Target="mailto:titi.cool@mail.pf" TargetMode="External"/><Relationship Id="rId17" Type="http://schemas.openxmlformats.org/officeDocument/2006/relationships/hyperlink" Target="mailto:wilfried.houry@akeonet.com" TargetMode="External"/><Relationship Id="rId25" Type="http://schemas.openxmlformats.org/officeDocument/2006/relationships/hyperlink" Target="mailto:tchoock@hotmail.fr" TargetMode="External"/><Relationship Id="rId33" Type="http://schemas.openxmlformats.org/officeDocument/2006/relationships/hyperlink" Target="mailto:opeineau@hotmail.com" TargetMode="External"/><Relationship Id="rId38" Type="http://schemas.openxmlformats.org/officeDocument/2006/relationships/hyperlink" Target="mailto:isabelle.owona.anaba@gmail.com" TargetMode="External"/><Relationship Id="rId2" Type="http://schemas.openxmlformats.org/officeDocument/2006/relationships/hyperlink" Target="mailto:adess49@live.fr" TargetMode="External"/><Relationship Id="rId16" Type="http://schemas.openxmlformats.org/officeDocument/2006/relationships/hyperlink" Target="mailto:asermo1@free.fr" TargetMode="External"/><Relationship Id="rId20" Type="http://schemas.openxmlformats.org/officeDocument/2006/relationships/hyperlink" Target="mailto:j.loze@sfr.fr" TargetMode="External"/><Relationship Id="rId29" Type="http://schemas.openxmlformats.org/officeDocument/2006/relationships/hyperlink" Target="mailto:anmichevalley@yahoo.com" TargetMode="External"/><Relationship Id="rId41" Type="http://schemas.openxmlformats.org/officeDocument/2006/relationships/hyperlink" Target="mailto:lorreine38@gmail.com" TargetMode="External"/><Relationship Id="rId1" Type="http://schemas.openxmlformats.org/officeDocument/2006/relationships/hyperlink" Target="mailto:dcassagnabere@gmail.com" TargetMode="External"/><Relationship Id="rId6" Type="http://schemas.openxmlformats.org/officeDocument/2006/relationships/hyperlink" Target="mailto:chris.lefevre@numericable.fr" TargetMode="External"/><Relationship Id="rId11" Type="http://schemas.openxmlformats.org/officeDocument/2006/relationships/hyperlink" Target="mailto:esanzo.bobo@gmail.com" TargetMode="External"/><Relationship Id="rId24" Type="http://schemas.openxmlformats.org/officeDocument/2006/relationships/hyperlink" Target="mailto:valerie.renot@sfr.fr" TargetMode="External"/><Relationship Id="rId32" Type="http://schemas.openxmlformats.org/officeDocument/2006/relationships/hyperlink" Target="mailto:guiho.gilles@wanadoo.fr" TargetMode="External"/><Relationship Id="rId37" Type="http://schemas.openxmlformats.org/officeDocument/2006/relationships/hyperlink" Target="mailto:t.caradec@free.fr" TargetMode="External"/><Relationship Id="rId40" Type="http://schemas.openxmlformats.org/officeDocument/2006/relationships/hyperlink" Target="mailto:edem.neno@gmail.com" TargetMode="External"/><Relationship Id="rId5" Type="http://schemas.openxmlformats.org/officeDocument/2006/relationships/hyperlink" Target="mailto:lydiemetayer@hotmail.fr" TargetMode="External"/><Relationship Id="rId15" Type="http://schemas.openxmlformats.org/officeDocument/2006/relationships/hyperlink" Target="mailto:renaud.jean-laurent@orange.fr" TargetMode="External"/><Relationship Id="rId23" Type="http://schemas.openxmlformats.org/officeDocument/2006/relationships/hyperlink" Target="mailto:mcbelime@gmail.com" TargetMode="External"/><Relationship Id="rId28" Type="http://schemas.openxmlformats.org/officeDocument/2006/relationships/hyperlink" Target="mailto:sandrinepeetersperso@free.fr" TargetMode="External"/><Relationship Id="rId36" Type="http://schemas.openxmlformats.org/officeDocument/2006/relationships/hyperlink" Target="mailto:sebgta17@hotmail.fr" TargetMode="External"/><Relationship Id="rId10" Type="http://schemas.openxmlformats.org/officeDocument/2006/relationships/hyperlink" Target="mailto:misszhina@hotmail.com" TargetMode="External"/><Relationship Id="rId19" Type="http://schemas.openxmlformats.org/officeDocument/2006/relationships/hyperlink" Target="mailto:gusse77@free.fr" TargetMode="External"/><Relationship Id="rId31" Type="http://schemas.openxmlformats.org/officeDocument/2006/relationships/hyperlink" Target="mailto:surveyaboudier@gmail.com" TargetMode="External"/><Relationship Id="rId4" Type="http://schemas.openxmlformats.org/officeDocument/2006/relationships/hyperlink" Target="mailto:zendjebi@yahoo.fr" TargetMode="External"/><Relationship Id="rId9" Type="http://schemas.openxmlformats.org/officeDocument/2006/relationships/hyperlink" Target="mailto:david.roche@live.fr" TargetMode="External"/><Relationship Id="rId14" Type="http://schemas.openxmlformats.org/officeDocument/2006/relationships/hyperlink" Target="mailto:rairoux@selltop.fr" TargetMode="External"/><Relationship Id="rId22" Type="http://schemas.openxmlformats.org/officeDocument/2006/relationships/hyperlink" Target="mailto:fabrice_marcilly@hotmail.com" TargetMode="External"/><Relationship Id="rId27" Type="http://schemas.openxmlformats.org/officeDocument/2006/relationships/hyperlink" Target="mailto:mmjeb31@gmail.com" TargetMode="External"/><Relationship Id="rId30" Type="http://schemas.openxmlformats.org/officeDocument/2006/relationships/hyperlink" Target="mailto:s.vanderschilt@gmail.com" TargetMode="External"/><Relationship Id="rId35" Type="http://schemas.openxmlformats.org/officeDocument/2006/relationships/hyperlink" Target="mailto:wright.francoise@orange.fr" TargetMode="External"/><Relationship Id="rId43" Type="http://schemas.openxmlformats.org/officeDocument/2006/relationships/hyperlink" Target="mailto:mercierbaptiste_23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abSelected="1" workbookViewId="0">
      <selection activeCell="O12" sqref="O12"/>
    </sheetView>
  </sheetViews>
  <sheetFormatPr baseColWidth="10" defaultRowHeight="15" x14ac:dyDescent="0.25"/>
  <cols>
    <col min="1" max="1" width="16" customWidth="1"/>
    <col min="2" max="2" width="13" style="9" customWidth="1"/>
    <col min="3" max="4" width="10.7109375" customWidth="1"/>
    <col min="5" max="5" width="20.42578125" customWidth="1"/>
    <col min="6" max="10" width="3.7109375" customWidth="1"/>
    <col min="11" max="11" width="31.42578125" customWidth="1"/>
    <col min="12" max="12" width="10.85546875" style="9"/>
    <col min="13" max="13" width="29.85546875" style="9" customWidth="1"/>
    <col min="14" max="14" width="18" style="9" customWidth="1"/>
    <col min="15" max="15" width="24.42578125" customWidth="1"/>
    <col min="18" max="18" width="20.42578125" customWidth="1"/>
    <col min="19" max="19" width="16" customWidth="1"/>
  </cols>
  <sheetData>
    <row r="1" spans="1:19" x14ac:dyDescent="0.25">
      <c r="A1" s="25"/>
      <c r="B1" s="15"/>
      <c r="C1" s="25"/>
      <c r="D1" s="25"/>
      <c r="E1" s="25"/>
      <c r="F1" s="25"/>
      <c r="G1" s="25"/>
      <c r="H1" s="25"/>
      <c r="I1" s="25"/>
      <c r="J1" s="25"/>
      <c r="K1" s="25"/>
      <c r="L1" s="15"/>
      <c r="M1" s="15"/>
      <c r="N1" s="15"/>
      <c r="O1" s="25"/>
      <c r="P1" s="25"/>
    </row>
    <row r="2" spans="1:19" ht="18" x14ac:dyDescent="0.25">
      <c r="A2" s="2"/>
      <c r="C2" s="25"/>
      <c r="D2" s="25"/>
      <c r="E2" s="25"/>
      <c r="F2" s="25"/>
      <c r="G2" s="25"/>
      <c r="H2" s="25"/>
      <c r="I2" s="25"/>
      <c r="J2" s="25"/>
      <c r="K2" s="25"/>
      <c r="L2" s="14"/>
      <c r="M2" s="15"/>
      <c r="N2" s="15"/>
      <c r="O2" s="25"/>
      <c r="P2" s="25"/>
    </row>
    <row r="3" spans="1:19" x14ac:dyDescent="0.25">
      <c r="A3" s="1" t="s">
        <v>0</v>
      </c>
      <c r="C3" s="28"/>
      <c r="D3" s="28"/>
      <c r="E3" s="31"/>
      <c r="F3" s="30"/>
      <c r="G3" s="30"/>
      <c r="H3" s="30"/>
      <c r="I3" s="30"/>
      <c r="J3" s="30"/>
      <c r="K3" s="28"/>
      <c r="L3" s="29"/>
      <c r="M3" s="29"/>
      <c r="N3" s="29"/>
      <c r="O3" s="28"/>
      <c r="P3" s="25"/>
    </row>
    <row r="4" spans="1:19" x14ac:dyDescent="0.25">
      <c r="A4" s="25"/>
      <c r="B4" s="15"/>
      <c r="C4" s="31"/>
      <c r="D4" s="31"/>
      <c r="E4" s="31"/>
      <c r="F4" s="30"/>
      <c r="G4" s="30"/>
      <c r="H4" s="30"/>
      <c r="I4" s="30"/>
      <c r="J4" s="30"/>
      <c r="K4" s="31"/>
      <c r="L4" s="15"/>
      <c r="M4" s="32"/>
      <c r="N4" s="32"/>
      <c r="O4" s="31"/>
      <c r="P4" s="25"/>
    </row>
    <row r="5" spans="1:19" ht="81" thickBot="1" x14ac:dyDescent="0.3">
      <c r="A5" s="26"/>
      <c r="B5" s="27"/>
      <c r="C5" s="35" t="s">
        <v>1</v>
      </c>
      <c r="D5" s="35" t="s">
        <v>2</v>
      </c>
      <c r="E5" s="16" t="s">
        <v>10</v>
      </c>
      <c r="F5" s="35" t="s">
        <v>3</v>
      </c>
      <c r="G5" s="35" t="s">
        <v>4</v>
      </c>
      <c r="H5" s="35" t="s">
        <v>5</v>
      </c>
      <c r="I5" s="35" t="s">
        <v>6</v>
      </c>
      <c r="J5" s="35" t="s">
        <v>7</v>
      </c>
      <c r="K5" s="33"/>
      <c r="L5" s="27"/>
      <c r="M5" s="27"/>
      <c r="N5" s="27"/>
      <c r="O5" s="33"/>
      <c r="P5" s="36"/>
    </row>
    <row r="6" spans="1:19" x14ac:dyDescent="0.25">
      <c r="A6" s="34" t="s">
        <v>8</v>
      </c>
      <c r="B6" s="37" t="s">
        <v>9</v>
      </c>
      <c r="C6" s="34"/>
      <c r="D6" s="34"/>
      <c r="E6" s="34"/>
      <c r="F6" s="34"/>
      <c r="G6" s="34"/>
      <c r="H6" s="34"/>
      <c r="I6" s="34"/>
      <c r="J6" s="34"/>
      <c r="K6" s="34" t="s">
        <v>11</v>
      </c>
      <c r="L6" s="34" t="s">
        <v>12</v>
      </c>
      <c r="M6" s="34" t="s">
        <v>13</v>
      </c>
      <c r="N6" s="34" t="s">
        <v>14</v>
      </c>
      <c r="O6" s="34" t="s">
        <v>15</v>
      </c>
      <c r="P6" s="34"/>
      <c r="R6" s="43" t="s">
        <v>33</v>
      </c>
      <c r="S6" s="44" t="s">
        <v>34</v>
      </c>
    </row>
    <row r="7" spans="1:19" x14ac:dyDescent="0.25">
      <c r="A7" s="20" t="s">
        <v>17</v>
      </c>
      <c r="B7" s="4">
        <v>26520</v>
      </c>
      <c r="C7" s="23">
        <v>40849</v>
      </c>
      <c r="D7" s="23">
        <v>40869</v>
      </c>
      <c r="E7" s="3" t="s">
        <v>16</v>
      </c>
      <c r="F7" s="23"/>
      <c r="G7" s="23"/>
      <c r="H7" s="23"/>
      <c r="I7" s="23"/>
      <c r="J7" s="23"/>
      <c r="K7" s="21"/>
      <c r="L7" s="13" t="s">
        <v>36</v>
      </c>
      <c r="M7" s="8"/>
      <c r="N7" s="6" t="s">
        <v>35</v>
      </c>
      <c r="O7" s="42" t="s">
        <v>37</v>
      </c>
      <c r="P7" s="24"/>
      <c r="R7" s="45" t="str">
        <f t="shared" ref="R7:R22" si="0">VLOOKUP(O7,O:O,1)</f>
        <v>Jean BON</v>
      </c>
      <c r="S7" s="46">
        <f>COUNTIF(O:O,O7)</f>
        <v>2</v>
      </c>
    </row>
    <row r="8" spans="1:19" x14ac:dyDescent="0.25">
      <c r="A8" s="24"/>
      <c r="B8" s="4"/>
      <c r="C8" s="23"/>
      <c r="D8" s="23"/>
      <c r="E8" s="22"/>
      <c r="F8" s="23"/>
      <c r="G8" s="23"/>
      <c r="H8" s="23"/>
      <c r="I8" s="23"/>
      <c r="J8" s="23"/>
      <c r="K8" s="19"/>
      <c r="L8" s="12"/>
      <c r="M8" s="8"/>
      <c r="N8" s="6"/>
      <c r="O8" s="42" t="s">
        <v>37</v>
      </c>
      <c r="P8" s="24"/>
      <c r="R8" s="45" t="str">
        <f t="shared" si="0"/>
        <v>Jean BON</v>
      </c>
      <c r="S8" s="46">
        <f t="shared" ref="S8:S25" si="1">COUNTIF(O:O,O8)</f>
        <v>2</v>
      </c>
    </row>
    <row r="9" spans="1:19" x14ac:dyDescent="0.25">
      <c r="A9" s="24"/>
      <c r="B9" s="5"/>
      <c r="C9" s="23"/>
      <c r="D9" s="23"/>
      <c r="E9" s="22"/>
      <c r="F9" s="18"/>
      <c r="G9" s="18"/>
      <c r="H9" s="23"/>
      <c r="I9" s="23"/>
      <c r="J9" s="23"/>
      <c r="K9" s="17"/>
      <c r="L9" s="11"/>
      <c r="M9" s="7"/>
      <c r="N9" s="5"/>
      <c r="O9" s="42" t="s">
        <v>38</v>
      </c>
      <c r="P9" s="24"/>
      <c r="R9" s="45" t="str">
        <f t="shared" si="0"/>
        <v>Pierre DURANT</v>
      </c>
      <c r="S9" s="46">
        <f t="shared" si="1"/>
        <v>2</v>
      </c>
    </row>
    <row r="10" spans="1:19" x14ac:dyDescent="0.25">
      <c r="A10" s="38"/>
      <c r="B10" s="10"/>
      <c r="C10" s="38"/>
      <c r="D10" s="38"/>
      <c r="E10" s="22"/>
      <c r="F10" s="38"/>
      <c r="G10" s="38"/>
      <c r="H10" s="38"/>
      <c r="I10" s="38"/>
      <c r="J10" s="38"/>
      <c r="K10" s="38"/>
      <c r="L10" s="10"/>
      <c r="M10" s="10"/>
      <c r="N10" s="10"/>
      <c r="O10" s="38" t="s">
        <v>38</v>
      </c>
      <c r="P10" s="38"/>
      <c r="R10" s="45" t="str">
        <f t="shared" si="0"/>
        <v>Pierre DURANT</v>
      </c>
      <c r="S10" s="46">
        <f t="shared" si="1"/>
        <v>2</v>
      </c>
    </row>
    <row r="11" spans="1:19" x14ac:dyDescent="0.25">
      <c r="A11" s="38"/>
      <c r="B11" s="10"/>
      <c r="C11" s="38"/>
      <c r="D11" s="38"/>
      <c r="E11" s="22"/>
      <c r="F11" s="38"/>
      <c r="G11" s="38"/>
      <c r="H11" s="38"/>
      <c r="I11" s="38"/>
      <c r="J11" s="38"/>
      <c r="K11" s="38"/>
      <c r="L11" s="10"/>
      <c r="M11" s="10"/>
      <c r="N11" s="10"/>
      <c r="O11" s="38" t="s">
        <v>39</v>
      </c>
      <c r="P11" s="38"/>
      <c r="R11" s="45" t="str">
        <f t="shared" si="0"/>
        <v>APPORTEUR</v>
      </c>
      <c r="S11" s="46">
        <f t="shared" si="1"/>
        <v>1</v>
      </c>
    </row>
    <row r="12" spans="1:19" x14ac:dyDescent="0.25">
      <c r="A12" s="38"/>
      <c r="B12" s="10"/>
      <c r="C12" s="38"/>
      <c r="D12" s="38"/>
      <c r="E12" s="22"/>
      <c r="F12" s="38"/>
      <c r="G12" s="38"/>
      <c r="H12" s="38"/>
      <c r="I12" s="38"/>
      <c r="J12" s="38"/>
      <c r="K12" s="38"/>
      <c r="L12" s="10"/>
      <c r="M12" s="10"/>
      <c r="N12" s="10"/>
      <c r="O12" s="38"/>
      <c r="P12" s="38"/>
      <c r="R12" s="45" t="e">
        <f t="shared" si="0"/>
        <v>#N/A</v>
      </c>
      <c r="S12" s="46">
        <f t="shared" si="1"/>
        <v>0</v>
      </c>
    </row>
    <row r="13" spans="1:19" x14ac:dyDescent="0.25">
      <c r="A13" s="38"/>
      <c r="B13" s="10"/>
      <c r="C13" s="38"/>
      <c r="D13" s="38"/>
      <c r="E13" s="22"/>
      <c r="F13" s="38"/>
      <c r="G13" s="38"/>
      <c r="H13" s="38"/>
      <c r="I13" s="38"/>
      <c r="J13" s="38"/>
      <c r="K13" s="38"/>
      <c r="L13" s="10"/>
      <c r="M13" s="10"/>
      <c r="N13" s="10"/>
      <c r="O13" s="38"/>
      <c r="P13" s="38"/>
      <c r="R13" s="45" t="e">
        <f t="shared" si="0"/>
        <v>#N/A</v>
      </c>
      <c r="S13" s="46">
        <f t="shared" si="1"/>
        <v>0</v>
      </c>
    </row>
    <row r="14" spans="1:19" x14ac:dyDescent="0.25">
      <c r="A14" s="38"/>
      <c r="B14" s="10"/>
      <c r="C14" s="38"/>
      <c r="D14" s="38"/>
      <c r="E14" s="22"/>
      <c r="F14" s="38"/>
      <c r="G14" s="38"/>
      <c r="H14" s="38"/>
      <c r="I14" s="38"/>
      <c r="J14" s="38"/>
      <c r="K14" s="38"/>
      <c r="L14" s="10"/>
      <c r="M14" s="10"/>
      <c r="N14" s="10"/>
      <c r="O14" s="38"/>
      <c r="P14" s="38"/>
      <c r="R14" s="45" t="e">
        <f t="shared" si="0"/>
        <v>#N/A</v>
      </c>
      <c r="S14" s="46">
        <f t="shared" si="1"/>
        <v>0</v>
      </c>
    </row>
    <row r="15" spans="1:19" x14ac:dyDescent="0.25">
      <c r="A15" s="38"/>
      <c r="B15" s="10"/>
      <c r="C15" s="38"/>
      <c r="D15" s="38"/>
      <c r="E15" s="22"/>
      <c r="F15" s="38"/>
      <c r="G15" s="38"/>
      <c r="H15" s="38"/>
      <c r="I15" s="38"/>
      <c r="J15" s="38"/>
      <c r="K15" s="38"/>
      <c r="L15" s="10"/>
      <c r="M15" s="10"/>
      <c r="N15" s="10"/>
      <c r="O15" s="38"/>
      <c r="P15" s="38"/>
      <c r="R15" s="45" t="e">
        <f t="shared" si="0"/>
        <v>#N/A</v>
      </c>
      <c r="S15" s="46">
        <f t="shared" si="1"/>
        <v>0</v>
      </c>
    </row>
    <row r="16" spans="1:19" x14ac:dyDescent="0.25">
      <c r="A16" s="38"/>
      <c r="B16" s="10"/>
      <c r="C16" s="38"/>
      <c r="D16" s="38"/>
      <c r="E16" s="22"/>
      <c r="F16" s="38"/>
      <c r="G16" s="38"/>
      <c r="H16" s="38"/>
      <c r="I16" s="38"/>
      <c r="J16" s="38"/>
      <c r="K16" s="38"/>
      <c r="L16" s="10"/>
      <c r="M16" s="10"/>
      <c r="N16" s="10"/>
      <c r="O16" s="38"/>
      <c r="P16" s="38"/>
      <c r="R16" s="45" t="e">
        <f t="shared" si="0"/>
        <v>#N/A</v>
      </c>
      <c r="S16" s="46">
        <f t="shared" si="1"/>
        <v>0</v>
      </c>
    </row>
    <row r="17" spans="1:19" x14ac:dyDescent="0.25">
      <c r="A17" s="38"/>
      <c r="B17" s="10"/>
      <c r="C17" s="38"/>
      <c r="D17" s="38"/>
      <c r="E17" s="22"/>
      <c r="F17" s="38"/>
      <c r="G17" s="38"/>
      <c r="H17" s="38"/>
      <c r="I17" s="38"/>
      <c r="J17" s="38"/>
      <c r="K17" s="38"/>
      <c r="L17" s="10"/>
      <c r="M17" s="10"/>
      <c r="N17" s="10"/>
      <c r="O17" s="38"/>
      <c r="P17" s="38"/>
      <c r="R17" s="45" t="e">
        <f t="shared" si="0"/>
        <v>#N/A</v>
      </c>
      <c r="S17" s="46">
        <f t="shared" si="1"/>
        <v>0</v>
      </c>
    </row>
    <row r="18" spans="1:19" x14ac:dyDescent="0.25">
      <c r="A18" s="38"/>
      <c r="B18" s="10"/>
      <c r="C18" s="38"/>
      <c r="D18" s="38"/>
      <c r="E18" s="22"/>
      <c r="F18" s="38"/>
      <c r="G18" s="38"/>
      <c r="H18" s="38"/>
      <c r="I18" s="38"/>
      <c r="J18" s="38"/>
      <c r="K18" s="38"/>
      <c r="L18" s="10"/>
      <c r="M18" s="10"/>
      <c r="N18" s="10"/>
      <c r="O18" s="38"/>
      <c r="P18" s="38"/>
      <c r="R18" s="45" t="e">
        <f t="shared" si="0"/>
        <v>#N/A</v>
      </c>
      <c r="S18" s="46">
        <f t="shared" si="1"/>
        <v>0</v>
      </c>
    </row>
    <row r="19" spans="1:19" x14ac:dyDescent="0.25">
      <c r="A19" s="38"/>
      <c r="B19" s="10"/>
      <c r="C19" s="38"/>
      <c r="D19" s="38"/>
      <c r="E19" s="22"/>
      <c r="F19" s="38"/>
      <c r="G19" s="38"/>
      <c r="H19" s="38"/>
      <c r="I19" s="38"/>
      <c r="J19" s="38"/>
      <c r="K19" s="38"/>
      <c r="L19" s="10"/>
      <c r="M19" s="10"/>
      <c r="N19" s="10"/>
      <c r="O19" s="38"/>
      <c r="P19" s="38"/>
      <c r="R19" s="45" t="e">
        <f t="shared" si="0"/>
        <v>#N/A</v>
      </c>
      <c r="S19" s="46">
        <f t="shared" si="1"/>
        <v>0</v>
      </c>
    </row>
    <row r="20" spans="1:19" x14ac:dyDescent="0.25">
      <c r="A20" s="38"/>
      <c r="B20" s="10"/>
      <c r="C20" s="38"/>
      <c r="D20" s="38"/>
      <c r="E20" s="22"/>
      <c r="F20" s="38"/>
      <c r="G20" s="38"/>
      <c r="H20" s="38"/>
      <c r="I20" s="38"/>
      <c r="J20" s="38"/>
      <c r="K20" s="38"/>
      <c r="L20" s="10"/>
      <c r="M20" s="10"/>
      <c r="N20" s="10"/>
      <c r="O20" s="38"/>
      <c r="P20" s="38"/>
      <c r="R20" s="45" t="e">
        <f t="shared" si="0"/>
        <v>#N/A</v>
      </c>
      <c r="S20" s="46">
        <f t="shared" si="1"/>
        <v>0</v>
      </c>
    </row>
    <row r="21" spans="1:19" x14ac:dyDescent="0.25">
      <c r="A21" s="38"/>
      <c r="B21" s="10"/>
      <c r="C21" s="38"/>
      <c r="D21" s="38"/>
      <c r="E21" s="22"/>
      <c r="F21" s="38"/>
      <c r="G21" s="38"/>
      <c r="H21" s="38"/>
      <c r="I21" s="38"/>
      <c r="J21" s="38"/>
      <c r="K21" s="38"/>
      <c r="L21" s="10"/>
      <c r="M21" s="10"/>
      <c r="N21" s="10"/>
      <c r="O21" s="38"/>
      <c r="P21" s="38"/>
      <c r="R21" s="45" t="e">
        <f t="shared" si="0"/>
        <v>#N/A</v>
      </c>
      <c r="S21" s="46">
        <f t="shared" si="1"/>
        <v>0</v>
      </c>
    </row>
    <row r="22" spans="1:19" x14ac:dyDescent="0.25">
      <c r="A22" s="38"/>
      <c r="B22" s="10"/>
      <c r="C22" s="38"/>
      <c r="D22" s="38"/>
      <c r="E22" s="22"/>
      <c r="F22" s="38"/>
      <c r="G22" s="38"/>
      <c r="H22" s="38"/>
      <c r="I22" s="38"/>
      <c r="J22" s="38"/>
      <c r="K22" s="38"/>
      <c r="L22" s="10"/>
      <c r="M22" s="10"/>
      <c r="N22" s="10"/>
      <c r="O22" s="38"/>
      <c r="P22" s="38"/>
      <c r="R22" s="45" t="e">
        <f t="shared" si="0"/>
        <v>#N/A</v>
      </c>
      <c r="S22" s="46">
        <f t="shared" si="1"/>
        <v>0</v>
      </c>
    </row>
    <row r="23" spans="1:19" x14ac:dyDescent="0.25">
      <c r="A23" s="38"/>
      <c r="B23" s="10"/>
      <c r="C23" s="38"/>
      <c r="D23" s="38"/>
      <c r="E23" s="22"/>
      <c r="F23" s="38"/>
      <c r="G23" s="38"/>
      <c r="H23" s="38"/>
      <c r="I23" s="38"/>
      <c r="J23" s="38"/>
      <c r="K23" s="38"/>
      <c r="L23" s="10"/>
      <c r="M23" s="10"/>
      <c r="N23" s="10"/>
      <c r="O23" s="38"/>
      <c r="P23" s="38"/>
      <c r="R23" s="45" t="e">
        <f t="shared" ref="R23:R25" si="2">VLOOKUP(O23,O:O,1)</f>
        <v>#N/A</v>
      </c>
      <c r="S23" s="46">
        <f t="shared" si="1"/>
        <v>0</v>
      </c>
    </row>
    <row r="24" spans="1:19" x14ac:dyDescent="0.25">
      <c r="A24" s="38"/>
      <c r="B24" s="10"/>
      <c r="C24" s="38"/>
      <c r="D24" s="38"/>
      <c r="E24" s="22"/>
      <c r="F24" s="38"/>
      <c r="G24" s="38"/>
      <c r="H24" s="38"/>
      <c r="I24" s="38"/>
      <c r="J24" s="38"/>
      <c r="K24" s="38"/>
      <c r="L24" s="10"/>
      <c r="M24" s="10"/>
      <c r="N24" s="10"/>
      <c r="O24" s="38"/>
      <c r="P24" s="38"/>
      <c r="R24" s="45" t="e">
        <f t="shared" si="2"/>
        <v>#N/A</v>
      </c>
      <c r="S24" s="46">
        <f t="shared" si="1"/>
        <v>0</v>
      </c>
    </row>
    <row r="25" spans="1:19" x14ac:dyDescent="0.25">
      <c r="A25" s="38"/>
      <c r="B25" s="10"/>
      <c r="C25" s="38"/>
      <c r="D25" s="38"/>
      <c r="E25" s="22"/>
      <c r="F25" s="38"/>
      <c r="G25" s="38"/>
      <c r="H25" s="38"/>
      <c r="I25" s="38"/>
      <c r="J25" s="38"/>
      <c r="K25" s="38"/>
      <c r="L25" s="10"/>
      <c r="M25" s="10"/>
      <c r="N25" s="10"/>
      <c r="O25" s="38"/>
      <c r="P25" s="38"/>
      <c r="R25" s="45" t="e">
        <f t="shared" si="2"/>
        <v>#N/A</v>
      </c>
      <c r="S25" s="46">
        <f t="shared" si="1"/>
        <v>0</v>
      </c>
    </row>
    <row r="26" spans="1:19" x14ac:dyDescent="0.25">
      <c r="A26" s="38"/>
      <c r="B26" s="10"/>
      <c r="C26" s="38"/>
      <c r="D26" s="38"/>
      <c r="E26" s="22"/>
      <c r="F26" s="38"/>
      <c r="G26" s="38"/>
      <c r="H26" s="38"/>
      <c r="I26" s="38"/>
      <c r="J26" s="38"/>
      <c r="K26" s="38"/>
      <c r="L26" s="10"/>
      <c r="M26" s="10"/>
      <c r="N26" s="10"/>
      <c r="O26" s="38"/>
      <c r="P26" s="38"/>
    </row>
    <row r="27" spans="1:19" x14ac:dyDescent="0.25">
      <c r="A27" s="38"/>
      <c r="B27" s="10"/>
      <c r="C27" s="38"/>
      <c r="D27" s="38"/>
      <c r="E27" s="22"/>
      <c r="F27" s="38"/>
      <c r="G27" s="38"/>
      <c r="H27" s="38"/>
      <c r="I27" s="38"/>
      <c r="J27" s="38"/>
      <c r="K27" s="38"/>
      <c r="L27" s="10"/>
      <c r="M27" s="10"/>
      <c r="N27" s="10"/>
      <c r="O27" s="38"/>
      <c r="P27" s="38"/>
    </row>
    <row r="28" spans="1:19" x14ac:dyDescent="0.25">
      <c r="A28" s="38"/>
      <c r="B28" s="10"/>
      <c r="C28" s="38"/>
      <c r="D28" s="38"/>
      <c r="E28" s="22"/>
      <c r="F28" s="38"/>
      <c r="G28" s="38"/>
      <c r="H28" s="38"/>
      <c r="I28" s="38"/>
      <c r="J28" s="38"/>
      <c r="K28" s="38"/>
      <c r="L28" s="10"/>
      <c r="M28" s="10"/>
      <c r="N28" s="10"/>
      <c r="O28" s="38"/>
      <c r="P28" s="38"/>
    </row>
    <row r="29" spans="1:19" x14ac:dyDescent="0.25">
      <c r="A29" s="38"/>
      <c r="B29" s="10"/>
      <c r="C29" s="38"/>
      <c r="D29" s="38"/>
      <c r="E29" s="38"/>
      <c r="F29" s="38"/>
      <c r="G29" s="38"/>
      <c r="H29" s="38"/>
      <c r="I29" s="38"/>
      <c r="J29" s="38"/>
      <c r="K29" s="38"/>
      <c r="L29" s="10"/>
      <c r="M29" s="10"/>
      <c r="N29" s="10"/>
      <c r="O29" s="38"/>
      <c r="P29" s="38"/>
    </row>
    <row r="30" spans="1:19" x14ac:dyDescent="0.25">
      <c r="A30" s="38"/>
      <c r="B30" s="10"/>
      <c r="C30" s="38"/>
      <c r="D30" s="38"/>
      <c r="E30" s="38"/>
      <c r="F30" s="38"/>
      <c r="G30" s="38"/>
      <c r="H30" s="38"/>
      <c r="I30" s="38"/>
      <c r="J30" s="38"/>
      <c r="K30" s="38"/>
      <c r="L30" s="10"/>
      <c r="M30" s="10"/>
      <c r="N30" s="10"/>
      <c r="O30" s="38"/>
      <c r="P30" s="38"/>
    </row>
    <row r="31" spans="1:19" x14ac:dyDescent="0.25">
      <c r="A31" s="38"/>
      <c r="B31" s="10"/>
      <c r="C31" s="38"/>
      <c r="D31" s="38"/>
      <c r="E31" s="38"/>
      <c r="F31" s="38"/>
      <c r="G31" s="38"/>
      <c r="H31" s="38"/>
      <c r="I31" s="38"/>
      <c r="J31" s="38"/>
      <c r="K31" s="38"/>
      <c r="L31" s="10"/>
      <c r="M31" s="10"/>
      <c r="N31" s="10"/>
      <c r="O31" s="38"/>
      <c r="P31" s="38"/>
    </row>
    <row r="32" spans="1:19" x14ac:dyDescent="0.25">
      <c r="A32" s="38"/>
      <c r="B32" s="10"/>
      <c r="C32" s="38"/>
      <c r="D32" s="38"/>
      <c r="E32" s="38"/>
      <c r="F32" s="38"/>
      <c r="G32" s="38"/>
      <c r="H32" s="38"/>
      <c r="I32" s="38"/>
      <c r="J32" s="38"/>
      <c r="K32" s="38"/>
      <c r="L32" s="10"/>
      <c r="M32" s="10"/>
      <c r="N32" s="10"/>
      <c r="O32" s="38"/>
      <c r="P32" s="38"/>
    </row>
    <row r="33" spans="1:16" x14ac:dyDescent="0.25">
      <c r="A33" s="38"/>
      <c r="B33" s="10"/>
      <c r="C33" s="38"/>
      <c r="D33" s="38"/>
      <c r="E33" s="38"/>
      <c r="F33" s="38"/>
      <c r="G33" s="38"/>
      <c r="H33" s="38"/>
      <c r="I33" s="38"/>
      <c r="J33" s="38"/>
      <c r="K33" s="38"/>
      <c r="L33" s="10"/>
      <c r="M33" s="10"/>
      <c r="N33" s="10"/>
      <c r="O33" s="38"/>
      <c r="P33" s="38"/>
    </row>
    <row r="34" spans="1:16" x14ac:dyDescent="0.25">
      <c r="A34" s="38"/>
      <c r="B34" s="10"/>
      <c r="C34" s="38"/>
      <c r="D34" s="38"/>
      <c r="E34" s="38"/>
      <c r="F34" s="38"/>
      <c r="G34" s="38"/>
      <c r="H34" s="38"/>
      <c r="I34" s="38"/>
      <c r="J34" s="38"/>
      <c r="K34" s="38"/>
      <c r="L34" s="10"/>
      <c r="M34" s="10"/>
      <c r="N34" s="10"/>
      <c r="O34" s="38"/>
      <c r="P34" s="38"/>
    </row>
    <row r="35" spans="1:16" x14ac:dyDescent="0.25">
      <c r="A35" s="38"/>
      <c r="B35" s="10"/>
      <c r="C35" s="38"/>
      <c r="D35" s="38"/>
      <c r="E35" s="38"/>
      <c r="F35" s="38"/>
      <c r="G35" s="38"/>
      <c r="H35" s="38"/>
      <c r="I35" s="38"/>
      <c r="J35" s="38"/>
      <c r="K35" s="38"/>
      <c r="L35" s="10"/>
      <c r="M35" s="10"/>
      <c r="N35" s="10"/>
      <c r="O35" s="38"/>
      <c r="P35" s="38"/>
    </row>
    <row r="36" spans="1:16" x14ac:dyDescent="0.25">
      <c r="A36" s="38"/>
      <c r="B36" s="10"/>
      <c r="C36" s="38"/>
      <c r="D36" s="38"/>
      <c r="E36" s="38"/>
      <c r="F36" s="38"/>
      <c r="G36" s="38"/>
      <c r="H36" s="38"/>
      <c r="I36" s="38"/>
      <c r="J36" s="38"/>
      <c r="K36" s="38"/>
      <c r="L36" s="10"/>
      <c r="M36" s="10"/>
      <c r="N36" s="10"/>
      <c r="O36" s="38"/>
      <c r="P36" s="38"/>
    </row>
  </sheetData>
  <autoFilter ref="R6:S25"/>
  <dataValidations count="1">
    <dataValidation type="list" allowBlank="1" showInputMessage="1" showErrorMessage="1" sqref="E7:E28">
      <formula1>ETAPE</formula1>
    </dataValidation>
  </dataValidations>
  <hyperlinks>
    <hyperlink ref="M10" r:id="rId1" display="mailto:dcassagnabere@gmail.com"/>
    <hyperlink ref="M22" r:id="rId2" display="mailto:adess49@live.fr"/>
    <hyperlink ref="M12" r:id="rId3" display="mailto:alexgoubert@gmail.com"/>
    <hyperlink ref="M17" r:id="rId4" display="mailto:zendjebi@yahoo.fr"/>
    <hyperlink ref="M23" r:id="rId5" display="mailto:lydiemetayer@hotmail.fr"/>
    <hyperlink ref="M25" r:id="rId6" display="mailto:chris.lefevre@numericable.fr"/>
    <hyperlink ref="M11" r:id="rId7" display="mailto:jeanpierrec@gmail.com"/>
    <hyperlink ref="M13" r:id="rId8" display="mailto:mcbelime@gmail.com"/>
    <hyperlink ref="M31" r:id="rId9" display="mailto:david.roche@live.fr"/>
    <hyperlink ref="M14" r:id="rId10" display="mailto:misszhina@hotmail.com"/>
    <hyperlink ref="M15" r:id="rId11" display="mailto:esanzo.bobo@gmail.com"/>
    <hyperlink ref="M26" r:id="rId12" display="mailto:titi.cool@mail.pf"/>
    <hyperlink ref="M16" r:id="rId13" display="mailto:peggy.hermite@yahoo.fr"/>
    <hyperlink ref="M20" r:id="rId14" display="rairoux@selltop.fr"/>
    <hyperlink ref="M32" r:id="rId15" display="mailto:renaud.jean-laurent@orange.fr"/>
    <hyperlink ref="M18" r:id="rId16" display="mailto:asermo1@free.fr"/>
    <hyperlink ref="M19" r:id="rId17" display="mailto:wilfried.houry@akeonet.com"/>
    <hyperlink ref="M21" r:id="rId18" display="mailto:karine.norel@orange.fr"/>
    <hyperlink ref="M28" r:id="rId19" display="mailto:gusse77@free.fr"/>
    <hyperlink ref="M29" r:id="rId20" display="mailto:j.loze@sfr.fr"/>
    <hyperlink ref="M33" r:id="rId21" display="mailto:fabrice_marcilly@hotmail.com"/>
    <hyperlink ref="M34" r:id="rId22" display="mailto:fabrice_marcilly@hotmail.com"/>
    <hyperlink ref="M35" r:id="rId23" display="mailto:mcbelime@gmail.com"/>
    <hyperlink ref="M36" r:id="rId24" display="mailto:valerie.renot@sfr.fr"/>
    <hyperlink ref="M37" r:id="rId25" display="mailto:tchoock@hotmail.fr"/>
    <hyperlink ref="M38" r:id="rId26" display="mailto:mathilde.juan@gmail.com"/>
    <hyperlink ref="M39" r:id="rId27" display="mailto:mmjeb31@gmail.com"/>
    <hyperlink ref="M40" r:id="rId28" display="mailto:sandrinepeetersperso@free.fr"/>
    <hyperlink ref="M42" r:id="rId29" display="mailto:anmichevalley@yahoo.com"/>
    <hyperlink ref="M43" r:id="rId30" display="mailto:s.vanderschilt@gmail.com"/>
    <hyperlink ref="M44" r:id="rId31" display="mailto:surveyaboudier@gmail.com"/>
    <hyperlink ref="M27" r:id="rId32" display="mailto:guiho.gilles@wanadoo.fr"/>
    <hyperlink ref="M41" r:id="rId33" display="mailto:opeineau@hotmail.com"/>
    <hyperlink ref="M45" r:id="rId34" display="mailto:delphinepires@netcourrier.com"/>
    <hyperlink ref="M47" r:id="rId35" display="mailto:wright.francoise@orange.fr"/>
    <hyperlink ref="M48" r:id="rId36" display="mailto:sebgta17@hotmail.fr"/>
    <hyperlink ref="M49" r:id="rId37" display="mailto:t.caradec@free.fr"/>
    <hyperlink ref="M46" r:id="rId38" display="mailto:isabelle.owona.anaba@gmail.com"/>
    <hyperlink ref="M50" r:id="rId39" display="mailto:andre.bello@live.fr"/>
    <hyperlink ref="M51" r:id="rId40" display="mailto:edem.neno@gmail.com"/>
    <hyperlink ref="M53" r:id="rId41" display="mailto:lorreine38@gmail.com"/>
    <hyperlink ref="M54" r:id="rId42" display="martinea30@gmail.com"/>
    <hyperlink ref="M55" r:id="rId43" display="mailto:mercierbaptiste_23@hotmail.com"/>
  </hyperlinks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24" sqref="A23:A24"/>
    </sheetView>
  </sheetViews>
  <sheetFormatPr baseColWidth="10" defaultRowHeight="15" x14ac:dyDescent="0.25"/>
  <cols>
    <col min="1" max="1" width="23.140625" customWidth="1"/>
  </cols>
  <sheetData>
    <row r="1" spans="1:1" x14ac:dyDescent="0.25">
      <c r="A1" t="s">
        <v>10</v>
      </c>
    </row>
    <row r="3" spans="1:1" x14ac:dyDescent="0.25">
      <c r="A3" s="39" t="s">
        <v>18</v>
      </c>
    </row>
    <row r="4" spans="1:1" x14ac:dyDescent="0.25">
      <c r="A4" s="39" t="s">
        <v>19</v>
      </c>
    </row>
    <row r="5" spans="1:1" x14ac:dyDescent="0.25">
      <c r="A5" s="39" t="s">
        <v>20</v>
      </c>
    </row>
    <row r="6" spans="1:1" x14ac:dyDescent="0.25">
      <c r="A6" s="39" t="s">
        <v>21</v>
      </c>
    </row>
    <row r="7" spans="1:1" x14ac:dyDescent="0.25">
      <c r="A7" s="39" t="s">
        <v>22</v>
      </c>
    </row>
    <row r="8" spans="1:1" x14ac:dyDescent="0.25">
      <c r="A8" s="39" t="s">
        <v>23</v>
      </c>
    </row>
    <row r="9" spans="1:1" x14ac:dyDescent="0.25">
      <c r="A9" s="39" t="s">
        <v>24</v>
      </c>
    </row>
    <row r="10" spans="1:1" x14ac:dyDescent="0.25">
      <c r="A10" s="40" t="s">
        <v>25</v>
      </c>
    </row>
    <row r="11" spans="1:1" x14ac:dyDescent="0.25">
      <c r="A11" s="39" t="s">
        <v>26</v>
      </c>
    </row>
    <row r="12" spans="1:1" x14ac:dyDescent="0.25">
      <c r="A12" s="39" t="s">
        <v>27</v>
      </c>
    </row>
    <row r="13" spans="1:1" x14ac:dyDescent="0.25">
      <c r="A13" s="39" t="s">
        <v>28</v>
      </c>
    </row>
    <row r="14" spans="1:1" x14ac:dyDescent="0.25">
      <c r="A14" s="41" t="s">
        <v>29</v>
      </c>
    </row>
    <row r="15" spans="1:1" x14ac:dyDescent="0.25">
      <c r="A15" s="39" t="s">
        <v>30</v>
      </c>
    </row>
    <row r="16" spans="1:1" x14ac:dyDescent="0.25">
      <c r="A16" s="39" t="s">
        <v>31</v>
      </c>
    </row>
    <row r="17" spans="1:1" x14ac:dyDescent="0.25">
      <c r="A17" s="39" t="s">
        <v>32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Clients</vt:lpstr>
      <vt:lpstr>Données</vt:lpstr>
      <vt:lpstr>Feuil3</vt:lpstr>
      <vt:lpstr>ETAPE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2016-01-18T20:47:04Z</dcterms:created>
  <dcterms:modified xsi:type="dcterms:W3CDTF">2016-01-19T21:38:39Z</dcterms:modified>
</cp:coreProperties>
</file>