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0" yWindow="0" windowWidth="20490" windowHeight="6555" activeTab="1"/>
  </bookViews>
  <sheets>
    <sheet name="TARKETT" sheetId="1" r:id="rId1"/>
    <sheet name="SIDEC" sheetId="2" r:id="rId2"/>
    <sheet name="SOLDE CP + RECUP" sheetId="4" r:id="rId3"/>
  </sheets>
  <calcPr calcId="144525"/>
</workbook>
</file>

<file path=xl/calcChain.xml><?xml version="1.0" encoding="utf-8"?>
<calcChain xmlns="http://schemas.openxmlformats.org/spreadsheetml/2006/main">
  <c r="AH3" i="2" l="1"/>
  <c r="AW4" i="2"/>
  <c r="AW5" i="2"/>
  <c r="AW6" i="2"/>
  <c r="AW7" i="2"/>
  <c r="AW8" i="2"/>
  <c r="AW9" i="2"/>
  <c r="AW10" i="2"/>
  <c r="AW11" i="2"/>
  <c r="AN4" i="1"/>
  <c r="AN5" i="1"/>
  <c r="AN6" i="1"/>
  <c r="AN7" i="1"/>
  <c r="AN8" i="1"/>
  <c r="AN9" i="1"/>
  <c r="AN10" i="1"/>
  <c r="AN11" i="1"/>
  <c r="AN3" i="1"/>
  <c r="C4" i="2"/>
  <c r="C5" i="2"/>
  <c r="C6" i="2"/>
  <c r="C7" i="2"/>
  <c r="C8" i="2"/>
  <c r="C9" i="2"/>
  <c r="C10" i="2"/>
  <c r="C11" i="2"/>
  <c r="AV4" i="2"/>
  <c r="AV5" i="2"/>
  <c r="AV6" i="2"/>
  <c r="AV7" i="2"/>
  <c r="AV8" i="2"/>
  <c r="AV9" i="2"/>
  <c r="AV10" i="2"/>
  <c r="AV11" i="2"/>
  <c r="AV3" i="2"/>
  <c r="AV89" i="2" s="1"/>
  <c r="AU4" i="2"/>
  <c r="AU90" i="2" s="1"/>
  <c r="AU5" i="2"/>
  <c r="AU6" i="2"/>
  <c r="AU7" i="2"/>
  <c r="AU8" i="2"/>
  <c r="AU9" i="2"/>
  <c r="AU10" i="2"/>
  <c r="AU11" i="2"/>
  <c r="AU3" i="2"/>
  <c r="AU89" i="2" s="1"/>
  <c r="AU93" i="2"/>
  <c r="AT3" i="2"/>
  <c r="AT89" i="2" s="1"/>
  <c r="AT4" i="2"/>
  <c r="AT90" i="2" s="1"/>
  <c r="AT5" i="2"/>
  <c r="AT6" i="2"/>
  <c r="AT7" i="2"/>
  <c r="AT8" i="2"/>
  <c r="AT94" i="2" s="1"/>
  <c r="AT9" i="2"/>
  <c r="AT10" i="2"/>
  <c r="AT11" i="2"/>
  <c r="AS4" i="2"/>
  <c r="AS5" i="2"/>
  <c r="AS6" i="2"/>
  <c r="AS7" i="2"/>
  <c r="AS8" i="2"/>
  <c r="AS9" i="2"/>
  <c r="AS10" i="2"/>
  <c r="AS11" i="2"/>
  <c r="AS3" i="2"/>
  <c r="AR4" i="2"/>
  <c r="AX11" i="2"/>
  <c r="AV90" i="2"/>
  <c r="AT91" i="2"/>
  <c r="AU91" i="2"/>
  <c r="AV91" i="2"/>
  <c r="AT92" i="2"/>
  <c r="AU92" i="2"/>
  <c r="AV92" i="2"/>
  <c r="AT93" i="2"/>
  <c r="AV93" i="2"/>
  <c r="AU94" i="2"/>
  <c r="AV94" i="2"/>
  <c r="AT95" i="2"/>
  <c r="AU95" i="2"/>
  <c r="AV95" i="2"/>
  <c r="AT96" i="2"/>
  <c r="AU96" i="2"/>
  <c r="AV96" i="2"/>
  <c r="AT97" i="2"/>
  <c r="AU97" i="2"/>
  <c r="AV97" i="2"/>
  <c r="AT98" i="2"/>
  <c r="AU98" i="2"/>
  <c r="AV98" i="2"/>
  <c r="AT99" i="2"/>
  <c r="AU99" i="2"/>
  <c r="AV99" i="2"/>
  <c r="AT100" i="2"/>
  <c r="AU100" i="2"/>
  <c r="AV100" i="2"/>
  <c r="AT101" i="2"/>
  <c r="AU101" i="2"/>
  <c r="AV101" i="2"/>
  <c r="AT102" i="2"/>
  <c r="AU102" i="2"/>
  <c r="AV102" i="2"/>
  <c r="AR5" i="2"/>
  <c r="AR6" i="2"/>
  <c r="AR7" i="2"/>
  <c r="AR8" i="2"/>
  <c r="AR9" i="2"/>
  <c r="AR10" i="2"/>
  <c r="AR11" i="2"/>
  <c r="AR3" i="2"/>
  <c r="AQ4" i="2"/>
  <c r="AQ5" i="2"/>
  <c r="AQ6" i="2"/>
  <c r="AQ7" i="2"/>
  <c r="AQ8" i="2"/>
  <c r="AQ9" i="2"/>
  <c r="AQ10" i="2"/>
  <c r="AQ11" i="2"/>
  <c r="AQ3" i="2"/>
  <c r="AP3" i="2"/>
  <c r="AJ7" i="2" l="1"/>
  <c r="AM4" i="1"/>
  <c r="AM5" i="1"/>
  <c r="AM6" i="1"/>
  <c r="AM7" i="1"/>
  <c r="AM8" i="1"/>
  <c r="AM9" i="1"/>
  <c r="AM10" i="1"/>
  <c r="AM11" i="1"/>
  <c r="AM3" i="1"/>
  <c r="AL4" i="1"/>
  <c r="AL5" i="1"/>
  <c r="AL6" i="1"/>
  <c r="AL7" i="1"/>
  <c r="AL8" i="1"/>
  <c r="AL9" i="1"/>
  <c r="AL10" i="1"/>
  <c r="AL11" i="1"/>
  <c r="AL3" i="1"/>
  <c r="AK4" i="1"/>
  <c r="AK5" i="1"/>
  <c r="AK6" i="1"/>
  <c r="AK7" i="1"/>
  <c r="AK8" i="1"/>
  <c r="AK9" i="1"/>
  <c r="AK10" i="1"/>
  <c r="AK11" i="1"/>
  <c r="AK3" i="1"/>
  <c r="AJ3" i="1"/>
  <c r="AH8" i="2"/>
  <c r="AP4" i="2"/>
  <c r="AP5" i="2"/>
  <c r="AP6" i="2"/>
  <c r="AP7" i="2"/>
  <c r="AP8" i="2"/>
  <c r="AP9" i="2"/>
  <c r="AP10" i="2"/>
  <c r="AP11" i="2"/>
  <c r="AO4" i="2"/>
  <c r="AO5" i="2"/>
  <c r="AO6" i="2"/>
  <c r="AO7" i="2"/>
  <c r="AO8" i="2"/>
  <c r="AO9" i="2"/>
  <c r="AO10" i="2"/>
  <c r="AO11" i="2"/>
  <c r="AO3" i="2"/>
  <c r="AN4" i="2"/>
  <c r="AX4" i="2" s="1"/>
  <c r="AN5" i="2"/>
  <c r="AX5" i="2" s="1"/>
  <c r="AN6" i="2"/>
  <c r="AX6" i="2" s="1"/>
  <c r="AN7" i="2"/>
  <c r="AX7" i="2" s="1"/>
  <c r="AN8" i="2"/>
  <c r="AX8" i="2" s="1"/>
  <c r="AN9" i="2"/>
  <c r="AX9" i="2" s="1"/>
  <c r="AN10" i="2"/>
  <c r="AX10" i="2" s="1"/>
  <c r="AN11" i="2"/>
  <c r="AN3" i="2"/>
  <c r="AX3" i="2" s="1"/>
  <c r="AM3" i="2"/>
  <c r="AI4" i="2"/>
  <c r="AJ4" i="2"/>
  <c r="AK4" i="2"/>
  <c r="AL4" i="2"/>
  <c r="AM4" i="2"/>
  <c r="AI5" i="2"/>
  <c r="AJ5" i="2"/>
  <c r="AK5" i="2"/>
  <c r="AL5" i="2"/>
  <c r="AM5" i="2"/>
  <c r="AI6" i="2"/>
  <c r="AJ6" i="2"/>
  <c r="AK6" i="2"/>
  <c r="AL6" i="2"/>
  <c r="AM6" i="2"/>
  <c r="AI7" i="2"/>
  <c r="AK7" i="2"/>
  <c r="AL7" i="2"/>
  <c r="AM7" i="2"/>
  <c r="AI8" i="2"/>
  <c r="AJ8" i="2"/>
  <c r="AK8" i="2"/>
  <c r="AL8" i="2"/>
  <c r="AM8" i="2"/>
  <c r="AI9" i="2"/>
  <c r="AJ9" i="2"/>
  <c r="AK9" i="2"/>
  <c r="AL9" i="2"/>
  <c r="AM9" i="2"/>
  <c r="AI10" i="2"/>
  <c r="AJ10" i="2"/>
  <c r="AK10" i="2"/>
  <c r="AL10" i="2"/>
  <c r="AM10" i="2"/>
  <c r="AI11" i="2"/>
  <c r="AJ11" i="2"/>
  <c r="AK11" i="2"/>
  <c r="AL11" i="2"/>
  <c r="AM11" i="2"/>
  <c r="AL3" i="2"/>
  <c r="AK3" i="2"/>
  <c r="AJ3" i="2"/>
  <c r="AI3" i="2"/>
  <c r="AH4" i="2"/>
  <c r="AH5" i="2"/>
  <c r="AH6" i="2"/>
  <c r="AH7" i="2"/>
  <c r="AH9" i="2"/>
  <c r="AH10" i="2"/>
  <c r="AH11" i="2"/>
  <c r="AH3" i="1"/>
  <c r="AH4" i="1"/>
  <c r="AI4" i="1"/>
  <c r="AJ4" i="1"/>
  <c r="AH5" i="1"/>
  <c r="AI5" i="1"/>
  <c r="AJ5" i="1"/>
  <c r="AH6" i="1"/>
  <c r="AI6" i="1"/>
  <c r="AJ6" i="1"/>
  <c r="AH7" i="1"/>
  <c r="AI7" i="1"/>
  <c r="AJ7" i="1"/>
  <c r="AH8" i="1"/>
  <c r="AI8" i="1"/>
  <c r="AJ8" i="1"/>
  <c r="AH9" i="1"/>
  <c r="AI9" i="1"/>
  <c r="AJ9" i="1"/>
  <c r="AH10" i="1"/>
  <c r="AI10" i="1"/>
  <c r="AJ10" i="1"/>
  <c r="AH11" i="1"/>
  <c r="AI11" i="1"/>
  <c r="AJ11" i="1"/>
  <c r="AI3" i="1"/>
  <c r="C8" i="1" l="1"/>
  <c r="C9" i="1"/>
  <c r="C7" i="1"/>
  <c r="C11" i="1"/>
  <c r="C10" i="1"/>
  <c r="C6" i="1"/>
  <c r="C4" i="1"/>
  <c r="C5" i="1"/>
  <c r="C3" i="1"/>
  <c r="AY89" i="2" l="1"/>
  <c r="AZ89" i="2"/>
  <c r="BA89" i="2"/>
  <c r="BB89" i="2"/>
  <c r="BC89" i="2"/>
  <c r="BD89" i="2"/>
  <c r="BE89" i="2"/>
  <c r="BF89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CL89" i="2"/>
  <c r="CM89" i="2"/>
  <c r="CN89" i="2"/>
  <c r="CO89" i="2"/>
  <c r="CP89" i="2"/>
  <c r="CQ89" i="2"/>
  <c r="CR89" i="2"/>
  <c r="CS89" i="2"/>
  <c r="CT89" i="2"/>
  <c r="CU89" i="2"/>
  <c r="CV89" i="2"/>
  <c r="CW89" i="2"/>
  <c r="CX89" i="2"/>
  <c r="CY89" i="2"/>
  <c r="CZ89" i="2"/>
  <c r="DA89" i="2"/>
  <c r="DB89" i="2"/>
  <c r="DC89" i="2"/>
  <c r="DD89" i="2"/>
  <c r="DE89" i="2"/>
  <c r="DF89" i="2"/>
  <c r="DG89" i="2"/>
  <c r="DH89" i="2"/>
  <c r="DI89" i="2"/>
  <c r="DJ89" i="2"/>
  <c r="DK89" i="2"/>
  <c r="DL89" i="2"/>
  <c r="DM89" i="2"/>
  <c r="DN89" i="2"/>
  <c r="DO89" i="2"/>
  <c r="DP89" i="2"/>
  <c r="DQ89" i="2"/>
  <c r="DR89" i="2"/>
  <c r="DS89" i="2"/>
  <c r="DT89" i="2"/>
  <c r="DU89" i="2"/>
  <c r="DV89" i="2"/>
  <c r="DW89" i="2"/>
  <c r="DX89" i="2"/>
  <c r="DY89" i="2"/>
  <c r="DZ89" i="2"/>
  <c r="EA89" i="2"/>
  <c r="EB89" i="2"/>
  <c r="EC89" i="2"/>
  <c r="ED89" i="2"/>
  <c r="EE89" i="2"/>
  <c r="EF89" i="2"/>
  <c r="EG89" i="2"/>
  <c r="EH89" i="2"/>
  <c r="EI89" i="2"/>
  <c r="EJ89" i="2"/>
  <c r="EK89" i="2"/>
  <c r="EL89" i="2"/>
  <c r="EM89" i="2"/>
  <c r="EN89" i="2"/>
  <c r="EO89" i="2"/>
  <c r="EP89" i="2"/>
  <c r="EQ89" i="2"/>
  <c r="ER89" i="2"/>
  <c r="ES89" i="2"/>
  <c r="ET89" i="2"/>
  <c r="EU89" i="2"/>
  <c r="EV89" i="2"/>
  <c r="EW89" i="2"/>
  <c r="EX89" i="2"/>
  <c r="EY89" i="2"/>
  <c r="EZ89" i="2"/>
  <c r="FA89" i="2"/>
  <c r="FB89" i="2"/>
  <c r="FC89" i="2"/>
  <c r="FD89" i="2"/>
  <c r="FE89" i="2"/>
  <c r="FF89" i="2"/>
  <c r="FG89" i="2"/>
  <c r="FH89" i="2"/>
  <c r="FI89" i="2"/>
  <c r="FJ89" i="2"/>
  <c r="FK89" i="2"/>
  <c r="FL89" i="2"/>
  <c r="FM89" i="2"/>
  <c r="FN89" i="2"/>
  <c r="FO89" i="2"/>
  <c r="FP89" i="2"/>
  <c r="FQ89" i="2"/>
  <c r="FR89" i="2"/>
  <c r="FS89" i="2"/>
  <c r="FT89" i="2"/>
  <c r="FU89" i="2"/>
  <c r="AY90" i="2"/>
  <c r="AZ90" i="2"/>
  <c r="BA90" i="2"/>
  <c r="BB90" i="2"/>
  <c r="BC90" i="2"/>
  <c r="BD90" i="2"/>
  <c r="BE90" i="2"/>
  <c r="BF90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CL90" i="2"/>
  <c r="CM90" i="2"/>
  <c r="CN90" i="2"/>
  <c r="CO90" i="2"/>
  <c r="CP90" i="2"/>
  <c r="CQ90" i="2"/>
  <c r="CR90" i="2"/>
  <c r="CS90" i="2"/>
  <c r="CT90" i="2"/>
  <c r="CU90" i="2"/>
  <c r="CV90" i="2"/>
  <c r="CW90" i="2"/>
  <c r="CX90" i="2"/>
  <c r="CY90" i="2"/>
  <c r="CZ90" i="2"/>
  <c r="DA90" i="2"/>
  <c r="DB90" i="2"/>
  <c r="DC90" i="2"/>
  <c r="DD90" i="2"/>
  <c r="DE90" i="2"/>
  <c r="DF90" i="2"/>
  <c r="DG90" i="2"/>
  <c r="DH90" i="2"/>
  <c r="DI90" i="2"/>
  <c r="DJ90" i="2"/>
  <c r="DK90" i="2"/>
  <c r="DL90" i="2"/>
  <c r="DM90" i="2"/>
  <c r="DN90" i="2"/>
  <c r="DO90" i="2"/>
  <c r="DP90" i="2"/>
  <c r="DQ90" i="2"/>
  <c r="DR90" i="2"/>
  <c r="DS90" i="2"/>
  <c r="DT90" i="2"/>
  <c r="DU90" i="2"/>
  <c r="DV90" i="2"/>
  <c r="DW90" i="2"/>
  <c r="DX90" i="2"/>
  <c r="DY90" i="2"/>
  <c r="DZ90" i="2"/>
  <c r="EA90" i="2"/>
  <c r="EB90" i="2"/>
  <c r="EC90" i="2"/>
  <c r="ED90" i="2"/>
  <c r="EE90" i="2"/>
  <c r="EF90" i="2"/>
  <c r="EG90" i="2"/>
  <c r="EH90" i="2"/>
  <c r="EI90" i="2"/>
  <c r="EJ90" i="2"/>
  <c r="EK90" i="2"/>
  <c r="EL90" i="2"/>
  <c r="EM90" i="2"/>
  <c r="EN90" i="2"/>
  <c r="EO90" i="2"/>
  <c r="EP90" i="2"/>
  <c r="EQ90" i="2"/>
  <c r="ER90" i="2"/>
  <c r="ES90" i="2"/>
  <c r="ET90" i="2"/>
  <c r="EU90" i="2"/>
  <c r="EV90" i="2"/>
  <c r="EW90" i="2"/>
  <c r="EX90" i="2"/>
  <c r="EY90" i="2"/>
  <c r="EZ90" i="2"/>
  <c r="FA90" i="2"/>
  <c r="FB90" i="2"/>
  <c r="FC90" i="2"/>
  <c r="FD90" i="2"/>
  <c r="FE90" i="2"/>
  <c r="FF90" i="2"/>
  <c r="FG90" i="2"/>
  <c r="FH90" i="2"/>
  <c r="FI90" i="2"/>
  <c r="FJ90" i="2"/>
  <c r="FK90" i="2"/>
  <c r="FL90" i="2"/>
  <c r="FM90" i="2"/>
  <c r="FN90" i="2"/>
  <c r="FO90" i="2"/>
  <c r="FP90" i="2"/>
  <c r="FQ90" i="2"/>
  <c r="FR90" i="2"/>
  <c r="FS90" i="2"/>
  <c r="FT90" i="2"/>
  <c r="FU90" i="2"/>
  <c r="AY91" i="2"/>
  <c r="AZ91" i="2"/>
  <c r="BA91" i="2"/>
  <c r="BB91" i="2"/>
  <c r="BC91" i="2"/>
  <c r="BD91" i="2"/>
  <c r="BE91" i="2"/>
  <c r="BF91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CL91" i="2"/>
  <c r="CM91" i="2"/>
  <c r="CN91" i="2"/>
  <c r="CO91" i="2"/>
  <c r="CP91" i="2"/>
  <c r="CQ91" i="2"/>
  <c r="CR91" i="2"/>
  <c r="CS91" i="2"/>
  <c r="CT91" i="2"/>
  <c r="CU91" i="2"/>
  <c r="CV91" i="2"/>
  <c r="CW91" i="2"/>
  <c r="CX91" i="2"/>
  <c r="CY91" i="2"/>
  <c r="CZ91" i="2"/>
  <c r="DA91" i="2"/>
  <c r="DB91" i="2"/>
  <c r="DC91" i="2"/>
  <c r="DD91" i="2"/>
  <c r="DE91" i="2"/>
  <c r="DF91" i="2"/>
  <c r="DG91" i="2"/>
  <c r="DH91" i="2"/>
  <c r="DI91" i="2"/>
  <c r="DJ91" i="2"/>
  <c r="DK91" i="2"/>
  <c r="DL91" i="2"/>
  <c r="DM91" i="2"/>
  <c r="DN91" i="2"/>
  <c r="DO91" i="2"/>
  <c r="DP91" i="2"/>
  <c r="DQ91" i="2"/>
  <c r="DR91" i="2"/>
  <c r="DS91" i="2"/>
  <c r="DT91" i="2"/>
  <c r="DU91" i="2"/>
  <c r="DV91" i="2"/>
  <c r="DW91" i="2"/>
  <c r="DX91" i="2"/>
  <c r="DY91" i="2"/>
  <c r="DZ91" i="2"/>
  <c r="EA91" i="2"/>
  <c r="EB91" i="2"/>
  <c r="EC91" i="2"/>
  <c r="ED91" i="2"/>
  <c r="EE91" i="2"/>
  <c r="EF91" i="2"/>
  <c r="EG91" i="2"/>
  <c r="EH91" i="2"/>
  <c r="EI91" i="2"/>
  <c r="EJ91" i="2"/>
  <c r="EK91" i="2"/>
  <c r="EL91" i="2"/>
  <c r="EM91" i="2"/>
  <c r="EN91" i="2"/>
  <c r="EO91" i="2"/>
  <c r="EP91" i="2"/>
  <c r="EQ91" i="2"/>
  <c r="ER91" i="2"/>
  <c r="ES91" i="2"/>
  <c r="ET91" i="2"/>
  <c r="EU91" i="2"/>
  <c r="EV91" i="2"/>
  <c r="EW91" i="2"/>
  <c r="EX91" i="2"/>
  <c r="EY91" i="2"/>
  <c r="EZ91" i="2"/>
  <c r="FA91" i="2"/>
  <c r="FB91" i="2"/>
  <c r="FC91" i="2"/>
  <c r="FD91" i="2"/>
  <c r="FE91" i="2"/>
  <c r="FF91" i="2"/>
  <c r="FG91" i="2"/>
  <c r="FH91" i="2"/>
  <c r="FI91" i="2"/>
  <c r="FJ91" i="2"/>
  <c r="FK91" i="2"/>
  <c r="FL91" i="2"/>
  <c r="FM91" i="2"/>
  <c r="FN91" i="2"/>
  <c r="FO91" i="2"/>
  <c r="FP91" i="2"/>
  <c r="FQ91" i="2"/>
  <c r="FR91" i="2"/>
  <c r="FS91" i="2"/>
  <c r="FT91" i="2"/>
  <c r="FU91" i="2"/>
  <c r="AY92" i="2"/>
  <c r="AZ92" i="2"/>
  <c r="BA92" i="2"/>
  <c r="BB92" i="2"/>
  <c r="BC92" i="2"/>
  <c r="BD92" i="2"/>
  <c r="BE92" i="2"/>
  <c r="BF92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CL92" i="2"/>
  <c r="CM92" i="2"/>
  <c r="CN92" i="2"/>
  <c r="CO92" i="2"/>
  <c r="CP92" i="2"/>
  <c r="CQ92" i="2"/>
  <c r="CR92" i="2"/>
  <c r="CS92" i="2"/>
  <c r="CT92" i="2"/>
  <c r="CU92" i="2"/>
  <c r="CV92" i="2"/>
  <c r="CW92" i="2"/>
  <c r="CX92" i="2"/>
  <c r="CY92" i="2"/>
  <c r="CZ92" i="2"/>
  <c r="DA92" i="2"/>
  <c r="DB92" i="2"/>
  <c r="DC92" i="2"/>
  <c r="DD92" i="2"/>
  <c r="DE92" i="2"/>
  <c r="DF92" i="2"/>
  <c r="DG92" i="2"/>
  <c r="DH92" i="2"/>
  <c r="DI92" i="2"/>
  <c r="DJ92" i="2"/>
  <c r="DK92" i="2"/>
  <c r="DL92" i="2"/>
  <c r="DM92" i="2"/>
  <c r="DN92" i="2"/>
  <c r="DO92" i="2"/>
  <c r="DP92" i="2"/>
  <c r="DQ92" i="2"/>
  <c r="DR92" i="2"/>
  <c r="DS92" i="2"/>
  <c r="DT92" i="2"/>
  <c r="DU92" i="2"/>
  <c r="DV92" i="2"/>
  <c r="DW92" i="2"/>
  <c r="DX92" i="2"/>
  <c r="DY92" i="2"/>
  <c r="DZ92" i="2"/>
  <c r="EA92" i="2"/>
  <c r="EB92" i="2"/>
  <c r="EC92" i="2"/>
  <c r="ED92" i="2"/>
  <c r="EE92" i="2"/>
  <c r="EF92" i="2"/>
  <c r="EG92" i="2"/>
  <c r="EH92" i="2"/>
  <c r="EI92" i="2"/>
  <c r="EJ92" i="2"/>
  <c r="EK92" i="2"/>
  <c r="EL92" i="2"/>
  <c r="EM92" i="2"/>
  <c r="EN92" i="2"/>
  <c r="EO92" i="2"/>
  <c r="EP92" i="2"/>
  <c r="EQ92" i="2"/>
  <c r="ER92" i="2"/>
  <c r="ES92" i="2"/>
  <c r="ET92" i="2"/>
  <c r="EU92" i="2"/>
  <c r="EV92" i="2"/>
  <c r="EW92" i="2"/>
  <c r="EX92" i="2"/>
  <c r="EY92" i="2"/>
  <c r="EZ92" i="2"/>
  <c r="FA92" i="2"/>
  <c r="FB92" i="2"/>
  <c r="FC92" i="2"/>
  <c r="FD92" i="2"/>
  <c r="FE92" i="2"/>
  <c r="FF92" i="2"/>
  <c r="FG92" i="2"/>
  <c r="FH92" i="2"/>
  <c r="FI92" i="2"/>
  <c r="FJ92" i="2"/>
  <c r="FK92" i="2"/>
  <c r="FL92" i="2"/>
  <c r="FM92" i="2"/>
  <c r="FN92" i="2"/>
  <c r="FO92" i="2"/>
  <c r="FP92" i="2"/>
  <c r="FQ92" i="2"/>
  <c r="FR92" i="2"/>
  <c r="FS92" i="2"/>
  <c r="FT92" i="2"/>
  <c r="FU92" i="2"/>
  <c r="AY93" i="2"/>
  <c r="AZ93" i="2"/>
  <c r="BA93" i="2"/>
  <c r="BB93" i="2"/>
  <c r="BC93" i="2"/>
  <c r="BD93" i="2"/>
  <c r="BE93" i="2"/>
  <c r="BF93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CL93" i="2"/>
  <c r="CM93" i="2"/>
  <c r="CN93" i="2"/>
  <c r="CO93" i="2"/>
  <c r="CP93" i="2"/>
  <c r="CQ93" i="2"/>
  <c r="CR93" i="2"/>
  <c r="CS93" i="2"/>
  <c r="CT93" i="2"/>
  <c r="CU93" i="2"/>
  <c r="CV93" i="2"/>
  <c r="CW93" i="2"/>
  <c r="CX93" i="2"/>
  <c r="CY93" i="2"/>
  <c r="CZ93" i="2"/>
  <c r="DA93" i="2"/>
  <c r="DB93" i="2"/>
  <c r="DC93" i="2"/>
  <c r="DD93" i="2"/>
  <c r="DE93" i="2"/>
  <c r="DF93" i="2"/>
  <c r="DG93" i="2"/>
  <c r="DH93" i="2"/>
  <c r="DI93" i="2"/>
  <c r="DJ93" i="2"/>
  <c r="DK93" i="2"/>
  <c r="DL93" i="2"/>
  <c r="DM93" i="2"/>
  <c r="DN93" i="2"/>
  <c r="DO93" i="2"/>
  <c r="DP93" i="2"/>
  <c r="DQ93" i="2"/>
  <c r="DR93" i="2"/>
  <c r="DS93" i="2"/>
  <c r="DT93" i="2"/>
  <c r="DU93" i="2"/>
  <c r="DV93" i="2"/>
  <c r="DW93" i="2"/>
  <c r="DX93" i="2"/>
  <c r="DY93" i="2"/>
  <c r="DZ93" i="2"/>
  <c r="EA93" i="2"/>
  <c r="EB93" i="2"/>
  <c r="EC93" i="2"/>
  <c r="ED93" i="2"/>
  <c r="EE93" i="2"/>
  <c r="EF93" i="2"/>
  <c r="EG93" i="2"/>
  <c r="EH93" i="2"/>
  <c r="EI93" i="2"/>
  <c r="EJ93" i="2"/>
  <c r="EK93" i="2"/>
  <c r="EL93" i="2"/>
  <c r="EM93" i="2"/>
  <c r="EN93" i="2"/>
  <c r="EO93" i="2"/>
  <c r="EP93" i="2"/>
  <c r="EQ93" i="2"/>
  <c r="ER93" i="2"/>
  <c r="ES93" i="2"/>
  <c r="ET93" i="2"/>
  <c r="EU93" i="2"/>
  <c r="EV93" i="2"/>
  <c r="EW93" i="2"/>
  <c r="EX93" i="2"/>
  <c r="EY93" i="2"/>
  <c r="EZ93" i="2"/>
  <c r="FA93" i="2"/>
  <c r="FB93" i="2"/>
  <c r="FC93" i="2"/>
  <c r="FD93" i="2"/>
  <c r="FE93" i="2"/>
  <c r="FF93" i="2"/>
  <c r="FG93" i="2"/>
  <c r="FH93" i="2"/>
  <c r="FI93" i="2"/>
  <c r="FJ93" i="2"/>
  <c r="FK93" i="2"/>
  <c r="FL93" i="2"/>
  <c r="FM93" i="2"/>
  <c r="FN93" i="2"/>
  <c r="FO93" i="2"/>
  <c r="FP93" i="2"/>
  <c r="FQ93" i="2"/>
  <c r="FR93" i="2"/>
  <c r="FS93" i="2"/>
  <c r="FT93" i="2"/>
  <c r="FU93" i="2"/>
  <c r="AY94" i="2"/>
  <c r="AZ94" i="2"/>
  <c r="BA94" i="2"/>
  <c r="BB94" i="2"/>
  <c r="BC94" i="2"/>
  <c r="BD94" i="2"/>
  <c r="BE94" i="2"/>
  <c r="BF94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CL94" i="2"/>
  <c r="CM94" i="2"/>
  <c r="CN94" i="2"/>
  <c r="CO94" i="2"/>
  <c r="CP94" i="2"/>
  <c r="CQ94" i="2"/>
  <c r="CR94" i="2"/>
  <c r="CS94" i="2"/>
  <c r="CT94" i="2"/>
  <c r="CU94" i="2"/>
  <c r="CV94" i="2"/>
  <c r="CW94" i="2"/>
  <c r="CX94" i="2"/>
  <c r="CY94" i="2"/>
  <c r="CZ94" i="2"/>
  <c r="DA94" i="2"/>
  <c r="DB94" i="2"/>
  <c r="DC94" i="2"/>
  <c r="DD94" i="2"/>
  <c r="DE94" i="2"/>
  <c r="DF94" i="2"/>
  <c r="DG94" i="2"/>
  <c r="DH94" i="2"/>
  <c r="DI94" i="2"/>
  <c r="DJ94" i="2"/>
  <c r="DK94" i="2"/>
  <c r="DL94" i="2"/>
  <c r="DM94" i="2"/>
  <c r="DN94" i="2"/>
  <c r="DO94" i="2"/>
  <c r="DP94" i="2"/>
  <c r="DQ94" i="2"/>
  <c r="DR94" i="2"/>
  <c r="DS94" i="2"/>
  <c r="DT94" i="2"/>
  <c r="DU94" i="2"/>
  <c r="DV94" i="2"/>
  <c r="DW94" i="2"/>
  <c r="DX94" i="2"/>
  <c r="DY94" i="2"/>
  <c r="DZ94" i="2"/>
  <c r="EA94" i="2"/>
  <c r="EB94" i="2"/>
  <c r="EC94" i="2"/>
  <c r="ED94" i="2"/>
  <c r="EE94" i="2"/>
  <c r="EF94" i="2"/>
  <c r="EG94" i="2"/>
  <c r="EH94" i="2"/>
  <c r="EI94" i="2"/>
  <c r="EJ94" i="2"/>
  <c r="EK94" i="2"/>
  <c r="EL94" i="2"/>
  <c r="EM94" i="2"/>
  <c r="EN94" i="2"/>
  <c r="EO94" i="2"/>
  <c r="EP94" i="2"/>
  <c r="EQ94" i="2"/>
  <c r="ER94" i="2"/>
  <c r="ES94" i="2"/>
  <c r="ET94" i="2"/>
  <c r="EU94" i="2"/>
  <c r="EV94" i="2"/>
  <c r="EW94" i="2"/>
  <c r="EX94" i="2"/>
  <c r="EY94" i="2"/>
  <c r="EZ94" i="2"/>
  <c r="FA94" i="2"/>
  <c r="FB94" i="2"/>
  <c r="FC94" i="2"/>
  <c r="FD94" i="2"/>
  <c r="FE94" i="2"/>
  <c r="FF94" i="2"/>
  <c r="FG94" i="2"/>
  <c r="FH94" i="2"/>
  <c r="FI94" i="2"/>
  <c r="FJ94" i="2"/>
  <c r="FK94" i="2"/>
  <c r="FL94" i="2"/>
  <c r="FM94" i="2"/>
  <c r="FN94" i="2"/>
  <c r="FO94" i="2"/>
  <c r="FP94" i="2"/>
  <c r="FQ94" i="2"/>
  <c r="FR94" i="2"/>
  <c r="FS94" i="2"/>
  <c r="FT94" i="2"/>
  <c r="FU94" i="2"/>
  <c r="AY95" i="2"/>
  <c r="AZ95" i="2"/>
  <c r="BA95" i="2"/>
  <c r="BB95" i="2"/>
  <c r="BC95" i="2"/>
  <c r="BD95" i="2"/>
  <c r="BE95" i="2"/>
  <c r="BF95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CL95" i="2"/>
  <c r="CM95" i="2"/>
  <c r="CN95" i="2"/>
  <c r="CO95" i="2"/>
  <c r="CP95" i="2"/>
  <c r="CQ95" i="2"/>
  <c r="CR95" i="2"/>
  <c r="CS95" i="2"/>
  <c r="CT95" i="2"/>
  <c r="CU95" i="2"/>
  <c r="CV95" i="2"/>
  <c r="CW95" i="2"/>
  <c r="CX95" i="2"/>
  <c r="CY95" i="2"/>
  <c r="CZ95" i="2"/>
  <c r="DA95" i="2"/>
  <c r="DB95" i="2"/>
  <c r="DC95" i="2"/>
  <c r="DD95" i="2"/>
  <c r="DE95" i="2"/>
  <c r="DF95" i="2"/>
  <c r="DG95" i="2"/>
  <c r="DH95" i="2"/>
  <c r="DI95" i="2"/>
  <c r="DJ95" i="2"/>
  <c r="DK95" i="2"/>
  <c r="DL95" i="2"/>
  <c r="DM95" i="2"/>
  <c r="DN95" i="2"/>
  <c r="DO95" i="2"/>
  <c r="DP95" i="2"/>
  <c r="DQ95" i="2"/>
  <c r="DR95" i="2"/>
  <c r="DS95" i="2"/>
  <c r="DT95" i="2"/>
  <c r="DU95" i="2"/>
  <c r="DV95" i="2"/>
  <c r="DW95" i="2"/>
  <c r="DX95" i="2"/>
  <c r="DY95" i="2"/>
  <c r="DZ95" i="2"/>
  <c r="EA95" i="2"/>
  <c r="EB95" i="2"/>
  <c r="EC95" i="2"/>
  <c r="ED95" i="2"/>
  <c r="EE95" i="2"/>
  <c r="EF95" i="2"/>
  <c r="EG95" i="2"/>
  <c r="EH95" i="2"/>
  <c r="EI95" i="2"/>
  <c r="EJ95" i="2"/>
  <c r="EK95" i="2"/>
  <c r="EL95" i="2"/>
  <c r="EM95" i="2"/>
  <c r="EN95" i="2"/>
  <c r="EO95" i="2"/>
  <c r="EP95" i="2"/>
  <c r="EQ95" i="2"/>
  <c r="ER95" i="2"/>
  <c r="ES95" i="2"/>
  <c r="ET95" i="2"/>
  <c r="EU95" i="2"/>
  <c r="EV95" i="2"/>
  <c r="EW95" i="2"/>
  <c r="EX95" i="2"/>
  <c r="EY95" i="2"/>
  <c r="EZ95" i="2"/>
  <c r="FA95" i="2"/>
  <c r="FB95" i="2"/>
  <c r="FC95" i="2"/>
  <c r="FD95" i="2"/>
  <c r="FE95" i="2"/>
  <c r="FF95" i="2"/>
  <c r="FG95" i="2"/>
  <c r="FH95" i="2"/>
  <c r="FI95" i="2"/>
  <c r="FJ95" i="2"/>
  <c r="FK95" i="2"/>
  <c r="FL95" i="2"/>
  <c r="FM95" i="2"/>
  <c r="FN95" i="2"/>
  <c r="FO95" i="2"/>
  <c r="FP95" i="2"/>
  <c r="FQ95" i="2"/>
  <c r="FR95" i="2"/>
  <c r="FS95" i="2"/>
  <c r="FT95" i="2"/>
  <c r="FU95" i="2"/>
  <c r="AY96" i="2"/>
  <c r="AZ96" i="2"/>
  <c r="BA96" i="2"/>
  <c r="BB96" i="2"/>
  <c r="BC96" i="2"/>
  <c r="BD96" i="2"/>
  <c r="BE96" i="2"/>
  <c r="BF96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CL96" i="2"/>
  <c r="CM96" i="2"/>
  <c r="CN96" i="2"/>
  <c r="CO96" i="2"/>
  <c r="CP96" i="2"/>
  <c r="CQ96" i="2"/>
  <c r="CR96" i="2"/>
  <c r="CS96" i="2"/>
  <c r="CT96" i="2"/>
  <c r="CU96" i="2"/>
  <c r="CV96" i="2"/>
  <c r="CW96" i="2"/>
  <c r="CX96" i="2"/>
  <c r="CY96" i="2"/>
  <c r="CZ96" i="2"/>
  <c r="DA96" i="2"/>
  <c r="DB96" i="2"/>
  <c r="DC96" i="2"/>
  <c r="DD96" i="2"/>
  <c r="DE96" i="2"/>
  <c r="DF96" i="2"/>
  <c r="DG96" i="2"/>
  <c r="DH96" i="2"/>
  <c r="DI96" i="2"/>
  <c r="DJ96" i="2"/>
  <c r="DK96" i="2"/>
  <c r="DL96" i="2"/>
  <c r="DM96" i="2"/>
  <c r="DN96" i="2"/>
  <c r="DO96" i="2"/>
  <c r="DP96" i="2"/>
  <c r="DQ96" i="2"/>
  <c r="DR96" i="2"/>
  <c r="DS96" i="2"/>
  <c r="DT96" i="2"/>
  <c r="DU96" i="2"/>
  <c r="DV96" i="2"/>
  <c r="DW96" i="2"/>
  <c r="DX96" i="2"/>
  <c r="DY96" i="2"/>
  <c r="DZ96" i="2"/>
  <c r="EA96" i="2"/>
  <c r="EB96" i="2"/>
  <c r="EC96" i="2"/>
  <c r="ED96" i="2"/>
  <c r="EE96" i="2"/>
  <c r="EF96" i="2"/>
  <c r="EG96" i="2"/>
  <c r="EH96" i="2"/>
  <c r="EI96" i="2"/>
  <c r="EJ96" i="2"/>
  <c r="EK96" i="2"/>
  <c r="EL96" i="2"/>
  <c r="EM96" i="2"/>
  <c r="EN96" i="2"/>
  <c r="EO96" i="2"/>
  <c r="EP96" i="2"/>
  <c r="EQ96" i="2"/>
  <c r="ER96" i="2"/>
  <c r="ES96" i="2"/>
  <c r="ET96" i="2"/>
  <c r="EU96" i="2"/>
  <c r="EV96" i="2"/>
  <c r="EW96" i="2"/>
  <c r="EX96" i="2"/>
  <c r="EY96" i="2"/>
  <c r="EZ96" i="2"/>
  <c r="FA96" i="2"/>
  <c r="FB96" i="2"/>
  <c r="FC96" i="2"/>
  <c r="FD96" i="2"/>
  <c r="FE96" i="2"/>
  <c r="FF96" i="2"/>
  <c r="FG96" i="2"/>
  <c r="FH96" i="2"/>
  <c r="FI96" i="2"/>
  <c r="FJ96" i="2"/>
  <c r="FK96" i="2"/>
  <c r="FL96" i="2"/>
  <c r="FM96" i="2"/>
  <c r="FN96" i="2"/>
  <c r="FO96" i="2"/>
  <c r="FP96" i="2"/>
  <c r="FQ96" i="2"/>
  <c r="FR96" i="2"/>
  <c r="FS96" i="2"/>
  <c r="FT96" i="2"/>
  <c r="FU96" i="2"/>
  <c r="AY97" i="2"/>
  <c r="AZ97" i="2"/>
  <c r="BA97" i="2"/>
  <c r="BB97" i="2"/>
  <c r="BC97" i="2"/>
  <c r="BD97" i="2"/>
  <c r="BE97" i="2"/>
  <c r="BF97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CL97" i="2"/>
  <c r="CM97" i="2"/>
  <c r="CN97" i="2"/>
  <c r="CO97" i="2"/>
  <c r="CP97" i="2"/>
  <c r="CQ97" i="2"/>
  <c r="CR97" i="2"/>
  <c r="CS97" i="2"/>
  <c r="CT97" i="2"/>
  <c r="CU97" i="2"/>
  <c r="CV97" i="2"/>
  <c r="CW97" i="2"/>
  <c r="CX97" i="2"/>
  <c r="CY97" i="2"/>
  <c r="CZ97" i="2"/>
  <c r="DA97" i="2"/>
  <c r="DB97" i="2"/>
  <c r="DC97" i="2"/>
  <c r="DD97" i="2"/>
  <c r="DE97" i="2"/>
  <c r="DF97" i="2"/>
  <c r="DG97" i="2"/>
  <c r="DH97" i="2"/>
  <c r="DI97" i="2"/>
  <c r="DJ97" i="2"/>
  <c r="DK97" i="2"/>
  <c r="DL97" i="2"/>
  <c r="DM97" i="2"/>
  <c r="DN97" i="2"/>
  <c r="DO97" i="2"/>
  <c r="DP97" i="2"/>
  <c r="DQ97" i="2"/>
  <c r="DR97" i="2"/>
  <c r="DS97" i="2"/>
  <c r="DT97" i="2"/>
  <c r="DU97" i="2"/>
  <c r="DV97" i="2"/>
  <c r="DW97" i="2"/>
  <c r="DX97" i="2"/>
  <c r="DY97" i="2"/>
  <c r="DZ97" i="2"/>
  <c r="EA97" i="2"/>
  <c r="EB97" i="2"/>
  <c r="EC97" i="2"/>
  <c r="ED97" i="2"/>
  <c r="EE97" i="2"/>
  <c r="EF97" i="2"/>
  <c r="EG97" i="2"/>
  <c r="EH97" i="2"/>
  <c r="EI97" i="2"/>
  <c r="EJ97" i="2"/>
  <c r="EK97" i="2"/>
  <c r="EL97" i="2"/>
  <c r="EM97" i="2"/>
  <c r="EN97" i="2"/>
  <c r="EO97" i="2"/>
  <c r="EP97" i="2"/>
  <c r="EQ97" i="2"/>
  <c r="ER97" i="2"/>
  <c r="ES97" i="2"/>
  <c r="ET97" i="2"/>
  <c r="EU97" i="2"/>
  <c r="EV97" i="2"/>
  <c r="EW97" i="2"/>
  <c r="EX97" i="2"/>
  <c r="EY97" i="2"/>
  <c r="EZ97" i="2"/>
  <c r="FA97" i="2"/>
  <c r="FB97" i="2"/>
  <c r="FC97" i="2"/>
  <c r="FD97" i="2"/>
  <c r="FE97" i="2"/>
  <c r="FF97" i="2"/>
  <c r="FG97" i="2"/>
  <c r="FH97" i="2"/>
  <c r="FI97" i="2"/>
  <c r="FJ97" i="2"/>
  <c r="FK97" i="2"/>
  <c r="FL97" i="2"/>
  <c r="FM97" i="2"/>
  <c r="FN97" i="2"/>
  <c r="FO97" i="2"/>
  <c r="FP97" i="2"/>
  <c r="FQ97" i="2"/>
  <c r="FR97" i="2"/>
  <c r="FS97" i="2"/>
  <c r="FT97" i="2"/>
  <c r="FU97" i="2"/>
  <c r="AY98" i="2"/>
  <c r="AZ98" i="2"/>
  <c r="BA98" i="2"/>
  <c r="BB98" i="2"/>
  <c r="BC98" i="2"/>
  <c r="BD98" i="2"/>
  <c r="BE98" i="2"/>
  <c r="BF98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CL98" i="2"/>
  <c r="CM98" i="2"/>
  <c r="CN98" i="2"/>
  <c r="CO98" i="2"/>
  <c r="CP98" i="2"/>
  <c r="CQ98" i="2"/>
  <c r="CR98" i="2"/>
  <c r="CS98" i="2"/>
  <c r="CT98" i="2"/>
  <c r="CU98" i="2"/>
  <c r="CV98" i="2"/>
  <c r="CW98" i="2"/>
  <c r="CX98" i="2"/>
  <c r="CY98" i="2"/>
  <c r="CZ98" i="2"/>
  <c r="DA98" i="2"/>
  <c r="DB98" i="2"/>
  <c r="DC98" i="2"/>
  <c r="DD98" i="2"/>
  <c r="DE98" i="2"/>
  <c r="DF98" i="2"/>
  <c r="DG98" i="2"/>
  <c r="DH98" i="2"/>
  <c r="DI98" i="2"/>
  <c r="DJ98" i="2"/>
  <c r="DK98" i="2"/>
  <c r="DL98" i="2"/>
  <c r="DM98" i="2"/>
  <c r="DN98" i="2"/>
  <c r="DO98" i="2"/>
  <c r="DP98" i="2"/>
  <c r="DQ98" i="2"/>
  <c r="DR98" i="2"/>
  <c r="DS98" i="2"/>
  <c r="DT98" i="2"/>
  <c r="DU98" i="2"/>
  <c r="DV98" i="2"/>
  <c r="DW98" i="2"/>
  <c r="DX98" i="2"/>
  <c r="DY98" i="2"/>
  <c r="DZ98" i="2"/>
  <c r="EA98" i="2"/>
  <c r="EB98" i="2"/>
  <c r="EC98" i="2"/>
  <c r="ED98" i="2"/>
  <c r="EE98" i="2"/>
  <c r="EF98" i="2"/>
  <c r="EG98" i="2"/>
  <c r="EH98" i="2"/>
  <c r="EI98" i="2"/>
  <c r="EJ98" i="2"/>
  <c r="EK98" i="2"/>
  <c r="EL98" i="2"/>
  <c r="EM98" i="2"/>
  <c r="EN98" i="2"/>
  <c r="EO98" i="2"/>
  <c r="EP98" i="2"/>
  <c r="EQ98" i="2"/>
  <c r="ER98" i="2"/>
  <c r="ES98" i="2"/>
  <c r="ET98" i="2"/>
  <c r="EU98" i="2"/>
  <c r="EV98" i="2"/>
  <c r="EW98" i="2"/>
  <c r="EX98" i="2"/>
  <c r="EY98" i="2"/>
  <c r="EZ98" i="2"/>
  <c r="FA98" i="2"/>
  <c r="FB98" i="2"/>
  <c r="FC98" i="2"/>
  <c r="FD98" i="2"/>
  <c r="FE98" i="2"/>
  <c r="FF98" i="2"/>
  <c r="FG98" i="2"/>
  <c r="FH98" i="2"/>
  <c r="FI98" i="2"/>
  <c r="FJ98" i="2"/>
  <c r="FK98" i="2"/>
  <c r="FL98" i="2"/>
  <c r="FM98" i="2"/>
  <c r="FN98" i="2"/>
  <c r="FO98" i="2"/>
  <c r="FP98" i="2"/>
  <c r="FQ98" i="2"/>
  <c r="FR98" i="2"/>
  <c r="FS98" i="2"/>
  <c r="FT98" i="2"/>
  <c r="FU98" i="2"/>
  <c r="AY99" i="2"/>
  <c r="AZ99" i="2"/>
  <c r="BA99" i="2"/>
  <c r="BB99" i="2"/>
  <c r="BC99" i="2"/>
  <c r="BD99" i="2"/>
  <c r="BE99" i="2"/>
  <c r="BF99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CL99" i="2"/>
  <c r="CM99" i="2"/>
  <c r="CN99" i="2"/>
  <c r="CO99" i="2"/>
  <c r="CP99" i="2"/>
  <c r="CQ99" i="2"/>
  <c r="CR99" i="2"/>
  <c r="CS99" i="2"/>
  <c r="CT99" i="2"/>
  <c r="CU99" i="2"/>
  <c r="CV99" i="2"/>
  <c r="CW99" i="2"/>
  <c r="CX99" i="2"/>
  <c r="CY99" i="2"/>
  <c r="CZ99" i="2"/>
  <c r="DA99" i="2"/>
  <c r="DB99" i="2"/>
  <c r="DC99" i="2"/>
  <c r="DD99" i="2"/>
  <c r="DE99" i="2"/>
  <c r="DF99" i="2"/>
  <c r="DG99" i="2"/>
  <c r="DH99" i="2"/>
  <c r="DI99" i="2"/>
  <c r="DJ99" i="2"/>
  <c r="DK99" i="2"/>
  <c r="DL99" i="2"/>
  <c r="DM99" i="2"/>
  <c r="DN99" i="2"/>
  <c r="DO99" i="2"/>
  <c r="DP99" i="2"/>
  <c r="DQ99" i="2"/>
  <c r="DR99" i="2"/>
  <c r="DS99" i="2"/>
  <c r="DT99" i="2"/>
  <c r="DU99" i="2"/>
  <c r="DV99" i="2"/>
  <c r="DW99" i="2"/>
  <c r="DX99" i="2"/>
  <c r="DY99" i="2"/>
  <c r="DZ99" i="2"/>
  <c r="EA99" i="2"/>
  <c r="EB99" i="2"/>
  <c r="EC99" i="2"/>
  <c r="ED99" i="2"/>
  <c r="EE99" i="2"/>
  <c r="EF99" i="2"/>
  <c r="EG99" i="2"/>
  <c r="EH99" i="2"/>
  <c r="EI99" i="2"/>
  <c r="EJ99" i="2"/>
  <c r="EK99" i="2"/>
  <c r="EL99" i="2"/>
  <c r="EM99" i="2"/>
  <c r="EN99" i="2"/>
  <c r="EO99" i="2"/>
  <c r="EP99" i="2"/>
  <c r="EQ99" i="2"/>
  <c r="ER99" i="2"/>
  <c r="ES99" i="2"/>
  <c r="ET99" i="2"/>
  <c r="EU99" i="2"/>
  <c r="EV99" i="2"/>
  <c r="EW99" i="2"/>
  <c r="EX99" i="2"/>
  <c r="EY99" i="2"/>
  <c r="EZ99" i="2"/>
  <c r="FA99" i="2"/>
  <c r="FB99" i="2"/>
  <c r="FC99" i="2"/>
  <c r="FD99" i="2"/>
  <c r="FE99" i="2"/>
  <c r="FF99" i="2"/>
  <c r="FG99" i="2"/>
  <c r="FH99" i="2"/>
  <c r="FI99" i="2"/>
  <c r="FJ99" i="2"/>
  <c r="FK99" i="2"/>
  <c r="FL99" i="2"/>
  <c r="FM99" i="2"/>
  <c r="FN99" i="2"/>
  <c r="FO99" i="2"/>
  <c r="FP99" i="2"/>
  <c r="FQ99" i="2"/>
  <c r="FR99" i="2"/>
  <c r="FS99" i="2"/>
  <c r="FT99" i="2"/>
  <c r="FU99" i="2"/>
  <c r="AY100" i="2"/>
  <c r="AZ100" i="2"/>
  <c r="BA100" i="2"/>
  <c r="BB100" i="2"/>
  <c r="BC100" i="2"/>
  <c r="BD100" i="2"/>
  <c r="BE100" i="2"/>
  <c r="BF100" i="2"/>
  <c r="BG100" i="2"/>
  <c r="BH100" i="2"/>
  <c r="BI100" i="2"/>
  <c r="BJ100" i="2"/>
  <c r="BK100" i="2"/>
  <c r="AY101" i="2"/>
  <c r="AZ101" i="2"/>
  <c r="BA101" i="2"/>
  <c r="BB101" i="2"/>
  <c r="BC101" i="2"/>
  <c r="BD101" i="2"/>
  <c r="BE101" i="2"/>
  <c r="BF101" i="2"/>
  <c r="BG101" i="2"/>
  <c r="BH101" i="2"/>
  <c r="BI101" i="2"/>
  <c r="BJ101" i="2"/>
  <c r="BK101" i="2"/>
  <c r="AY102" i="2"/>
  <c r="AZ102" i="2"/>
  <c r="BA102" i="2"/>
  <c r="BB102" i="2"/>
  <c r="BC102" i="2"/>
  <c r="BD102" i="2"/>
  <c r="BE102" i="2"/>
  <c r="BF102" i="2"/>
  <c r="BG102" i="2"/>
  <c r="BH102" i="2"/>
  <c r="BI102" i="2"/>
  <c r="BJ102" i="2"/>
  <c r="BK102" i="2"/>
  <c r="AG116" i="2" l="1"/>
  <c r="AF116" i="2"/>
  <c r="AE116" i="2"/>
  <c r="AD116" i="2"/>
  <c r="AC116" i="2"/>
  <c r="AB116" i="2"/>
  <c r="AA116" i="2"/>
  <c r="Z116" i="2"/>
  <c r="Y116" i="2"/>
  <c r="X116" i="2"/>
  <c r="W116" i="2"/>
  <c r="V116" i="2"/>
  <c r="U116" i="2"/>
  <c r="T116" i="2"/>
  <c r="S116" i="2"/>
  <c r="R116" i="2"/>
  <c r="Q116" i="2"/>
  <c r="P116" i="2"/>
  <c r="O116" i="2"/>
  <c r="N116" i="2"/>
  <c r="M116" i="2"/>
  <c r="L116" i="2"/>
  <c r="K116" i="2"/>
  <c r="J116" i="2"/>
  <c r="I116" i="2"/>
  <c r="H116" i="2"/>
  <c r="G116" i="2"/>
  <c r="F116" i="2"/>
  <c r="E116" i="2"/>
  <c r="D116" i="2"/>
  <c r="AG115" i="2"/>
  <c r="AF115" i="2"/>
  <c r="AE115" i="2"/>
  <c r="AD115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AG114" i="2"/>
  <c r="AF114" i="2"/>
  <c r="AE114" i="2"/>
  <c r="AD114" i="2"/>
  <c r="AC114" i="2"/>
  <c r="AB114" i="2"/>
  <c r="AA114" i="2"/>
  <c r="Z114" i="2"/>
  <c r="Y114" i="2"/>
  <c r="X114" i="2"/>
  <c r="W114" i="2"/>
  <c r="V114" i="2"/>
  <c r="U114" i="2"/>
  <c r="T114" i="2"/>
  <c r="S114" i="2"/>
  <c r="R114" i="2"/>
  <c r="Q114" i="2"/>
  <c r="P114" i="2"/>
  <c r="O114" i="2"/>
  <c r="N114" i="2"/>
  <c r="M114" i="2"/>
  <c r="L114" i="2"/>
  <c r="K114" i="2"/>
  <c r="J114" i="2"/>
  <c r="I114" i="2"/>
  <c r="H114" i="2"/>
  <c r="G114" i="2"/>
  <c r="F114" i="2"/>
  <c r="E114" i="2"/>
  <c r="D114" i="2"/>
  <c r="AG113" i="2"/>
  <c r="AF113" i="2"/>
  <c r="AE113" i="2"/>
  <c r="AD113" i="2"/>
  <c r="AC113" i="2"/>
  <c r="AB113" i="2"/>
  <c r="AA113" i="2"/>
  <c r="Z113" i="2"/>
  <c r="Y113" i="2"/>
  <c r="X113" i="2"/>
  <c r="W113" i="2"/>
  <c r="V113" i="2"/>
  <c r="U113" i="2"/>
  <c r="T113" i="2"/>
  <c r="S113" i="2"/>
  <c r="R113" i="2"/>
  <c r="Q113" i="2"/>
  <c r="P113" i="2"/>
  <c r="O113" i="2"/>
  <c r="N113" i="2"/>
  <c r="M113" i="2"/>
  <c r="L113" i="2"/>
  <c r="K113" i="2"/>
  <c r="J113" i="2"/>
  <c r="I113" i="2"/>
  <c r="H113" i="2"/>
  <c r="G113" i="2"/>
  <c r="F113" i="2"/>
  <c r="E113" i="2"/>
  <c r="D113" i="2"/>
  <c r="AW3" i="2"/>
  <c r="C3" i="2"/>
</calcChain>
</file>

<file path=xl/sharedStrings.xml><?xml version="1.0" encoding="utf-8"?>
<sst xmlns="http://schemas.openxmlformats.org/spreadsheetml/2006/main" count="214" uniqueCount="62">
  <si>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</si>
  <si>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</si>
  <si>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</si>
  <si>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</si>
  <si>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</si>
  <si>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</si>
  <si>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</si>
  <si>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</si>
  <si>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</si>
  <si>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</si>
  <si>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</si>
  <si>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AGENT</t>
  </si>
  <si>
    <t>J01</t>
  </si>
  <si>
    <t xml:space="preserve">Total  heures par crénaux </t>
  </si>
  <si>
    <t>J02</t>
  </si>
  <si>
    <t>N01</t>
  </si>
  <si>
    <t>J03</t>
  </si>
  <si>
    <t>J04</t>
  </si>
  <si>
    <t>J05</t>
  </si>
  <si>
    <t>Total des créneaux horaires</t>
  </si>
  <si>
    <t>Conges</t>
  </si>
  <si>
    <t>Autre site</t>
  </si>
  <si>
    <t>Maladie</t>
  </si>
  <si>
    <t>Congés</t>
  </si>
  <si>
    <t>MARS 2016/SIDEC</t>
  </si>
  <si>
    <t>DI SANO Christophe</t>
  </si>
  <si>
    <t>ASTGEN Yannick</t>
  </si>
  <si>
    <t>BOURAHLA Sidali</t>
  </si>
  <si>
    <t>BARBETTA Emanuel</t>
  </si>
  <si>
    <t>MATHIEU Thierry</t>
  </si>
  <si>
    <t>CHOUPAUD Pol</t>
  </si>
  <si>
    <t>SPODEN Dietmar</t>
  </si>
  <si>
    <t>MINGUET Arnaud</t>
  </si>
  <si>
    <t>06:00  14:00</t>
  </si>
  <si>
    <t>14:00  22:00</t>
  </si>
  <si>
    <t>22:00   06:00</t>
  </si>
  <si>
    <t>AVRIL 2016/TARKETT</t>
  </si>
  <si>
    <t>C</t>
  </si>
  <si>
    <t>SOLDE POT</t>
  </si>
  <si>
    <t>SOLDE CP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</si>
  <si>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</si>
  <si>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</si>
  <si>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</si>
  <si>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</si>
  <si>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</si>
  <si>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</si>
  <si>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</si>
  <si>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</si>
  <si>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</si>
  <si>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</si>
  <si>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CP</t>
  </si>
  <si>
    <t>TOTAL POT</t>
  </si>
  <si>
    <t>SOLDE</t>
  </si>
  <si>
    <t>CP</t>
  </si>
  <si>
    <t>RECUP</t>
  </si>
  <si>
    <t>17h20/04:00</t>
  </si>
  <si>
    <t>14h20/01h00</t>
  </si>
  <si>
    <t>11h30/22h00</t>
  </si>
  <si>
    <t>04h00/14h30</t>
  </si>
  <si>
    <t>01h00/11h30</t>
  </si>
  <si>
    <t>22h00/08h30</t>
  </si>
  <si>
    <t>autre 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</si>
</sst>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400]h:mm:ss\ AM/PM"/>
    <numFmt numFmtId="166" formatCode="0&quot; jrs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0" fontId="0" fillId="4" borderId="2" xfId="0" applyFill="1" applyBorder="1" applyAlignment="1">
      <alignment horizontal="center" vertical="top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1" fillId="0" borderId="1" xfId="0" quotePrefix="1" applyNumberFormat="1" applyFont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0" xfId="0" applyProtection="1">
      <protection hidden="1"/>
    </xf>
    <xf numFmtId="1" fontId="0" fillId="7" borderId="2" xfId="0" applyNumberFormat="1" applyFill="1" applyBorder="1" applyAlignment="1" applyProtection="1">
      <alignment horizontal="center"/>
      <protection hidden="1"/>
    </xf>
    <xf numFmtId="1" fontId="0" fillId="6" borderId="2" xfId="0" applyNumberFormat="1" applyFill="1" applyBorder="1" applyAlignment="1" applyProtection="1">
      <alignment horizontal="center"/>
      <protection hidden="1"/>
    </xf>
    <xf numFmtId="1" fontId="0" fillId="6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/>
    </xf>
    <xf numFmtId="16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center" vertical="center"/>
      <protection locked="0"/>
    </xf>
    <xf numFmtId="1" fontId="3" fillId="8" borderId="2" xfId="0" applyNumberFormat="1" applyFont="1" applyFill="1" applyBorder="1" applyAlignment="1" applyProtection="1">
      <alignment horizontal="center"/>
      <protection hidden="1"/>
    </xf>
    <xf numFmtId="1" fontId="0" fillId="9" borderId="2" xfId="0" applyNumberFormat="1" applyFont="1" applyFill="1" applyBorder="1" applyAlignment="1" applyProtection="1">
      <alignment horizontal="center"/>
      <protection hidden="1"/>
    </xf>
    <xf numFmtId="0" fontId="0" fillId="9" borderId="2" xfId="0" applyFill="1" applyBorder="1" applyAlignment="1" applyProtection="1">
      <alignment horizontal="center" vertical="top"/>
      <protection hidden="1"/>
    </xf>
    <xf numFmtId="0" fontId="3" fillId="8" borderId="2" xfId="0" applyFont="1" applyFill="1" applyBorder="1" applyAlignment="1" applyProtection="1">
      <alignment horizontal="center" vertical="top"/>
      <protection hidden="1"/>
    </xf>
    <xf numFmtId="0" fontId="0" fillId="7" borderId="2" xfId="0" applyFill="1" applyBorder="1" applyAlignment="1" applyProtection="1">
      <alignment horizontal="center" vertical="top"/>
      <protection hidden="1"/>
    </xf>
    <xf numFmtId="0" fontId="0" fillId="6" borderId="2" xfId="0" applyFill="1" applyBorder="1" applyAlignment="1" applyProtection="1">
      <alignment horizontal="center" vertical="top"/>
      <protection hidden="1"/>
    </xf>
    <xf numFmtId="1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top"/>
    </xf>
    <xf numFmtId="1" fontId="3" fillId="8" borderId="2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 vertical="top"/>
    </xf>
    <xf numFmtId="1" fontId="0" fillId="4" borderId="0" xfId="0" applyNumberFormat="1" applyFill="1" applyAlignment="1">
      <alignment horizontal="center"/>
    </xf>
    <xf numFmtId="1" fontId="4" fillId="7" borderId="0" xfId="0" applyNumberFormat="1" applyFont="1" applyFill="1" applyAlignment="1">
      <alignment horizontal="center"/>
    </xf>
    <xf numFmtId="0" fontId="4" fillId="7" borderId="2" xfId="0" applyFont="1" applyFill="1" applyBorder="1" applyAlignment="1">
      <alignment horizontal="center" vertical="top"/>
    </xf>
    <xf numFmtId="0" fontId="0" fillId="2" borderId="4" xfId="0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top"/>
    </xf>
    <xf numFmtId="1" fontId="0" fillId="0" borderId="2" xfId="0" applyNumberFormat="1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top"/>
    </xf>
    <xf numFmtId="0" fontId="0" fillId="11" borderId="0" xfId="0" applyFill="1" applyBorder="1" applyAlignment="1">
      <alignment horizontal="center" vertical="top"/>
    </xf>
    <xf numFmtId="166" fontId="0" fillId="0" borderId="2" xfId="0" applyNumberFormat="1" applyBorder="1" applyAlignment="1">
      <alignment horizontal="center" vertical="top"/>
    </xf>
    <xf numFmtId="1" fontId="0" fillId="9" borderId="9" xfId="0" applyNumberFormat="1" applyFill="1" applyBorder="1" applyAlignment="1">
      <alignment horizontal="center"/>
    </xf>
    <xf numFmtId="0" fontId="0" fillId="9" borderId="9" xfId="0" applyFill="1" applyBorder="1" applyAlignment="1">
      <alignment horizontal="center" vertical="top"/>
    </xf>
    <xf numFmtId="1" fontId="0" fillId="10" borderId="2" xfId="0" applyNumberFormat="1" applyFill="1" applyBorder="1" applyAlignment="1" applyProtection="1">
      <alignment horizontal="center"/>
      <protection hidden="1"/>
    </xf>
    <xf numFmtId="0" fontId="0" fillId="10" borderId="2" xfId="0" applyFill="1" applyBorder="1" applyAlignment="1" applyProtection="1">
      <alignment horizontal="center" vertical="top"/>
      <protection hidden="1"/>
    </xf>
    <xf numFmtId="0" fontId="0" fillId="3" borderId="0" xfId="0" applyFill="1" applyBorder="1" applyAlignment="1">
      <alignment horizontal="center" vertical="top"/>
    </xf>
    <xf numFmtId="0" fontId="1" fillId="4" borderId="2" xfId="0" applyFont="1" applyFill="1" applyBorder="1" applyAlignment="1">
      <alignment horizontal="center"/>
    </xf>
    <xf numFmtId="0" fontId="0" fillId="5" borderId="2" xfId="0" applyFill="1" applyBorder="1" applyAlignment="1" applyProtection="1">
      <alignment horizontal="center"/>
      <protection hidden="1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rgb="FFFFFF00"/>
        </patternFill>
      </fill>
    </dxf>
    <dxf>
      <font>
        <color auto="1"/>
      </font>
      <fill>
        <patternFill>
          <bgColor rgb="FFFF66FF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1"/>
      </font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002060"/>
        </patternFill>
      </fill>
    </dxf>
    <dxf>
      <font>
        <color rgb="FFFFFF00"/>
      </font>
      <fill>
        <patternFill>
          <bgColor rgb="FF002060"/>
        </patternFill>
      </fill>
    </dxf>
    <dxf>
      <font>
        <color theme="0"/>
      </font>
    </dxf>
    <dxf>
      <font>
        <color rgb="FFFFFF00"/>
      </font>
      <fill>
        <patternFill>
          <bgColor rgb="FF00206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66FF"/>
        </patternFill>
      </fill>
    </dxf>
    <dxf>
      <fill>
        <patternFill>
          <bgColor rgb="FFFF66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119062</xdr:colOff>
      <xdr:row>12</xdr:row>
      <xdr:rowOff>166687</xdr:rowOff>
    </xdr:from>
    <xdr:to>
      <xdr:col>20</xdr:col>
      <xdr:colOff>40819</xdr:colOff>
      <xdr:row>13</xdr:row>
      <xdr:rowOff>0</xdr:rowOff>
    </xdr:to>
    <xdr:sp macro="[0]!RTT" textlink="">
      <xdr:nvSpPr>
        <xdr:cNvPr id="6" name="Rectangle 5"/>
        <xdr:cNvSpPr/>
      </xdr:nvSpPr>
      <xdr:spPr>
        <a:xfrm>
          <a:off x="12168187" y="5667375"/>
          <a:ext cx="386101" cy="202406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14</xdr:col>
      <xdr:colOff>367393</xdr:colOff>
      <xdr:row>25</xdr:row>
      <xdr:rowOff>54428</xdr:rowOff>
    </xdr:from>
    <xdr:ext cx="184731" cy="264560"/>
    <xdr:sp macro="" textlink="">
      <xdr:nvSpPr>
        <xdr:cNvPr id="7" name="ZoneTexte 6"/>
        <xdr:cNvSpPr txBox="1"/>
      </xdr:nvSpPr>
      <xdr:spPr>
        <a:xfrm>
          <a:off x="10069286" y="859971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-1</xdr:colOff>
      <xdr:row>12</xdr:row>
      <xdr:rowOff>0</xdr:rowOff>
    </xdr:from>
    <xdr:to>
      <xdr:col>18</xdr:col>
      <xdr:colOff>0</xdr:colOff>
      <xdr:row>13</xdr:row>
      <xdr:rowOff>0</xdr:rowOff>
    </xdr:to>
    <xdr:sp macro="[0]!rose" textlink="">
      <xdr:nvSpPr>
        <xdr:cNvPr id="9" name="Rectangle 8"/>
        <xdr:cNvSpPr/>
      </xdr:nvSpPr>
      <xdr:spPr>
        <a:xfrm>
          <a:off x="11120437" y="5500688"/>
          <a:ext cx="464344" cy="369093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14</xdr:col>
      <xdr:colOff>0</xdr:colOff>
      <xdr:row>12</xdr:row>
      <xdr:rowOff>0</xdr:rowOff>
    </xdr:from>
    <xdr:to>
      <xdr:col>15</xdr:col>
      <xdr:colOff>464343</xdr:colOff>
      <xdr:row>13</xdr:row>
      <xdr:rowOff>0</xdr:rowOff>
    </xdr:to>
    <xdr:sp macro="[0]!rouge" textlink="">
      <xdr:nvSpPr>
        <xdr:cNvPr id="10" name="Rectangle 9"/>
        <xdr:cNvSpPr/>
      </xdr:nvSpPr>
      <xdr:spPr>
        <a:xfrm>
          <a:off x="9727406" y="5500688"/>
          <a:ext cx="928687" cy="36909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Autre site</a:t>
          </a:r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0</xdr:colOff>
      <xdr:row>13</xdr:row>
      <xdr:rowOff>0</xdr:rowOff>
    </xdr:to>
    <xdr:sp macro="[0]!vert" textlink="">
      <xdr:nvSpPr>
        <xdr:cNvPr id="11" name="Rectangle 10"/>
        <xdr:cNvSpPr/>
      </xdr:nvSpPr>
      <xdr:spPr>
        <a:xfrm>
          <a:off x="8798719" y="5500688"/>
          <a:ext cx="464344" cy="369093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C</a:t>
          </a:r>
        </a:p>
      </xdr:txBody>
    </xdr:sp>
    <xdr:clientData/>
  </xdr:twoCellAnchor>
  <xdr:twoCellAnchor>
    <xdr:from>
      <xdr:col>9</xdr:col>
      <xdr:colOff>-1</xdr:colOff>
      <xdr:row>12</xdr:row>
      <xdr:rowOff>0</xdr:rowOff>
    </xdr:from>
    <xdr:to>
      <xdr:col>11</xdr:col>
      <xdr:colOff>0</xdr:colOff>
      <xdr:row>13</xdr:row>
      <xdr:rowOff>0</xdr:rowOff>
    </xdr:to>
    <xdr:sp macro="[0]!bleu" textlink="">
      <xdr:nvSpPr>
        <xdr:cNvPr id="13" name="Rectangle 12"/>
        <xdr:cNvSpPr/>
      </xdr:nvSpPr>
      <xdr:spPr>
        <a:xfrm>
          <a:off x="7405687" y="5500688"/>
          <a:ext cx="928688" cy="3690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22:00</a:t>
          </a:r>
          <a:r>
            <a:rPr lang="fr-FR" sz="1000" baseline="0">
              <a:solidFill>
                <a:srgbClr val="FFFF00"/>
              </a:solidFill>
            </a:rPr>
            <a:t>  06:00</a:t>
          </a:r>
          <a:endParaRPr lang="fr-FR" sz="10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13</xdr:row>
      <xdr:rowOff>0</xdr:rowOff>
    </xdr:to>
    <xdr:sp macro="[0]!orange" textlink="">
      <xdr:nvSpPr>
        <xdr:cNvPr id="14" name="Rectangle 13"/>
        <xdr:cNvSpPr/>
      </xdr:nvSpPr>
      <xdr:spPr>
        <a:xfrm>
          <a:off x="4619625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06:00 14:00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8</xdr:col>
      <xdr:colOff>0</xdr:colOff>
      <xdr:row>13</xdr:row>
      <xdr:rowOff>0</xdr:rowOff>
    </xdr:to>
    <xdr:sp macro="[0]!jaune" textlink="">
      <xdr:nvSpPr>
        <xdr:cNvPr id="15" name="Rectangle 14"/>
        <xdr:cNvSpPr/>
      </xdr:nvSpPr>
      <xdr:spPr>
        <a:xfrm>
          <a:off x="6012656" y="5500688"/>
          <a:ext cx="928688" cy="3690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14:00 22:00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13606</xdr:colOff>
      <xdr:row>12</xdr:row>
      <xdr:rowOff>122464</xdr:rowOff>
    </xdr:from>
    <xdr:to>
      <xdr:col>28</xdr:col>
      <xdr:colOff>367392</xdr:colOff>
      <xdr:row>13</xdr:row>
      <xdr:rowOff>0</xdr:rowOff>
    </xdr:to>
    <xdr:sp macro="[0]!RTT" textlink="">
      <xdr:nvSpPr>
        <xdr:cNvPr id="3" name="Rectangle 2"/>
        <xdr:cNvSpPr/>
      </xdr:nvSpPr>
      <xdr:spPr>
        <a:xfrm>
          <a:off x="16355785" y="5728607"/>
          <a:ext cx="353786" cy="24492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27213</xdr:colOff>
      <xdr:row>12</xdr:row>
      <xdr:rowOff>0</xdr:rowOff>
    </xdr:from>
    <xdr:to>
      <xdr:col>27</xdr:col>
      <xdr:colOff>27213</xdr:colOff>
      <xdr:row>12</xdr:row>
      <xdr:rowOff>381000</xdr:rowOff>
    </xdr:to>
    <xdr:sp macro="[0]!rose" textlink="">
      <xdr:nvSpPr>
        <xdr:cNvPr id="5" name="Rectangle 4"/>
        <xdr:cNvSpPr/>
      </xdr:nvSpPr>
      <xdr:spPr>
        <a:xfrm>
          <a:off x="15444106" y="5606143"/>
          <a:ext cx="462643" cy="381000"/>
        </a:xfrm>
        <a:prstGeom prst="rect">
          <a:avLst/>
        </a:prstGeom>
        <a:solidFill>
          <a:srgbClr val="FF66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M</a:t>
          </a:r>
        </a:p>
      </xdr:txBody>
    </xdr:sp>
    <xdr:clientData/>
  </xdr:twoCellAnchor>
  <xdr:twoCellAnchor>
    <xdr:from>
      <xdr:col>23</xdr:col>
      <xdr:colOff>27214</xdr:colOff>
      <xdr:row>12</xdr:row>
      <xdr:rowOff>13607</xdr:rowOff>
    </xdr:from>
    <xdr:to>
      <xdr:col>25</xdr:col>
      <xdr:colOff>13606</xdr:colOff>
      <xdr:row>13</xdr:row>
      <xdr:rowOff>0</xdr:rowOff>
    </xdr:to>
    <xdr:sp macro="[0]!rouge" textlink="">
      <xdr:nvSpPr>
        <xdr:cNvPr id="6" name="Rectangle 5"/>
        <xdr:cNvSpPr/>
      </xdr:nvSpPr>
      <xdr:spPr>
        <a:xfrm>
          <a:off x="14056178" y="5619750"/>
          <a:ext cx="911678" cy="3810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1200">
              <a:solidFill>
                <a:schemeClr val="tx1"/>
              </a:solidFill>
            </a:rPr>
            <a:t>Autre</a:t>
          </a:r>
          <a:r>
            <a:rPr lang="fr-FR" sz="1200" baseline="0">
              <a:solidFill>
                <a:schemeClr val="tx1"/>
              </a:solidFill>
            </a:rPr>
            <a:t>  site</a:t>
          </a:r>
        </a:p>
      </xdr:txBody>
    </xdr:sp>
    <xdr:clientData/>
  </xdr:twoCellAnchor>
  <xdr:oneCellAnchor>
    <xdr:from>
      <xdr:col>13</xdr:col>
      <xdr:colOff>0</xdr:colOff>
      <xdr:row>16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9402536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13606</xdr:colOff>
      <xdr:row>12</xdr:row>
      <xdr:rowOff>0</xdr:rowOff>
    </xdr:from>
    <xdr:to>
      <xdr:col>22</xdr:col>
      <xdr:colOff>13607</xdr:colOff>
      <xdr:row>13</xdr:row>
      <xdr:rowOff>0</xdr:rowOff>
    </xdr:to>
    <xdr:sp macro="[0]!vert" textlink="">
      <xdr:nvSpPr>
        <xdr:cNvPr id="8" name="Rectangle 7"/>
        <xdr:cNvSpPr/>
      </xdr:nvSpPr>
      <xdr:spPr>
        <a:xfrm>
          <a:off x="13117285" y="5606143"/>
          <a:ext cx="462643" cy="394607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</a:t>
          </a:r>
        </a:p>
      </xdr:txBody>
    </xdr:sp>
    <xdr:clientData/>
  </xdr:twoCellAnchor>
  <xdr:twoCellAnchor>
    <xdr:from>
      <xdr:col>18</xdr:col>
      <xdr:colOff>27214</xdr:colOff>
      <xdr:row>12</xdr:row>
      <xdr:rowOff>13607</xdr:rowOff>
    </xdr:from>
    <xdr:to>
      <xdr:col>20</xdr:col>
      <xdr:colOff>27214</xdr:colOff>
      <xdr:row>13</xdr:row>
      <xdr:rowOff>0</xdr:rowOff>
    </xdr:to>
    <xdr:sp macro="[0]!jaune23590830" textlink="">
      <xdr:nvSpPr>
        <xdr:cNvPr id="9" name="Rectangle 8"/>
        <xdr:cNvSpPr/>
      </xdr:nvSpPr>
      <xdr:spPr>
        <a:xfrm>
          <a:off x="11742964" y="5619750"/>
          <a:ext cx="925286" cy="39460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23:59 08:30</a:t>
          </a:r>
        </a:p>
      </xdr:txBody>
    </xdr:sp>
    <xdr:clientData/>
  </xdr:twoCellAnchor>
  <xdr:twoCellAnchor>
    <xdr:from>
      <xdr:col>15</xdr:col>
      <xdr:colOff>27214</xdr:colOff>
      <xdr:row>12</xdr:row>
      <xdr:rowOff>13607</xdr:rowOff>
    </xdr:from>
    <xdr:to>
      <xdr:col>17</xdr:col>
      <xdr:colOff>27214</xdr:colOff>
      <xdr:row>13</xdr:row>
      <xdr:rowOff>0</xdr:rowOff>
    </xdr:to>
    <xdr:sp macro="[0]!jaune17302359" textlink="">
      <xdr:nvSpPr>
        <xdr:cNvPr id="10" name="Rectangle 9"/>
        <xdr:cNvSpPr/>
      </xdr:nvSpPr>
      <xdr:spPr>
        <a:xfrm>
          <a:off x="10355035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17:30 23:59</a:t>
          </a:r>
        </a:p>
      </xdr:txBody>
    </xdr:sp>
    <xdr:clientData/>
  </xdr:twoCellAnchor>
  <xdr:twoCellAnchor>
    <xdr:from>
      <xdr:col>12</xdr:col>
      <xdr:colOff>27214</xdr:colOff>
      <xdr:row>12</xdr:row>
      <xdr:rowOff>13607</xdr:rowOff>
    </xdr:from>
    <xdr:to>
      <xdr:col>14</xdr:col>
      <xdr:colOff>27213</xdr:colOff>
      <xdr:row>13</xdr:row>
      <xdr:rowOff>0</xdr:rowOff>
    </xdr:to>
    <xdr:sp macro="[0]!jaune17202359" textlink="">
      <xdr:nvSpPr>
        <xdr:cNvPr id="11" name="Rectangle 10"/>
        <xdr:cNvSpPr/>
      </xdr:nvSpPr>
      <xdr:spPr>
        <a:xfrm>
          <a:off x="8967107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17:20 23:59</a:t>
          </a:r>
        </a:p>
      </xdr:txBody>
    </xdr:sp>
    <xdr:clientData/>
  </xdr:twoCellAnchor>
  <xdr:twoCellAnchor>
    <xdr:from>
      <xdr:col>9</xdr:col>
      <xdr:colOff>27214</xdr:colOff>
      <xdr:row>12</xdr:row>
      <xdr:rowOff>13607</xdr:rowOff>
    </xdr:from>
    <xdr:to>
      <xdr:col>11</xdr:col>
      <xdr:colOff>27214</xdr:colOff>
      <xdr:row>13</xdr:row>
      <xdr:rowOff>0</xdr:rowOff>
    </xdr:to>
    <xdr:sp macro="[0]!jaune16202359" textlink="">
      <xdr:nvSpPr>
        <xdr:cNvPr id="12" name="Rectangle 11"/>
        <xdr:cNvSpPr/>
      </xdr:nvSpPr>
      <xdr:spPr>
        <a:xfrm>
          <a:off x="7579178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16:20 23:59</a:t>
          </a:r>
        </a:p>
      </xdr:txBody>
    </xdr:sp>
    <xdr:clientData/>
  </xdr:twoCellAnchor>
  <xdr:twoCellAnchor>
    <xdr:from>
      <xdr:col>6</xdr:col>
      <xdr:colOff>27214</xdr:colOff>
      <xdr:row>12</xdr:row>
      <xdr:rowOff>13607</xdr:rowOff>
    </xdr:from>
    <xdr:to>
      <xdr:col>8</xdr:col>
      <xdr:colOff>27214</xdr:colOff>
      <xdr:row>13</xdr:row>
      <xdr:rowOff>0</xdr:rowOff>
    </xdr:to>
    <xdr:sp macro="[0]!jaune08301730" textlink="">
      <xdr:nvSpPr>
        <xdr:cNvPr id="13" name="Rectangle 12"/>
        <xdr:cNvSpPr/>
      </xdr:nvSpPr>
      <xdr:spPr>
        <a:xfrm>
          <a:off x="6191250" y="5619750"/>
          <a:ext cx="925285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17:30</a:t>
          </a:r>
        </a:p>
      </xdr:txBody>
    </xdr:sp>
    <xdr:clientData/>
  </xdr:twoCellAnchor>
  <xdr:twoCellAnchor>
    <xdr:from>
      <xdr:col>3</xdr:col>
      <xdr:colOff>27214</xdr:colOff>
      <xdr:row>12</xdr:row>
      <xdr:rowOff>13607</xdr:rowOff>
    </xdr:from>
    <xdr:to>
      <xdr:col>5</xdr:col>
      <xdr:colOff>27214</xdr:colOff>
      <xdr:row>13</xdr:row>
      <xdr:rowOff>0</xdr:rowOff>
    </xdr:to>
    <xdr:sp macro="[0]!jaune08301620" textlink="">
      <xdr:nvSpPr>
        <xdr:cNvPr id="14" name="Rectangle 13"/>
        <xdr:cNvSpPr/>
      </xdr:nvSpPr>
      <xdr:spPr>
        <a:xfrm>
          <a:off x="4803321" y="5619750"/>
          <a:ext cx="925286" cy="394607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tx1"/>
              </a:solidFill>
            </a:rPr>
            <a:t>08:30 16:20</a:t>
          </a:r>
        </a:p>
      </xdr:txBody>
    </xdr:sp>
    <xdr:clientData/>
  </xdr:twoCellAnchor>
  <xdr:twoCellAnchor>
    <xdr:from>
      <xdr:col>6</xdr:col>
      <xdr:colOff>-1</xdr:colOff>
      <xdr:row>13</xdr:row>
      <xdr:rowOff>0</xdr:rowOff>
    </xdr:from>
    <xdr:to>
      <xdr:col>8</xdr:col>
      <xdr:colOff>40821</xdr:colOff>
      <xdr:row>13</xdr:row>
      <xdr:rowOff>0</xdr:rowOff>
    </xdr:to>
    <xdr:sp macro="[0]!bleu04001430" textlink="">
      <xdr:nvSpPr>
        <xdr:cNvPr id="17" name="Rectangle 16"/>
        <xdr:cNvSpPr/>
      </xdr:nvSpPr>
      <xdr:spPr>
        <a:xfrm>
          <a:off x="6164035" y="6164035"/>
          <a:ext cx="966107" cy="367393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rgbClr val="FFFF00"/>
              </a:solidFill>
            </a:rPr>
            <a:t>04:00</a:t>
          </a:r>
          <a:r>
            <a:rPr lang="fr-FR" sz="1200" baseline="0">
              <a:solidFill>
                <a:srgbClr val="FFFF00"/>
              </a:solidFill>
            </a:rPr>
            <a:t> 14:30</a:t>
          </a:r>
          <a:endParaRPr lang="fr-FR" sz="1200">
            <a:solidFill>
              <a:srgbClr val="FFFF00"/>
            </a:solidFill>
          </a:endParaRPr>
        </a:p>
      </xdr:txBody>
    </xdr:sp>
    <xdr:clientData/>
  </xdr:twoCellAnchor>
  <xdr:twoCellAnchor>
    <xdr:from>
      <xdr:col>3</xdr:col>
      <xdr:colOff>13607</xdr:colOff>
      <xdr:row>14</xdr:row>
      <xdr:rowOff>13607</xdr:rowOff>
    </xdr:from>
    <xdr:to>
      <xdr:col>5</xdr:col>
      <xdr:colOff>13607</xdr:colOff>
      <xdr:row>15</xdr:row>
      <xdr:rowOff>13607</xdr:rowOff>
    </xdr:to>
    <xdr:sp macro="[0]!jaune17200400" textlink="">
      <xdr:nvSpPr>
        <xdr:cNvPr id="2" name="Rectangle 1"/>
        <xdr:cNvSpPr/>
      </xdr:nvSpPr>
      <xdr:spPr>
        <a:xfrm>
          <a:off x="4789714" y="6177643"/>
          <a:ext cx="925286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0">
              <a:solidFill>
                <a:sysClr val="windowText" lastClr="000000"/>
              </a:solidFill>
            </a:rPr>
            <a:t>17:20 04:00</a:t>
          </a:r>
        </a:p>
      </xdr:txBody>
    </xdr:sp>
    <xdr:clientData/>
  </xdr:twoCellAnchor>
  <xdr:twoCellAnchor>
    <xdr:from>
      <xdr:col>6</xdr:col>
      <xdr:colOff>-1</xdr:colOff>
      <xdr:row>14</xdr:row>
      <xdr:rowOff>13607</xdr:rowOff>
    </xdr:from>
    <xdr:to>
      <xdr:col>8</xdr:col>
      <xdr:colOff>40821</xdr:colOff>
      <xdr:row>15</xdr:row>
      <xdr:rowOff>13607</xdr:rowOff>
    </xdr:to>
    <xdr:sp macro="[0]!jaune14300100" textlink="">
      <xdr:nvSpPr>
        <xdr:cNvPr id="4" name="Rectangle 3"/>
        <xdr:cNvSpPr/>
      </xdr:nvSpPr>
      <xdr:spPr>
        <a:xfrm>
          <a:off x="6164035" y="6177643"/>
          <a:ext cx="966107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14:30 01:00</a:t>
          </a:r>
        </a:p>
      </xdr:txBody>
    </xdr:sp>
    <xdr:clientData/>
  </xdr:twoCellAnchor>
  <xdr:twoCellAnchor>
    <xdr:from>
      <xdr:col>9</xdr:col>
      <xdr:colOff>0</xdr:colOff>
      <xdr:row>14</xdr:row>
      <xdr:rowOff>13607</xdr:rowOff>
    </xdr:from>
    <xdr:to>
      <xdr:col>11</xdr:col>
      <xdr:colOff>27213</xdr:colOff>
      <xdr:row>15</xdr:row>
      <xdr:rowOff>13607</xdr:rowOff>
    </xdr:to>
    <xdr:sp macro="[0]!jaune11302200" textlink="">
      <xdr:nvSpPr>
        <xdr:cNvPr id="15" name="Rectangle 14"/>
        <xdr:cNvSpPr/>
      </xdr:nvSpPr>
      <xdr:spPr>
        <a:xfrm>
          <a:off x="7551964" y="6177643"/>
          <a:ext cx="952499" cy="367393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ysClr val="windowText" lastClr="000000"/>
              </a:solidFill>
            </a:rPr>
            <a:t>11:30 22:00</a:t>
          </a:r>
        </a:p>
      </xdr:txBody>
    </xdr:sp>
    <xdr:clientData/>
  </xdr:twoCellAnchor>
  <xdr:twoCellAnchor>
    <xdr:from>
      <xdr:col>12</xdr:col>
      <xdr:colOff>13606</xdr:colOff>
      <xdr:row>14</xdr:row>
      <xdr:rowOff>13607</xdr:rowOff>
    </xdr:from>
    <xdr:to>
      <xdr:col>14</xdr:col>
      <xdr:colOff>27213</xdr:colOff>
      <xdr:row>15</xdr:row>
      <xdr:rowOff>0</xdr:rowOff>
    </xdr:to>
    <xdr:sp macro="[0]!jaune04001430" textlink="">
      <xdr:nvSpPr>
        <xdr:cNvPr id="16" name="Rectangle 15"/>
        <xdr:cNvSpPr/>
      </xdr:nvSpPr>
      <xdr:spPr>
        <a:xfrm>
          <a:off x="8953499" y="6177643"/>
          <a:ext cx="938893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04:00 14:30</a:t>
          </a:r>
        </a:p>
      </xdr:txBody>
    </xdr:sp>
    <xdr:clientData/>
  </xdr:twoCellAnchor>
  <xdr:twoCellAnchor>
    <xdr:from>
      <xdr:col>15</xdr:col>
      <xdr:colOff>0</xdr:colOff>
      <xdr:row>14</xdr:row>
      <xdr:rowOff>13606</xdr:rowOff>
    </xdr:from>
    <xdr:to>
      <xdr:col>17</xdr:col>
      <xdr:colOff>40822</xdr:colOff>
      <xdr:row>15</xdr:row>
      <xdr:rowOff>0</xdr:rowOff>
    </xdr:to>
    <xdr:sp macro="[0]!jaune01001130" textlink="">
      <xdr:nvSpPr>
        <xdr:cNvPr id="18" name="Rectangle 17"/>
        <xdr:cNvSpPr/>
      </xdr:nvSpPr>
      <xdr:spPr>
        <a:xfrm>
          <a:off x="10327821" y="6177642"/>
          <a:ext cx="966108" cy="353787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01:00 11:30</a:t>
          </a:r>
        </a:p>
      </xdr:txBody>
    </xdr:sp>
    <xdr:clientData/>
  </xdr:twoCellAnchor>
  <xdr:twoCellAnchor>
    <xdr:from>
      <xdr:col>18</xdr:col>
      <xdr:colOff>13607</xdr:colOff>
      <xdr:row>14</xdr:row>
      <xdr:rowOff>13607</xdr:rowOff>
    </xdr:from>
    <xdr:to>
      <xdr:col>20</xdr:col>
      <xdr:colOff>40821</xdr:colOff>
      <xdr:row>15</xdr:row>
      <xdr:rowOff>0</xdr:rowOff>
    </xdr:to>
    <xdr:sp macro="[0]!jaune22000830" textlink="">
      <xdr:nvSpPr>
        <xdr:cNvPr id="19" name="Rectangle 18"/>
        <xdr:cNvSpPr/>
      </xdr:nvSpPr>
      <xdr:spPr>
        <a:xfrm>
          <a:off x="11729357" y="6177643"/>
          <a:ext cx="952500" cy="353786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>
              <a:solidFill>
                <a:srgbClr val="FFFF00"/>
              </a:solidFill>
            </a:rPr>
            <a:t>22:00 08:30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02"/>
  <sheetViews>
    <sheetView topLeftCell="H1" zoomScale="80" zoomScaleNormal="80" workbookViewId="0">
      <selection activeCell="AN3" sqref="AN3"/>
    </sheetView>
  </sheetViews>
  <sheetFormatPr defaultColWidth="11.42578125" defaultRowHeight="15" x14ac:dyDescent="0.25"/>
  <cols>
    <col min="1" max="1" width="23.85546875" customWidth="1"/>
    <col min="2" max="2" width="25.28515625" customWidth="1"/>
    <col min="3" max="3" width="20" customWidth="1"/>
    <col min="4" max="33" width="7" customWidth="1"/>
  </cols>
  <sheetData>
    <row r="1" spans="1:41" ht="15.75" thickBot="1" x14ac:dyDescent="0.3">
      <c r="D1" s="1" t="s">
        <v>3</v>
      </c>
      <c r="E1" s="60" t="s">
        <v>4</v>
      </c>
      <c r="F1" s="60" t="s">
        <v>5</v>
      </c>
      <c r="G1" s="1" t="s">
        <v>6</v>
      </c>
      <c r="H1" s="1" t="s">
        <v>0</v>
      </c>
      <c r="I1" s="1" t="s">
        <v>1</v>
      </c>
      <c r="J1" s="1" t="s">
        <v>2</v>
      </c>
      <c r="K1" s="1" t="s">
        <v>3</v>
      </c>
      <c r="L1" s="60" t="s">
        <v>4</v>
      </c>
      <c r="M1" s="60" t="s">
        <v>5</v>
      </c>
      <c r="N1" s="1" t="s">
        <v>6</v>
      </c>
      <c r="O1" s="1" t="s">
        <v>0</v>
      </c>
      <c r="P1" s="1" t="s">
        <v>1</v>
      </c>
      <c r="Q1" s="1" t="s">
        <v>2</v>
      </c>
      <c r="R1" s="1" t="s">
        <v>3</v>
      </c>
      <c r="S1" s="60" t="s">
        <v>4</v>
      </c>
      <c r="T1" s="60" t="s">
        <v>5</v>
      </c>
      <c r="U1" s="1" t="s">
        <v>6</v>
      </c>
      <c r="V1" s="1" t="s">
        <v>0</v>
      </c>
      <c r="W1" s="1" t="s">
        <v>1</v>
      </c>
      <c r="X1" s="1" t="s">
        <v>2</v>
      </c>
      <c r="Y1" s="1" t="s">
        <v>3</v>
      </c>
      <c r="Z1" s="60" t="s">
        <v>4</v>
      </c>
      <c r="AA1" s="60" t="s">
        <v>5</v>
      </c>
      <c r="AB1" s="1" t="s">
        <v>6</v>
      </c>
      <c r="AC1" s="1" t="s">
        <v>0</v>
      </c>
      <c r="AD1" s="1" t="s">
        <v>1</v>
      </c>
      <c r="AE1" s="1" t="s">
        <v>2</v>
      </c>
      <c r="AF1" s="1" t="s">
        <v>3</v>
      </c>
      <c r="AG1" s="60" t="s">
        <v>4</v>
      </c>
      <c r="AH1" s="82" t="s">
        <v>13</v>
      </c>
      <c r="AI1" s="82"/>
      <c r="AJ1" s="82"/>
    </row>
    <row r="2" spans="1:41" s="7" customFormat="1" ht="15.75" thickBot="1" x14ac:dyDescent="0.3">
      <c r="A2" s="2" t="s">
        <v>11</v>
      </c>
      <c r="B2" s="11" t="s">
        <v>36</v>
      </c>
      <c r="C2" s="11" t="s">
        <v>7</v>
      </c>
      <c r="D2" s="3">
        <v>1</v>
      </c>
      <c r="E2" s="61">
        <v>2</v>
      </c>
      <c r="F2" s="61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61">
        <v>9</v>
      </c>
      <c r="M2" s="61">
        <v>10</v>
      </c>
      <c r="N2" s="3">
        <v>11</v>
      </c>
      <c r="O2" s="3">
        <v>12</v>
      </c>
      <c r="P2" s="3">
        <v>13</v>
      </c>
      <c r="Q2" s="3">
        <v>14</v>
      </c>
      <c r="R2" s="3">
        <v>15</v>
      </c>
      <c r="S2" s="61">
        <v>16</v>
      </c>
      <c r="T2" s="61">
        <v>17</v>
      </c>
      <c r="U2" s="3">
        <v>18</v>
      </c>
      <c r="V2" s="3">
        <v>19</v>
      </c>
      <c r="W2" s="3">
        <v>20</v>
      </c>
      <c r="X2" s="3">
        <v>21</v>
      </c>
      <c r="Y2" s="3">
        <v>22</v>
      </c>
      <c r="Z2" s="61">
        <v>23</v>
      </c>
      <c r="AA2" s="61">
        <v>24</v>
      </c>
      <c r="AB2" s="3">
        <v>25</v>
      </c>
      <c r="AC2" s="3">
        <v>26</v>
      </c>
      <c r="AD2" s="3">
        <v>27</v>
      </c>
      <c r="AE2" s="3">
        <v>28</v>
      </c>
      <c r="AF2" s="3">
        <v>29</v>
      </c>
      <c r="AG2" s="61">
        <v>30</v>
      </c>
      <c r="AH2" s="39" t="s">
        <v>12</v>
      </c>
      <c r="AI2" s="39" t="s">
        <v>14</v>
      </c>
      <c r="AJ2" s="41" t="s">
        <v>15</v>
      </c>
      <c r="AK2" s="43" t="s">
        <v>23</v>
      </c>
      <c r="AL2" s="44" t="s">
        <v>21</v>
      </c>
      <c r="AM2" s="28" t="s">
        <v>22</v>
      </c>
      <c r="AN2" s="65" t="s">
        <v>38</v>
      </c>
      <c r="AO2" s="65" t="s">
        <v>39</v>
      </c>
    </row>
    <row r="3" spans="1:41" s="5" customFormat="1" ht="43.9" customHeight="1" thickBot="1" x14ac:dyDescent="0.3">
      <c r="A3" s="12" t="s">
        <v>25</v>
      </c>
      <c r="B3" s="10" t="s">
        <v>8</v>
      </c>
      <c r="C3" s="13">
        <f>SUM(AH3:AJ3)*8</f>
        <v>184</v>
      </c>
      <c r="D3" s="46" t="s">
        <v>33</v>
      </c>
      <c r="E3" s="62"/>
      <c r="F3" s="62" t="s">
        <v>33</v>
      </c>
      <c r="G3" s="4" t="s">
        <v>33</v>
      </c>
      <c r="H3" s="4" t="s">
        <v>33</v>
      </c>
      <c r="I3" s="4" t="s">
        <v>34</v>
      </c>
      <c r="J3" s="4" t="s">
        <v>34</v>
      </c>
      <c r="K3" s="4"/>
      <c r="L3" s="62"/>
      <c r="M3" s="62" t="s">
        <v>33</v>
      </c>
      <c r="N3" s="4" t="s">
        <v>33</v>
      </c>
      <c r="O3" s="4" t="s">
        <v>33</v>
      </c>
      <c r="P3" s="4" t="s">
        <v>33</v>
      </c>
      <c r="Q3" s="4" t="s">
        <v>33</v>
      </c>
      <c r="R3" s="4"/>
      <c r="S3" s="62"/>
      <c r="T3" s="62" t="s">
        <v>34</v>
      </c>
      <c r="U3" s="4" t="s">
        <v>33</v>
      </c>
      <c r="V3" s="4"/>
      <c r="W3" s="4" t="s">
        <v>33</v>
      </c>
      <c r="X3" s="4" t="s">
        <v>33</v>
      </c>
      <c r="Y3" s="4" t="s">
        <v>33</v>
      </c>
      <c r="Z3" s="63"/>
      <c r="AA3" s="62" t="s">
        <v>33</v>
      </c>
      <c r="AB3" s="4" t="s">
        <v>34</v>
      </c>
      <c r="AC3" s="4" t="s">
        <v>34</v>
      </c>
      <c r="AD3" s="4" t="s">
        <v>34</v>
      </c>
      <c r="AE3" s="4" t="s">
        <v>34</v>
      </c>
      <c r="AF3" s="4" t="s">
        <v>33</v>
      </c>
      <c r="AG3" s="62" t="s">
        <v>35</v>
      </c>
      <c r="AH3" s="40">
        <f>COUNTIFS(TARKETT!D3:AG3,"06:00  14:00")</f>
        <v>15</v>
      </c>
      <c r="AI3" s="40">
        <f>COUNTIFS(TARKETT!D3:AG3,"14:00  22:00")</f>
        <v>7</v>
      </c>
      <c r="AJ3" s="42">
        <f>COUNTIFS(TARKETT!D3:AG3,"22:00   06:00")</f>
        <v>1</v>
      </c>
      <c r="AK3" s="15">
        <f>COUNTIFS(TARKETT!D3:AG3,"C")</f>
        <v>0</v>
      </c>
      <c r="AL3" s="45">
        <f>COUNTIFS(TARKETT!D3:AG3,"Autre  site")</f>
        <v>0</v>
      </c>
      <c r="AM3" s="64">
        <f>COUNTIFS(TARKETT!D3:AG3,"M")</f>
        <v>0</v>
      </c>
      <c r="AN3" s="10">
        <f>SUM(C3-173)</f>
        <v>11</v>
      </c>
      <c r="AO3" s="10"/>
    </row>
    <row r="4" spans="1:41" s="5" customFormat="1" ht="43.9" customHeight="1" thickBot="1" x14ac:dyDescent="0.3">
      <c r="A4" s="12" t="s">
        <v>31</v>
      </c>
      <c r="B4" s="10" t="s">
        <v>9</v>
      </c>
      <c r="C4" s="13">
        <f t="shared" ref="C4:C11" si="0">SUM(AH4:AJ4)*8</f>
        <v>120</v>
      </c>
      <c r="D4" s="46"/>
      <c r="E4" s="62"/>
      <c r="F4" s="62"/>
      <c r="G4" s="4" t="s">
        <v>34</v>
      </c>
      <c r="H4" s="4" t="s">
        <v>34</v>
      </c>
      <c r="I4" s="4" t="s">
        <v>35</v>
      </c>
      <c r="J4" s="4" t="s">
        <v>35</v>
      </c>
      <c r="K4" s="4" t="s">
        <v>35</v>
      </c>
      <c r="L4" s="62"/>
      <c r="M4" s="62"/>
      <c r="N4" s="4"/>
      <c r="O4" s="4"/>
      <c r="P4" s="4" t="s">
        <v>34</v>
      </c>
      <c r="Q4" s="4" t="s">
        <v>34</v>
      </c>
      <c r="R4" s="4" t="s">
        <v>34</v>
      </c>
      <c r="S4" s="62"/>
      <c r="T4" s="62"/>
      <c r="U4" s="4" t="s">
        <v>35</v>
      </c>
      <c r="V4" s="4" t="s">
        <v>35</v>
      </c>
      <c r="W4" s="4"/>
      <c r="X4" s="4"/>
      <c r="Y4" s="4" t="s">
        <v>34</v>
      </c>
      <c r="Z4" s="63"/>
      <c r="AA4" s="62"/>
      <c r="AB4" s="4" t="s">
        <v>35</v>
      </c>
      <c r="AC4" s="4" t="s">
        <v>35</v>
      </c>
      <c r="AD4" s="4" t="s">
        <v>35</v>
      </c>
      <c r="AE4" s="4" t="s">
        <v>35</v>
      </c>
      <c r="AF4" s="4"/>
      <c r="AG4" s="62"/>
      <c r="AH4" s="40">
        <f>COUNTIFS(TARKETT!D4:AG4,"06:00  14:00")</f>
        <v>0</v>
      </c>
      <c r="AI4" s="40">
        <f>COUNTIFS(TARKETT!D4:AG4,"14:00  22:00")</f>
        <v>6</v>
      </c>
      <c r="AJ4" s="42">
        <f>COUNTIFS(TARKETT!D4:AG4,"22:00   06:00")</f>
        <v>9</v>
      </c>
      <c r="AK4" s="15">
        <f>COUNTIFS(TARKETT!D4:AG4,"C")</f>
        <v>0</v>
      </c>
      <c r="AL4" s="45">
        <f>COUNTIFS(TARKETT!D4:AG4,"Autre  site")</f>
        <v>0</v>
      </c>
      <c r="AM4" s="64">
        <f>COUNTIFS(TARKETT!D4:AG4,"M")</f>
        <v>0</v>
      </c>
      <c r="AN4" s="10">
        <f t="shared" ref="AN4:AN11" si="1">SUM(C4-173)</f>
        <v>-53</v>
      </c>
      <c r="AO4" s="10"/>
    </row>
    <row r="5" spans="1:41" s="5" customFormat="1" ht="43.9" customHeight="1" thickBot="1" x14ac:dyDescent="0.3">
      <c r="A5" s="12" t="s">
        <v>26</v>
      </c>
      <c r="B5" s="10" t="s">
        <v>9</v>
      </c>
      <c r="C5" s="13">
        <f t="shared" si="0"/>
        <v>0</v>
      </c>
      <c r="D5" s="46"/>
      <c r="E5" s="62"/>
      <c r="F5" s="62"/>
      <c r="G5" s="4"/>
      <c r="H5" s="4"/>
      <c r="I5" s="4"/>
      <c r="J5" s="4"/>
      <c r="K5" s="4"/>
      <c r="L5" s="62"/>
      <c r="M5" s="62"/>
      <c r="N5" s="4"/>
      <c r="O5" s="4"/>
      <c r="P5" s="4" t="s">
        <v>37</v>
      </c>
      <c r="Q5" s="4" t="s">
        <v>37</v>
      </c>
      <c r="R5" s="4" t="s">
        <v>37</v>
      </c>
      <c r="S5" s="62" t="s">
        <v>37</v>
      </c>
      <c r="T5" s="62" t="s">
        <v>37</v>
      </c>
      <c r="U5" s="4"/>
      <c r="V5" s="4"/>
      <c r="W5" s="4"/>
      <c r="X5" s="4"/>
      <c r="Y5" s="4"/>
      <c r="Z5" s="63"/>
      <c r="AA5" s="62"/>
      <c r="AB5" s="4"/>
      <c r="AC5" s="4"/>
      <c r="AD5" s="4"/>
      <c r="AE5" s="4"/>
      <c r="AF5" s="4"/>
      <c r="AG5" s="62"/>
      <c r="AH5" s="40">
        <f>COUNTIFS(TARKETT!D5:AG5,"06:00  14:00")</f>
        <v>0</v>
      </c>
      <c r="AI5" s="40">
        <f>COUNTIFS(TARKETT!D5:AG5,"14:00  22:00")</f>
        <v>0</v>
      </c>
      <c r="AJ5" s="42">
        <f>COUNTIFS(TARKETT!D5:AG5,"22:00   06:00")</f>
        <v>0</v>
      </c>
      <c r="AK5" s="15">
        <f>COUNTIFS(TARKETT!D5:AG5,"C")</f>
        <v>5</v>
      </c>
      <c r="AL5" s="45">
        <f>COUNTIFS(TARKETT!D5:AG5,"Autre  site")</f>
        <v>0</v>
      </c>
      <c r="AM5" s="64">
        <f>COUNTIFS(TARKETT!D5:AG5,"M")</f>
        <v>0</v>
      </c>
      <c r="AN5" s="10">
        <f t="shared" si="1"/>
        <v>-173</v>
      </c>
      <c r="AO5" s="10"/>
    </row>
    <row r="6" spans="1:41" s="5" customFormat="1" ht="43.9" customHeight="1" thickBot="1" x14ac:dyDescent="0.3">
      <c r="A6" s="12" t="s">
        <v>30</v>
      </c>
      <c r="B6" s="10" t="s">
        <v>9</v>
      </c>
      <c r="C6" s="13">
        <f t="shared" si="0"/>
        <v>0</v>
      </c>
      <c r="D6" s="46"/>
      <c r="E6" s="62"/>
      <c r="F6" s="62"/>
      <c r="G6" s="4"/>
      <c r="H6" s="4"/>
      <c r="I6" s="4"/>
      <c r="J6" s="4"/>
      <c r="K6" s="4"/>
      <c r="L6" s="62"/>
      <c r="M6" s="62"/>
      <c r="N6" s="4"/>
      <c r="O6" s="4"/>
      <c r="P6" s="4"/>
      <c r="Q6" s="4"/>
      <c r="R6" s="4"/>
      <c r="S6" s="62"/>
      <c r="T6" s="62"/>
      <c r="U6" s="4"/>
      <c r="V6" s="4"/>
      <c r="W6" s="4"/>
      <c r="X6" s="4"/>
      <c r="Y6" s="4"/>
      <c r="Z6" s="63"/>
      <c r="AA6" s="62"/>
      <c r="AB6" s="4"/>
      <c r="AC6" s="4"/>
      <c r="AD6" s="4"/>
      <c r="AE6" s="4"/>
      <c r="AF6" s="4"/>
      <c r="AG6" s="62"/>
      <c r="AH6" s="40">
        <f>COUNTIFS(TARKETT!D6:AG6,"06:00  14:00")</f>
        <v>0</v>
      </c>
      <c r="AI6" s="40">
        <f>COUNTIFS(TARKETT!D6:AG6,"14:00  22:00")</f>
        <v>0</v>
      </c>
      <c r="AJ6" s="42">
        <f>COUNTIFS(TARKETT!D6:AG6,"22:00   06:00")</f>
        <v>0</v>
      </c>
      <c r="AK6" s="15">
        <f>COUNTIFS(TARKETT!D6:AG6,"C")</f>
        <v>0</v>
      </c>
      <c r="AL6" s="45">
        <f>COUNTIFS(TARKETT!D6:AG6,"Autre  site")</f>
        <v>0</v>
      </c>
      <c r="AM6" s="64">
        <f>COUNTIFS(TARKETT!D6:AG6,"M")</f>
        <v>0</v>
      </c>
      <c r="AN6" s="10">
        <f t="shared" si="1"/>
        <v>-173</v>
      </c>
      <c r="AO6" s="10"/>
    </row>
    <row r="7" spans="1:41" s="5" customFormat="1" ht="43.9" customHeight="1" thickBot="1" x14ac:dyDescent="0.3">
      <c r="A7" s="12" t="s">
        <v>32</v>
      </c>
      <c r="B7" s="10" t="s">
        <v>9</v>
      </c>
      <c r="C7" s="13">
        <f t="shared" si="0"/>
        <v>0</v>
      </c>
      <c r="D7" s="46"/>
      <c r="E7" s="62"/>
      <c r="F7" s="62"/>
      <c r="G7" s="4"/>
      <c r="H7" s="4" t="s">
        <v>61</v>
      </c>
      <c r="I7" s="4"/>
      <c r="J7" s="4"/>
      <c r="K7" s="4"/>
      <c r="L7" s="62"/>
      <c r="M7" s="62"/>
      <c r="N7" s="4"/>
      <c r="O7" s="4"/>
      <c r="P7" s="4"/>
      <c r="Q7" s="4"/>
      <c r="R7" s="4"/>
      <c r="S7" s="62"/>
      <c r="T7" s="62"/>
      <c r="U7" s="4"/>
      <c r="V7" s="4"/>
      <c r="W7" s="4"/>
      <c r="X7" s="4"/>
      <c r="Y7" s="4"/>
      <c r="Z7" s="63"/>
      <c r="AA7" s="62"/>
      <c r="AB7" s="4"/>
      <c r="AC7" s="4"/>
      <c r="AD7" s="4"/>
      <c r="AE7" s="4"/>
      <c r="AF7" s="4"/>
      <c r="AG7" s="62"/>
      <c r="AH7" s="40">
        <f>COUNTIFS(TARKETT!D7:AG7,"06:00  14:00")</f>
        <v>0</v>
      </c>
      <c r="AI7" s="40">
        <f>COUNTIFS(TARKETT!D7:AG7,"14:00  22:00")</f>
        <v>0</v>
      </c>
      <c r="AJ7" s="42">
        <f>COUNTIFS(TARKETT!D7:AG7,"22:00   06:00")</f>
        <v>0</v>
      </c>
      <c r="AK7" s="15">
        <f>COUNTIFS(TARKETT!D7:AG7,"C")</f>
        <v>0</v>
      </c>
      <c r="AL7" s="45">
        <f>COUNTIFS(TARKETT!D7:AG7,"Autre  site")</f>
        <v>1</v>
      </c>
      <c r="AM7" s="64">
        <f>COUNTIFS(TARKETT!D7:AG7,"M")</f>
        <v>0</v>
      </c>
      <c r="AN7" s="10">
        <f t="shared" si="1"/>
        <v>-173</v>
      </c>
      <c r="AO7" s="10"/>
    </row>
    <row r="8" spans="1:41" s="5" customFormat="1" ht="43.9" customHeight="1" thickBot="1" x14ac:dyDescent="0.3">
      <c r="A8" s="12"/>
      <c r="B8" s="10" t="s">
        <v>9</v>
      </c>
      <c r="C8" s="13">
        <f t="shared" si="0"/>
        <v>0</v>
      </c>
      <c r="D8" s="46"/>
      <c r="E8" s="62"/>
      <c r="F8" s="62"/>
      <c r="G8" s="4" t="s">
        <v>61</v>
      </c>
      <c r="H8" s="4"/>
      <c r="I8" s="4"/>
      <c r="J8" s="4"/>
      <c r="K8" s="4"/>
      <c r="L8" s="62"/>
      <c r="M8" s="62"/>
      <c r="N8" s="4"/>
      <c r="O8" s="4"/>
      <c r="P8" s="4"/>
      <c r="Q8" s="4"/>
      <c r="R8" s="4"/>
      <c r="S8" s="62"/>
      <c r="T8" s="62"/>
      <c r="U8" s="4"/>
      <c r="V8" s="4"/>
      <c r="W8" s="4"/>
      <c r="X8" s="4"/>
      <c r="Y8" s="4"/>
      <c r="Z8" s="63"/>
      <c r="AA8" s="62"/>
      <c r="AB8" s="4"/>
      <c r="AC8" s="4"/>
      <c r="AD8" s="4"/>
      <c r="AE8" s="4"/>
      <c r="AF8" s="4"/>
      <c r="AG8" s="62"/>
      <c r="AH8" s="40">
        <f>COUNTIFS(TARKETT!D8:AG8,"06:00  14:00")</f>
        <v>0</v>
      </c>
      <c r="AI8" s="40">
        <f>COUNTIFS(TARKETT!D8:AG8,"14:00  22:00")</f>
        <v>0</v>
      </c>
      <c r="AJ8" s="42">
        <f>COUNTIFS(TARKETT!D8:AG8,"22:00   06:00")</f>
        <v>0</v>
      </c>
      <c r="AK8" s="15">
        <f>COUNTIFS(TARKETT!D8:AG8,"C")</f>
        <v>0</v>
      </c>
      <c r="AL8" s="45">
        <f>COUNTIFS(TARKETT!D8:AG8,"Autre  site")</f>
        <v>1</v>
      </c>
      <c r="AM8" s="64">
        <f>COUNTIFS(TARKETT!D8:AG8,"M")</f>
        <v>0</v>
      </c>
      <c r="AN8" s="10">
        <f t="shared" si="1"/>
        <v>-173</v>
      </c>
      <c r="AO8" s="10"/>
    </row>
    <row r="9" spans="1:41" s="5" customFormat="1" ht="43.9" customHeight="1" thickBot="1" x14ac:dyDescent="0.3">
      <c r="A9" s="12"/>
      <c r="B9" s="10" t="s">
        <v>9</v>
      </c>
      <c r="C9" s="13">
        <f t="shared" si="0"/>
        <v>0</v>
      </c>
      <c r="D9" s="46"/>
      <c r="E9" s="62"/>
      <c r="F9" s="62"/>
      <c r="G9" s="4"/>
      <c r="H9" s="4"/>
      <c r="I9" s="4"/>
      <c r="J9" s="4"/>
      <c r="K9" s="4"/>
      <c r="L9" s="62"/>
      <c r="M9" s="62"/>
      <c r="N9" s="4"/>
      <c r="O9" s="4"/>
      <c r="P9" s="4"/>
      <c r="Q9" s="4"/>
      <c r="R9" s="4"/>
      <c r="S9" s="62"/>
      <c r="T9" s="62"/>
      <c r="U9" s="4"/>
      <c r="V9" s="4"/>
      <c r="W9" s="4"/>
      <c r="X9" s="4"/>
      <c r="Y9" s="4"/>
      <c r="Z9" s="63"/>
      <c r="AA9" s="62"/>
      <c r="AB9" s="4"/>
      <c r="AC9" s="4"/>
      <c r="AD9" s="4"/>
      <c r="AE9" s="4"/>
      <c r="AF9" s="4"/>
      <c r="AG9" s="62"/>
      <c r="AH9" s="40">
        <f>COUNTIFS(TARKETT!D9:AG9,"06:00  14:00")</f>
        <v>0</v>
      </c>
      <c r="AI9" s="40">
        <f>COUNTIFS(TARKETT!D9:AG9,"14:00  22:00")</f>
        <v>0</v>
      </c>
      <c r="AJ9" s="42">
        <f>COUNTIFS(TARKETT!D9:AG9,"22:00   06:00")</f>
        <v>0</v>
      </c>
      <c r="AK9" s="15">
        <f>COUNTIFS(TARKETT!D9:AG9,"C")</f>
        <v>0</v>
      </c>
      <c r="AL9" s="45">
        <f>COUNTIFS(TARKETT!D9:AG9,"Autre  site")</f>
        <v>0</v>
      </c>
      <c r="AM9" s="64">
        <f>COUNTIFS(TARKETT!D9:AG9,"M")</f>
        <v>0</v>
      </c>
      <c r="AN9" s="10">
        <f t="shared" si="1"/>
        <v>-173</v>
      </c>
      <c r="AO9" s="10"/>
    </row>
    <row r="10" spans="1:41" s="5" customFormat="1" ht="43.9" customHeight="1" thickBot="1" x14ac:dyDescent="0.3">
      <c r="A10" s="12"/>
      <c r="B10" s="10" t="s">
        <v>9</v>
      </c>
      <c r="C10" s="13">
        <f t="shared" si="0"/>
        <v>0</v>
      </c>
      <c r="D10" s="46"/>
      <c r="E10" s="62"/>
      <c r="F10" s="62"/>
      <c r="G10" s="4"/>
      <c r="H10" s="4"/>
      <c r="I10" s="4"/>
      <c r="J10" s="4"/>
      <c r="K10" s="4"/>
      <c r="L10" s="62"/>
      <c r="M10" s="62"/>
      <c r="N10" s="4"/>
      <c r="O10" s="4"/>
      <c r="P10" s="4"/>
      <c r="Q10" s="4"/>
      <c r="R10" s="4"/>
      <c r="S10" s="62"/>
      <c r="T10" s="62"/>
      <c r="U10" s="4"/>
      <c r="V10" s="4"/>
      <c r="W10" s="4"/>
      <c r="X10" s="4"/>
      <c r="Y10" s="4"/>
      <c r="Z10" s="63"/>
      <c r="AA10" s="62"/>
      <c r="AB10" s="4"/>
      <c r="AC10" s="4"/>
      <c r="AD10" s="4"/>
      <c r="AE10" s="4"/>
      <c r="AF10" s="4"/>
      <c r="AG10" s="62"/>
      <c r="AH10" s="40">
        <f>COUNTIFS(TARKETT!D10:AG10,"06:00  14:00")</f>
        <v>0</v>
      </c>
      <c r="AI10" s="40">
        <f>COUNTIFS(TARKETT!D10:AG10,"14:00  22:00")</f>
        <v>0</v>
      </c>
      <c r="AJ10" s="42">
        <f>COUNTIFS(TARKETT!D10:AG10,"22:00   06:00")</f>
        <v>0</v>
      </c>
      <c r="AK10" s="15">
        <f>COUNTIFS(TARKETT!D10:AG10,"C")</f>
        <v>0</v>
      </c>
      <c r="AL10" s="45">
        <f>COUNTIFS(TARKETT!D10:AG10,"Autre  site")</f>
        <v>0</v>
      </c>
      <c r="AM10" s="64">
        <f>COUNTIFS(TARKETT!D10:AG10,"M")</f>
        <v>0</v>
      </c>
      <c r="AN10" s="10">
        <f t="shared" si="1"/>
        <v>-173</v>
      </c>
      <c r="AO10" s="10"/>
    </row>
    <row r="11" spans="1:41" s="5" customFormat="1" ht="43.9" customHeight="1" thickBot="1" x14ac:dyDescent="0.3">
      <c r="A11" s="12"/>
      <c r="B11" s="10" t="s">
        <v>9</v>
      </c>
      <c r="C11" s="13">
        <f t="shared" si="0"/>
        <v>0</v>
      </c>
      <c r="D11" s="46"/>
      <c r="E11" s="62"/>
      <c r="F11" s="62"/>
      <c r="G11" s="4"/>
      <c r="H11" s="4"/>
      <c r="I11" s="4"/>
      <c r="J11" s="4"/>
      <c r="K11" s="4"/>
      <c r="L11" s="62"/>
      <c r="M11" s="62"/>
      <c r="N11" s="4"/>
      <c r="O11" s="4"/>
      <c r="P11" s="4"/>
      <c r="Q11" s="4"/>
      <c r="R11" s="4"/>
      <c r="S11" s="62"/>
      <c r="T11" s="62"/>
      <c r="U11" s="4"/>
      <c r="V11" s="4"/>
      <c r="W11" s="4"/>
      <c r="X11" s="4"/>
      <c r="Y11" s="4"/>
      <c r="Z11" s="62"/>
      <c r="AA11" s="62"/>
      <c r="AB11" s="4"/>
      <c r="AC11" s="4"/>
      <c r="AD11" s="4"/>
      <c r="AE11" s="4"/>
      <c r="AF11" s="4"/>
      <c r="AG11" s="62"/>
      <c r="AH11" s="40">
        <f>COUNTIFS(TARKETT!D11:AG11,"06:00  14:00")</f>
        <v>0</v>
      </c>
      <c r="AI11" s="40">
        <f>COUNTIFS(TARKETT!D11:AG11,"14:00  22:00")</f>
        <v>0</v>
      </c>
      <c r="AJ11" s="42">
        <f>COUNTIFS(TARKETT!D11:AG11,"22:00   06:00")</f>
        <v>0</v>
      </c>
      <c r="AK11" s="15">
        <f>COUNTIFS(TARKETT!D11:AG11,"C")</f>
        <v>0</v>
      </c>
      <c r="AL11" s="45">
        <f>COUNTIFS(TARKETT!D11:AG11,"Autre  site")</f>
        <v>0</v>
      </c>
      <c r="AM11" s="64">
        <f>COUNTIFS(TARKETT!D11:AG11,"M")</f>
        <v>0</v>
      </c>
      <c r="AN11" s="10">
        <f t="shared" si="1"/>
        <v>-173</v>
      </c>
      <c r="AO11" s="10"/>
    </row>
    <row r="12" spans="1:41" s="81" customFormat="1" ht="13.5" customHeight="1" thickBot="1" x14ac:dyDescent="0.3"/>
    <row r="13" spans="1:41" ht="29.25" customHeight="1" thickBot="1" x14ac:dyDescent="0.3">
      <c r="B13" s="6" t="s">
        <v>10</v>
      </c>
      <c r="C13" s="31"/>
      <c r="D13" s="9"/>
      <c r="E13" s="9"/>
      <c r="F13" s="9"/>
      <c r="G13" s="9"/>
      <c r="H13" s="9"/>
      <c r="I13" s="9"/>
      <c r="J13" s="9"/>
      <c r="K13" s="9"/>
      <c r="P13" s="30"/>
    </row>
    <row r="14" spans="1:41" ht="22.5" customHeight="1" x14ac:dyDescent="0.25"/>
    <row r="15" spans="1:41" ht="15.75" x14ac:dyDescent="0.25">
      <c r="D15" s="47">
        <v>8</v>
      </c>
      <c r="E15" s="48">
        <v>8</v>
      </c>
      <c r="F15" s="48">
        <v>8</v>
      </c>
      <c r="G15" s="49">
        <v>8</v>
      </c>
      <c r="H15" s="49">
        <v>8</v>
      </c>
      <c r="I15" s="49"/>
      <c r="J15" s="49"/>
      <c r="K15" s="49"/>
      <c r="L15" s="48"/>
      <c r="M15" s="48">
        <v>8</v>
      </c>
      <c r="N15" s="49">
        <v>8</v>
      </c>
      <c r="O15" s="49">
        <v>8</v>
      </c>
      <c r="P15" s="49">
        <v>8</v>
      </c>
      <c r="Q15" s="50">
        <v>8</v>
      </c>
      <c r="R15" s="49"/>
      <c r="S15" s="48"/>
      <c r="T15" s="48"/>
      <c r="U15" s="49">
        <v>8</v>
      </c>
      <c r="V15" s="49"/>
      <c r="W15" s="49">
        <v>8</v>
      </c>
      <c r="X15" s="49">
        <v>8</v>
      </c>
      <c r="Y15" s="49">
        <v>8</v>
      </c>
      <c r="Z15" s="48">
        <v>8</v>
      </c>
      <c r="AA15" s="48">
        <v>8</v>
      </c>
      <c r="AB15" s="50"/>
      <c r="AC15" s="49"/>
      <c r="AD15" s="49"/>
      <c r="AE15" s="49"/>
      <c r="AF15" s="49">
        <v>8</v>
      </c>
      <c r="AG15" s="48">
        <v>8</v>
      </c>
    </row>
    <row r="16" spans="1:41" ht="15.75" x14ac:dyDescent="0.25">
      <c r="D16" s="47"/>
      <c r="E16" s="48"/>
      <c r="F16" s="48"/>
      <c r="G16" s="49">
        <v>8</v>
      </c>
      <c r="H16" s="51">
        <v>8</v>
      </c>
      <c r="I16" s="49">
        <v>8</v>
      </c>
      <c r="J16" s="49">
        <v>8</v>
      </c>
      <c r="K16" s="49"/>
      <c r="L16" s="48"/>
      <c r="M16" s="48">
        <v>8</v>
      </c>
      <c r="N16" s="49"/>
      <c r="O16" s="49"/>
      <c r="P16" s="49">
        <v>8</v>
      </c>
      <c r="Q16" s="52">
        <v>8</v>
      </c>
      <c r="R16" s="49">
        <v>8</v>
      </c>
      <c r="S16" s="48">
        <v>8</v>
      </c>
      <c r="T16" s="48">
        <v>8</v>
      </c>
      <c r="U16" s="49"/>
      <c r="V16" s="49"/>
      <c r="W16" s="49"/>
      <c r="X16" s="49"/>
      <c r="Y16" s="49">
        <v>8</v>
      </c>
      <c r="Z16" s="48">
        <v>8</v>
      </c>
      <c r="AA16" s="48">
        <v>8</v>
      </c>
      <c r="AB16" s="50">
        <v>8</v>
      </c>
      <c r="AC16" s="49">
        <v>8</v>
      </c>
      <c r="AD16" s="49"/>
      <c r="AE16" s="49"/>
      <c r="AF16" s="49"/>
      <c r="AG16" s="48"/>
    </row>
    <row r="17" spans="4:33" ht="16.5" thickBot="1" x14ac:dyDescent="0.3">
      <c r="D17" s="53"/>
      <c r="E17" s="54"/>
      <c r="F17" s="54"/>
      <c r="G17" s="55"/>
      <c r="H17" s="55"/>
      <c r="I17" s="55">
        <v>8</v>
      </c>
      <c r="J17" s="55">
        <v>8</v>
      </c>
      <c r="K17" s="55">
        <v>8</v>
      </c>
      <c r="L17" s="54">
        <v>8</v>
      </c>
      <c r="M17" s="54">
        <v>8</v>
      </c>
      <c r="N17" s="55"/>
      <c r="O17" s="55"/>
      <c r="P17" s="55"/>
      <c r="Q17" s="56"/>
      <c r="R17" s="55">
        <v>8</v>
      </c>
      <c r="S17" s="54">
        <v>8</v>
      </c>
      <c r="T17" s="54">
        <v>8</v>
      </c>
      <c r="U17" s="55">
        <v>8</v>
      </c>
      <c r="V17" s="55">
        <v>8</v>
      </c>
      <c r="W17" s="55"/>
      <c r="X17" s="55"/>
      <c r="Y17" s="55"/>
      <c r="Z17" s="54"/>
      <c r="AA17" s="54"/>
      <c r="AB17" s="56">
        <v>8</v>
      </c>
      <c r="AC17" s="55">
        <v>8</v>
      </c>
      <c r="AD17" s="55">
        <v>8</v>
      </c>
      <c r="AE17" s="55">
        <v>8</v>
      </c>
      <c r="AF17" s="55"/>
      <c r="AG17" s="54"/>
    </row>
    <row r="20" spans="4:33" x14ac:dyDescent="0.25">
      <c r="P20" s="14"/>
    </row>
    <row r="23" spans="4:33" x14ac:dyDescent="0.25">
      <c r="R23" s="14"/>
    </row>
    <row r="90" spans="4:33" x14ac:dyDescent="0.25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4:33" x14ac:dyDescent="0.25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4:33" x14ac:dyDescent="0.25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4:33" x14ac:dyDescent="0.25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4:33" x14ac:dyDescent="0.25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4:33" x14ac:dyDescent="0.25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4:33" x14ac:dyDescent="0.25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4:33" x14ac:dyDescent="0.25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4:33" x14ac:dyDescent="0.25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4:33" x14ac:dyDescent="0.2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4:33" x14ac:dyDescent="0.25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4:33" x14ac:dyDescent="0.2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4:33" x14ac:dyDescent="0.25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</sheetData>
  <sheetProtection formatCells="0" formatColumns="0" formatRows="0" insertColumns="0" insertRows="0" insertHyperlinks="0" deleteColumns="0" deleteRows="0" sort="0" autoFilter="0" pivotTables="0"/>
  <protectedRanges>
    <protectedRange password="D9B0" sqref="AH3:AM11" name="Plage1"/>
  </protectedRanges>
  <mergeCells count="2">
    <mergeCell ref="A12:XFD12"/>
    <mergeCell ref="AH1:AJ1"/>
  </mergeCells>
  <conditionalFormatting sqref="J10:J11 D11 S11 Z11 AG11 O11:P11 V11:X11 AB11:AE11 H11:J11 L7:AG10 E7:J10 P7:P11 D3:AG9">
    <cfRule type="cellIs" dxfId="23" priority="52" operator="equal">
      <formula>0</formula>
    </cfRule>
  </conditionalFormatting>
  <conditionalFormatting sqref="D3:AG11">
    <cfRule type="containsText" dxfId="22" priority="41" operator="containsText" text="RTT">
      <formula>NOT(ISERROR(SEARCH("RTT",D3)))</formula>
    </cfRule>
    <cfRule type="containsText" dxfId="21" priority="42" operator="containsText" text="M">
      <formula>NOT(ISERROR(SEARCH("M",D3)))</formula>
    </cfRule>
    <cfRule type="containsText" dxfId="20" priority="43" operator="containsText" text="Autre site">
      <formula>NOT(ISERROR(SEARCH("Autre site",D3)))</formula>
    </cfRule>
    <cfRule type="containsText" dxfId="19" priority="44" operator="containsText" text="C">
      <formula>NOT(ISERROR(SEARCH("C",D3)))</formula>
    </cfRule>
    <cfRule type="containsText" dxfId="18" priority="45" operator="containsText" text="14:00  22:00">
      <formula>NOT(ISERROR(SEARCH("14:00  22:00",D3)))</formula>
    </cfRule>
    <cfRule type="containsText" dxfId="17" priority="46" operator="containsText" text="06:00  14:00">
      <formula>NOT(ISERROR(SEARCH("06:00  14:00",D3)))</formula>
    </cfRule>
    <cfRule type="containsText" dxfId="16" priority="47" operator="containsText" text="22:00   06:00">
      <formula>NOT(ISERROR(SEARCH("22:00   06:00",D3)))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U116"/>
  <sheetViews>
    <sheetView tabSelected="1" topLeftCell="S1" zoomScale="70" zoomScaleNormal="70" workbookViewId="0">
      <selection activeCell="AE24" sqref="AE24"/>
    </sheetView>
  </sheetViews>
  <sheetFormatPr defaultColWidth="11.42578125" defaultRowHeight="15" x14ac:dyDescent="0.25"/>
  <cols>
    <col min="1" max="1" width="23.85546875" customWidth="1"/>
    <col min="2" max="2" width="27.7109375" customWidth="1"/>
    <col min="3" max="3" width="20" customWidth="1"/>
    <col min="4" max="33" width="7" customWidth="1"/>
    <col min="43" max="44" width="12.42578125" customWidth="1"/>
  </cols>
  <sheetData>
    <row r="1" spans="1:50" ht="15.75" thickBot="1" x14ac:dyDescent="0.3">
      <c r="A1" s="16"/>
      <c r="B1" s="16"/>
      <c r="C1" s="16"/>
      <c r="D1" s="17" t="s">
        <v>3</v>
      </c>
      <c r="E1" s="57" t="s">
        <v>4</v>
      </c>
      <c r="F1" s="57" t="s">
        <v>5</v>
      </c>
      <c r="G1" s="17" t="s">
        <v>6</v>
      </c>
      <c r="H1" s="17" t="s">
        <v>0</v>
      </c>
      <c r="I1" s="17" t="s">
        <v>1</v>
      </c>
      <c r="J1" s="17" t="s">
        <v>2</v>
      </c>
      <c r="K1" s="17" t="s">
        <v>3</v>
      </c>
      <c r="L1" s="57" t="s">
        <v>4</v>
      </c>
      <c r="M1" s="57" t="s">
        <v>5</v>
      </c>
      <c r="N1" s="17" t="s">
        <v>6</v>
      </c>
      <c r="O1" s="17" t="s">
        <v>0</v>
      </c>
      <c r="P1" s="17" t="s">
        <v>1</v>
      </c>
      <c r="Q1" s="17" t="s">
        <v>2</v>
      </c>
      <c r="R1" s="17" t="s">
        <v>3</v>
      </c>
      <c r="S1" s="57" t="s">
        <v>4</v>
      </c>
      <c r="T1" s="57" t="s">
        <v>5</v>
      </c>
      <c r="U1" s="17" t="s">
        <v>6</v>
      </c>
      <c r="V1" s="17" t="s">
        <v>0</v>
      </c>
      <c r="W1" s="17" t="s">
        <v>1</v>
      </c>
      <c r="X1" s="17" t="s">
        <v>2</v>
      </c>
      <c r="Y1" s="17" t="s">
        <v>3</v>
      </c>
      <c r="Z1" s="57" t="s">
        <v>4</v>
      </c>
      <c r="AA1" s="57" t="s">
        <v>5</v>
      </c>
      <c r="AB1" s="17" t="s">
        <v>6</v>
      </c>
      <c r="AC1" s="17" t="s">
        <v>0</v>
      </c>
      <c r="AD1" s="17" t="s">
        <v>1</v>
      </c>
      <c r="AE1" s="17" t="s">
        <v>2</v>
      </c>
      <c r="AF1" s="17" t="s">
        <v>3</v>
      </c>
      <c r="AG1" s="57" t="s">
        <v>4</v>
      </c>
      <c r="AH1" s="83" t="s">
        <v>19</v>
      </c>
      <c r="AI1" s="83"/>
      <c r="AJ1" s="83"/>
      <c r="AK1" s="83"/>
      <c r="AL1" s="83"/>
      <c r="AM1" s="83"/>
      <c r="AN1" s="25"/>
      <c r="AO1" s="25"/>
      <c r="AP1" s="25"/>
    </row>
    <row r="2" spans="1:50" s="7" customFormat="1" ht="15.75" thickBot="1" x14ac:dyDescent="0.3">
      <c r="A2" s="18" t="s">
        <v>11</v>
      </c>
      <c r="B2" s="18" t="s">
        <v>24</v>
      </c>
      <c r="C2" s="18" t="s">
        <v>7</v>
      </c>
      <c r="D2" s="19">
        <v>1</v>
      </c>
      <c r="E2" s="58">
        <v>2</v>
      </c>
      <c r="F2" s="58">
        <v>3</v>
      </c>
      <c r="G2" s="19">
        <v>4</v>
      </c>
      <c r="H2" s="19">
        <v>5</v>
      </c>
      <c r="I2" s="19">
        <v>6</v>
      </c>
      <c r="J2" s="19">
        <v>7</v>
      </c>
      <c r="K2" s="19">
        <v>8</v>
      </c>
      <c r="L2" s="58">
        <v>9</v>
      </c>
      <c r="M2" s="58">
        <v>10</v>
      </c>
      <c r="N2" s="19">
        <v>11</v>
      </c>
      <c r="O2" s="19">
        <v>12</v>
      </c>
      <c r="P2" s="19">
        <v>13</v>
      </c>
      <c r="Q2" s="19">
        <v>14</v>
      </c>
      <c r="R2" s="19">
        <v>15</v>
      </c>
      <c r="S2" s="58">
        <v>16</v>
      </c>
      <c r="T2" s="58">
        <v>17</v>
      </c>
      <c r="U2" s="19">
        <v>18</v>
      </c>
      <c r="V2" s="19">
        <v>19</v>
      </c>
      <c r="W2" s="19">
        <v>20</v>
      </c>
      <c r="X2" s="19">
        <v>21</v>
      </c>
      <c r="Y2" s="19">
        <v>22</v>
      </c>
      <c r="Z2" s="58">
        <v>23</v>
      </c>
      <c r="AA2" s="58">
        <v>24</v>
      </c>
      <c r="AB2" s="19">
        <v>25</v>
      </c>
      <c r="AC2" s="19">
        <v>26</v>
      </c>
      <c r="AD2" s="19">
        <v>27</v>
      </c>
      <c r="AE2" s="19">
        <v>28</v>
      </c>
      <c r="AF2" s="19">
        <v>29</v>
      </c>
      <c r="AG2" s="58">
        <v>30</v>
      </c>
      <c r="AH2" s="34" t="s">
        <v>12</v>
      </c>
      <c r="AI2" s="34" t="s">
        <v>14</v>
      </c>
      <c r="AJ2" s="34" t="s">
        <v>16</v>
      </c>
      <c r="AK2" s="34" t="s">
        <v>17</v>
      </c>
      <c r="AL2" s="34" t="s">
        <v>18</v>
      </c>
      <c r="AM2" s="33" t="s">
        <v>15</v>
      </c>
      <c r="AN2" s="79" t="s">
        <v>20</v>
      </c>
      <c r="AO2" s="26" t="s">
        <v>21</v>
      </c>
      <c r="AP2" s="27" t="s">
        <v>22</v>
      </c>
      <c r="AQ2" s="77" t="s">
        <v>55</v>
      </c>
      <c r="AR2" s="39" t="s">
        <v>56</v>
      </c>
      <c r="AS2" s="39" t="s">
        <v>57</v>
      </c>
      <c r="AT2" s="41" t="s">
        <v>58</v>
      </c>
      <c r="AU2" s="41" t="s">
        <v>59</v>
      </c>
      <c r="AV2" s="41" t="s">
        <v>60</v>
      </c>
      <c r="AW2" s="65" t="s">
        <v>51</v>
      </c>
      <c r="AX2" s="65" t="s">
        <v>50</v>
      </c>
    </row>
    <row r="3" spans="1:50" s="5" customFormat="1" ht="43.9" customHeight="1" thickBot="1" x14ac:dyDescent="0.3">
      <c r="A3" s="20" t="s">
        <v>25</v>
      </c>
      <c r="B3" s="21" t="s">
        <v>8</v>
      </c>
      <c r="C3" s="22">
        <f>SUMPRODUCT(AH3*7.5)+(AI3*9)+(AJ3*7.39)+(AK3*6.39)+(AL3*6.29)+(AM3*8.31)+(AQ3*10.4)+(AR3*10.3)+(AS3*10.3)+(AT3*10.3)+(AU3*10.3)+(AV3*10.3)</f>
        <v>0</v>
      </c>
      <c r="D3" s="23"/>
      <c r="E3" s="59"/>
      <c r="F3" s="59"/>
      <c r="G3" s="23"/>
      <c r="H3" s="23"/>
      <c r="I3" s="23"/>
      <c r="J3" s="23"/>
      <c r="K3" s="23"/>
      <c r="L3" s="59"/>
      <c r="M3" s="59"/>
      <c r="N3" s="23"/>
      <c r="O3" s="23"/>
      <c r="P3" s="23"/>
      <c r="Q3" s="23"/>
      <c r="R3" s="23"/>
      <c r="S3" s="59"/>
      <c r="T3" s="59"/>
      <c r="U3" s="23"/>
      <c r="V3" s="23"/>
      <c r="W3" s="23"/>
      <c r="X3" s="23"/>
      <c r="Y3" s="23"/>
      <c r="Z3" s="59"/>
      <c r="AA3" s="59"/>
      <c r="AB3" s="23"/>
      <c r="AC3" s="23"/>
      <c r="AD3" s="23"/>
      <c r="AE3" s="23"/>
      <c r="AF3" s="23"/>
      <c r="AG3" s="59"/>
      <c r="AH3" s="35">
        <f>COUNTIFS(SIDEC!D3:AG3,"08:30  16:20")</f>
        <v>0</v>
      </c>
      <c r="AI3" s="35">
        <f>COUNTIFS(SIDEC!D3:AG3,"08:30  17:30")</f>
        <v>0</v>
      </c>
      <c r="AJ3" s="35">
        <f>COUNTIFS(SIDEC!D3:AG3,"16:20  23:59")</f>
        <v>0</v>
      </c>
      <c r="AK3" s="35">
        <f>COUNTIFS(SIDEC!D3:AG3,"17:20  23:59")</f>
        <v>0</v>
      </c>
      <c r="AL3" s="35">
        <f>COUNTIFS(SIDEC!D3:AG3,"17:30  23:59")</f>
        <v>0</v>
      </c>
      <c r="AM3" s="36">
        <f>COUNTIFS(SIDEC!D3:AG3,"23:59  08:30")</f>
        <v>0</v>
      </c>
      <c r="AN3" s="80">
        <f>COUNTIFS(SIDEC!D3:AG3,"C")</f>
        <v>0</v>
      </c>
      <c r="AO3" s="37">
        <f>COUNTIFS(SIDEC!D3:AG3,"Autre  site")</f>
        <v>0</v>
      </c>
      <c r="AP3" s="38">
        <f>COUNTIFS(SIDEC!D3:AG3,"M")</f>
        <v>0</v>
      </c>
      <c r="AQ3" s="78">
        <f>COUNTIFS(SIDEC!D3:AG3,"17:20 04:00")</f>
        <v>0</v>
      </c>
      <c r="AR3" s="40">
        <f>COUNTIFS(SIDEC!D3:AG3,"14:30 01:00")</f>
        <v>0</v>
      </c>
      <c r="AS3" s="40">
        <f>COUNTIFS(SIDEC!D3:AG3,"11:30 22:00")</f>
        <v>0</v>
      </c>
      <c r="AT3" s="42">
        <f>COUNTIFS(SIDEC!D3:AG3,"04:00 14:30")</f>
        <v>0</v>
      </c>
      <c r="AU3" s="42">
        <f>COUNTIFS(SIDEC!D3:AG3,"01:00 11:30")</f>
        <v>0</v>
      </c>
      <c r="AV3" s="42">
        <f>COUNTIFS(SIDEC!D3:AG3,"22:00 08:30")</f>
        <v>0</v>
      </c>
      <c r="AW3" s="10">
        <f>SUM(C3-173)</f>
        <v>-173</v>
      </c>
      <c r="AX3" s="76">
        <f>29-AN3</f>
        <v>29</v>
      </c>
    </row>
    <row r="4" spans="1:50" s="5" customFormat="1" ht="43.9" customHeight="1" thickBot="1" x14ac:dyDescent="0.3">
      <c r="A4" s="20" t="s">
        <v>27</v>
      </c>
      <c r="B4" s="21" t="s">
        <v>9</v>
      </c>
      <c r="C4" s="22">
        <f t="shared" ref="C4:C11" si="0">SUMPRODUCT(AH4*7.5)+(AI4*9)+(AJ4*7.39)+(AK4*6.39)+(AL4*6.29)+(AM4*8.31)+(AQ4*10.4)+(AR4*10.3)+(AS4*10.3)+(AT4*10.3)+(AU4*10.3)+(AV4*10.3)</f>
        <v>0</v>
      </c>
      <c r="D4" s="23"/>
      <c r="E4" s="59"/>
      <c r="F4" s="59"/>
      <c r="G4" s="23"/>
      <c r="H4" s="23"/>
      <c r="I4" s="23"/>
      <c r="J4" s="23"/>
      <c r="K4" s="23"/>
      <c r="L4" s="59"/>
      <c r="M4" s="59"/>
      <c r="N4" s="23"/>
      <c r="O4" s="23"/>
      <c r="P4" s="23"/>
      <c r="Q4" s="23"/>
      <c r="R4" s="23"/>
      <c r="S4" s="59"/>
      <c r="T4" s="59"/>
      <c r="U4" s="23"/>
      <c r="V4" s="23"/>
      <c r="W4" s="23"/>
      <c r="X4" s="23"/>
      <c r="Y4" s="23"/>
      <c r="Z4" s="59"/>
      <c r="AA4" s="59"/>
      <c r="AB4" s="23"/>
      <c r="AC4" s="23"/>
      <c r="AD4" s="23"/>
      <c r="AE4" s="23"/>
      <c r="AF4" s="23"/>
      <c r="AG4" s="59"/>
      <c r="AH4" s="35">
        <f>COUNTIFS(SIDEC!D4:AG4,"08:30  16:20")</f>
        <v>0</v>
      </c>
      <c r="AI4" s="35">
        <f>COUNTIFS(SIDEC!D4:AG4,"08:30  17:30")</f>
        <v>0</v>
      </c>
      <c r="AJ4" s="35">
        <f>COUNTIFS(SIDEC!D4:AG4,"16:20  23:59")</f>
        <v>0</v>
      </c>
      <c r="AK4" s="35">
        <f>COUNTIFS(SIDEC!D4:AG4,"17:20  23:59")</f>
        <v>0</v>
      </c>
      <c r="AL4" s="35">
        <f>COUNTIFS(SIDEC!D4:AG4,"17:30  23:59")</f>
        <v>0</v>
      </c>
      <c r="AM4" s="36">
        <f>COUNTIFS(SIDEC!D4:AG4,"23:59  08:30")</f>
        <v>0</v>
      </c>
      <c r="AN4" s="80">
        <f>COUNTIFS(SIDEC!D4:AG4,"C")</f>
        <v>0</v>
      </c>
      <c r="AO4" s="37">
        <f>COUNTIFS(SIDEC!D4:AG4,"Autre  site")</f>
        <v>0</v>
      </c>
      <c r="AP4" s="38">
        <f>COUNTIFS(SIDEC!D4:AG4,"M")</f>
        <v>0</v>
      </c>
      <c r="AQ4" s="78">
        <f>COUNTIFS(SIDEC!D4:AG4,"17:20 04:00")</f>
        <v>0</v>
      </c>
      <c r="AR4" s="40">
        <f>COUNTIFS(SIDEC!D4:AG4,"14:30 01:00")</f>
        <v>0</v>
      </c>
      <c r="AS4" s="40">
        <f>COUNTIFS(SIDEC!D4:AG4,"11:30 22:00")</f>
        <v>0</v>
      </c>
      <c r="AT4" s="42">
        <f>COUNTIFS(SIDEC!D4:AG4,"04:00 14:30")</f>
        <v>0</v>
      </c>
      <c r="AU4" s="42">
        <f>COUNTIFS(SIDEC!D4:AG4,"01:00 11:30")</f>
        <v>0</v>
      </c>
      <c r="AV4" s="42">
        <f>COUNTIFS(SIDEC!D4:AG4,"22:00 08:30")</f>
        <v>0</v>
      </c>
      <c r="AW4" s="10">
        <f t="shared" ref="AW4:AW11" si="1">SUM(C4-173)</f>
        <v>-173</v>
      </c>
      <c r="AX4" s="76">
        <f t="shared" ref="AX4:AX11" si="2">29-AN4</f>
        <v>29</v>
      </c>
    </row>
    <row r="5" spans="1:50" s="5" customFormat="1" ht="43.9" customHeight="1" thickBot="1" x14ac:dyDescent="0.3">
      <c r="A5" s="20" t="s">
        <v>26</v>
      </c>
      <c r="B5" s="21" t="s">
        <v>9</v>
      </c>
      <c r="C5" s="22">
        <f t="shared" si="0"/>
        <v>0</v>
      </c>
      <c r="D5" s="23"/>
      <c r="E5" s="59"/>
      <c r="F5" s="59"/>
      <c r="G5" s="23"/>
      <c r="H5" s="23"/>
      <c r="I5" s="23"/>
      <c r="J5" s="23"/>
      <c r="K5" s="23"/>
      <c r="L5" s="59"/>
      <c r="M5" s="59"/>
      <c r="N5" s="23"/>
      <c r="O5" s="23"/>
      <c r="P5" s="23" t="s">
        <v>37</v>
      </c>
      <c r="Q5" s="23" t="s">
        <v>37</v>
      </c>
      <c r="R5" s="23" t="s">
        <v>37</v>
      </c>
      <c r="S5" s="59" t="s">
        <v>37</v>
      </c>
      <c r="T5" s="59" t="s">
        <v>37</v>
      </c>
      <c r="U5" s="23"/>
      <c r="V5" s="23"/>
      <c r="W5" s="23"/>
      <c r="X5" s="23"/>
      <c r="Y5" s="23"/>
      <c r="Z5" s="59"/>
      <c r="AA5" s="59"/>
      <c r="AB5" s="23"/>
      <c r="AC5" s="23"/>
      <c r="AD5" s="23"/>
      <c r="AE5" s="23"/>
      <c r="AF5" s="23"/>
      <c r="AG5" s="59"/>
      <c r="AH5" s="35">
        <f>COUNTIFS(SIDEC!D5:AG5,"08:30  16:20")</f>
        <v>0</v>
      </c>
      <c r="AI5" s="35">
        <f>COUNTIFS(SIDEC!D5:AG5,"08:30  17:30")</f>
        <v>0</v>
      </c>
      <c r="AJ5" s="35">
        <f>COUNTIFS(SIDEC!D5:AG5,"16:20  23:59")</f>
        <v>0</v>
      </c>
      <c r="AK5" s="35">
        <f>COUNTIFS(SIDEC!D5:AG5,"17:20  23:59")</f>
        <v>0</v>
      </c>
      <c r="AL5" s="35">
        <f>COUNTIFS(SIDEC!D5:AG5,"17:30  23:59")</f>
        <v>0</v>
      </c>
      <c r="AM5" s="36">
        <f>COUNTIFS(SIDEC!D5:AG5,"23:59  08:30")</f>
        <v>0</v>
      </c>
      <c r="AN5" s="80">
        <f>COUNTIFS(SIDEC!D5:AG5,"C")</f>
        <v>5</v>
      </c>
      <c r="AO5" s="37">
        <f>COUNTIFS(SIDEC!D5:AG5,"Autre  site")</f>
        <v>0</v>
      </c>
      <c r="AP5" s="38">
        <f>COUNTIFS(SIDEC!D5:AG5,"M")</f>
        <v>0</v>
      </c>
      <c r="AQ5" s="78">
        <f>COUNTIFS(SIDEC!D5:AG5,"17:20 04:00")</f>
        <v>0</v>
      </c>
      <c r="AR5" s="40">
        <f>COUNTIFS(SIDEC!D5:AG5,"14:30 01:00")</f>
        <v>0</v>
      </c>
      <c r="AS5" s="40">
        <f>COUNTIFS(SIDEC!D5:AG5,"11:30 22:00")</f>
        <v>0</v>
      </c>
      <c r="AT5" s="42">
        <f>COUNTIFS(SIDEC!D5:AG5,"04:00 14:30")</f>
        <v>0</v>
      </c>
      <c r="AU5" s="42">
        <f>COUNTIFS(SIDEC!D5:AG5,"01:00 11:30")</f>
        <v>0</v>
      </c>
      <c r="AV5" s="42">
        <f>COUNTIFS(SIDEC!D5:AG5,"22:00 08:30")</f>
        <v>0</v>
      </c>
      <c r="AW5" s="10">
        <f t="shared" si="1"/>
        <v>-173</v>
      </c>
      <c r="AX5" s="76">
        <f t="shared" si="2"/>
        <v>24</v>
      </c>
    </row>
    <row r="6" spans="1:50" s="5" customFormat="1" ht="43.9" customHeight="1" thickBot="1" x14ac:dyDescent="0.3">
      <c r="A6" s="20" t="s">
        <v>28</v>
      </c>
      <c r="B6" s="21" t="s">
        <v>9</v>
      </c>
      <c r="C6" s="22">
        <f t="shared" si="0"/>
        <v>0</v>
      </c>
      <c r="D6" s="23"/>
      <c r="E6" s="59"/>
      <c r="F6" s="59"/>
      <c r="G6" s="23"/>
      <c r="H6" s="23"/>
      <c r="I6" s="23"/>
      <c r="J6" s="23"/>
      <c r="K6" s="23"/>
      <c r="L6" s="59"/>
      <c r="M6" s="59"/>
      <c r="N6" s="23"/>
      <c r="O6" s="23"/>
      <c r="P6" s="23"/>
      <c r="Q6" s="23"/>
      <c r="R6" s="23"/>
      <c r="S6" s="59"/>
      <c r="T6" s="59"/>
      <c r="U6" s="23"/>
      <c r="V6" s="23"/>
      <c r="W6" s="23"/>
      <c r="X6" s="23"/>
      <c r="Y6" s="23"/>
      <c r="Z6" s="59"/>
      <c r="AA6" s="59"/>
      <c r="AB6" s="23"/>
      <c r="AC6" s="23"/>
      <c r="AD6" s="23"/>
      <c r="AE6" s="23"/>
      <c r="AF6" s="23"/>
      <c r="AG6" s="59"/>
      <c r="AH6" s="35">
        <f>COUNTIFS(SIDEC!D6:AG6,"08:30  16:20")</f>
        <v>0</v>
      </c>
      <c r="AI6" s="35">
        <f>COUNTIFS(SIDEC!D6:AG6,"08:30  17:30")</f>
        <v>0</v>
      </c>
      <c r="AJ6" s="35">
        <f>COUNTIFS(SIDEC!D6:AG6,"16:20  23:59")</f>
        <v>0</v>
      </c>
      <c r="AK6" s="35">
        <f>COUNTIFS(SIDEC!D6:AG6,"17:20  23:59")</f>
        <v>0</v>
      </c>
      <c r="AL6" s="35">
        <f>COUNTIFS(SIDEC!D6:AG6,"17:30  23:59")</f>
        <v>0</v>
      </c>
      <c r="AM6" s="36">
        <f>COUNTIFS(SIDEC!D6:AG6,"23:59  08:30")</f>
        <v>0</v>
      </c>
      <c r="AN6" s="80">
        <f>COUNTIFS(SIDEC!D6:AG6,"C")</f>
        <v>0</v>
      </c>
      <c r="AO6" s="37">
        <f>COUNTIFS(SIDEC!D6:AG6,"Autre  site")</f>
        <v>0</v>
      </c>
      <c r="AP6" s="38">
        <f>COUNTIFS(SIDEC!D6:AG6,"M")</f>
        <v>0</v>
      </c>
      <c r="AQ6" s="78">
        <f>COUNTIFS(SIDEC!D6:AG6,"17:20 04:00")</f>
        <v>0</v>
      </c>
      <c r="AR6" s="40">
        <f>COUNTIFS(SIDEC!D6:AG6,"14:30 01:00")</f>
        <v>0</v>
      </c>
      <c r="AS6" s="40">
        <f>COUNTIFS(SIDEC!D6:AG6,"11:30 22:00")</f>
        <v>0</v>
      </c>
      <c r="AT6" s="42">
        <f>COUNTIFS(SIDEC!D6:AG6,"04:00 14:30")</f>
        <v>0</v>
      </c>
      <c r="AU6" s="42">
        <f>COUNTIFS(SIDEC!D6:AG6,"01:00 11:30")</f>
        <v>0</v>
      </c>
      <c r="AV6" s="42">
        <f>COUNTIFS(SIDEC!D6:AG6,"22:00 08:30")</f>
        <v>0</v>
      </c>
      <c r="AW6" s="10">
        <f t="shared" si="1"/>
        <v>-173</v>
      </c>
      <c r="AX6" s="76">
        <f t="shared" si="2"/>
        <v>29</v>
      </c>
    </row>
    <row r="7" spans="1:50" s="5" customFormat="1" ht="43.9" customHeight="1" thickBot="1" x14ac:dyDescent="0.3">
      <c r="A7" s="20" t="s">
        <v>29</v>
      </c>
      <c r="B7" s="21" t="s">
        <v>9</v>
      </c>
      <c r="C7" s="22">
        <f t="shared" si="0"/>
        <v>0</v>
      </c>
      <c r="D7" s="23"/>
      <c r="E7" s="59"/>
      <c r="F7" s="59"/>
      <c r="G7" s="23"/>
      <c r="H7" s="23"/>
      <c r="I7" s="23"/>
      <c r="J7" s="23"/>
      <c r="K7" s="23"/>
      <c r="L7" s="59"/>
      <c r="M7" s="59"/>
      <c r="N7" s="23"/>
      <c r="O7" s="23"/>
      <c r="P7" s="23"/>
      <c r="Q7" s="23"/>
      <c r="R7" s="23"/>
      <c r="S7" s="59"/>
      <c r="T7" s="59"/>
      <c r="U7" s="23"/>
      <c r="V7" s="23"/>
      <c r="W7" s="23"/>
      <c r="X7" s="23"/>
      <c r="Y7" s="23"/>
      <c r="Z7" s="59"/>
      <c r="AA7" s="59"/>
      <c r="AB7" s="23"/>
      <c r="AC7" s="23"/>
      <c r="AD7" s="23"/>
      <c r="AE7" s="23"/>
      <c r="AF7" s="23"/>
      <c r="AG7" s="59"/>
      <c r="AH7" s="35">
        <f>COUNTIFS(SIDEC!D7:AG7,"08:30  16:20")</f>
        <v>0</v>
      </c>
      <c r="AI7" s="35">
        <f>COUNTIFS(SIDEC!D7:AG7,"08:30  17:30")</f>
        <v>0</v>
      </c>
      <c r="AJ7" s="35">
        <f>COUNTIFS(SIDEC!D7:AG7,"16:20  23:59")</f>
        <v>0</v>
      </c>
      <c r="AK7" s="35">
        <f>COUNTIFS(SIDEC!D7:AG7,"17:20  23:59")</f>
        <v>0</v>
      </c>
      <c r="AL7" s="35">
        <f>COUNTIFS(SIDEC!D7:AG7,"17:30  23:59")</f>
        <v>0</v>
      </c>
      <c r="AM7" s="36">
        <f>COUNTIFS(SIDEC!D7:AG7,"23:59  08:30")</f>
        <v>0</v>
      </c>
      <c r="AN7" s="80">
        <f>COUNTIFS(SIDEC!D7:AG7,"C")</f>
        <v>0</v>
      </c>
      <c r="AO7" s="37">
        <f>COUNTIFS(SIDEC!D7:AG7,"Autre  site")</f>
        <v>0</v>
      </c>
      <c r="AP7" s="38">
        <f>COUNTIFS(SIDEC!D7:AG7,"M")</f>
        <v>0</v>
      </c>
      <c r="AQ7" s="78">
        <f>COUNTIFS(SIDEC!D7:AG7,"17:20 04:00")</f>
        <v>0</v>
      </c>
      <c r="AR7" s="40">
        <f>COUNTIFS(SIDEC!D7:AG7,"14:30 01:00")</f>
        <v>0</v>
      </c>
      <c r="AS7" s="40">
        <f>COUNTIFS(SIDEC!D7:AG7,"11:30 22:00")</f>
        <v>0</v>
      </c>
      <c r="AT7" s="42">
        <f>COUNTIFS(SIDEC!D7:AG7,"04:00 14:30")</f>
        <v>0</v>
      </c>
      <c r="AU7" s="42">
        <f>COUNTIFS(SIDEC!D7:AG7,"01:00 11:30")</f>
        <v>0</v>
      </c>
      <c r="AV7" s="42">
        <f>COUNTIFS(SIDEC!D7:AG7,"22:00 08:30")</f>
        <v>0</v>
      </c>
      <c r="AW7" s="10">
        <f t="shared" si="1"/>
        <v>-173</v>
      </c>
      <c r="AX7" s="76">
        <f t="shared" si="2"/>
        <v>29</v>
      </c>
    </row>
    <row r="8" spans="1:50" s="5" customFormat="1" ht="43.9" customHeight="1" thickBot="1" x14ac:dyDescent="0.3">
      <c r="A8" s="20" t="s">
        <v>30</v>
      </c>
      <c r="B8" s="21" t="s">
        <v>9</v>
      </c>
      <c r="C8" s="22">
        <f t="shared" si="0"/>
        <v>0</v>
      </c>
      <c r="D8" s="23"/>
      <c r="E8" s="59"/>
      <c r="F8" s="59"/>
      <c r="G8" s="23"/>
      <c r="H8" s="23"/>
      <c r="I8" s="23"/>
      <c r="J8" s="23"/>
      <c r="K8" s="23"/>
      <c r="L8" s="59"/>
      <c r="M8" s="59"/>
      <c r="N8" s="23"/>
      <c r="O8" s="23"/>
      <c r="P8" s="23"/>
      <c r="Q8" s="23"/>
      <c r="R8" s="23"/>
      <c r="S8" s="59"/>
      <c r="T8" s="59"/>
      <c r="U8" s="23"/>
      <c r="V8" s="23"/>
      <c r="W8" s="23"/>
      <c r="X8" s="23"/>
      <c r="Y8" s="23"/>
      <c r="Z8" s="59"/>
      <c r="AA8" s="59"/>
      <c r="AB8" s="23"/>
      <c r="AC8" s="23"/>
      <c r="AD8" s="23"/>
      <c r="AE8" s="23"/>
      <c r="AF8" s="23"/>
      <c r="AG8" s="59"/>
      <c r="AH8" s="35">
        <f>COUNTIFS(SIDEC!D8:AG8,"08:30  16:20")</f>
        <v>0</v>
      </c>
      <c r="AI8" s="35">
        <f>COUNTIFS(SIDEC!D8:AG8,"08:30  17:30")</f>
        <v>0</v>
      </c>
      <c r="AJ8" s="35">
        <f>COUNTIFS(SIDEC!D8:AG8,"16:20  23:59")</f>
        <v>0</v>
      </c>
      <c r="AK8" s="35">
        <f>COUNTIFS(SIDEC!D8:AG8,"17:20  23:59")</f>
        <v>0</v>
      </c>
      <c r="AL8" s="35">
        <f>COUNTIFS(SIDEC!D8:AG8,"17:30  23:59")</f>
        <v>0</v>
      </c>
      <c r="AM8" s="36">
        <f>COUNTIFS(SIDEC!D8:AG8,"23:59  08:30")</f>
        <v>0</v>
      </c>
      <c r="AN8" s="80">
        <f>COUNTIFS(SIDEC!D8:AG8,"C")</f>
        <v>0</v>
      </c>
      <c r="AO8" s="37">
        <f>COUNTIFS(SIDEC!D8:AG8,"Autre  site")</f>
        <v>0</v>
      </c>
      <c r="AP8" s="38">
        <f>COUNTIFS(SIDEC!D8:AG8,"M")</f>
        <v>0</v>
      </c>
      <c r="AQ8" s="78">
        <f>COUNTIFS(SIDEC!D8:AG8,"17:20 04:00")</f>
        <v>0</v>
      </c>
      <c r="AR8" s="40">
        <f>COUNTIFS(SIDEC!D8:AG8,"14:30 01:00")</f>
        <v>0</v>
      </c>
      <c r="AS8" s="40">
        <f>COUNTIFS(SIDEC!D8:AG8,"11:30 22:00")</f>
        <v>0</v>
      </c>
      <c r="AT8" s="42">
        <f>COUNTIFS(SIDEC!D8:AG8,"04:00 14:30")</f>
        <v>0</v>
      </c>
      <c r="AU8" s="42">
        <f>COUNTIFS(SIDEC!D8:AG8,"01:00 11:30")</f>
        <v>0</v>
      </c>
      <c r="AV8" s="42">
        <f>COUNTIFS(SIDEC!D8:AG8,"22:00 08:30")</f>
        <v>0</v>
      </c>
      <c r="AW8" s="10">
        <f t="shared" si="1"/>
        <v>-173</v>
      </c>
      <c r="AX8" s="76">
        <f t="shared" si="2"/>
        <v>29</v>
      </c>
    </row>
    <row r="9" spans="1:50" s="5" customFormat="1" ht="43.9" customHeight="1" thickBot="1" x14ac:dyDescent="0.3">
      <c r="A9" s="20" t="s">
        <v>31</v>
      </c>
      <c r="B9" s="21" t="s">
        <v>9</v>
      </c>
      <c r="C9" s="22">
        <f t="shared" si="0"/>
        <v>0</v>
      </c>
      <c r="D9" s="23"/>
      <c r="E9" s="59"/>
      <c r="F9" s="59"/>
      <c r="G9" s="23"/>
      <c r="H9" s="23"/>
      <c r="I9" s="23"/>
      <c r="J9" s="23"/>
      <c r="K9" s="23"/>
      <c r="L9" s="59"/>
      <c r="M9" s="59"/>
      <c r="N9" s="23"/>
      <c r="O9" s="23"/>
      <c r="P9" s="23"/>
      <c r="Q9" s="23"/>
      <c r="R9" s="23"/>
      <c r="S9" s="59"/>
      <c r="T9" s="59"/>
      <c r="U9" s="23"/>
      <c r="V9" s="23"/>
      <c r="W9" s="23"/>
      <c r="X9" s="23"/>
      <c r="Y9" s="23"/>
      <c r="Z9" s="59"/>
      <c r="AA9" s="59"/>
      <c r="AB9" s="23"/>
      <c r="AC9" s="23"/>
      <c r="AD9" s="23"/>
      <c r="AE9" s="23"/>
      <c r="AF9" s="23"/>
      <c r="AG9" s="59"/>
      <c r="AH9" s="35">
        <f>COUNTIFS(SIDEC!D9:AG9,"08:30  16:20")</f>
        <v>0</v>
      </c>
      <c r="AI9" s="35">
        <f>COUNTIFS(SIDEC!D9:AG9,"08:30  17:30")</f>
        <v>0</v>
      </c>
      <c r="AJ9" s="35">
        <f>COUNTIFS(SIDEC!D9:AG9,"16:20  23:59")</f>
        <v>0</v>
      </c>
      <c r="AK9" s="35">
        <f>COUNTIFS(SIDEC!D9:AG9,"17:20  23:59")</f>
        <v>0</v>
      </c>
      <c r="AL9" s="35">
        <f>COUNTIFS(SIDEC!D9:AG9,"17:30  23:59")</f>
        <v>0</v>
      </c>
      <c r="AM9" s="36">
        <f>COUNTIFS(SIDEC!D9:AG9,"23:59  08:30")</f>
        <v>0</v>
      </c>
      <c r="AN9" s="80">
        <f>COUNTIFS(SIDEC!D9:AG9,"C")</f>
        <v>0</v>
      </c>
      <c r="AO9" s="37">
        <f>COUNTIFS(SIDEC!D9:AG9,"Autre  site")</f>
        <v>0</v>
      </c>
      <c r="AP9" s="38">
        <f>COUNTIFS(SIDEC!D9:AG9,"M")</f>
        <v>0</v>
      </c>
      <c r="AQ9" s="78">
        <f>COUNTIFS(SIDEC!D9:AG9,"17:20 04:00")</f>
        <v>0</v>
      </c>
      <c r="AR9" s="40">
        <f>COUNTIFS(SIDEC!D9:AG9,"14:30 01:00")</f>
        <v>0</v>
      </c>
      <c r="AS9" s="40">
        <f>COUNTIFS(SIDEC!D9:AG9,"11:30 22:00")</f>
        <v>0</v>
      </c>
      <c r="AT9" s="42">
        <f>COUNTIFS(SIDEC!D9:AG9,"04:00 14:30")</f>
        <v>0</v>
      </c>
      <c r="AU9" s="42">
        <f>COUNTIFS(SIDEC!D9:AG9,"01:00 11:30")</f>
        <v>0</v>
      </c>
      <c r="AV9" s="42">
        <f>COUNTIFS(SIDEC!D9:AG9,"22:00 08:30")</f>
        <v>0</v>
      </c>
      <c r="AW9" s="10">
        <f t="shared" si="1"/>
        <v>-173</v>
      </c>
      <c r="AX9" s="76">
        <f t="shared" si="2"/>
        <v>29</v>
      </c>
    </row>
    <row r="10" spans="1:50" s="5" customFormat="1" ht="43.9" customHeight="1" thickBot="1" x14ac:dyDescent="0.3">
      <c r="A10" s="20"/>
      <c r="B10" s="21" t="s">
        <v>9</v>
      </c>
      <c r="C10" s="22">
        <f t="shared" si="0"/>
        <v>0</v>
      </c>
      <c r="D10" s="23"/>
      <c r="E10" s="59"/>
      <c r="F10" s="59"/>
      <c r="G10" s="23"/>
      <c r="H10" s="23"/>
      <c r="I10" s="23"/>
      <c r="J10" s="23"/>
      <c r="K10" s="23"/>
      <c r="L10" s="59"/>
      <c r="M10" s="59"/>
      <c r="N10" s="23"/>
      <c r="O10" s="23"/>
      <c r="P10" s="23"/>
      <c r="Q10" s="23"/>
      <c r="R10" s="23"/>
      <c r="S10" s="59"/>
      <c r="T10" s="59"/>
      <c r="U10" s="23"/>
      <c r="V10" s="23"/>
      <c r="W10" s="23"/>
      <c r="X10" s="23"/>
      <c r="Y10" s="23"/>
      <c r="Z10" s="59"/>
      <c r="AA10" s="59"/>
      <c r="AB10" s="23"/>
      <c r="AC10" s="23"/>
      <c r="AD10" s="23"/>
      <c r="AE10" s="23"/>
      <c r="AF10" s="23"/>
      <c r="AG10" s="59"/>
      <c r="AH10" s="35">
        <f>COUNTIFS(SIDEC!D10:AG10,"08:30  16:20")</f>
        <v>0</v>
      </c>
      <c r="AI10" s="35">
        <f>COUNTIFS(SIDEC!D10:AG10,"08:30  17:30")</f>
        <v>0</v>
      </c>
      <c r="AJ10" s="35">
        <f>COUNTIFS(SIDEC!D10:AG10,"16:20  23:59")</f>
        <v>0</v>
      </c>
      <c r="AK10" s="35">
        <f>COUNTIFS(SIDEC!D10:AG10,"17:20  23:59")</f>
        <v>0</v>
      </c>
      <c r="AL10" s="35">
        <f>COUNTIFS(SIDEC!D10:AG10,"17:30  23:59")</f>
        <v>0</v>
      </c>
      <c r="AM10" s="36">
        <f>COUNTIFS(SIDEC!D10:AG10,"23:59  08:30")</f>
        <v>0</v>
      </c>
      <c r="AN10" s="80">
        <f>COUNTIFS(SIDEC!D10:AG10,"C")</f>
        <v>0</v>
      </c>
      <c r="AO10" s="37">
        <f>COUNTIFS(SIDEC!D10:AG10,"Autre  site")</f>
        <v>0</v>
      </c>
      <c r="AP10" s="38">
        <f>COUNTIFS(SIDEC!D10:AG10,"M")</f>
        <v>0</v>
      </c>
      <c r="AQ10" s="78">
        <f>COUNTIFS(SIDEC!D10:AG10,"17:20 04:00")</f>
        <v>0</v>
      </c>
      <c r="AR10" s="40">
        <f>COUNTIFS(SIDEC!D10:AG10,"14:30 01:00")</f>
        <v>0</v>
      </c>
      <c r="AS10" s="40">
        <f>COUNTIFS(SIDEC!D10:AG10,"11:30 22:00")</f>
        <v>0</v>
      </c>
      <c r="AT10" s="42">
        <f>COUNTIFS(SIDEC!D10:AG10,"04:00 14:30")</f>
        <v>0</v>
      </c>
      <c r="AU10" s="42">
        <f>COUNTIFS(SIDEC!D10:AG10,"01:00 11:30")</f>
        <v>0</v>
      </c>
      <c r="AV10" s="42">
        <f>COUNTIFS(SIDEC!D10:AG10,"22:00 08:30")</f>
        <v>0</v>
      </c>
      <c r="AW10" s="10">
        <f t="shared" si="1"/>
        <v>-173</v>
      </c>
      <c r="AX10" s="76">
        <f t="shared" si="2"/>
        <v>29</v>
      </c>
    </row>
    <row r="11" spans="1:50" s="5" customFormat="1" ht="43.9" customHeight="1" thickBot="1" x14ac:dyDescent="0.3">
      <c r="A11" s="20"/>
      <c r="B11" s="21" t="s">
        <v>9</v>
      </c>
      <c r="C11" s="22">
        <f t="shared" si="0"/>
        <v>0</v>
      </c>
      <c r="D11" s="23"/>
      <c r="E11" s="59"/>
      <c r="F11" s="59"/>
      <c r="G11" s="23"/>
      <c r="H11" s="23"/>
      <c r="I11" s="23"/>
      <c r="J11" s="23"/>
      <c r="K11" s="23"/>
      <c r="L11" s="59"/>
      <c r="M11" s="59"/>
      <c r="N11" s="23"/>
      <c r="O11" s="23"/>
      <c r="P11" s="23"/>
      <c r="Q11" s="23"/>
      <c r="R11" s="23"/>
      <c r="S11" s="59"/>
      <c r="T11" s="59"/>
      <c r="U11" s="23"/>
      <c r="V11" s="23"/>
      <c r="W11" s="23"/>
      <c r="X11" s="23"/>
      <c r="Y11" s="23"/>
      <c r="Z11" s="59"/>
      <c r="AA11" s="59"/>
      <c r="AB11" s="23"/>
      <c r="AC11" s="23"/>
      <c r="AD11" s="23"/>
      <c r="AE11" s="23"/>
      <c r="AF11" s="23"/>
      <c r="AG11" s="59"/>
      <c r="AH11" s="35">
        <f>COUNTIFS(SIDEC!D11:AG11,"08:30  16:20")</f>
        <v>0</v>
      </c>
      <c r="AI11" s="35">
        <f>COUNTIFS(SIDEC!D11:AG11,"08:30  17:30")</f>
        <v>0</v>
      </c>
      <c r="AJ11" s="35">
        <f>COUNTIFS(SIDEC!D11:AG11,"16:20  23:59")</f>
        <v>0</v>
      </c>
      <c r="AK11" s="35">
        <f>COUNTIFS(SIDEC!D11:AG11,"17:20  23:59")</f>
        <v>0</v>
      </c>
      <c r="AL11" s="35">
        <f>COUNTIFS(SIDEC!D11:AG11,"17:30  23:59")</f>
        <v>0</v>
      </c>
      <c r="AM11" s="36">
        <f>COUNTIFS(SIDEC!D11:AG11,"23:59  08:30")</f>
        <v>0</v>
      </c>
      <c r="AN11" s="80">
        <f>COUNTIFS(SIDEC!D11:AG11,"C")</f>
        <v>0</v>
      </c>
      <c r="AO11" s="37">
        <f>COUNTIFS(SIDEC!D11:AG11,"Autre  site")</f>
        <v>0</v>
      </c>
      <c r="AP11" s="38">
        <f>COUNTIFS(SIDEC!D11:AG11,"M")</f>
        <v>0</v>
      </c>
      <c r="AQ11" s="78">
        <f>COUNTIFS(SIDEC!D11:AG11,"17:20 04:00")</f>
        <v>0</v>
      </c>
      <c r="AR11" s="40">
        <f>COUNTIFS(SIDEC!D11:AG11,"14:30 01:00")</f>
        <v>0</v>
      </c>
      <c r="AS11" s="40">
        <f>COUNTIFS(SIDEC!D11:AG11,"11:30 22:00")</f>
        <v>0</v>
      </c>
      <c r="AT11" s="42">
        <f>COUNTIFS(SIDEC!D11:AG11,"04:00 14:30")</f>
        <v>0</v>
      </c>
      <c r="AU11" s="42">
        <f>COUNTIFS(SIDEC!D11:AG11,"01:00 11:30")</f>
        <v>0</v>
      </c>
      <c r="AV11" s="42">
        <f>COUNTIFS(SIDEC!D11:AG11,"22:00 08:30")</f>
        <v>0</v>
      </c>
      <c r="AW11" s="10">
        <f t="shared" si="1"/>
        <v>-173</v>
      </c>
      <c r="AX11" s="76">
        <f t="shared" si="2"/>
        <v>29</v>
      </c>
    </row>
    <row r="12" spans="1:50" s="81" customFormat="1" ht="13.5" customHeight="1" thickBot="1" x14ac:dyDescent="0.3"/>
    <row r="13" spans="1:50" ht="29.45" customHeight="1" thickBot="1" x14ac:dyDescent="0.3">
      <c r="B13" s="24" t="s">
        <v>10</v>
      </c>
      <c r="C13" s="32"/>
      <c r="D13" s="29"/>
      <c r="E13" s="29"/>
      <c r="F13" s="29"/>
      <c r="G13" s="29"/>
      <c r="H13" s="29"/>
      <c r="I13" s="29"/>
      <c r="J13" s="29"/>
      <c r="K13" s="29"/>
      <c r="L13" s="16"/>
      <c r="M13" s="16"/>
      <c r="N13" s="16"/>
    </row>
    <row r="14" spans="1:50" x14ac:dyDescent="0.25">
      <c r="M14" s="9"/>
    </row>
    <row r="15" spans="1:50" ht="29.25" customHeight="1" x14ac:dyDescent="0.25"/>
    <row r="88" spans="4:177" x14ac:dyDescent="0.25">
      <c r="D88" s="8"/>
      <c r="E88" s="8"/>
      <c r="F88" s="8"/>
      <c r="G88" s="8"/>
      <c r="H88" s="8"/>
    </row>
    <row r="89" spans="4:177" x14ac:dyDescent="0.25"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>
        <f t="shared" ref="AT89:BN89" si="3">IFERROR(MOD((RIGHT(AT3,5)- LEFT(AT3,5)),1),"")</f>
        <v>0</v>
      </c>
      <c r="AU89" s="8">
        <f t="shared" si="3"/>
        <v>0</v>
      </c>
      <c r="AV89" s="8">
        <f t="shared" si="3"/>
        <v>0</v>
      </c>
      <c r="AW89" s="8"/>
      <c r="AX89" s="8"/>
      <c r="AY89" s="8" t="str">
        <f t="shared" si="3"/>
        <v/>
      </c>
      <c r="AZ89" s="8" t="str">
        <f t="shared" si="3"/>
        <v/>
      </c>
      <c r="BA89" s="8" t="str">
        <f t="shared" si="3"/>
        <v/>
      </c>
      <c r="BB89" s="8" t="str">
        <f t="shared" si="3"/>
        <v/>
      </c>
      <c r="BC89" s="8" t="str">
        <f t="shared" si="3"/>
        <v/>
      </c>
      <c r="BD89" s="8" t="str">
        <f t="shared" si="3"/>
        <v/>
      </c>
      <c r="BE89" s="8" t="str">
        <f t="shared" si="3"/>
        <v/>
      </c>
      <c r="BF89" s="8" t="str">
        <f t="shared" si="3"/>
        <v/>
      </c>
      <c r="BG89" s="8" t="str">
        <f t="shared" si="3"/>
        <v/>
      </c>
      <c r="BH89" s="8" t="str">
        <f t="shared" si="3"/>
        <v/>
      </c>
      <c r="BI89" s="8" t="str">
        <f t="shared" si="3"/>
        <v/>
      </c>
      <c r="BJ89" s="8" t="str">
        <f t="shared" si="3"/>
        <v/>
      </c>
      <c r="BK89" s="8" t="str">
        <f t="shared" si="3"/>
        <v/>
      </c>
      <c r="BL89" s="8" t="str">
        <f t="shared" si="3"/>
        <v/>
      </c>
      <c r="BM89" s="8" t="str">
        <f t="shared" si="3"/>
        <v/>
      </c>
      <c r="BN89" s="8" t="str">
        <f t="shared" si="3"/>
        <v/>
      </c>
      <c r="BO89" s="8" t="str">
        <f t="shared" ref="BO89:CT89" si="4">IFERROR(MOD((RIGHT(BO3,5)- LEFT(BO3,5)),1),"")</f>
        <v/>
      </c>
      <c r="BP89" s="8" t="str">
        <f t="shared" si="4"/>
        <v/>
      </c>
      <c r="BQ89" s="8" t="str">
        <f t="shared" si="4"/>
        <v/>
      </c>
      <c r="BR89" s="8" t="str">
        <f t="shared" si="4"/>
        <v/>
      </c>
      <c r="BS89" s="8" t="str">
        <f t="shared" si="4"/>
        <v/>
      </c>
      <c r="BT89" s="8" t="str">
        <f t="shared" si="4"/>
        <v/>
      </c>
      <c r="BU89" s="8" t="str">
        <f t="shared" si="4"/>
        <v/>
      </c>
      <c r="BV89" s="8" t="str">
        <f t="shared" si="4"/>
        <v/>
      </c>
      <c r="BW89" s="8" t="str">
        <f t="shared" si="4"/>
        <v/>
      </c>
      <c r="BX89" s="8" t="str">
        <f t="shared" si="4"/>
        <v/>
      </c>
      <c r="BY89" s="8" t="str">
        <f t="shared" si="4"/>
        <v/>
      </c>
      <c r="BZ89" s="8" t="str">
        <f t="shared" si="4"/>
        <v/>
      </c>
      <c r="CA89" s="8" t="str">
        <f t="shared" si="4"/>
        <v/>
      </c>
      <c r="CB89" s="8" t="str">
        <f t="shared" si="4"/>
        <v/>
      </c>
      <c r="CC89" s="8" t="str">
        <f t="shared" si="4"/>
        <v/>
      </c>
      <c r="CD89" s="8" t="str">
        <f t="shared" si="4"/>
        <v/>
      </c>
      <c r="CE89" s="8" t="str">
        <f t="shared" si="4"/>
        <v/>
      </c>
      <c r="CF89" s="8" t="str">
        <f t="shared" si="4"/>
        <v/>
      </c>
      <c r="CG89" s="8" t="str">
        <f t="shared" si="4"/>
        <v/>
      </c>
      <c r="CH89" s="8" t="str">
        <f t="shared" si="4"/>
        <v/>
      </c>
      <c r="CI89" s="8" t="str">
        <f t="shared" si="4"/>
        <v/>
      </c>
      <c r="CJ89" s="8" t="str">
        <f t="shared" si="4"/>
        <v/>
      </c>
      <c r="CK89" s="8" t="str">
        <f t="shared" si="4"/>
        <v/>
      </c>
      <c r="CL89" s="8" t="str">
        <f t="shared" si="4"/>
        <v/>
      </c>
      <c r="CM89" s="8" t="str">
        <f t="shared" si="4"/>
        <v/>
      </c>
      <c r="CN89" s="8" t="str">
        <f t="shared" si="4"/>
        <v/>
      </c>
      <c r="CO89" s="8" t="str">
        <f t="shared" si="4"/>
        <v/>
      </c>
      <c r="CP89" s="8" t="str">
        <f t="shared" si="4"/>
        <v/>
      </c>
      <c r="CQ89" s="8" t="str">
        <f t="shared" si="4"/>
        <v/>
      </c>
      <c r="CR89" s="8" t="str">
        <f t="shared" si="4"/>
        <v/>
      </c>
      <c r="CS89" s="8" t="str">
        <f t="shared" si="4"/>
        <v/>
      </c>
      <c r="CT89" s="8" t="str">
        <f t="shared" si="4"/>
        <v/>
      </c>
      <c r="CU89" s="8" t="str">
        <f t="shared" ref="CU89:DZ89" si="5">IFERROR(MOD((RIGHT(CU3,5)- LEFT(CU3,5)),1),"")</f>
        <v/>
      </c>
      <c r="CV89" s="8" t="str">
        <f t="shared" si="5"/>
        <v/>
      </c>
      <c r="CW89" s="8" t="str">
        <f t="shared" si="5"/>
        <v/>
      </c>
      <c r="CX89" s="8" t="str">
        <f t="shared" si="5"/>
        <v/>
      </c>
      <c r="CY89" s="8" t="str">
        <f t="shared" si="5"/>
        <v/>
      </c>
      <c r="CZ89" s="8" t="str">
        <f t="shared" si="5"/>
        <v/>
      </c>
      <c r="DA89" s="8" t="str">
        <f t="shared" si="5"/>
        <v/>
      </c>
      <c r="DB89" s="8" t="str">
        <f t="shared" si="5"/>
        <v/>
      </c>
      <c r="DC89" s="8" t="str">
        <f t="shared" si="5"/>
        <v/>
      </c>
      <c r="DD89" s="8" t="str">
        <f t="shared" si="5"/>
        <v/>
      </c>
      <c r="DE89" s="8" t="str">
        <f t="shared" si="5"/>
        <v/>
      </c>
      <c r="DF89" s="8" t="str">
        <f t="shared" si="5"/>
        <v/>
      </c>
      <c r="DG89" s="8" t="str">
        <f t="shared" si="5"/>
        <v/>
      </c>
      <c r="DH89" s="8" t="str">
        <f t="shared" si="5"/>
        <v/>
      </c>
      <c r="DI89" s="8" t="str">
        <f t="shared" si="5"/>
        <v/>
      </c>
      <c r="DJ89" s="8" t="str">
        <f t="shared" si="5"/>
        <v/>
      </c>
      <c r="DK89" s="8" t="str">
        <f t="shared" si="5"/>
        <v/>
      </c>
      <c r="DL89" s="8" t="str">
        <f t="shared" si="5"/>
        <v/>
      </c>
      <c r="DM89" s="8" t="str">
        <f t="shared" si="5"/>
        <v/>
      </c>
      <c r="DN89" s="8" t="str">
        <f t="shared" si="5"/>
        <v/>
      </c>
      <c r="DO89" s="8" t="str">
        <f t="shared" si="5"/>
        <v/>
      </c>
      <c r="DP89" s="8" t="str">
        <f t="shared" si="5"/>
        <v/>
      </c>
      <c r="DQ89" s="8" t="str">
        <f t="shared" si="5"/>
        <v/>
      </c>
      <c r="DR89" s="8" t="str">
        <f t="shared" si="5"/>
        <v/>
      </c>
      <c r="DS89" s="8" t="str">
        <f t="shared" si="5"/>
        <v/>
      </c>
      <c r="DT89" s="8" t="str">
        <f t="shared" si="5"/>
        <v/>
      </c>
      <c r="DU89" s="8" t="str">
        <f t="shared" si="5"/>
        <v/>
      </c>
      <c r="DV89" s="8" t="str">
        <f t="shared" si="5"/>
        <v/>
      </c>
      <c r="DW89" s="8" t="str">
        <f t="shared" si="5"/>
        <v/>
      </c>
      <c r="DX89" s="8" t="str">
        <f t="shared" si="5"/>
        <v/>
      </c>
      <c r="DY89" s="8" t="str">
        <f t="shared" si="5"/>
        <v/>
      </c>
      <c r="DZ89" s="8" t="str">
        <f t="shared" si="5"/>
        <v/>
      </c>
      <c r="EA89" s="8" t="str">
        <f t="shared" ref="EA89:FF89" si="6">IFERROR(MOD((RIGHT(EA3,5)- LEFT(EA3,5)),1),"")</f>
        <v/>
      </c>
      <c r="EB89" s="8" t="str">
        <f t="shared" si="6"/>
        <v/>
      </c>
      <c r="EC89" s="8" t="str">
        <f t="shared" si="6"/>
        <v/>
      </c>
      <c r="ED89" s="8" t="str">
        <f t="shared" si="6"/>
        <v/>
      </c>
      <c r="EE89" s="8" t="str">
        <f t="shared" si="6"/>
        <v/>
      </c>
      <c r="EF89" s="8" t="str">
        <f t="shared" si="6"/>
        <v/>
      </c>
      <c r="EG89" s="8" t="str">
        <f t="shared" si="6"/>
        <v/>
      </c>
      <c r="EH89" s="8" t="str">
        <f t="shared" si="6"/>
        <v/>
      </c>
      <c r="EI89" s="8" t="str">
        <f t="shared" si="6"/>
        <v/>
      </c>
      <c r="EJ89" s="8" t="str">
        <f t="shared" si="6"/>
        <v/>
      </c>
      <c r="EK89" s="8" t="str">
        <f t="shared" si="6"/>
        <v/>
      </c>
      <c r="EL89" s="8" t="str">
        <f t="shared" si="6"/>
        <v/>
      </c>
      <c r="EM89" s="8" t="str">
        <f t="shared" si="6"/>
        <v/>
      </c>
      <c r="EN89" s="8" t="str">
        <f t="shared" si="6"/>
        <v/>
      </c>
      <c r="EO89" s="8" t="str">
        <f t="shared" si="6"/>
        <v/>
      </c>
      <c r="EP89" s="8" t="str">
        <f t="shared" si="6"/>
        <v/>
      </c>
      <c r="EQ89" s="8" t="str">
        <f t="shared" si="6"/>
        <v/>
      </c>
      <c r="ER89" s="8" t="str">
        <f t="shared" si="6"/>
        <v/>
      </c>
      <c r="ES89" s="8" t="str">
        <f t="shared" si="6"/>
        <v/>
      </c>
      <c r="ET89" s="8" t="str">
        <f t="shared" si="6"/>
        <v/>
      </c>
      <c r="EU89" s="8" t="str">
        <f t="shared" si="6"/>
        <v/>
      </c>
      <c r="EV89" s="8" t="str">
        <f t="shared" si="6"/>
        <v/>
      </c>
      <c r="EW89" s="8" t="str">
        <f t="shared" si="6"/>
        <v/>
      </c>
      <c r="EX89" s="8" t="str">
        <f t="shared" si="6"/>
        <v/>
      </c>
      <c r="EY89" s="8" t="str">
        <f t="shared" si="6"/>
        <v/>
      </c>
      <c r="EZ89" s="8" t="str">
        <f t="shared" si="6"/>
        <v/>
      </c>
      <c r="FA89" s="8" t="str">
        <f t="shared" si="6"/>
        <v/>
      </c>
      <c r="FB89" s="8" t="str">
        <f t="shared" si="6"/>
        <v/>
      </c>
      <c r="FC89" s="8" t="str">
        <f t="shared" si="6"/>
        <v/>
      </c>
      <c r="FD89" s="8" t="str">
        <f t="shared" si="6"/>
        <v/>
      </c>
      <c r="FE89" s="8" t="str">
        <f t="shared" si="6"/>
        <v/>
      </c>
      <c r="FF89" s="8" t="str">
        <f t="shared" si="6"/>
        <v/>
      </c>
      <c r="FG89" s="8" t="str">
        <f t="shared" ref="FG89:FU89" si="7">IFERROR(MOD((RIGHT(FG3,5)- LEFT(FG3,5)),1),"")</f>
        <v/>
      </c>
      <c r="FH89" s="8" t="str">
        <f t="shared" si="7"/>
        <v/>
      </c>
      <c r="FI89" s="8" t="str">
        <f t="shared" si="7"/>
        <v/>
      </c>
      <c r="FJ89" s="8" t="str">
        <f t="shared" si="7"/>
        <v/>
      </c>
      <c r="FK89" s="8" t="str">
        <f t="shared" si="7"/>
        <v/>
      </c>
      <c r="FL89" s="8" t="str">
        <f t="shared" si="7"/>
        <v/>
      </c>
      <c r="FM89" s="8" t="str">
        <f t="shared" si="7"/>
        <v/>
      </c>
      <c r="FN89" s="8" t="str">
        <f t="shared" si="7"/>
        <v/>
      </c>
      <c r="FO89" s="8" t="str">
        <f t="shared" si="7"/>
        <v/>
      </c>
      <c r="FP89" s="8" t="str">
        <f t="shared" si="7"/>
        <v/>
      </c>
      <c r="FQ89" s="8" t="str">
        <f t="shared" si="7"/>
        <v/>
      </c>
      <c r="FR89" s="8" t="str">
        <f t="shared" si="7"/>
        <v/>
      </c>
      <c r="FS89" s="8" t="str">
        <f t="shared" si="7"/>
        <v/>
      </c>
      <c r="FT89" s="8" t="str">
        <f t="shared" si="7"/>
        <v/>
      </c>
      <c r="FU89" s="8" t="str">
        <f t="shared" si="7"/>
        <v/>
      </c>
    </row>
    <row r="90" spans="4:177" x14ac:dyDescent="0.25"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>
        <f t="shared" ref="AT90:BN90" si="8">IFERROR(MOD((RIGHT(AT4,5)- LEFT(AT4,5)),1),"")</f>
        <v>0</v>
      </c>
      <c r="AU90" s="8">
        <f t="shared" si="8"/>
        <v>0</v>
      </c>
      <c r="AV90" s="8">
        <f t="shared" si="8"/>
        <v>0</v>
      </c>
      <c r="AW90" s="8"/>
      <c r="AX90" s="8"/>
      <c r="AY90" s="8" t="str">
        <f t="shared" si="8"/>
        <v/>
      </c>
      <c r="AZ90" s="8" t="str">
        <f t="shared" si="8"/>
        <v/>
      </c>
      <c r="BA90" s="8" t="str">
        <f t="shared" si="8"/>
        <v/>
      </c>
      <c r="BB90" s="8" t="str">
        <f t="shared" si="8"/>
        <v/>
      </c>
      <c r="BC90" s="8" t="str">
        <f t="shared" si="8"/>
        <v/>
      </c>
      <c r="BD90" s="8" t="str">
        <f t="shared" si="8"/>
        <v/>
      </c>
      <c r="BE90" s="8" t="str">
        <f t="shared" si="8"/>
        <v/>
      </c>
      <c r="BF90" s="8" t="str">
        <f t="shared" si="8"/>
        <v/>
      </c>
      <c r="BG90" s="8" t="str">
        <f t="shared" si="8"/>
        <v/>
      </c>
      <c r="BH90" s="8" t="str">
        <f t="shared" si="8"/>
        <v/>
      </c>
      <c r="BI90" s="8" t="str">
        <f t="shared" si="8"/>
        <v/>
      </c>
      <c r="BJ90" s="8" t="str">
        <f t="shared" si="8"/>
        <v/>
      </c>
      <c r="BK90" s="8" t="str">
        <f t="shared" si="8"/>
        <v/>
      </c>
      <c r="BL90" s="8" t="str">
        <f t="shared" si="8"/>
        <v/>
      </c>
      <c r="BM90" s="8" t="str">
        <f t="shared" si="8"/>
        <v/>
      </c>
      <c r="BN90" s="8" t="str">
        <f t="shared" si="8"/>
        <v/>
      </c>
      <c r="BO90" s="8" t="str">
        <f t="shared" ref="BO90:CT90" si="9">IFERROR(MOD((RIGHT(BO4,5)- LEFT(BO4,5)),1),"")</f>
        <v/>
      </c>
      <c r="BP90" s="8" t="str">
        <f t="shared" si="9"/>
        <v/>
      </c>
      <c r="BQ90" s="8" t="str">
        <f t="shared" si="9"/>
        <v/>
      </c>
      <c r="BR90" s="8" t="str">
        <f t="shared" si="9"/>
        <v/>
      </c>
      <c r="BS90" s="8" t="str">
        <f t="shared" si="9"/>
        <v/>
      </c>
      <c r="BT90" s="8" t="str">
        <f t="shared" si="9"/>
        <v/>
      </c>
      <c r="BU90" s="8" t="str">
        <f t="shared" si="9"/>
        <v/>
      </c>
      <c r="BV90" s="8" t="str">
        <f t="shared" si="9"/>
        <v/>
      </c>
      <c r="BW90" s="8" t="str">
        <f t="shared" si="9"/>
        <v/>
      </c>
      <c r="BX90" s="8" t="str">
        <f t="shared" si="9"/>
        <v/>
      </c>
      <c r="BY90" s="8" t="str">
        <f t="shared" si="9"/>
        <v/>
      </c>
      <c r="BZ90" s="8" t="str">
        <f t="shared" si="9"/>
        <v/>
      </c>
      <c r="CA90" s="8" t="str">
        <f t="shared" si="9"/>
        <v/>
      </c>
      <c r="CB90" s="8" t="str">
        <f t="shared" si="9"/>
        <v/>
      </c>
      <c r="CC90" s="8" t="str">
        <f t="shared" si="9"/>
        <v/>
      </c>
      <c r="CD90" s="8" t="str">
        <f t="shared" si="9"/>
        <v/>
      </c>
      <c r="CE90" s="8" t="str">
        <f t="shared" si="9"/>
        <v/>
      </c>
      <c r="CF90" s="8" t="str">
        <f t="shared" si="9"/>
        <v/>
      </c>
      <c r="CG90" s="8" t="str">
        <f t="shared" si="9"/>
        <v/>
      </c>
      <c r="CH90" s="8" t="str">
        <f t="shared" si="9"/>
        <v/>
      </c>
      <c r="CI90" s="8" t="str">
        <f t="shared" si="9"/>
        <v/>
      </c>
      <c r="CJ90" s="8" t="str">
        <f t="shared" si="9"/>
        <v/>
      </c>
      <c r="CK90" s="8" t="str">
        <f t="shared" si="9"/>
        <v/>
      </c>
      <c r="CL90" s="8" t="str">
        <f t="shared" si="9"/>
        <v/>
      </c>
      <c r="CM90" s="8" t="str">
        <f t="shared" si="9"/>
        <v/>
      </c>
      <c r="CN90" s="8" t="str">
        <f t="shared" si="9"/>
        <v/>
      </c>
      <c r="CO90" s="8" t="str">
        <f t="shared" si="9"/>
        <v/>
      </c>
      <c r="CP90" s="8" t="str">
        <f t="shared" si="9"/>
        <v/>
      </c>
      <c r="CQ90" s="8" t="str">
        <f t="shared" si="9"/>
        <v/>
      </c>
      <c r="CR90" s="8" t="str">
        <f t="shared" si="9"/>
        <v/>
      </c>
      <c r="CS90" s="8" t="str">
        <f t="shared" si="9"/>
        <v/>
      </c>
      <c r="CT90" s="8" t="str">
        <f t="shared" si="9"/>
        <v/>
      </c>
      <c r="CU90" s="8" t="str">
        <f t="shared" ref="CU90:DZ90" si="10">IFERROR(MOD((RIGHT(CU4,5)- LEFT(CU4,5)),1),"")</f>
        <v/>
      </c>
      <c r="CV90" s="8" t="str">
        <f t="shared" si="10"/>
        <v/>
      </c>
      <c r="CW90" s="8" t="str">
        <f t="shared" si="10"/>
        <v/>
      </c>
      <c r="CX90" s="8" t="str">
        <f t="shared" si="10"/>
        <v/>
      </c>
      <c r="CY90" s="8" t="str">
        <f t="shared" si="10"/>
        <v/>
      </c>
      <c r="CZ90" s="8" t="str">
        <f t="shared" si="10"/>
        <v/>
      </c>
      <c r="DA90" s="8" t="str">
        <f t="shared" si="10"/>
        <v/>
      </c>
      <c r="DB90" s="8" t="str">
        <f t="shared" si="10"/>
        <v/>
      </c>
      <c r="DC90" s="8" t="str">
        <f t="shared" si="10"/>
        <v/>
      </c>
      <c r="DD90" s="8" t="str">
        <f t="shared" si="10"/>
        <v/>
      </c>
      <c r="DE90" s="8" t="str">
        <f t="shared" si="10"/>
        <v/>
      </c>
      <c r="DF90" s="8" t="str">
        <f t="shared" si="10"/>
        <v/>
      </c>
      <c r="DG90" s="8" t="str">
        <f t="shared" si="10"/>
        <v/>
      </c>
      <c r="DH90" s="8" t="str">
        <f t="shared" si="10"/>
        <v/>
      </c>
      <c r="DI90" s="8" t="str">
        <f t="shared" si="10"/>
        <v/>
      </c>
      <c r="DJ90" s="8" t="str">
        <f t="shared" si="10"/>
        <v/>
      </c>
      <c r="DK90" s="8" t="str">
        <f t="shared" si="10"/>
        <v/>
      </c>
      <c r="DL90" s="8" t="str">
        <f t="shared" si="10"/>
        <v/>
      </c>
      <c r="DM90" s="8" t="str">
        <f t="shared" si="10"/>
        <v/>
      </c>
      <c r="DN90" s="8" t="str">
        <f t="shared" si="10"/>
        <v/>
      </c>
      <c r="DO90" s="8" t="str">
        <f t="shared" si="10"/>
        <v/>
      </c>
      <c r="DP90" s="8" t="str">
        <f t="shared" si="10"/>
        <v/>
      </c>
      <c r="DQ90" s="8" t="str">
        <f t="shared" si="10"/>
        <v/>
      </c>
      <c r="DR90" s="8" t="str">
        <f t="shared" si="10"/>
        <v/>
      </c>
      <c r="DS90" s="8" t="str">
        <f t="shared" si="10"/>
        <v/>
      </c>
      <c r="DT90" s="8" t="str">
        <f t="shared" si="10"/>
        <v/>
      </c>
      <c r="DU90" s="8" t="str">
        <f t="shared" si="10"/>
        <v/>
      </c>
      <c r="DV90" s="8" t="str">
        <f t="shared" si="10"/>
        <v/>
      </c>
      <c r="DW90" s="8" t="str">
        <f t="shared" si="10"/>
        <v/>
      </c>
      <c r="DX90" s="8" t="str">
        <f t="shared" si="10"/>
        <v/>
      </c>
      <c r="DY90" s="8" t="str">
        <f t="shared" si="10"/>
        <v/>
      </c>
      <c r="DZ90" s="8" t="str">
        <f t="shared" si="10"/>
        <v/>
      </c>
      <c r="EA90" s="8" t="str">
        <f t="shared" ref="EA90:FF90" si="11">IFERROR(MOD((RIGHT(EA4,5)- LEFT(EA4,5)),1),"")</f>
        <v/>
      </c>
      <c r="EB90" s="8" t="str">
        <f t="shared" si="11"/>
        <v/>
      </c>
      <c r="EC90" s="8" t="str">
        <f t="shared" si="11"/>
        <v/>
      </c>
      <c r="ED90" s="8" t="str">
        <f t="shared" si="11"/>
        <v/>
      </c>
      <c r="EE90" s="8" t="str">
        <f t="shared" si="11"/>
        <v/>
      </c>
      <c r="EF90" s="8" t="str">
        <f t="shared" si="11"/>
        <v/>
      </c>
      <c r="EG90" s="8" t="str">
        <f t="shared" si="11"/>
        <v/>
      </c>
      <c r="EH90" s="8" t="str">
        <f t="shared" si="11"/>
        <v/>
      </c>
      <c r="EI90" s="8" t="str">
        <f t="shared" si="11"/>
        <v/>
      </c>
      <c r="EJ90" s="8" t="str">
        <f t="shared" si="11"/>
        <v/>
      </c>
      <c r="EK90" s="8" t="str">
        <f t="shared" si="11"/>
        <v/>
      </c>
      <c r="EL90" s="8" t="str">
        <f t="shared" si="11"/>
        <v/>
      </c>
      <c r="EM90" s="8" t="str">
        <f t="shared" si="11"/>
        <v/>
      </c>
      <c r="EN90" s="8" t="str">
        <f t="shared" si="11"/>
        <v/>
      </c>
      <c r="EO90" s="8" t="str">
        <f t="shared" si="11"/>
        <v/>
      </c>
      <c r="EP90" s="8" t="str">
        <f t="shared" si="11"/>
        <v/>
      </c>
      <c r="EQ90" s="8" t="str">
        <f t="shared" si="11"/>
        <v/>
      </c>
      <c r="ER90" s="8" t="str">
        <f t="shared" si="11"/>
        <v/>
      </c>
      <c r="ES90" s="8" t="str">
        <f t="shared" si="11"/>
        <v/>
      </c>
      <c r="ET90" s="8" t="str">
        <f t="shared" si="11"/>
        <v/>
      </c>
      <c r="EU90" s="8" t="str">
        <f t="shared" si="11"/>
        <v/>
      </c>
      <c r="EV90" s="8" t="str">
        <f t="shared" si="11"/>
        <v/>
      </c>
      <c r="EW90" s="8" t="str">
        <f t="shared" si="11"/>
        <v/>
      </c>
      <c r="EX90" s="8" t="str">
        <f t="shared" si="11"/>
        <v/>
      </c>
      <c r="EY90" s="8" t="str">
        <f t="shared" si="11"/>
        <v/>
      </c>
      <c r="EZ90" s="8" t="str">
        <f t="shared" si="11"/>
        <v/>
      </c>
      <c r="FA90" s="8" t="str">
        <f t="shared" si="11"/>
        <v/>
      </c>
      <c r="FB90" s="8" t="str">
        <f t="shared" si="11"/>
        <v/>
      </c>
      <c r="FC90" s="8" t="str">
        <f t="shared" si="11"/>
        <v/>
      </c>
      <c r="FD90" s="8" t="str">
        <f t="shared" si="11"/>
        <v/>
      </c>
      <c r="FE90" s="8" t="str">
        <f t="shared" si="11"/>
        <v/>
      </c>
      <c r="FF90" s="8" t="str">
        <f t="shared" si="11"/>
        <v/>
      </c>
      <c r="FG90" s="8" t="str">
        <f t="shared" ref="FG90:FU90" si="12">IFERROR(MOD((RIGHT(FG4,5)- LEFT(FG4,5)),1),"")</f>
        <v/>
      </c>
      <c r="FH90" s="8" t="str">
        <f t="shared" si="12"/>
        <v/>
      </c>
      <c r="FI90" s="8" t="str">
        <f t="shared" si="12"/>
        <v/>
      </c>
      <c r="FJ90" s="8" t="str">
        <f t="shared" si="12"/>
        <v/>
      </c>
      <c r="FK90" s="8" t="str">
        <f t="shared" si="12"/>
        <v/>
      </c>
      <c r="FL90" s="8" t="str">
        <f t="shared" si="12"/>
        <v/>
      </c>
      <c r="FM90" s="8" t="str">
        <f t="shared" si="12"/>
        <v/>
      </c>
      <c r="FN90" s="8" t="str">
        <f t="shared" si="12"/>
        <v/>
      </c>
      <c r="FO90" s="8" t="str">
        <f t="shared" si="12"/>
        <v/>
      </c>
      <c r="FP90" s="8" t="str">
        <f t="shared" si="12"/>
        <v/>
      </c>
      <c r="FQ90" s="8" t="str">
        <f t="shared" si="12"/>
        <v/>
      </c>
      <c r="FR90" s="8" t="str">
        <f t="shared" si="12"/>
        <v/>
      </c>
      <c r="FS90" s="8" t="str">
        <f t="shared" si="12"/>
        <v/>
      </c>
      <c r="FT90" s="8" t="str">
        <f t="shared" si="12"/>
        <v/>
      </c>
      <c r="FU90" s="8" t="str">
        <f t="shared" si="12"/>
        <v/>
      </c>
    </row>
    <row r="91" spans="4:177" x14ac:dyDescent="0.25"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>
        <f t="shared" ref="AT91:BN91" si="13">IFERROR(MOD((RIGHT(AT5,5)- LEFT(AT5,5)),1),"")</f>
        <v>0</v>
      </c>
      <c r="AU91" s="8">
        <f t="shared" si="13"/>
        <v>0</v>
      </c>
      <c r="AV91" s="8">
        <f t="shared" si="13"/>
        <v>0</v>
      </c>
      <c r="AW91" s="8"/>
      <c r="AX91" s="8"/>
      <c r="AY91" s="8" t="str">
        <f t="shared" si="13"/>
        <v/>
      </c>
      <c r="AZ91" s="8" t="str">
        <f t="shared" si="13"/>
        <v/>
      </c>
      <c r="BA91" s="8" t="str">
        <f t="shared" si="13"/>
        <v/>
      </c>
      <c r="BB91" s="8" t="str">
        <f t="shared" si="13"/>
        <v/>
      </c>
      <c r="BC91" s="8" t="str">
        <f t="shared" si="13"/>
        <v/>
      </c>
      <c r="BD91" s="8" t="str">
        <f t="shared" si="13"/>
        <v/>
      </c>
      <c r="BE91" s="8" t="str">
        <f t="shared" si="13"/>
        <v/>
      </c>
      <c r="BF91" s="8" t="str">
        <f t="shared" si="13"/>
        <v/>
      </c>
      <c r="BG91" s="8" t="str">
        <f t="shared" si="13"/>
        <v/>
      </c>
      <c r="BH91" s="8" t="str">
        <f t="shared" si="13"/>
        <v/>
      </c>
      <c r="BI91" s="8" t="str">
        <f t="shared" si="13"/>
        <v/>
      </c>
      <c r="BJ91" s="8" t="str">
        <f t="shared" si="13"/>
        <v/>
      </c>
      <c r="BK91" s="8" t="str">
        <f t="shared" si="13"/>
        <v/>
      </c>
      <c r="BL91" s="8" t="str">
        <f t="shared" si="13"/>
        <v/>
      </c>
      <c r="BM91" s="8" t="str">
        <f t="shared" si="13"/>
        <v/>
      </c>
      <c r="BN91" s="8" t="str">
        <f t="shared" si="13"/>
        <v/>
      </c>
      <c r="BO91" s="8" t="str">
        <f t="shared" ref="BO91:CT91" si="14">IFERROR(MOD((RIGHT(BO5,5)- LEFT(BO5,5)),1),"")</f>
        <v/>
      </c>
      <c r="BP91" s="8" t="str">
        <f t="shared" si="14"/>
        <v/>
      </c>
      <c r="BQ91" s="8" t="str">
        <f t="shared" si="14"/>
        <v/>
      </c>
      <c r="BR91" s="8" t="str">
        <f t="shared" si="14"/>
        <v/>
      </c>
      <c r="BS91" s="8" t="str">
        <f t="shared" si="14"/>
        <v/>
      </c>
      <c r="BT91" s="8" t="str">
        <f t="shared" si="14"/>
        <v/>
      </c>
      <c r="BU91" s="8" t="str">
        <f t="shared" si="14"/>
        <v/>
      </c>
      <c r="BV91" s="8" t="str">
        <f t="shared" si="14"/>
        <v/>
      </c>
      <c r="BW91" s="8" t="str">
        <f t="shared" si="14"/>
        <v/>
      </c>
      <c r="BX91" s="8" t="str">
        <f t="shared" si="14"/>
        <v/>
      </c>
      <c r="BY91" s="8" t="str">
        <f t="shared" si="14"/>
        <v/>
      </c>
      <c r="BZ91" s="8" t="str">
        <f t="shared" si="14"/>
        <v/>
      </c>
      <c r="CA91" s="8" t="str">
        <f t="shared" si="14"/>
        <v/>
      </c>
      <c r="CB91" s="8" t="str">
        <f t="shared" si="14"/>
        <v/>
      </c>
      <c r="CC91" s="8" t="str">
        <f t="shared" si="14"/>
        <v/>
      </c>
      <c r="CD91" s="8" t="str">
        <f t="shared" si="14"/>
        <v/>
      </c>
      <c r="CE91" s="8" t="str">
        <f t="shared" si="14"/>
        <v/>
      </c>
      <c r="CF91" s="8" t="str">
        <f t="shared" si="14"/>
        <v/>
      </c>
      <c r="CG91" s="8" t="str">
        <f t="shared" si="14"/>
        <v/>
      </c>
      <c r="CH91" s="8" t="str">
        <f t="shared" si="14"/>
        <v/>
      </c>
      <c r="CI91" s="8" t="str">
        <f t="shared" si="14"/>
        <v/>
      </c>
      <c r="CJ91" s="8" t="str">
        <f t="shared" si="14"/>
        <v/>
      </c>
      <c r="CK91" s="8" t="str">
        <f t="shared" si="14"/>
        <v/>
      </c>
      <c r="CL91" s="8" t="str">
        <f t="shared" si="14"/>
        <v/>
      </c>
      <c r="CM91" s="8" t="str">
        <f t="shared" si="14"/>
        <v/>
      </c>
      <c r="CN91" s="8" t="str">
        <f t="shared" si="14"/>
        <v/>
      </c>
      <c r="CO91" s="8" t="str">
        <f t="shared" si="14"/>
        <v/>
      </c>
      <c r="CP91" s="8" t="str">
        <f t="shared" si="14"/>
        <v/>
      </c>
      <c r="CQ91" s="8" t="str">
        <f t="shared" si="14"/>
        <v/>
      </c>
      <c r="CR91" s="8" t="str">
        <f t="shared" si="14"/>
        <v/>
      </c>
      <c r="CS91" s="8" t="str">
        <f t="shared" si="14"/>
        <v/>
      </c>
      <c r="CT91" s="8" t="str">
        <f t="shared" si="14"/>
        <v/>
      </c>
      <c r="CU91" s="8" t="str">
        <f t="shared" ref="CU91:DZ91" si="15">IFERROR(MOD((RIGHT(CU5,5)- LEFT(CU5,5)),1),"")</f>
        <v/>
      </c>
      <c r="CV91" s="8" t="str">
        <f t="shared" si="15"/>
        <v/>
      </c>
      <c r="CW91" s="8" t="str">
        <f t="shared" si="15"/>
        <v/>
      </c>
      <c r="CX91" s="8" t="str">
        <f t="shared" si="15"/>
        <v/>
      </c>
      <c r="CY91" s="8" t="str">
        <f t="shared" si="15"/>
        <v/>
      </c>
      <c r="CZ91" s="8" t="str">
        <f t="shared" si="15"/>
        <v/>
      </c>
      <c r="DA91" s="8" t="str">
        <f t="shared" si="15"/>
        <v/>
      </c>
      <c r="DB91" s="8" t="str">
        <f t="shared" si="15"/>
        <v/>
      </c>
      <c r="DC91" s="8" t="str">
        <f t="shared" si="15"/>
        <v/>
      </c>
      <c r="DD91" s="8" t="str">
        <f t="shared" si="15"/>
        <v/>
      </c>
      <c r="DE91" s="8" t="str">
        <f t="shared" si="15"/>
        <v/>
      </c>
      <c r="DF91" s="8" t="str">
        <f t="shared" si="15"/>
        <v/>
      </c>
      <c r="DG91" s="8" t="str">
        <f t="shared" si="15"/>
        <v/>
      </c>
      <c r="DH91" s="8" t="str">
        <f t="shared" si="15"/>
        <v/>
      </c>
      <c r="DI91" s="8" t="str">
        <f t="shared" si="15"/>
        <v/>
      </c>
      <c r="DJ91" s="8" t="str">
        <f t="shared" si="15"/>
        <v/>
      </c>
      <c r="DK91" s="8" t="str">
        <f t="shared" si="15"/>
        <v/>
      </c>
      <c r="DL91" s="8" t="str">
        <f t="shared" si="15"/>
        <v/>
      </c>
      <c r="DM91" s="8" t="str">
        <f t="shared" si="15"/>
        <v/>
      </c>
      <c r="DN91" s="8" t="str">
        <f t="shared" si="15"/>
        <v/>
      </c>
      <c r="DO91" s="8" t="str">
        <f t="shared" si="15"/>
        <v/>
      </c>
      <c r="DP91" s="8" t="str">
        <f t="shared" si="15"/>
        <v/>
      </c>
      <c r="DQ91" s="8" t="str">
        <f t="shared" si="15"/>
        <v/>
      </c>
      <c r="DR91" s="8" t="str">
        <f t="shared" si="15"/>
        <v/>
      </c>
      <c r="DS91" s="8" t="str">
        <f t="shared" si="15"/>
        <v/>
      </c>
      <c r="DT91" s="8" t="str">
        <f t="shared" si="15"/>
        <v/>
      </c>
      <c r="DU91" s="8" t="str">
        <f t="shared" si="15"/>
        <v/>
      </c>
      <c r="DV91" s="8" t="str">
        <f t="shared" si="15"/>
        <v/>
      </c>
      <c r="DW91" s="8" t="str">
        <f t="shared" si="15"/>
        <v/>
      </c>
      <c r="DX91" s="8" t="str">
        <f t="shared" si="15"/>
        <v/>
      </c>
      <c r="DY91" s="8" t="str">
        <f t="shared" si="15"/>
        <v/>
      </c>
      <c r="DZ91" s="8" t="str">
        <f t="shared" si="15"/>
        <v/>
      </c>
      <c r="EA91" s="8" t="str">
        <f t="shared" ref="EA91:FF91" si="16">IFERROR(MOD((RIGHT(EA5,5)- LEFT(EA5,5)),1),"")</f>
        <v/>
      </c>
      <c r="EB91" s="8" t="str">
        <f t="shared" si="16"/>
        <v/>
      </c>
      <c r="EC91" s="8" t="str">
        <f t="shared" si="16"/>
        <v/>
      </c>
      <c r="ED91" s="8" t="str">
        <f t="shared" si="16"/>
        <v/>
      </c>
      <c r="EE91" s="8" t="str">
        <f t="shared" si="16"/>
        <v/>
      </c>
      <c r="EF91" s="8" t="str">
        <f t="shared" si="16"/>
        <v/>
      </c>
      <c r="EG91" s="8" t="str">
        <f t="shared" si="16"/>
        <v/>
      </c>
      <c r="EH91" s="8" t="str">
        <f t="shared" si="16"/>
        <v/>
      </c>
      <c r="EI91" s="8" t="str">
        <f t="shared" si="16"/>
        <v/>
      </c>
      <c r="EJ91" s="8" t="str">
        <f t="shared" si="16"/>
        <v/>
      </c>
      <c r="EK91" s="8" t="str">
        <f t="shared" si="16"/>
        <v/>
      </c>
      <c r="EL91" s="8" t="str">
        <f t="shared" si="16"/>
        <v/>
      </c>
      <c r="EM91" s="8" t="str">
        <f t="shared" si="16"/>
        <v/>
      </c>
      <c r="EN91" s="8" t="str">
        <f t="shared" si="16"/>
        <v/>
      </c>
      <c r="EO91" s="8" t="str">
        <f t="shared" si="16"/>
        <v/>
      </c>
      <c r="EP91" s="8" t="str">
        <f t="shared" si="16"/>
        <v/>
      </c>
      <c r="EQ91" s="8" t="str">
        <f t="shared" si="16"/>
        <v/>
      </c>
      <c r="ER91" s="8" t="str">
        <f t="shared" si="16"/>
        <v/>
      </c>
      <c r="ES91" s="8" t="str">
        <f t="shared" si="16"/>
        <v/>
      </c>
      <c r="ET91" s="8" t="str">
        <f t="shared" si="16"/>
        <v/>
      </c>
      <c r="EU91" s="8" t="str">
        <f t="shared" si="16"/>
        <v/>
      </c>
      <c r="EV91" s="8" t="str">
        <f t="shared" si="16"/>
        <v/>
      </c>
      <c r="EW91" s="8" t="str">
        <f t="shared" si="16"/>
        <v/>
      </c>
      <c r="EX91" s="8" t="str">
        <f t="shared" si="16"/>
        <v/>
      </c>
      <c r="EY91" s="8" t="str">
        <f t="shared" si="16"/>
        <v/>
      </c>
      <c r="EZ91" s="8" t="str">
        <f t="shared" si="16"/>
        <v/>
      </c>
      <c r="FA91" s="8" t="str">
        <f t="shared" si="16"/>
        <v/>
      </c>
      <c r="FB91" s="8" t="str">
        <f t="shared" si="16"/>
        <v/>
      </c>
      <c r="FC91" s="8" t="str">
        <f t="shared" si="16"/>
        <v/>
      </c>
      <c r="FD91" s="8" t="str">
        <f t="shared" si="16"/>
        <v/>
      </c>
      <c r="FE91" s="8" t="str">
        <f t="shared" si="16"/>
        <v/>
      </c>
      <c r="FF91" s="8" t="str">
        <f t="shared" si="16"/>
        <v/>
      </c>
      <c r="FG91" s="8" t="str">
        <f t="shared" ref="FG91:FU91" si="17">IFERROR(MOD((RIGHT(FG5,5)- LEFT(FG5,5)),1),"")</f>
        <v/>
      </c>
      <c r="FH91" s="8" t="str">
        <f t="shared" si="17"/>
        <v/>
      </c>
      <c r="FI91" s="8" t="str">
        <f t="shared" si="17"/>
        <v/>
      </c>
      <c r="FJ91" s="8" t="str">
        <f t="shared" si="17"/>
        <v/>
      </c>
      <c r="FK91" s="8" t="str">
        <f t="shared" si="17"/>
        <v/>
      </c>
      <c r="FL91" s="8" t="str">
        <f t="shared" si="17"/>
        <v/>
      </c>
      <c r="FM91" s="8" t="str">
        <f t="shared" si="17"/>
        <v/>
      </c>
      <c r="FN91" s="8" t="str">
        <f t="shared" si="17"/>
        <v/>
      </c>
      <c r="FO91" s="8" t="str">
        <f t="shared" si="17"/>
        <v/>
      </c>
      <c r="FP91" s="8" t="str">
        <f t="shared" si="17"/>
        <v/>
      </c>
      <c r="FQ91" s="8" t="str">
        <f t="shared" si="17"/>
        <v/>
      </c>
      <c r="FR91" s="8" t="str">
        <f t="shared" si="17"/>
        <v/>
      </c>
      <c r="FS91" s="8" t="str">
        <f t="shared" si="17"/>
        <v/>
      </c>
      <c r="FT91" s="8" t="str">
        <f t="shared" si="17"/>
        <v/>
      </c>
      <c r="FU91" s="8" t="str">
        <f t="shared" si="17"/>
        <v/>
      </c>
    </row>
    <row r="92" spans="4:177" x14ac:dyDescent="0.25"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>
        <f t="shared" ref="AT92:BN92" si="18">IFERROR(MOD((RIGHT(AT6,5)- LEFT(AT6,5)),1),"")</f>
        <v>0</v>
      </c>
      <c r="AU92" s="8">
        <f t="shared" si="18"/>
        <v>0</v>
      </c>
      <c r="AV92" s="8">
        <f t="shared" si="18"/>
        <v>0</v>
      </c>
      <c r="AW92" s="8"/>
      <c r="AX92" s="8"/>
      <c r="AY92" s="8" t="str">
        <f t="shared" si="18"/>
        <v/>
      </c>
      <c r="AZ92" s="8" t="str">
        <f t="shared" si="18"/>
        <v/>
      </c>
      <c r="BA92" s="8" t="str">
        <f t="shared" si="18"/>
        <v/>
      </c>
      <c r="BB92" s="8" t="str">
        <f t="shared" si="18"/>
        <v/>
      </c>
      <c r="BC92" s="8" t="str">
        <f t="shared" si="18"/>
        <v/>
      </c>
      <c r="BD92" s="8" t="str">
        <f t="shared" si="18"/>
        <v/>
      </c>
      <c r="BE92" s="8" t="str">
        <f t="shared" si="18"/>
        <v/>
      </c>
      <c r="BF92" s="8" t="str">
        <f t="shared" si="18"/>
        <v/>
      </c>
      <c r="BG92" s="8" t="str">
        <f t="shared" si="18"/>
        <v/>
      </c>
      <c r="BH92" s="8" t="str">
        <f t="shared" si="18"/>
        <v/>
      </c>
      <c r="BI92" s="8" t="str">
        <f t="shared" si="18"/>
        <v/>
      </c>
      <c r="BJ92" s="8" t="str">
        <f t="shared" si="18"/>
        <v/>
      </c>
      <c r="BK92" s="8" t="str">
        <f t="shared" si="18"/>
        <v/>
      </c>
      <c r="BL92" s="8" t="str">
        <f t="shared" si="18"/>
        <v/>
      </c>
      <c r="BM92" s="8" t="str">
        <f t="shared" si="18"/>
        <v/>
      </c>
      <c r="BN92" s="8" t="str">
        <f t="shared" si="18"/>
        <v/>
      </c>
      <c r="BO92" s="8" t="str">
        <f t="shared" ref="BO92:CT92" si="19">IFERROR(MOD((RIGHT(BO6,5)- LEFT(BO6,5)),1),"")</f>
        <v/>
      </c>
      <c r="BP92" s="8" t="str">
        <f t="shared" si="19"/>
        <v/>
      </c>
      <c r="BQ92" s="8" t="str">
        <f t="shared" si="19"/>
        <v/>
      </c>
      <c r="BR92" s="8" t="str">
        <f t="shared" si="19"/>
        <v/>
      </c>
      <c r="BS92" s="8" t="str">
        <f t="shared" si="19"/>
        <v/>
      </c>
      <c r="BT92" s="8" t="str">
        <f t="shared" si="19"/>
        <v/>
      </c>
      <c r="BU92" s="8" t="str">
        <f t="shared" si="19"/>
        <v/>
      </c>
      <c r="BV92" s="8" t="str">
        <f t="shared" si="19"/>
        <v/>
      </c>
      <c r="BW92" s="8" t="str">
        <f t="shared" si="19"/>
        <v/>
      </c>
      <c r="BX92" s="8" t="str">
        <f t="shared" si="19"/>
        <v/>
      </c>
      <c r="BY92" s="8" t="str">
        <f t="shared" si="19"/>
        <v/>
      </c>
      <c r="BZ92" s="8" t="str">
        <f t="shared" si="19"/>
        <v/>
      </c>
      <c r="CA92" s="8" t="str">
        <f t="shared" si="19"/>
        <v/>
      </c>
      <c r="CB92" s="8" t="str">
        <f t="shared" si="19"/>
        <v/>
      </c>
      <c r="CC92" s="8" t="str">
        <f t="shared" si="19"/>
        <v/>
      </c>
      <c r="CD92" s="8" t="str">
        <f t="shared" si="19"/>
        <v/>
      </c>
      <c r="CE92" s="8" t="str">
        <f t="shared" si="19"/>
        <v/>
      </c>
      <c r="CF92" s="8" t="str">
        <f t="shared" si="19"/>
        <v/>
      </c>
      <c r="CG92" s="8" t="str">
        <f t="shared" si="19"/>
        <v/>
      </c>
      <c r="CH92" s="8" t="str">
        <f t="shared" si="19"/>
        <v/>
      </c>
      <c r="CI92" s="8" t="str">
        <f t="shared" si="19"/>
        <v/>
      </c>
      <c r="CJ92" s="8" t="str">
        <f t="shared" si="19"/>
        <v/>
      </c>
      <c r="CK92" s="8" t="str">
        <f t="shared" si="19"/>
        <v/>
      </c>
      <c r="CL92" s="8" t="str">
        <f t="shared" si="19"/>
        <v/>
      </c>
      <c r="CM92" s="8" t="str">
        <f t="shared" si="19"/>
        <v/>
      </c>
      <c r="CN92" s="8" t="str">
        <f t="shared" si="19"/>
        <v/>
      </c>
      <c r="CO92" s="8" t="str">
        <f t="shared" si="19"/>
        <v/>
      </c>
      <c r="CP92" s="8" t="str">
        <f t="shared" si="19"/>
        <v/>
      </c>
      <c r="CQ92" s="8" t="str">
        <f t="shared" si="19"/>
        <v/>
      </c>
      <c r="CR92" s="8" t="str">
        <f t="shared" si="19"/>
        <v/>
      </c>
      <c r="CS92" s="8" t="str">
        <f t="shared" si="19"/>
        <v/>
      </c>
      <c r="CT92" s="8" t="str">
        <f t="shared" si="19"/>
        <v/>
      </c>
      <c r="CU92" s="8" t="str">
        <f t="shared" ref="CU92:DZ92" si="20">IFERROR(MOD((RIGHT(CU6,5)- LEFT(CU6,5)),1),"")</f>
        <v/>
      </c>
      <c r="CV92" s="8" t="str">
        <f t="shared" si="20"/>
        <v/>
      </c>
      <c r="CW92" s="8" t="str">
        <f t="shared" si="20"/>
        <v/>
      </c>
      <c r="CX92" s="8" t="str">
        <f t="shared" si="20"/>
        <v/>
      </c>
      <c r="CY92" s="8" t="str">
        <f t="shared" si="20"/>
        <v/>
      </c>
      <c r="CZ92" s="8" t="str">
        <f t="shared" si="20"/>
        <v/>
      </c>
      <c r="DA92" s="8" t="str">
        <f t="shared" si="20"/>
        <v/>
      </c>
      <c r="DB92" s="8" t="str">
        <f t="shared" si="20"/>
        <v/>
      </c>
      <c r="DC92" s="8" t="str">
        <f t="shared" si="20"/>
        <v/>
      </c>
      <c r="DD92" s="8" t="str">
        <f t="shared" si="20"/>
        <v/>
      </c>
      <c r="DE92" s="8" t="str">
        <f t="shared" si="20"/>
        <v/>
      </c>
      <c r="DF92" s="8" t="str">
        <f t="shared" si="20"/>
        <v/>
      </c>
      <c r="DG92" s="8" t="str">
        <f t="shared" si="20"/>
        <v/>
      </c>
      <c r="DH92" s="8" t="str">
        <f t="shared" si="20"/>
        <v/>
      </c>
      <c r="DI92" s="8" t="str">
        <f t="shared" si="20"/>
        <v/>
      </c>
      <c r="DJ92" s="8" t="str">
        <f t="shared" si="20"/>
        <v/>
      </c>
      <c r="DK92" s="8" t="str">
        <f t="shared" si="20"/>
        <v/>
      </c>
      <c r="DL92" s="8" t="str">
        <f t="shared" si="20"/>
        <v/>
      </c>
      <c r="DM92" s="8" t="str">
        <f t="shared" si="20"/>
        <v/>
      </c>
      <c r="DN92" s="8" t="str">
        <f t="shared" si="20"/>
        <v/>
      </c>
      <c r="DO92" s="8" t="str">
        <f t="shared" si="20"/>
        <v/>
      </c>
      <c r="DP92" s="8" t="str">
        <f t="shared" si="20"/>
        <v/>
      </c>
      <c r="DQ92" s="8" t="str">
        <f t="shared" si="20"/>
        <v/>
      </c>
      <c r="DR92" s="8" t="str">
        <f t="shared" si="20"/>
        <v/>
      </c>
      <c r="DS92" s="8" t="str">
        <f t="shared" si="20"/>
        <v/>
      </c>
      <c r="DT92" s="8" t="str">
        <f t="shared" si="20"/>
        <v/>
      </c>
      <c r="DU92" s="8" t="str">
        <f t="shared" si="20"/>
        <v/>
      </c>
      <c r="DV92" s="8" t="str">
        <f t="shared" si="20"/>
        <v/>
      </c>
      <c r="DW92" s="8" t="str">
        <f t="shared" si="20"/>
        <v/>
      </c>
      <c r="DX92" s="8" t="str">
        <f t="shared" si="20"/>
        <v/>
      </c>
      <c r="DY92" s="8" t="str">
        <f t="shared" si="20"/>
        <v/>
      </c>
      <c r="DZ92" s="8" t="str">
        <f t="shared" si="20"/>
        <v/>
      </c>
      <c r="EA92" s="8" t="str">
        <f t="shared" ref="EA92:FF92" si="21">IFERROR(MOD((RIGHT(EA6,5)- LEFT(EA6,5)),1),"")</f>
        <v/>
      </c>
      <c r="EB92" s="8" t="str">
        <f t="shared" si="21"/>
        <v/>
      </c>
      <c r="EC92" s="8" t="str">
        <f t="shared" si="21"/>
        <v/>
      </c>
      <c r="ED92" s="8" t="str">
        <f t="shared" si="21"/>
        <v/>
      </c>
      <c r="EE92" s="8" t="str">
        <f t="shared" si="21"/>
        <v/>
      </c>
      <c r="EF92" s="8" t="str">
        <f t="shared" si="21"/>
        <v/>
      </c>
      <c r="EG92" s="8" t="str">
        <f t="shared" si="21"/>
        <v/>
      </c>
      <c r="EH92" s="8" t="str">
        <f t="shared" si="21"/>
        <v/>
      </c>
      <c r="EI92" s="8" t="str">
        <f t="shared" si="21"/>
        <v/>
      </c>
      <c r="EJ92" s="8" t="str">
        <f t="shared" si="21"/>
        <v/>
      </c>
      <c r="EK92" s="8" t="str">
        <f t="shared" si="21"/>
        <v/>
      </c>
      <c r="EL92" s="8" t="str">
        <f t="shared" si="21"/>
        <v/>
      </c>
      <c r="EM92" s="8" t="str">
        <f t="shared" si="21"/>
        <v/>
      </c>
      <c r="EN92" s="8" t="str">
        <f t="shared" si="21"/>
        <v/>
      </c>
      <c r="EO92" s="8" t="str">
        <f t="shared" si="21"/>
        <v/>
      </c>
      <c r="EP92" s="8" t="str">
        <f t="shared" si="21"/>
        <v/>
      </c>
      <c r="EQ92" s="8" t="str">
        <f t="shared" si="21"/>
        <v/>
      </c>
      <c r="ER92" s="8" t="str">
        <f t="shared" si="21"/>
        <v/>
      </c>
      <c r="ES92" s="8" t="str">
        <f t="shared" si="21"/>
        <v/>
      </c>
      <c r="ET92" s="8" t="str">
        <f t="shared" si="21"/>
        <v/>
      </c>
      <c r="EU92" s="8" t="str">
        <f t="shared" si="21"/>
        <v/>
      </c>
      <c r="EV92" s="8" t="str">
        <f t="shared" si="21"/>
        <v/>
      </c>
      <c r="EW92" s="8" t="str">
        <f t="shared" si="21"/>
        <v/>
      </c>
      <c r="EX92" s="8" t="str">
        <f t="shared" si="21"/>
        <v/>
      </c>
      <c r="EY92" s="8" t="str">
        <f t="shared" si="21"/>
        <v/>
      </c>
      <c r="EZ92" s="8" t="str">
        <f t="shared" si="21"/>
        <v/>
      </c>
      <c r="FA92" s="8" t="str">
        <f t="shared" si="21"/>
        <v/>
      </c>
      <c r="FB92" s="8" t="str">
        <f t="shared" si="21"/>
        <v/>
      </c>
      <c r="FC92" s="8" t="str">
        <f t="shared" si="21"/>
        <v/>
      </c>
      <c r="FD92" s="8" t="str">
        <f t="shared" si="21"/>
        <v/>
      </c>
      <c r="FE92" s="8" t="str">
        <f t="shared" si="21"/>
        <v/>
      </c>
      <c r="FF92" s="8" t="str">
        <f t="shared" si="21"/>
        <v/>
      </c>
      <c r="FG92" s="8" t="str">
        <f t="shared" ref="FG92:FU92" si="22">IFERROR(MOD((RIGHT(FG6,5)- LEFT(FG6,5)),1),"")</f>
        <v/>
      </c>
      <c r="FH92" s="8" t="str">
        <f t="shared" si="22"/>
        <v/>
      </c>
      <c r="FI92" s="8" t="str">
        <f t="shared" si="22"/>
        <v/>
      </c>
      <c r="FJ92" s="8" t="str">
        <f t="shared" si="22"/>
        <v/>
      </c>
      <c r="FK92" s="8" t="str">
        <f t="shared" si="22"/>
        <v/>
      </c>
      <c r="FL92" s="8" t="str">
        <f t="shared" si="22"/>
        <v/>
      </c>
      <c r="FM92" s="8" t="str">
        <f t="shared" si="22"/>
        <v/>
      </c>
      <c r="FN92" s="8" t="str">
        <f t="shared" si="22"/>
        <v/>
      </c>
      <c r="FO92" s="8" t="str">
        <f t="shared" si="22"/>
        <v/>
      </c>
      <c r="FP92" s="8" t="str">
        <f t="shared" si="22"/>
        <v/>
      </c>
      <c r="FQ92" s="8" t="str">
        <f t="shared" si="22"/>
        <v/>
      </c>
      <c r="FR92" s="8" t="str">
        <f t="shared" si="22"/>
        <v/>
      </c>
      <c r="FS92" s="8" t="str">
        <f t="shared" si="22"/>
        <v/>
      </c>
      <c r="FT92" s="8" t="str">
        <f t="shared" si="22"/>
        <v/>
      </c>
      <c r="FU92" s="8" t="str">
        <f t="shared" si="22"/>
        <v/>
      </c>
    </row>
    <row r="93" spans="4:177" x14ac:dyDescent="0.25"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>
        <f t="shared" ref="AT93:BN93" si="23">IFERROR(MOD((RIGHT(AT7,5)- LEFT(AT7,5)),1),"")</f>
        <v>0</v>
      </c>
      <c r="AU93" s="8">
        <f t="shared" si="23"/>
        <v>0</v>
      </c>
      <c r="AV93" s="8">
        <f t="shared" si="23"/>
        <v>0</v>
      </c>
      <c r="AW93" s="8"/>
      <c r="AX93" s="8"/>
      <c r="AY93" s="8" t="str">
        <f t="shared" si="23"/>
        <v/>
      </c>
      <c r="AZ93" s="8" t="str">
        <f t="shared" si="23"/>
        <v/>
      </c>
      <c r="BA93" s="8" t="str">
        <f t="shared" si="23"/>
        <v/>
      </c>
      <c r="BB93" s="8" t="str">
        <f t="shared" si="23"/>
        <v/>
      </c>
      <c r="BC93" s="8" t="str">
        <f t="shared" si="23"/>
        <v/>
      </c>
      <c r="BD93" s="8" t="str">
        <f t="shared" si="23"/>
        <v/>
      </c>
      <c r="BE93" s="8" t="str">
        <f t="shared" si="23"/>
        <v/>
      </c>
      <c r="BF93" s="8" t="str">
        <f t="shared" si="23"/>
        <v/>
      </c>
      <c r="BG93" s="8" t="str">
        <f t="shared" si="23"/>
        <v/>
      </c>
      <c r="BH93" s="8" t="str">
        <f t="shared" si="23"/>
        <v/>
      </c>
      <c r="BI93" s="8" t="str">
        <f t="shared" si="23"/>
        <v/>
      </c>
      <c r="BJ93" s="8" t="str">
        <f t="shared" si="23"/>
        <v/>
      </c>
      <c r="BK93" s="8" t="str">
        <f t="shared" si="23"/>
        <v/>
      </c>
      <c r="BL93" s="8" t="str">
        <f t="shared" si="23"/>
        <v/>
      </c>
      <c r="BM93" s="8" t="str">
        <f t="shared" si="23"/>
        <v/>
      </c>
      <c r="BN93" s="8" t="str">
        <f t="shared" si="23"/>
        <v/>
      </c>
      <c r="BO93" s="8" t="str">
        <f t="shared" ref="BO93:CT93" si="24">IFERROR(MOD((RIGHT(BO7,5)- LEFT(BO7,5)),1),"")</f>
        <v/>
      </c>
      <c r="BP93" s="8" t="str">
        <f t="shared" si="24"/>
        <v/>
      </c>
      <c r="BQ93" s="8" t="str">
        <f t="shared" si="24"/>
        <v/>
      </c>
      <c r="BR93" s="8" t="str">
        <f t="shared" si="24"/>
        <v/>
      </c>
      <c r="BS93" s="8" t="str">
        <f t="shared" si="24"/>
        <v/>
      </c>
      <c r="BT93" s="8" t="str">
        <f t="shared" si="24"/>
        <v/>
      </c>
      <c r="BU93" s="8" t="str">
        <f t="shared" si="24"/>
        <v/>
      </c>
      <c r="BV93" s="8" t="str">
        <f t="shared" si="24"/>
        <v/>
      </c>
      <c r="BW93" s="8" t="str">
        <f t="shared" si="24"/>
        <v/>
      </c>
      <c r="BX93" s="8" t="str">
        <f t="shared" si="24"/>
        <v/>
      </c>
      <c r="BY93" s="8" t="str">
        <f t="shared" si="24"/>
        <v/>
      </c>
      <c r="BZ93" s="8" t="str">
        <f t="shared" si="24"/>
        <v/>
      </c>
      <c r="CA93" s="8" t="str">
        <f t="shared" si="24"/>
        <v/>
      </c>
      <c r="CB93" s="8" t="str">
        <f t="shared" si="24"/>
        <v/>
      </c>
      <c r="CC93" s="8" t="str">
        <f t="shared" si="24"/>
        <v/>
      </c>
      <c r="CD93" s="8" t="str">
        <f t="shared" si="24"/>
        <v/>
      </c>
      <c r="CE93" s="8" t="str">
        <f t="shared" si="24"/>
        <v/>
      </c>
      <c r="CF93" s="8" t="str">
        <f t="shared" si="24"/>
        <v/>
      </c>
      <c r="CG93" s="8" t="str">
        <f t="shared" si="24"/>
        <v/>
      </c>
      <c r="CH93" s="8" t="str">
        <f t="shared" si="24"/>
        <v/>
      </c>
      <c r="CI93" s="8" t="str">
        <f t="shared" si="24"/>
        <v/>
      </c>
      <c r="CJ93" s="8" t="str">
        <f t="shared" si="24"/>
        <v/>
      </c>
      <c r="CK93" s="8" t="str">
        <f t="shared" si="24"/>
        <v/>
      </c>
      <c r="CL93" s="8" t="str">
        <f t="shared" si="24"/>
        <v/>
      </c>
      <c r="CM93" s="8" t="str">
        <f t="shared" si="24"/>
        <v/>
      </c>
      <c r="CN93" s="8" t="str">
        <f t="shared" si="24"/>
        <v/>
      </c>
      <c r="CO93" s="8" t="str">
        <f t="shared" si="24"/>
        <v/>
      </c>
      <c r="CP93" s="8" t="str">
        <f t="shared" si="24"/>
        <v/>
      </c>
      <c r="CQ93" s="8" t="str">
        <f t="shared" si="24"/>
        <v/>
      </c>
      <c r="CR93" s="8" t="str">
        <f t="shared" si="24"/>
        <v/>
      </c>
      <c r="CS93" s="8" t="str">
        <f t="shared" si="24"/>
        <v/>
      </c>
      <c r="CT93" s="8" t="str">
        <f t="shared" si="24"/>
        <v/>
      </c>
      <c r="CU93" s="8" t="str">
        <f t="shared" ref="CU93:DZ93" si="25">IFERROR(MOD((RIGHT(CU7,5)- LEFT(CU7,5)),1),"")</f>
        <v/>
      </c>
      <c r="CV93" s="8" t="str">
        <f t="shared" si="25"/>
        <v/>
      </c>
      <c r="CW93" s="8" t="str">
        <f t="shared" si="25"/>
        <v/>
      </c>
      <c r="CX93" s="8" t="str">
        <f t="shared" si="25"/>
        <v/>
      </c>
      <c r="CY93" s="8" t="str">
        <f t="shared" si="25"/>
        <v/>
      </c>
      <c r="CZ93" s="8" t="str">
        <f t="shared" si="25"/>
        <v/>
      </c>
      <c r="DA93" s="8" t="str">
        <f t="shared" si="25"/>
        <v/>
      </c>
      <c r="DB93" s="8" t="str">
        <f t="shared" si="25"/>
        <v/>
      </c>
      <c r="DC93" s="8" t="str">
        <f t="shared" si="25"/>
        <v/>
      </c>
      <c r="DD93" s="8" t="str">
        <f t="shared" si="25"/>
        <v/>
      </c>
      <c r="DE93" s="8" t="str">
        <f t="shared" si="25"/>
        <v/>
      </c>
      <c r="DF93" s="8" t="str">
        <f t="shared" si="25"/>
        <v/>
      </c>
      <c r="DG93" s="8" t="str">
        <f t="shared" si="25"/>
        <v/>
      </c>
      <c r="DH93" s="8" t="str">
        <f t="shared" si="25"/>
        <v/>
      </c>
      <c r="DI93" s="8" t="str">
        <f t="shared" si="25"/>
        <v/>
      </c>
      <c r="DJ93" s="8" t="str">
        <f t="shared" si="25"/>
        <v/>
      </c>
      <c r="DK93" s="8" t="str">
        <f t="shared" si="25"/>
        <v/>
      </c>
      <c r="DL93" s="8" t="str">
        <f t="shared" si="25"/>
        <v/>
      </c>
      <c r="DM93" s="8" t="str">
        <f t="shared" si="25"/>
        <v/>
      </c>
      <c r="DN93" s="8" t="str">
        <f t="shared" si="25"/>
        <v/>
      </c>
      <c r="DO93" s="8" t="str">
        <f t="shared" si="25"/>
        <v/>
      </c>
      <c r="DP93" s="8" t="str">
        <f t="shared" si="25"/>
        <v/>
      </c>
      <c r="DQ93" s="8" t="str">
        <f t="shared" si="25"/>
        <v/>
      </c>
      <c r="DR93" s="8" t="str">
        <f t="shared" si="25"/>
        <v/>
      </c>
      <c r="DS93" s="8" t="str">
        <f t="shared" si="25"/>
        <v/>
      </c>
      <c r="DT93" s="8" t="str">
        <f t="shared" si="25"/>
        <v/>
      </c>
      <c r="DU93" s="8" t="str">
        <f t="shared" si="25"/>
        <v/>
      </c>
      <c r="DV93" s="8" t="str">
        <f t="shared" si="25"/>
        <v/>
      </c>
      <c r="DW93" s="8" t="str">
        <f t="shared" si="25"/>
        <v/>
      </c>
      <c r="DX93" s="8" t="str">
        <f t="shared" si="25"/>
        <v/>
      </c>
      <c r="DY93" s="8" t="str">
        <f t="shared" si="25"/>
        <v/>
      </c>
      <c r="DZ93" s="8" t="str">
        <f t="shared" si="25"/>
        <v/>
      </c>
      <c r="EA93" s="8" t="str">
        <f t="shared" ref="EA93:FF93" si="26">IFERROR(MOD((RIGHT(EA7,5)- LEFT(EA7,5)),1),"")</f>
        <v/>
      </c>
      <c r="EB93" s="8" t="str">
        <f t="shared" si="26"/>
        <v/>
      </c>
      <c r="EC93" s="8" t="str">
        <f t="shared" si="26"/>
        <v/>
      </c>
      <c r="ED93" s="8" t="str">
        <f t="shared" si="26"/>
        <v/>
      </c>
      <c r="EE93" s="8" t="str">
        <f t="shared" si="26"/>
        <v/>
      </c>
      <c r="EF93" s="8" t="str">
        <f t="shared" si="26"/>
        <v/>
      </c>
      <c r="EG93" s="8" t="str">
        <f t="shared" si="26"/>
        <v/>
      </c>
      <c r="EH93" s="8" t="str">
        <f t="shared" si="26"/>
        <v/>
      </c>
      <c r="EI93" s="8" t="str">
        <f t="shared" si="26"/>
        <v/>
      </c>
      <c r="EJ93" s="8" t="str">
        <f t="shared" si="26"/>
        <v/>
      </c>
      <c r="EK93" s="8" t="str">
        <f t="shared" si="26"/>
        <v/>
      </c>
      <c r="EL93" s="8" t="str">
        <f t="shared" si="26"/>
        <v/>
      </c>
      <c r="EM93" s="8" t="str">
        <f t="shared" si="26"/>
        <v/>
      </c>
      <c r="EN93" s="8" t="str">
        <f t="shared" si="26"/>
        <v/>
      </c>
      <c r="EO93" s="8" t="str">
        <f t="shared" si="26"/>
        <v/>
      </c>
      <c r="EP93" s="8" t="str">
        <f t="shared" si="26"/>
        <v/>
      </c>
      <c r="EQ93" s="8" t="str">
        <f t="shared" si="26"/>
        <v/>
      </c>
      <c r="ER93" s="8" t="str">
        <f t="shared" si="26"/>
        <v/>
      </c>
      <c r="ES93" s="8" t="str">
        <f t="shared" si="26"/>
        <v/>
      </c>
      <c r="ET93" s="8" t="str">
        <f t="shared" si="26"/>
        <v/>
      </c>
      <c r="EU93" s="8" t="str">
        <f t="shared" si="26"/>
        <v/>
      </c>
      <c r="EV93" s="8" t="str">
        <f t="shared" si="26"/>
        <v/>
      </c>
      <c r="EW93" s="8" t="str">
        <f t="shared" si="26"/>
        <v/>
      </c>
      <c r="EX93" s="8" t="str">
        <f t="shared" si="26"/>
        <v/>
      </c>
      <c r="EY93" s="8" t="str">
        <f t="shared" si="26"/>
        <v/>
      </c>
      <c r="EZ93" s="8" t="str">
        <f t="shared" si="26"/>
        <v/>
      </c>
      <c r="FA93" s="8" t="str">
        <f t="shared" si="26"/>
        <v/>
      </c>
      <c r="FB93" s="8" t="str">
        <f t="shared" si="26"/>
        <v/>
      </c>
      <c r="FC93" s="8" t="str">
        <f t="shared" si="26"/>
        <v/>
      </c>
      <c r="FD93" s="8" t="str">
        <f t="shared" si="26"/>
        <v/>
      </c>
      <c r="FE93" s="8" t="str">
        <f t="shared" si="26"/>
        <v/>
      </c>
      <c r="FF93" s="8" t="str">
        <f t="shared" si="26"/>
        <v/>
      </c>
      <c r="FG93" s="8" t="str">
        <f t="shared" ref="FG93:FU93" si="27">IFERROR(MOD((RIGHT(FG7,5)- LEFT(FG7,5)),1),"")</f>
        <v/>
      </c>
      <c r="FH93" s="8" t="str">
        <f t="shared" si="27"/>
        <v/>
      </c>
      <c r="FI93" s="8" t="str">
        <f t="shared" si="27"/>
        <v/>
      </c>
      <c r="FJ93" s="8" t="str">
        <f t="shared" si="27"/>
        <v/>
      </c>
      <c r="FK93" s="8" t="str">
        <f t="shared" si="27"/>
        <v/>
      </c>
      <c r="FL93" s="8" t="str">
        <f t="shared" si="27"/>
        <v/>
      </c>
      <c r="FM93" s="8" t="str">
        <f t="shared" si="27"/>
        <v/>
      </c>
      <c r="FN93" s="8" t="str">
        <f t="shared" si="27"/>
        <v/>
      </c>
      <c r="FO93" s="8" t="str">
        <f t="shared" si="27"/>
        <v/>
      </c>
      <c r="FP93" s="8" t="str">
        <f t="shared" si="27"/>
        <v/>
      </c>
      <c r="FQ93" s="8" t="str">
        <f t="shared" si="27"/>
        <v/>
      </c>
      <c r="FR93" s="8" t="str">
        <f t="shared" si="27"/>
        <v/>
      </c>
      <c r="FS93" s="8" t="str">
        <f t="shared" si="27"/>
        <v/>
      </c>
      <c r="FT93" s="8" t="str">
        <f t="shared" si="27"/>
        <v/>
      </c>
      <c r="FU93" s="8" t="str">
        <f t="shared" si="27"/>
        <v/>
      </c>
    </row>
    <row r="94" spans="4:177" x14ac:dyDescent="0.25"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>
        <f t="shared" ref="AT94:BN94" si="28">IFERROR(MOD((RIGHT(AT8,5)- LEFT(AT8,5)),1),"")</f>
        <v>0</v>
      </c>
      <c r="AU94" s="8">
        <f t="shared" si="28"/>
        <v>0</v>
      </c>
      <c r="AV94" s="8">
        <f t="shared" si="28"/>
        <v>0</v>
      </c>
      <c r="AW94" s="8"/>
      <c r="AX94" s="8"/>
      <c r="AY94" s="8" t="str">
        <f t="shared" si="28"/>
        <v/>
      </c>
      <c r="AZ94" s="8" t="str">
        <f t="shared" si="28"/>
        <v/>
      </c>
      <c r="BA94" s="8" t="str">
        <f t="shared" si="28"/>
        <v/>
      </c>
      <c r="BB94" s="8" t="str">
        <f t="shared" si="28"/>
        <v/>
      </c>
      <c r="BC94" s="8" t="str">
        <f t="shared" si="28"/>
        <v/>
      </c>
      <c r="BD94" s="8" t="str">
        <f t="shared" si="28"/>
        <v/>
      </c>
      <c r="BE94" s="8" t="str">
        <f t="shared" si="28"/>
        <v/>
      </c>
      <c r="BF94" s="8" t="str">
        <f t="shared" si="28"/>
        <v/>
      </c>
      <c r="BG94" s="8" t="str">
        <f t="shared" si="28"/>
        <v/>
      </c>
      <c r="BH94" s="8" t="str">
        <f t="shared" si="28"/>
        <v/>
      </c>
      <c r="BI94" s="8" t="str">
        <f t="shared" si="28"/>
        <v/>
      </c>
      <c r="BJ94" s="8" t="str">
        <f t="shared" si="28"/>
        <v/>
      </c>
      <c r="BK94" s="8" t="str">
        <f t="shared" si="28"/>
        <v/>
      </c>
      <c r="BL94" s="8" t="str">
        <f t="shared" si="28"/>
        <v/>
      </c>
      <c r="BM94" s="8" t="str">
        <f t="shared" si="28"/>
        <v/>
      </c>
      <c r="BN94" s="8" t="str">
        <f t="shared" si="28"/>
        <v/>
      </c>
      <c r="BO94" s="8" t="str">
        <f t="shared" ref="BO94:CT94" si="29">IFERROR(MOD((RIGHT(BO8,5)- LEFT(BO8,5)),1),"")</f>
        <v/>
      </c>
      <c r="BP94" s="8" t="str">
        <f t="shared" si="29"/>
        <v/>
      </c>
      <c r="BQ94" s="8" t="str">
        <f t="shared" si="29"/>
        <v/>
      </c>
      <c r="BR94" s="8" t="str">
        <f t="shared" si="29"/>
        <v/>
      </c>
      <c r="BS94" s="8" t="str">
        <f t="shared" si="29"/>
        <v/>
      </c>
      <c r="BT94" s="8" t="str">
        <f t="shared" si="29"/>
        <v/>
      </c>
      <c r="BU94" s="8" t="str">
        <f t="shared" si="29"/>
        <v/>
      </c>
      <c r="BV94" s="8" t="str">
        <f t="shared" si="29"/>
        <v/>
      </c>
      <c r="BW94" s="8" t="str">
        <f t="shared" si="29"/>
        <v/>
      </c>
      <c r="BX94" s="8" t="str">
        <f t="shared" si="29"/>
        <v/>
      </c>
      <c r="BY94" s="8" t="str">
        <f t="shared" si="29"/>
        <v/>
      </c>
      <c r="BZ94" s="8" t="str">
        <f t="shared" si="29"/>
        <v/>
      </c>
      <c r="CA94" s="8" t="str">
        <f t="shared" si="29"/>
        <v/>
      </c>
      <c r="CB94" s="8" t="str">
        <f t="shared" si="29"/>
        <v/>
      </c>
      <c r="CC94" s="8" t="str">
        <f t="shared" si="29"/>
        <v/>
      </c>
      <c r="CD94" s="8" t="str">
        <f t="shared" si="29"/>
        <v/>
      </c>
      <c r="CE94" s="8" t="str">
        <f t="shared" si="29"/>
        <v/>
      </c>
      <c r="CF94" s="8" t="str">
        <f t="shared" si="29"/>
        <v/>
      </c>
      <c r="CG94" s="8" t="str">
        <f t="shared" si="29"/>
        <v/>
      </c>
      <c r="CH94" s="8" t="str">
        <f t="shared" si="29"/>
        <v/>
      </c>
      <c r="CI94" s="8" t="str">
        <f t="shared" si="29"/>
        <v/>
      </c>
      <c r="CJ94" s="8" t="str">
        <f t="shared" si="29"/>
        <v/>
      </c>
      <c r="CK94" s="8" t="str">
        <f t="shared" si="29"/>
        <v/>
      </c>
      <c r="CL94" s="8" t="str">
        <f t="shared" si="29"/>
        <v/>
      </c>
      <c r="CM94" s="8" t="str">
        <f t="shared" si="29"/>
        <v/>
      </c>
      <c r="CN94" s="8" t="str">
        <f t="shared" si="29"/>
        <v/>
      </c>
      <c r="CO94" s="8" t="str">
        <f t="shared" si="29"/>
        <v/>
      </c>
      <c r="CP94" s="8" t="str">
        <f t="shared" si="29"/>
        <v/>
      </c>
      <c r="CQ94" s="8" t="str">
        <f t="shared" si="29"/>
        <v/>
      </c>
      <c r="CR94" s="8" t="str">
        <f t="shared" si="29"/>
        <v/>
      </c>
      <c r="CS94" s="8" t="str">
        <f t="shared" si="29"/>
        <v/>
      </c>
      <c r="CT94" s="8" t="str">
        <f t="shared" si="29"/>
        <v/>
      </c>
      <c r="CU94" s="8" t="str">
        <f t="shared" ref="CU94:DZ94" si="30">IFERROR(MOD((RIGHT(CU8,5)- LEFT(CU8,5)),1),"")</f>
        <v/>
      </c>
      <c r="CV94" s="8" t="str">
        <f t="shared" si="30"/>
        <v/>
      </c>
      <c r="CW94" s="8" t="str">
        <f t="shared" si="30"/>
        <v/>
      </c>
      <c r="CX94" s="8" t="str">
        <f t="shared" si="30"/>
        <v/>
      </c>
      <c r="CY94" s="8" t="str">
        <f t="shared" si="30"/>
        <v/>
      </c>
      <c r="CZ94" s="8" t="str">
        <f t="shared" si="30"/>
        <v/>
      </c>
      <c r="DA94" s="8" t="str">
        <f t="shared" si="30"/>
        <v/>
      </c>
      <c r="DB94" s="8" t="str">
        <f t="shared" si="30"/>
        <v/>
      </c>
      <c r="DC94" s="8" t="str">
        <f t="shared" si="30"/>
        <v/>
      </c>
      <c r="DD94" s="8" t="str">
        <f t="shared" si="30"/>
        <v/>
      </c>
      <c r="DE94" s="8" t="str">
        <f t="shared" si="30"/>
        <v/>
      </c>
      <c r="DF94" s="8" t="str">
        <f t="shared" si="30"/>
        <v/>
      </c>
      <c r="DG94" s="8" t="str">
        <f t="shared" si="30"/>
        <v/>
      </c>
      <c r="DH94" s="8" t="str">
        <f t="shared" si="30"/>
        <v/>
      </c>
      <c r="DI94" s="8" t="str">
        <f t="shared" si="30"/>
        <v/>
      </c>
      <c r="DJ94" s="8" t="str">
        <f t="shared" si="30"/>
        <v/>
      </c>
      <c r="DK94" s="8" t="str">
        <f t="shared" si="30"/>
        <v/>
      </c>
      <c r="DL94" s="8" t="str">
        <f t="shared" si="30"/>
        <v/>
      </c>
      <c r="DM94" s="8" t="str">
        <f t="shared" si="30"/>
        <v/>
      </c>
      <c r="DN94" s="8" t="str">
        <f t="shared" si="30"/>
        <v/>
      </c>
      <c r="DO94" s="8" t="str">
        <f t="shared" si="30"/>
        <v/>
      </c>
      <c r="DP94" s="8" t="str">
        <f t="shared" si="30"/>
        <v/>
      </c>
      <c r="DQ94" s="8" t="str">
        <f t="shared" si="30"/>
        <v/>
      </c>
      <c r="DR94" s="8" t="str">
        <f t="shared" si="30"/>
        <v/>
      </c>
      <c r="DS94" s="8" t="str">
        <f t="shared" si="30"/>
        <v/>
      </c>
      <c r="DT94" s="8" t="str">
        <f t="shared" si="30"/>
        <v/>
      </c>
      <c r="DU94" s="8" t="str">
        <f t="shared" si="30"/>
        <v/>
      </c>
      <c r="DV94" s="8" t="str">
        <f t="shared" si="30"/>
        <v/>
      </c>
      <c r="DW94" s="8" t="str">
        <f t="shared" si="30"/>
        <v/>
      </c>
      <c r="DX94" s="8" t="str">
        <f t="shared" si="30"/>
        <v/>
      </c>
      <c r="DY94" s="8" t="str">
        <f t="shared" si="30"/>
        <v/>
      </c>
      <c r="DZ94" s="8" t="str">
        <f t="shared" si="30"/>
        <v/>
      </c>
      <c r="EA94" s="8" t="str">
        <f t="shared" ref="EA94:FF94" si="31">IFERROR(MOD((RIGHT(EA8,5)- LEFT(EA8,5)),1),"")</f>
        <v/>
      </c>
      <c r="EB94" s="8" t="str">
        <f t="shared" si="31"/>
        <v/>
      </c>
      <c r="EC94" s="8" t="str">
        <f t="shared" si="31"/>
        <v/>
      </c>
      <c r="ED94" s="8" t="str">
        <f t="shared" si="31"/>
        <v/>
      </c>
      <c r="EE94" s="8" t="str">
        <f t="shared" si="31"/>
        <v/>
      </c>
      <c r="EF94" s="8" t="str">
        <f t="shared" si="31"/>
        <v/>
      </c>
      <c r="EG94" s="8" t="str">
        <f t="shared" si="31"/>
        <v/>
      </c>
      <c r="EH94" s="8" t="str">
        <f t="shared" si="31"/>
        <v/>
      </c>
      <c r="EI94" s="8" t="str">
        <f t="shared" si="31"/>
        <v/>
      </c>
      <c r="EJ94" s="8" t="str">
        <f t="shared" si="31"/>
        <v/>
      </c>
      <c r="EK94" s="8" t="str">
        <f t="shared" si="31"/>
        <v/>
      </c>
      <c r="EL94" s="8" t="str">
        <f t="shared" si="31"/>
        <v/>
      </c>
      <c r="EM94" s="8" t="str">
        <f t="shared" si="31"/>
        <v/>
      </c>
      <c r="EN94" s="8" t="str">
        <f t="shared" si="31"/>
        <v/>
      </c>
      <c r="EO94" s="8" t="str">
        <f t="shared" si="31"/>
        <v/>
      </c>
      <c r="EP94" s="8" t="str">
        <f t="shared" si="31"/>
        <v/>
      </c>
      <c r="EQ94" s="8" t="str">
        <f t="shared" si="31"/>
        <v/>
      </c>
      <c r="ER94" s="8" t="str">
        <f t="shared" si="31"/>
        <v/>
      </c>
      <c r="ES94" s="8" t="str">
        <f t="shared" si="31"/>
        <v/>
      </c>
      <c r="ET94" s="8" t="str">
        <f t="shared" si="31"/>
        <v/>
      </c>
      <c r="EU94" s="8" t="str">
        <f t="shared" si="31"/>
        <v/>
      </c>
      <c r="EV94" s="8" t="str">
        <f t="shared" si="31"/>
        <v/>
      </c>
      <c r="EW94" s="8" t="str">
        <f t="shared" si="31"/>
        <v/>
      </c>
      <c r="EX94" s="8" t="str">
        <f t="shared" si="31"/>
        <v/>
      </c>
      <c r="EY94" s="8" t="str">
        <f t="shared" si="31"/>
        <v/>
      </c>
      <c r="EZ94" s="8" t="str">
        <f t="shared" si="31"/>
        <v/>
      </c>
      <c r="FA94" s="8" t="str">
        <f t="shared" si="31"/>
        <v/>
      </c>
      <c r="FB94" s="8" t="str">
        <f t="shared" si="31"/>
        <v/>
      </c>
      <c r="FC94" s="8" t="str">
        <f t="shared" si="31"/>
        <v/>
      </c>
      <c r="FD94" s="8" t="str">
        <f t="shared" si="31"/>
        <v/>
      </c>
      <c r="FE94" s="8" t="str">
        <f t="shared" si="31"/>
        <v/>
      </c>
      <c r="FF94" s="8" t="str">
        <f t="shared" si="31"/>
        <v/>
      </c>
      <c r="FG94" s="8" t="str">
        <f t="shared" ref="FG94:FU94" si="32">IFERROR(MOD((RIGHT(FG8,5)- LEFT(FG8,5)),1),"")</f>
        <v/>
      </c>
      <c r="FH94" s="8" t="str">
        <f t="shared" si="32"/>
        <v/>
      </c>
      <c r="FI94" s="8" t="str">
        <f t="shared" si="32"/>
        <v/>
      </c>
      <c r="FJ94" s="8" t="str">
        <f t="shared" si="32"/>
        <v/>
      </c>
      <c r="FK94" s="8" t="str">
        <f t="shared" si="32"/>
        <v/>
      </c>
      <c r="FL94" s="8" t="str">
        <f t="shared" si="32"/>
        <v/>
      </c>
      <c r="FM94" s="8" t="str">
        <f t="shared" si="32"/>
        <v/>
      </c>
      <c r="FN94" s="8" t="str">
        <f t="shared" si="32"/>
        <v/>
      </c>
      <c r="FO94" s="8" t="str">
        <f t="shared" si="32"/>
        <v/>
      </c>
      <c r="FP94" s="8" t="str">
        <f t="shared" si="32"/>
        <v/>
      </c>
      <c r="FQ94" s="8" t="str">
        <f t="shared" si="32"/>
        <v/>
      </c>
      <c r="FR94" s="8" t="str">
        <f t="shared" si="32"/>
        <v/>
      </c>
      <c r="FS94" s="8" t="str">
        <f t="shared" si="32"/>
        <v/>
      </c>
      <c r="FT94" s="8" t="str">
        <f t="shared" si="32"/>
        <v/>
      </c>
      <c r="FU94" s="8" t="str">
        <f t="shared" si="32"/>
        <v/>
      </c>
    </row>
    <row r="95" spans="4:177" x14ac:dyDescent="0.25"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>
        <f t="shared" ref="AT95:BN95" si="33">IFERROR(MOD((RIGHT(AT9,5)- LEFT(AT9,5)),1),"")</f>
        <v>0</v>
      </c>
      <c r="AU95" s="8">
        <f t="shared" si="33"/>
        <v>0</v>
      </c>
      <c r="AV95" s="8">
        <f t="shared" si="33"/>
        <v>0</v>
      </c>
      <c r="AW95" s="8"/>
      <c r="AX95" s="8"/>
      <c r="AY95" s="8" t="str">
        <f t="shared" si="33"/>
        <v/>
      </c>
      <c r="AZ95" s="8" t="str">
        <f t="shared" si="33"/>
        <v/>
      </c>
      <c r="BA95" s="8" t="str">
        <f t="shared" si="33"/>
        <v/>
      </c>
      <c r="BB95" s="8" t="str">
        <f t="shared" si="33"/>
        <v/>
      </c>
      <c r="BC95" s="8" t="str">
        <f t="shared" si="33"/>
        <v/>
      </c>
      <c r="BD95" s="8" t="str">
        <f t="shared" si="33"/>
        <v/>
      </c>
      <c r="BE95" s="8" t="str">
        <f t="shared" si="33"/>
        <v/>
      </c>
      <c r="BF95" s="8" t="str">
        <f t="shared" si="33"/>
        <v/>
      </c>
      <c r="BG95" s="8" t="str">
        <f t="shared" si="33"/>
        <v/>
      </c>
      <c r="BH95" s="8" t="str">
        <f t="shared" si="33"/>
        <v/>
      </c>
      <c r="BI95" s="8" t="str">
        <f t="shared" si="33"/>
        <v/>
      </c>
      <c r="BJ95" s="8" t="str">
        <f t="shared" si="33"/>
        <v/>
      </c>
      <c r="BK95" s="8" t="str">
        <f t="shared" si="33"/>
        <v/>
      </c>
      <c r="BL95" s="8" t="str">
        <f t="shared" si="33"/>
        <v/>
      </c>
      <c r="BM95" s="8" t="str">
        <f t="shared" si="33"/>
        <v/>
      </c>
      <c r="BN95" s="8" t="str">
        <f t="shared" si="33"/>
        <v/>
      </c>
      <c r="BO95" s="8" t="str">
        <f t="shared" ref="BO95:CT95" si="34">IFERROR(MOD((RIGHT(BO9,5)- LEFT(BO9,5)),1),"")</f>
        <v/>
      </c>
      <c r="BP95" s="8" t="str">
        <f t="shared" si="34"/>
        <v/>
      </c>
      <c r="BQ95" s="8" t="str">
        <f t="shared" si="34"/>
        <v/>
      </c>
      <c r="BR95" s="8" t="str">
        <f t="shared" si="34"/>
        <v/>
      </c>
      <c r="BS95" s="8" t="str">
        <f t="shared" si="34"/>
        <v/>
      </c>
      <c r="BT95" s="8" t="str">
        <f t="shared" si="34"/>
        <v/>
      </c>
      <c r="BU95" s="8" t="str">
        <f t="shared" si="34"/>
        <v/>
      </c>
      <c r="BV95" s="8" t="str">
        <f t="shared" si="34"/>
        <v/>
      </c>
      <c r="BW95" s="8" t="str">
        <f t="shared" si="34"/>
        <v/>
      </c>
      <c r="BX95" s="8" t="str">
        <f t="shared" si="34"/>
        <v/>
      </c>
      <c r="BY95" s="8" t="str">
        <f t="shared" si="34"/>
        <v/>
      </c>
      <c r="BZ95" s="8" t="str">
        <f t="shared" si="34"/>
        <v/>
      </c>
      <c r="CA95" s="8" t="str">
        <f t="shared" si="34"/>
        <v/>
      </c>
      <c r="CB95" s="8" t="str">
        <f t="shared" si="34"/>
        <v/>
      </c>
      <c r="CC95" s="8" t="str">
        <f t="shared" si="34"/>
        <v/>
      </c>
      <c r="CD95" s="8" t="str">
        <f t="shared" si="34"/>
        <v/>
      </c>
      <c r="CE95" s="8" t="str">
        <f t="shared" si="34"/>
        <v/>
      </c>
      <c r="CF95" s="8" t="str">
        <f t="shared" si="34"/>
        <v/>
      </c>
      <c r="CG95" s="8" t="str">
        <f t="shared" si="34"/>
        <v/>
      </c>
      <c r="CH95" s="8" t="str">
        <f t="shared" si="34"/>
        <v/>
      </c>
      <c r="CI95" s="8" t="str">
        <f t="shared" si="34"/>
        <v/>
      </c>
      <c r="CJ95" s="8" t="str">
        <f t="shared" si="34"/>
        <v/>
      </c>
      <c r="CK95" s="8" t="str">
        <f t="shared" si="34"/>
        <v/>
      </c>
      <c r="CL95" s="8" t="str">
        <f t="shared" si="34"/>
        <v/>
      </c>
      <c r="CM95" s="8" t="str">
        <f t="shared" si="34"/>
        <v/>
      </c>
      <c r="CN95" s="8" t="str">
        <f t="shared" si="34"/>
        <v/>
      </c>
      <c r="CO95" s="8" t="str">
        <f t="shared" si="34"/>
        <v/>
      </c>
      <c r="CP95" s="8" t="str">
        <f t="shared" si="34"/>
        <v/>
      </c>
      <c r="CQ95" s="8" t="str">
        <f t="shared" si="34"/>
        <v/>
      </c>
      <c r="CR95" s="8" t="str">
        <f t="shared" si="34"/>
        <v/>
      </c>
      <c r="CS95" s="8" t="str">
        <f t="shared" si="34"/>
        <v/>
      </c>
      <c r="CT95" s="8" t="str">
        <f t="shared" si="34"/>
        <v/>
      </c>
      <c r="CU95" s="8" t="str">
        <f t="shared" ref="CU95:DZ95" si="35">IFERROR(MOD((RIGHT(CU9,5)- LEFT(CU9,5)),1),"")</f>
        <v/>
      </c>
      <c r="CV95" s="8" t="str">
        <f t="shared" si="35"/>
        <v/>
      </c>
      <c r="CW95" s="8" t="str">
        <f t="shared" si="35"/>
        <v/>
      </c>
      <c r="CX95" s="8" t="str">
        <f t="shared" si="35"/>
        <v/>
      </c>
      <c r="CY95" s="8" t="str">
        <f t="shared" si="35"/>
        <v/>
      </c>
      <c r="CZ95" s="8" t="str">
        <f t="shared" si="35"/>
        <v/>
      </c>
      <c r="DA95" s="8" t="str">
        <f t="shared" si="35"/>
        <v/>
      </c>
      <c r="DB95" s="8" t="str">
        <f t="shared" si="35"/>
        <v/>
      </c>
      <c r="DC95" s="8" t="str">
        <f t="shared" si="35"/>
        <v/>
      </c>
      <c r="DD95" s="8" t="str">
        <f t="shared" si="35"/>
        <v/>
      </c>
      <c r="DE95" s="8" t="str">
        <f t="shared" si="35"/>
        <v/>
      </c>
      <c r="DF95" s="8" t="str">
        <f t="shared" si="35"/>
        <v/>
      </c>
      <c r="DG95" s="8" t="str">
        <f t="shared" si="35"/>
        <v/>
      </c>
      <c r="DH95" s="8" t="str">
        <f t="shared" si="35"/>
        <v/>
      </c>
      <c r="DI95" s="8" t="str">
        <f t="shared" si="35"/>
        <v/>
      </c>
      <c r="DJ95" s="8" t="str">
        <f t="shared" si="35"/>
        <v/>
      </c>
      <c r="DK95" s="8" t="str">
        <f t="shared" si="35"/>
        <v/>
      </c>
      <c r="DL95" s="8" t="str">
        <f t="shared" si="35"/>
        <v/>
      </c>
      <c r="DM95" s="8" t="str">
        <f t="shared" si="35"/>
        <v/>
      </c>
      <c r="DN95" s="8" t="str">
        <f t="shared" si="35"/>
        <v/>
      </c>
      <c r="DO95" s="8" t="str">
        <f t="shared" si="35"/>
        <v/>
      </c>
      <c r="DP95" s="8" t="str">
        <f t="shared" si="35"/>
        <v/>
      </c>
      <c r="DQ95" s="8" t="str">
        <f t="shared" si="35"/>
        <v/>
      </c>
      <c r="DR95" s="8" t="str">
        <f t="shared" si="35"/>
        <v/>
      </c>
      <c r="DS95" s="8" t="str">
        <f t="shared" si="35"/>
        <v/>
      </c>
      <c r="DT95" s="8" t="str">
        <f t="shared" si="35"/>
        <v/>
      </c>
      <c r="DU95" s="8" t="str">
        <f t="shared" si="35"/>
        <v/>
      </c>
      <c r="DV95" s="8" t="str">
        <f t="shared" si="35"/>
        <v/>
      </c>
      <c r="DW95" s="8" t="str">
        <f t="shared" si="35"/>
        <v/>
      </c>
      <c r="DX95" s="8" t="str">
        <f t="shared" si="35"/>
        <v/>
      </c>
      <c r="DY95" s="8" t="str">
        <f t="shared" si="35"/>
        <v/>
      </c>
      <c r="DZ95" s="8" t="str">
        <f t="shared" si="35"/>
        <v/>
      </c>
      <c r="EA95" s="8" t="str">
        <f t="shared" ref="EA95:FF95" si="36">IFERROR(MOD((RIGHT(EA9,5)- LEFT(EA9,5)),1),"")</f>
        <v/>
      </c>
      <c r="EB95" s="8" t="str">
        <f t="shared" si="36"/>
        <v/>
      </c>
      <c r="EC95" s="8" t="str">
        <f t="shared" si="36"/>
        <v/>
      </c>
      <c r="ED95" s="8" t="str">
        <f t="shared" si="36"/>
        <v/>
      </c>
      <c r="EE95" s="8" t="str">
        <f t="shared" si="36"/>
        <v/>
      </c>
      <c r="EF95" s="8" t="str">
        <f t="shared" si="36"/>
        <v/>
      </c>
      <c r="EG95" s="8" t="str">
        <f t="shared" si="36"/>
        <v/>
      </c>
      <c r="EH95" s="8" t="str">
        <f t="shared" si="36"/>
        <v/>
      </c>
      <c r="EI95" s="8" t="str">
        <f t="shared" si="36"/>
        <v/>
      </c>
      <c r="EJ95" s="8" t="str">
        <f t="shared" si="36"/>
        <v/>
      </c>
      <c r="EK95" s="8" t="str">
        <f t="shared" si="36"/>
        <v/>
      </c>
      <c r="EL95" s="8" t="str">
        <f t="shared" si="36"/>
        <v/>
      </c>
      <c r="EM95" s="8" t="str">
        <f t="shared" si="36"/>
        <v/>
      </c>
      <c r="EN95" s="8" t="str">
        <f t="shared" si="36"/>
        <v/>
      </c>
      <c r="EO95" s="8" t="str">
        <f t="shared" si="36"/>
        <v/>
      </c>
      <c r="EP95" s="8" t="str">
        <f t="shared" si="36"/>
        <v/>
      </c>
      <c r="EQ95" s="8" t="str">
        <f t="shared" si="36"/>
        <v/>
      </c>
      <c r="ER95" s="8" t="str">
        <f t="shared" si="36"/>
        <v/>
      </c>
      <c r="ES95" s="8" t="str">
        <f t="shared" si="36"/>
        <v/>
      </c>
      <c r="ET95" s="8" t="str">
        <f t="shared" si="36"/>
        <v/>
      </c>
      <c r="EU95" s="8" t="str">
        <f t="shared" si="36"/>
        <v/>
      </c>
      <c r="EV95" s="8" t="str">
        <f t="shared" si="36"/>
        <v/>
      </c>
      <c r="EW95" s="8" t="str">
        <f t="shared" si="36"/>
        <v/>
      </c>
      <c r="EX95" s="8" t="str">
        <f t="shared" si="36"/>
        <v/>
      </c>
      <c r="EY95" s="8" t="str">
        <f t="shared" si="36"/>
        <v/>
      </c>
      <c r="EZ95" s="8" t="str">
        <f t="shared" si="36"/>
        <v/>
      </c>
      <c r="FA95" s="8" t="str">
        <f t="shared" si="36"/>
        <v/>
      </c>
      <c r="FB95" s="8" t="str">
        <f t="shared" si="36"/>
        <v/>
      </c>
      <c r="FC95" s="8" t="str">
        <f t="shared" si="36"/>
        <v/>
      </c>
      <c r="FD95" s="8" t="str">
        <f t="shared" si="36"/>
        <v/>
      </c>
      <c r="FE95" s="8" t="str">
        <f t="shared" si="36"/>
        <v/>
      </c>
      <c r="FF95" s="8" t="str">
        <f t="shared" si="36"/>
        <v/>
      </c>
      <c r="FG95" s="8" t="str">
        <f t="shared" ref="FG95:FU95" si="37">IFERROR(MOD((RIGHT(FG9,5)- LEFT(FG9,5)),1),"")</f>
        <v/>
      </c>
      <c r="FH95" s="8" t="str">
        <f t="shared" si="37"/>
        <v/>
      </c>
      <c r="FI95" s="8" t="str">
        <f t="shared" si="37"/>
        <v/>
      </c>
      <c r="FJ95" s="8" t="str">
        <f t="shared" si="37"/>
        <v/>
      </c>
      <c r="FK95" s="8" t="str">
        <f t="shared" si="37"/>
        <v/>
      </c>
      <c r="FL95" s="8" t="str">
        <f t="shared" si="37"/>
        <v/>
      </c>
      <c r="FM95" s="8" t="str">
        <f t="shared" si="37"/>
        <v/>
      </c>
      <c r="FN95" s="8" t="str">
        <f t="shared" si="37"/>
        <v/>
      </c>
      <c r="FO95" s="8" t="str">
        <f t="shared" si="37"/>
        <v/>
      </c>
      <c r="FP95" s="8" t="str">
        <f t="shared" si="37"/>
        <v/>
      </c>
      <c r="FQ95" s="8" t="str">
        <f t="shared" si="37"/>
        <v/>
      </c>
      <c r="FR95" s="8" t="str">
        <f t="shared" si="37"/>
        <v/>
      </c>
      <c r="FS95" s="8" t="str">
        <f t="shared" si="37"/>
        <v/>
      </c>
      <c r="FT95" s="8" t="str">
        <f t="shared" si="37"/>
        <v/>
      </c>
      <c r="FU95" s="8" t="str">
        <f t="shared" si="37"/>
        <v/>
      </c>
    </row>
    <row r="96" spans="4:177" x14ac:dyDescent="0.25"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>
        <f t="shared" ref="AT96:BN96" si="38">IFERROR(MOD((RIGHT(AT10,5)- LEFT(AT10,5)),1),"")</f>
        <v>0</v>
      </c>
      <c r="AU96" s="8">
        <f t="shared" si="38"/>
        <v>0</v>
      </c>
      <c r="AV96" s="8">
        <f t="shared" si="38"/>
        <v>0</v>
      </c>
      <c r="AW96" s="8"/>
      <c r="AX96" s="8"/>
      <c r="AY96" s="8" t="str">
        <f t="shared" si="38"/>
        <v/>
      </c>
      <c r="AZ96" s="8" t="str">
        <f t="shared" si="38"/>
        <v/>
      </c>
      <c r="BA96" s="8" t="str">
        <f t="shared" si="38"/>
        <v/>
      </c>
      <c r="BB96" s="8" t="str">
        <f t="shared" si="38"/>
        <v/>
      </c>
      <c r="BC96" s="8" t="str">
        <f t="shared" si="38"/>
        <v/>
      </c>
      <c r="BD96" s="8" t="str">
        <f t="shared" si="38"/>
        <v/>
      </c>
      <c r="BE96" s="8" t="str">
        <f t="shared" si="38"/>
        <v/>
      </c>
      <c r="BF96" s="8" t="str">
        <f t="shared" si="38"/>
        <v/>
      </c>
      <c r="BG96" s="8" t="str">
        <f t="shared" si="38"/>
        <v/>
      </c>
      <c r="BH96" s="8" t="str">
        <f t="shared" si="38"/>
        <v/>
      </c>
      <c r="BI96" s="8" t="str">
        <f t="shared" si="38"/>
        <v/>
      </c>
      <c r="BJ96" s="8" t="str">
        <f t="shared" si="38"/>
        <v/>
      </c>
      <c r="BK96" s="8" t="str">
        <f t="shared" si="38"/>
        <v/>
      </c>
      <c r="BL96" s="8" t="str">
        <f t="shared" si="38"/>
        <v/>
      </c>
      <c r="BM96" s="8" t="str">
        <f t="shared" si="38"/>
        <v/>
      </c>
      <c r="BN96" s="8" t="str">
        <f t="shared" si="38"/>
        <v/>
      </c>
      <c r="BO96" s="8" t="str">
        <f t="shared" ref="BO96:CT96" si="39">IFERROR(MOD((RIGHT(BO10,5)- LEFT(BO10,5)),1),"")</f>
        <v/>
      </c>
      <c r="BP96" s="8" t="str">
        <f t="shared" si="39"/>
        <v/>
      </c>
      <c r="BQ96" s="8" t="str">
        <f t="shared" si="39"/>
        <v/>
      </c>
      <c r="BR96" s="8" t="str">
        <f t="shared" si="39"/>
        <v/>
      </c>
      <c r="BS96" s="8" t="str">
        <f t="shared" si="39"/>
        <v/>
      </c>
      <c r="BT96" s="8" t="str">
        <f t="shared" si="39"/>
        <v/>
      </c>
      <c r="BU96" s="8" t="str">
        <f t="shared" si="39"/>
        <v/>
      </c>
      <c r="BV96" s="8" t="str">
        <f t="shared" si="39"/>
        <v/>
      </c>
      <c r="BW96" s="8" t="str">
        <f t="shared" si="39"/>
        <v/>
      </c>
      <c r="BX96" s="8" t="str">
        <f t="shared" si="39"/>
        <v/>
      </c>
      <c r="BY96" s="8" t="str">
        <f t="shared" si="39"/>
        <v/>
      </c>
      <c r="BZ96" s="8" t="str">
        <f t="shared" si="39"/>
        <v/>
      </c>
      <c r="CA96" s="8" t="str">
        <f t="shared" si="39"/>
        <v/>
      </c>
      <c r="CB96" s="8" t="str">
        <f t="shared" si="39"/>
        <v/>
      </c>
      <c r="CC96" s="8" t="str">
        <f t="shared" si="39"/>
        <v/>
      </c>
      <c r="CD96" s="8" t="str">
        <f t="shared" si="39"/>
        <v/>
      </c>
      <c r="CE96" s="8" t="str">
        <f t="shared" si="39"/>
        <v/>
      </c>
      <c r="CF96" s="8" t="str">
        <f t="shared" si="39"/>
        <v/>
      </c>
      <c r="CG96" s="8" t="str">
        <f t="shared" si="39"/>
        <v/>
      </c>
      <c r="CH96" s="8" t="str">
        <f t="shared" si="39"/>
        <v/>
      </c>
      <c r="CI96" s="8" t="str">
        <f t="shared" si="39"/>
        <v/>
      </c>
      <c r="CJ96" s="8" t="str">
        <f t="shared" si="39"/>
        <v/>
      </c>
      <c r="CK96" s="8" t="str">
        <f t="shared" si="39"/>
        <v/>
      </c>
      <c r="CL96" s="8" t="str">
        <f t="shared" si="39"/>
        <v/>
      </c>
      <c r="CM96" s="8" t="str">
        <f t="shared" si="39"/>
        <v/>
      </c>
      <c r="CN96" s="8" t="str">
        <f t="shared" si="39"/>
        <v/>
      </c>
      <c r="CO96" s="8" t="str">
        <f t="shared" si="39"/>
        <v/>
      </c>
      <c r="CP96" s="8" t="str">
        <f t="shared" si="39"/>
        <v/>
      </c>
      <c r="CQ96" s="8" t="str">
        <f t="shared" si="39"/>
        <v/>
      </c>
      <c r="CR96" s="8" t="str">
        <f t="shared" si="39"/>
        <v/>
      </c>
      <c r="CS96" s="8" t="str">
        <f t="shared" si="39"/>
        <v/>
      </c>
      <c r="CT96" s="8" t="str">
        <f t="shared" si="39"/>
        <v/>
      </c>
      <c r="CU96" s="8" t="str">
        <f t="shared" ref="CU96:DZ96" si="40">IFERROR(MOD((RIGHT(CU10,5)- LEFT(CU10,5)),1),"")</f>
        <v/>
      </c>
      <c r="CV96" s="8" t="str">
        <f t="shared" si="40"/>
        <v/>
      </c>
      <c r="CW96" s="8" t="str">
        <f t="shared" si="40"/>
        <v/>
      </c>
      <c r="CX96" s="8" t="str">
        <f t="shared" si="40"/>
        <v/>
      </c>
      <c r="CY96" s="8" t="str">
        <f t="shared" si="40"/>
        <v/>
      </c>
      <c r="CZ96" s="8" t="str">
        <f t="shared" si="40"/>
        <v/>
      </c>
      <c r="DA96" s="8" t="str">
        <f t="shared" si="40"/>
        <v/>
      </c>
      <c r="DB96" s="8" t="str">
        <f t="shared" si="40"/>
        <v/>
      </c>
      <c r="DC96" s="8" t="str">
        <f t="shared" si="40"/>
        <v/>
      </c>
      <c r="DD96" s="8" t="str">
        <f t="shared" si="40"/>
        <v/>
      </c>
      <c r="DE96" s="8" t="str">
        <f t="shared" si="40"/>
        <v/>
      </c>
      <c r="DF96" s="8" t="str">
        <f t="shared" si="40"/>
        <v/>
      </c>
      <c r="DG96" s="8" t="str">
        <f t="shared" si="40"/>
        <v/>
      </c>
      <c r="DH96" s="8" t="str">
        <f t="shared" si="40"/>
        <v/>
      </c>
      <c r="DI96" s="8" t="str">
        <f t="shared" si="40"/>
        <v/>
      </c>
      <c r="DJ96" s="8" t="str">
        <f t="shared" si="40"/>
        <v/>
      </c>
      <c r="DK96" s="8" t="str">
        <f t="shared" si="40"/>
        <v/>
      </c>
      <c r="DL96" s="8" t="str">
        <f t="shared" si="40"/>
        <v/>
      </c>
      <c r="DM96" s="8" t="str">
        <f t="shared" si="40"/>
        <v/>
      </c>
      <c r="DN96" s="8" t="str">
        <f t="shared" si="40"/>
        <v/>
      </c>
      <c r="DO96" s="8" t="str">
        <f t="shared" si="40"/>
        <v/>
      </c>
      <c r="DP96" s="8" t="str">
        <f t="shared" si="40"/>
        <v/>
      </c>
      <c r="DQ96" s="8" t="str">
        <f t="shared" si="40"/>
        <v/>
      </c>
      <c r="DR96" s="8" t="str">
        <f t="shared" si="40"/>
        <v/>
      </c>
      <c r="DS96" s="8" t="str">
        <f t="shared" si="40"/>
        <v/>
      </c>
      <c r="DT96" s="8" t="str">
        <f t="shared" si="40"/>
        <v/>
      </c>
      <c r="DU96" s="8" t="str">
        <f t="shared" si="40"/>
        <v/>
      </c>
      <c r="DV96" s="8" t="str">
        <f t="shared" si="40"/>
        <v/>
      </c>
      <c r="DW96" s="8" t="str">
        <f t="shared" si="40"/>
        <v/>
      </c>
      <c r="DX96" s="8" t="str">
        <f t="shared" si="40"/>
        <v/>
      </c>
      <c r="DY96" s="8" t="str">
        <f t="shared" si="40"/>
        <v/>
      </c>
      <c r="DZ96" s="8" t="str">
        <f t="shared" si="40"/>
        <v/>
      </c>
      <c r="EA96" s="8" t="str">
        <f t="shared" ref="EA96:FF96" si="41">IFERROR(MOD((RIGHT(EA10,5)- LEFT(EA10,5)),1),"")</f>
        <v/>
      </c>
      <c r="EB96" s="8" t="str">
        <f t="shared" si="41"/>
        <v/>
      </c>
      <c r="EC96" s="8" t="str">
        <f t="shared" si="41"/>
        <v/>
      </c>
      <c r="ED96" s="8" t="str">
        <f t="shared" si="41"/>
        <v/>
      </c>
      <c r="EE96" s="8" t="str">
        <f t="shared" si="41"/>
        <v/>
      </c>
      <c r="EF96" s="8" t="str">
        <f t="shared" si="41"/>
        <v/>
      </c>
      <c r="EG96" s="8" t="str">
        <f t="shared" si="41"/>
        <v/>
      </c>
      <c r="EH96" s="8" t="str">
        <f t="shared" si="41"/>
        <v/>
      </c>
      <c r="EI96" s="8" t="str">
        <f t="shared" si="41"/>
        <v/>
      </c>
      <c r="EJ96" s="8" t="str">
        <f t="shared" si="41"/>
        <v/>
      </c>
      <c r="EK96" s="8" t="str">
        <f t="shared" si="41"/>
        <v/>
      </c>
      <c r="EL96" s="8" t="str">
        <f t="shared" si="41"/>
        <v/>
      </c>
      <c r="EM96" s="8" t="str">
        <f t="shared" si="41"/>
        <v/>
      </c>
      <c r="EN96" s="8" t="str">
        <f t="shared" si="41"/>
        <v/>
      </c>
      <c r="EO96" s="8" t="str">
        <f t="shared" si="41"/>
        <v/>
      </c>
      <c r="EP96" s="8" t="str">
        <f t="shared" si="41"/>
        <v/>
      </c>
      <c r="EQ96" s="8" t="str">
        <f t="shared" si="41"/>
        <v/>
      </c>
      <c r="ER96" s="8" t="str">
        <f t="shared" si="41"/>
        <v/>
      </c>
      <c r="ES96" s="8" t="str">
        <f t="shared" si="41"/>
        <v/>
      </c>
      <c r="ET96" s="8" t="str">
        <f t="shared" si="41"/>
        <v/>
      </c>
      <c r="EU96" s="8" t="str">
        <f t="shared" si="41"/>
        <v/>
      </c>
      <c r="EV96" s="8" t="str">
        <f t="shared" si="41"/>
        <v/>
      </c>
      <c r="EW96" s="8" t="str">
        <f t="shared" si="41"/>
        <v/>
      </c>
      <c r="EX96" s="8" t="str">
        <f t="shared" si="41"/>
        <v/>
      </c>
      <c r="EY96" s="8" t="str">
        <f t="shared" si="41"/>
        <v/>
      </c>
      <c r="EZ96" s="8" t="str">
        <f t="shared" si="41"/>
        <v/>
      </c>
      <c r="FA96" s="8" t="str">
        <f t="shared" si="41"/>
        <v/>
      </c>
      <c r="FB96" s="8" t="str">
        <f t="shared" si="41"/>
        <v/>
      </c>
      <c r="FC96" s="8" t="str">
        <f t="shared" si="41"/>
        <v/>
      </c>
      <c r="FD96" s="8" t="str">
        <f t="shared" si="41"/>
        <v/>
      </c>
      <c r="FE96" s="8" t="str">
        <f t="shared" si="41"/>
        <v/>
      </c>
      <c r="FF96" s="8" t="str">
        <f t="shared" si="41"/>
        <v/>
      </c>
      <c r="FG96" s="8" t="str">
        <f t="shared" ref="FG96:FU96" si="42">IFERROR(MOD((RIGHT(FG10,5)- LEFT(FG10,5)),1),"")</f>
        <v/>
      </c>
      <c r="FH96" s="8" t="str">
        <f t="shared" si="42"/>
        <v/>
      </c>
      <c r="FI96" s="8" t="str">
        <f t="shared" si="42"/>
        <v/>
      </c>
      <c r="FJ96" s="8" t="str">
        <f t="shared" si="42"/>
        <v/>
      </c>
      <c r="FK96" s="8" t="str">
        <f t="shared" si="42"/>
        <v/>
      </c>
      <c r="FL96" s="8" t="str">
        <f t="shared" si="42"/>
        <v/>
      </c>
      <c r="FM96" s="8" t="str">
        <f t="shared" si="42"/>
        <v/>
      </c>
      <c r="FN96" s="8" t="str">
        <f t="shared" si="42"/>
        <v/>
      </c>
      <c r="FO96" s="8" t="str">
        <f t="shared" si="42"/>
        <v/>
      </c>
      <c r="FP96" s="8" t="str">
        <f t="shared" si="42"/>
        <v/>
      </c>
      <c r="FQ96" s="8" t="str">
        <f t="shared" si="42"/>
        <v/>
      </c>
      <c r="FR96" s="8" t="str">
        <f t="shared" si="42"/>
        <v/>
      </c>
      <c r="FS96" s="8" t="str">
        <f t="shared" si="42"/>
        <v/>
      </c>
      <c r="FT96" s="8" t="str">
        <f t="shared" si="42"/>
        <v/>
      </c>
      <c r="FU96" s="8" t="str">
        <f t="shared" si="42"/>
        <v/>
      </c>
    </row>
    <row r="97" spans="4:177" x14ac:dyDescent="0.25"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>
        <f t="shared" ref="AT97:BN97" si="43">IFERROR(MOD((RIGHT(AT11,5)- LEFT(AT11,5)),1),"")</f>
        <v>0</v>
      </c>
      <c r="AU97" s="8">
        <f t="shared" si="43"/>
        <v>0</v>
      </c>
      <c r="AV97" s="8">
        <f t="shared" si="43"/>
        <v>0</v>
      </c>
      <c r="AW97" s="8"/>
      <c r="AX97" s="8"/>
      <c r="AY97" s="8" t="str">
        <f t="shared" si="43"/>
        <v/>
      </c>
      <c r="AZ97" s="8" t="str">
        <f t="shared" si="43"/>
        <v/>
      </c>
      <c r="BA97" s="8" t="str">
        <f t="shared" si="43"/>
        <v/>
      </c>
      <c r="BB97" s="8" t="str">
        <f t="shared" si="43"/>
        <v/>
      </c>
      <c r="BC97" s="8" t="str">
        <f t="shared" si="43"/>
        <v/>
      </c>
      <c r="BD97" s="8" t="str">
        <f t="shared" si="43"/>
        <v/>
      </c>
      <c r="BE97" s="8" t="str">
        <f t="shared" si="43"/>
        <v/>
      </c>
      <c r="BF97" s="8" t="str">
        <f t="shared" si="43"/>
        <v/>
      </c>
      <c r="BG97" s="8" t="str">
        <f t="shared" si="43"/>
        <v/>
      </c>
      <c r="BH97" s="8" t="str">
        <f t="shared" si="43"/>
        <v/>
      </c>
      <c r="BI97" s="8" t="str">
        <f t="shared" si="43"/>
        <v/>
      </c>
      <c r="BJ97" s="8" t="str">
        <f t="shared" si="43"/>
        <v/>
      </c>
      <c r="BK97" s="8" t="str">
        <f t="shared" si="43"/>
        <v/>
      </c>
      <c r="BL97" s="8" t="str">
        <f t="shared" si="43"/>
        <v/>
      </c>
      <c r="BM97" s="8" t="str">
        <f t="shared" si="43"/>
        <v/>
      </c>
      <c r="BN97" s="8" t="str">
        <f t="shared" si="43"/>
        <v/>
      </c>
      <c r="BO97" s="8" t="str">
        <f t="shared" ref="BO97:CT97" si="44">IFERROR(MOD((RIGHT(BO11,5)- LEFT(BO11,5)),1),"")</f>
        <v/>
      </c>
      <c r="BP97" s="8" t="str">
        <f t="shared" si="44"/>
        <v/>
      </c>
      <c r="BQ97" s="8" t="str">
        <f t="shared" si="44"/>
        <v/>
      </c>
      <c r="BR97" s="8" t="str">
        <f t="shared" si="44"/>
        <v/>
      </c>
      <c r="BS97" s="8" t="str">
        <f t="shared" si="44"/>
        <v/>
      </c>
      <c r="BT97" s="8" t="str">
        <f t="shared" si="44"/>
        <v/>
      </c>
      <c r="BU97" s="8" t="str">
        <f t="shared" si="44"/>
        <v/>
      </c>
      <c r="BV97" s="8" t="str">
        <f t="shared" si="44"/>
        <v/>
      </c>
      <c r="BW97" s="8" t="str">
        <f t="shared" si="44"/>
        <v/>
      </c>
      <c r="BX97" s="8" t="str">
        <f t="shared" si="44"/>
        <v/>
      </c>
      <c r="BY97" s="8" t="str">
        <f t="shared" si="44"/>
        <v/>
      </c>
      <c r="BZ97" s="8" t="str">
        <f t="shared" si="44"/>
        <v/>
      </c>
      <c r="CA97" s="8" t="str">
        <f t="shared" si="44"/>
        <v/>
      </c>
      <c r="CB97" s="8" t="str">
        <f t="shared" si="44"/>
        <v/>
      </c>
      <c r="CC97" s="8" t="str">
        <f t="shared" si="44"/>
        <v/>
      </c>
      <c r="CD97" s="8" t="str">
        <f t="shared" si="44"/>
        <v/>
      </c>
      <c r="CE97" s="8" t="str">
        <f t="shared" si="44"/>
        <v/>
      </c>
      <c r="CF97" s="8" t="str">
        <f t="shared" si="44"/>
        <v/>
      </c>
      <c r="CG97" s="8" t="str">
        <f t="shared" si="44"/>
        <v/>
      </c>
      <c r="CH97" s="8" t="str">
        <f t="shared" si="44"/>
        <v/>
      </c>
      <c r="CI97" s="8" t="str">
        <f t="shared" si="44"/>
        <v/>
      </c>
      <c r="CJ97" s="8" t="str">
        <f t="shared" si="44"/>
        <v/>
      </c>
      <c r="CK97" s="8" t="str">
        <f t="shared" si="44"/>
        <v/>
      </c>
      <c r="CL97" s="8" t="str">
        <f t="shared" si="44"/>
        <v/>
      </c>
      <c r="CM97" s="8" t="str">
        <f t="shared" si="44"/>
        <v/>
      </c>
      <c r="CN97" s="8" t="str">
        <f t="shared" si="44"/>
        <v/>
      </c>
      <c r="CO97" s="8" t="str">
        <f t="shared" si="44"/>
        <v/>
      </c>
      <c r="CP97" s="8" t="str">
        <f t="shared" si="44"/>
        <v/>
      </c>
      <c r="CQ97" s="8" t="str">
        <f t="shared" si="44"/>
        <v/>
      </c>
      <c r="CR97" s="8" t="str">
        <f t="shared" si="44"/>
        <v/>
      </c>
      <c r="CS97" s="8" t="str">
        <f t="shared" si="44"/>
        <v/>
      </c>
      <c r="CT97" s="8" t="str">
        <f t="shared" si="44"/>
        <v/>
      </c>
      <c r="CU97" s="8" t="str">
        <f t="shared" ref="CU97:DZ97" si="45">IFERROR(MOD((RIGHT(CU11,5)- LEFT(CU11,5)),1),"")</f>
        <v/>
      </c>
      <c r="CV97" s="8" t="str">
        <f t="shared" si="45"/>
        <v/>
      </c>
      <c r="CW97" s="8" t="str">
        <f t="shared" si="45"/>
        <v/>
      </c>
      <c r="CX97" s="8" t="str">
        <f t="shared" si="45"/>
        <v/>
      </c>
      <c r="CY97" s="8" t="str">
        <f t="shared" si="45"/>
        <v/>
      </c>
      <c r="CZ97" s="8" t="str">
        <f t="shared" si="45"/>
        <v/>
      </c>
      <c r="DA97" s="8" t="str">
        <f t="shared" si="45"/>
        <v/>
      </c>
      <c r="DB97" s="8" t="str">
        <f t="shared" si="45"/>
        <v/>
      </c>
      <c r="DC97" s="8" t="str">
        <f t="shared" si="45"/>
        <v/>
      </c>
      <c r="DD97" s="8" t="str">
        <f t="shared" si="45"/>
        <v/>
      </c>
      <c r="DE97" s="8" t="str">
        <f t="shared" si="45"/>
        <v/>
      </c>
      <c r="DF97" s="8" t="str">
        <f t="shared" si="45"/>
        <v/>
      </c>
      <c r="DG97" s="8" t="str">
        <f t="shared" si="45"/>
        <v/>
      </c>
      <c r="DH97" s="8" t="str">
        <f t="shared" si="45"/>
        <v/>
      </c>
      <c r="DI97" s="8" t="str">
        <f t="shared" si="45"/>
        <v/>
      </c>
      <c r="DJ97" s="8" t="str">
        <f t="shared" si="45"/>
        <v/>
      </c>
      <c r="DK97" s="8" t="str">
        <f t="shared" si="45"/>
        <v/>
      </c>
      <c r="DL97" s="8" t="str">
        <f t="shared" si="45"/>
        <v/>
      </c>
      <c r="DM97" s="8" t="str">
        <f t="shared" si="45"/>
        <v/>
      </c>
      <c r="DN97" s="8" t="str">
        <f t="shared" si="45"/>
        <v/>
      </c>
      <c r="DO97" s="8" t="str">
        <f t="shared" si="45"/>
        <v/>
      </c>
      <c r="DP97" s="8" t="str">
        <f t="shared" si="45"/>
        <v/>
      </c>
      <c r="DQ97" s="8" t="str">
        <f t="shared" si="45"/>
        <v/>
      </c>
      <c r="DR97" s="8" t="str">
        <f t="shared" si="45"/>
        <v/>
      </c>
      <c r="DS97" s="8" t="str">
        <f t="shared" si="45"/>
        <v/>
      </c>
      <c r="DT97" s="8" t="str">
        <f t="shared" si="45"/>
        <v/>
      </c>
      <c r="DU97" s="8" t="str">
        <f t="shared" si="45"/>
        <v/>
      </c>
      <c r="DV97" s="8" t="str">
        <f t="shared" si="45"/>
        <v/>
      </c>
      <c r="DW97" s="8" t="str">
        <f t="shared" si="45"/>
        <v/>
      </c>
      <c r="DX97" s="8" t="str">
        <f t="shared" si="45"/>
        <v/>
      </c>
      <c r="DY97" s="8" t="str">
        <f t="shared" si="45"/>
        <v/>
      </c>
      <c r="DZ97" s="8" t="str">
        <f t="shared" si="45"/>
        <v/>
      </c>
      <c r="EA97" s="8" t="str">
        <f t="shared" ref="EA97:FF97" si="46">IFERROR(MOD((RIGHT(EA11,5)- LEFT(EA11,5)),1),"")</f>
        <v/>
      </c>
      <c r="EB97" s="8" t="str">
        <f t="shared" si="46"/>
        <v/>
      </c>
      <c r="EC97" s="8" t="str">
        <f t="shared" si="46"/>
        <v/>
      </c>
      <c r="ED97" s="8" t="str">
        <f t="shared" si="46"/>
        <v/>
      </c>
      <c r="EE97" s="8" t="str">
        <f t="shared" si="46"/>
        <v/>
      </c>
      <c r="EF97" s="8" t="str">
        <f t="shared" si="46"/>
        <v/>
      </c>
      <c r="EG97" s="8" t="str">
        <f t="shared" si="46"/>
        <v/>
      </c>
      <c r="EH97" s="8" t="str">
        <f t="shared" si="46"/>
        <v/>
      </c>
      <c r="EI97" s="8" t="str">
        <f t="shared" si="46"/>
        <v/>
      </c>
      <c r="EJ97" s="8" t="str">
        <f t="shared" si="46"/>
        <v/>
      </c>
      <c r="EK97" s="8" t="str">
        <f t="shared" si="46"/>
        <v/>
      </c>
      <c r="EL97" s="8" t="str">
        <f t="shared" si="46"/>
        <v/>
      </c>
      <c r="EM97" s="8" t="str">
        <f t="shared" si="46"/>
        <v/>
      </c>
      <c r="EN97" s="8" t="str">
        <f t="shared" si="46"/>
        <v/>
      </c>
      <c r="EO97" s="8" t="str">
        <f t="shared" si="46"/>
        <v/>
      </c>
      <c r="EP97" s="8" t="str">
        <f t="shared" si="46"/>
        <v/>
      </c>
      <c r="EQ97" s="8" t="str">
        <f t="shared" si="46"/>
        <v/>
      </c>
      <c r="ER97" s="8" t="str">
        <f t="shared" si="46"/>
        <v/>
      </c>
      <c r="ES97" s="8" t="str">
        <f t="shared" si="46"/>
        <v/>
      </c>
      <c r="ET97" s="8" t="str">
        <f t="shared" si="46"/>
        <v/>
      </c>
      <c r="EU97" s="8" t="str">
        <f t="shared" si="46"/>
        <v/>
      </c>
      <c r="EV97" s="8" t="str">
        <f t="shared" si="46"/>
        <v/>
      </c>
      <c r="EW97" s="8" t="str">
        <f t="shared" si="46"/>
        <v/>
      </c>
      <c r="EX97" s="8" t="str">
        <f t="shared" si="46"/>
        <v/>
      </c>
      <c r="EY97" s="8" t="str">
        <f t="shared" si="46"/>
        <v/>
      </c>
      <c r="EZ97" s="8" t="str">
        <f t="shared" si="46"/>
        <v/>
      </c>
      <c r="FA97" s="8" t="str">
        <f t="shared" si="46"/>
        <v/>
      </c>
      <c r="FB97" s="8" t="str">
        <f t="shared" si="46"/>
        <v/>
      </c>
      <c r="FC97" s="8" t="str">
        <f t="shared" si="46"/>
        <v/>
      </c>
      <c r="FD97" s="8" t="str">
        <f t="shared" si="46"/>
        <v/>
      </c>
      <c r="FE97" s="8" t="str">
        <f t="shared" si="46"/>
        <v/>
      </c>
      <c r="FF97" s="8" t="str">
        <f t="shared" si="46"/>
        <v/>
      </c>
      <c r="FG97" s="8" t="str">
        <f t="shared" ref="FG97:FU97" si="47">IFERROR(MOD((RIGHT(FG11,5)- LEFT(FG11,5)),1),"")</f>
        <v/>
      </c>
      <c r="FH97" s="8" t="str">
        <f t="shared" si="47"/>
        <v/>
      </c>
      <c r="FI97" s="8" t="str">
        <f t="shared" si="47"/>
        <v/>
      </c>
      <c r="FJ97" s="8" t="str">
        <f t="shared" si="47"/>
        <v/>
      </c>
      <c r="FK97" s="8" t="str">
        <f t="shared" si="47"/>
        <v/>
      </c>
      <c r="FL97" s="8" t="str">
        <f t="shared" si="47"/>
        <v/>
      </c>
      <c r="FM97" s="8" t="str">
        <f t="shared" si="47"/>
        <v/>
      </c>
      <c r="FN97" s="8" t="str">
        <f t="shared" si="47"/>
        <v/>
      </c>
      <c r="FO97" s="8" t="str">
        <f t="shared" si="47"/>
        <v/>
      </c>
      <c r="FP97" s="8" t="str">
        <f t="shared" si="47"/>
        <v/>
      </c>
      <c r="FQ97" s="8" t="str">
        <f t="shared" si="47"/>
        <v/>
      </c>
      <c r="FR97" s="8" t="str">
        <f t="shared" si="47"/>
        <v/>
      </c>
      <c r="FS97" s="8" t="str">
        <f t="shared" si="47"/>
        <v/>
      </c>
      <c r="FT97" s="8" t="str">
        <f t="shared" si="47"/>
        <v/>
      </c>
      <c r="FU97" s="8" t="str">
        <f t="shared" si="47"/>
        <v/>
      </c>
    </row>
    <row r="98" spans="4:177" x14ac:dyDescent="0.25"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 t="str">
        <f t="shared" ref="AT98:BN98" si="48">IFERROR(MOD((RIGHT(AT12,5)- LEFT(AT12,5)),1),"")</f>
        <v/>
      </c>
      <c r="AU98" s="8" t="str">
        <f t="shared" si="48"/>
        <v/>
      </c>
      <c r="AV98" s="8" t="str">
        <f t="shared" si="48"/>
        <v/>
      </c>
      <c r="AW98" s="8"/>
      <c r="AX98" s="8"/>
      <c r="AY98" s="8" t="str">
        <f t="shared" si="48"/>
        <v/>
      </c>
      <c r="AZ98" s="8" t="str">
        <f t="shared" si="48"/>
        <v/>
      </c>
      <c r="BA98" s="8" t="str">
        <f t="shared" si="48"/>
        <v/>
      </c>
      <c r="BB98" s="8" t="str">
        <f t="shared" si="48"/>
        <v/>
      </c>
      <c r="BC98" s="8" t="str">
        <f t="shared" si="48"/>
        <v/>
      </c>
      <c r="BD98" s="8" t="str">
        <f t="shared" si="48"/>
        <v/>
      </c>
      <c r="BE98" s="8" t="str">
        <f t="shared" si="48"/>
        <v/>
      </c>
      <c r="BF98" s="8" t="str">
        <f t="shared" si="48"/>
        <v/>
      </c>
      <c r="BG98" s="8" t="str">
        <f t="shared" si="48"/>
        <v/>
      </c>
      <c r="BH98" s="8" t="str">
        <f t="shared" si="48"/>
        <v/>
      </c>
      <c r="BI98" s="8" t="str">
        <f t="shared" si="48"/>
        <v/>
      </c>
      <c r="BJ98" s="8" t="str">
        <f t="shared" si="48"/>
        <v/>
      </c>
      <c r="BK98" s="8" t="str">
        <f t="shared" si="48"/>
        <v/>
      </c>
      <c r="BL98" s="8" t="str">
        <f t="shared" si="48"/>
        <v/>
      </c>
      <c r="BM98" s="8" t="str">
        <f t="shared" si="48"/>
        <v/>
      </c>
      <c r="BN98" s="8" t="str">
        <f t="shared" si="48"/>
        <v/>
      </c>
      <c r="BO98" s="8" t="str">
        <f t="shared" ref="BO98:CT98" si="49">IFERROR(MOD((RIGHT(BO12,5)- LEFT(BO12,5)),1),"")</f>
        <v/>
      </c>
      <c r="BP98" s="8" t="str">
        <f t="shared" si="49"/>
        <v/>
      </c>
      <c r="BQ98" s="8" t="str">
        <f t="shared" si="49"/>
        <v/>
      </c>
      <c r="BR98" s="8" t="str">
        <f t="shared" si="49"/>
        <v/>
      </c>
      <c r="BS98" s="8" t="str">
        <f t="shared" si="49"/>
        <v/>
      </c>
      <c r="BT98" s="8" t="str">
        <f t="shared" si="49"/>
        <v/>
      </c>
      <c r="BU98" s="8" t="str">
        <f t="shared" si="49"/>
        <v/>
      </c>
      <c r="BV98" s="8" t="str">
        <f t="shared" si="49"/>
        <v/>
      </c>
      <c r="BW98" s="8" t="str">
        <f t="shared" si="49"/>
        <v/>
      </c>
      <c r="BX98" s="8" t="str">
        <f t="shared" si="49"/>
        <v/>
      </c>
      <c r="BY98" s="8" t="str">
        <f t="shared" si="49"/>
        <v/>
      </c>
      <c r="BZ98" s="8" t="str">
        <f t="shared" si="49"/>
        <v/>
      </c>
      <c r="CA98" s="8" t="str">
        <f t="shared" si="49"/>
        <v/>
      </c>
      <c r="CB98" s="8" t="str">
        <f t="shared" si="49"/>
        <v/>
      </c>
      <c r="CC98" s="8" t="str">
        <f t="shared" si="49"/>
        <v/>
      </c>
      <c r="CD98" s="8" t="str">
        <f t="shared" si="49"/>
        <v/>
      </c>
      <c r="CE98" s="8" t="str">
        <f t="shared" si="49"/>
        <v/>
      </c>
      <c r="CF98" s="8" t="str">
        <f t="shared" si="49"/>
        <v/>
      </c>
      <c r="CG98" s="8" t="str">
        <f t="shared" si="49"/>
        <v/>
      </c>
      <c r="CH98" s="8" t="str">
        <f t="shared" si="49"/>
        <v/>
      </c>
      <c r="CI98" s="8" t="str">
        <f t="shared" si="49"/>
        <v/>
      </c>
      <c r="CJ98" s="8" t="str">
        <f t="shared" si="49"/>
        <v/>
      </c>
      <c r="CK98" s="8" t="str">
        <f t="shared" si="49"/>
        <v/>
      </c>
      <c r="CL98" s="8" t="str">
        <f t="shared" si="49"/>
        <v/>
      </c>
      <c r="CM98" s="8" t="str">
        <f t="shared" si="49"/>
        <v/>
      </c>
      <c r="CN98" s="8" t="str">
        <f t="shared" si="49"/>
        <v/>
      </c>
      <c r="CO98" s="8" t="str">
        <f t="shared" si="49"/>
        <v/>
      </c>
      <c r="CP98" s="8" t="str">
        <f t="shared" si="49"/>
        <v/>
      </c>
      <c r="CQ98" s="8" t="str">
        <f t="shared" si="49"/>
        <v/>
      </c>
      <c r="CR98" s="8" t="str">
        <f t="shared" si="49"/>
        <v/>
      </c>
      <c r="CS98" s="8" t="str">
        <f t="shared" si="49"/>
        <v/>
      </c>
      <c r="CT98" s="8" t="str">
        <f t="shared" si="49"/>
        <v/>
      </c>
      <c r="CU98" s="8" t="str">
        <f t="shared" ref="CU98:DZ98" si="50">IFERROR(MOD((RIGHT(CU12,5)- LEFT(CU12,5)),1),"")</f>
        <v/>
      </c>
      <c r="CV98" s="8" t="str">
        <f t="shared" si="50"/>
        <v/>
      </c>
      <c r="CW98" s="8" t="str">
        <f t="shared" si="50"/>
        <v/>
      </c>
      <c r="CX98" s="8" t="str">
        <f t="shared" si="50"/>
        <v/>
      </c>
      <c r="CY98" s="8" t="str">
        <f t="shared" si="50"/>
        <v/>
      </c>
      <c r="CZ98" s="8" t="str">
        <f t="shared" si="50"/>
        <v/>
      </c>
      <c r="DA98" s="8" t="str">
        <f t="shared" si="50"/>
        <v/>
      </c>
      <c r="DB98" s="8" t="str">
        <f t="shared" si="50"/>
        <v/>
      </c>
      <c r="DC98" s="8" t="str">
        <f t="shared" si="50"/>
        <v/>
      </c>
      <c r="DD98" s="8" t="str">
        <f t="shared" si="50"/>
        <v/>
      </c>
      <c r="DE98" s="8" t="str">
        <f t="shared" si="50"/>
        <v/>
      </c>
      <c r="DF98" s="8" t="str">
        <f t="shared" si="50"/>
        <v/>
      </c>
      <c r="DG98" s="8" t="str">
        <f t="shared" si="50"/>
        <v/>
      </c>
      <c r="DH98" s="8" t="str">
        <f t="shared" si="50"/>
        <v/>
      </c>
      <c r="DI98" s="8" t="str">
        <f t="shared" si="50"/>
        <v/>
      </c>
      <c r="DJ98" s="8" t="str">
        <f t="shared" si="50"/>
        <v/>
      </c>
      <c r="DK98" s="8" t="str">
        <f t="shared" si="50"/>
        <v/>
      </c>
      <c r="DL98" s="8" t="str">
        <f t="shared" si="50"/>
        <v/>
      </c>
      <c r="DM98" s="8" t="str">
        <f t="shared" si="50"/>
        <v/>
      </c>
      <c r="DN98" s="8" t="str">
        <f t="shared" si="50"/>
        <v/>
      </c>
      <c r="DO98" s="8" t="str">
        <f t="shared" si="50"/>
        <v/>
      </c>
      <c r="DP98" s="8" t="str">
        <f t="shared" si="50"/>
        <v/>
      </c>
      <c r="DQ98" s="8" t="str">
        <f t="shared" si="50"/>
        <v/>
      </c>
      <c r="DR98" s="8" t="str">
        <f t="shared" si="50"/>
        <v/>
      </c>
      <c r="DS98" s="8" t="str">
        <f t="shared" si="50"/>
        <v/>
      </c>
      <c r="DT98" s="8" t="str">
        <f t="shared" si="50"/>
        <v/>
      </c>
      <c r="DU98" s="8" t="str">
        <f t="shared" si="50"/>
        <v/>
      </c>
      <c r="DV98" s="8" t="str">
        <f t="shared" si="50"/>
        <v/>
      </c>
      <c r="DW98" s="8" t="str">
        <f t="shared" si="50"/>
        <v/>
      </c>
      <c r="DX98" s="8" t="str">
        <f t="shared" si="50"/>
        <v/>
      </c>
      <c r="DY98" s="8" t="str">
        <f t="shared" si="50"/>
        <v/>
      </c>
      <c r="DZ98" s="8" t="str">
        <f t="shared" si="50"/>
        <v/>
      </c>
      <c r="EA98" s="8" t="str">
        <f t="shared" ref="EA98:FF98" si="51">IFERROR(MOD((RIGHT(EA12,5)- LEFT(EA12,5)),1),"")</f>
        <v/>
      </c>
      <c r="EB98" s="8" t="str">
        <f t="shared" si="51"/>
        <v/>
      </c>
      <c r="EC98" s="8" t="str">
        <f t="shared" si="51"/>
        <v/>
      </c>
      <c r="ED98" s="8" t="str">
        <f t="shared" si="51"/>
        <v/>
      </c>
      <c r="EE98" s="8" t="str">
        <f t="shared" si="51"/>
        <v/>
      </c>
      <c r="EF98" s="8" t="str">
        <f t="shared" si="51"/>
        <v/>
      </c>
      <c r="EG98" s="8" t="str">
        <f t="shared" si="51"/>
        <v/>
      </c>
      <c r="EH98" s="8" t="str">
        <f t="shared" si="51"/>
        <v/>
      </c>
      <c r="EI98" s="8" t="str">
        <f t="shared" si="51"/>
        <v/>
      </c>
      <c r="EJ98" s="8" t="str">
        <f t="shared" si="51"/>
        <v/>
      </c>
      <c r="EK98" s="8" t="str">
        <f t="shared" si="51"/>
        <v/>
      </c>
      <c r="EL98" s="8" t="str">
        <f t="shared" si="51"/>
        <v/>
      </c>
      <c r="EM98" s="8" t="str">
        <f t="shared" si="51"/>
        <v/>
      </c>
      <c r="EN98" s="8" t="str">
        <f t="shared" si="51"/>
        <v/>
      </c>
      <c r="EO98" s="8" t="str">
        <f t="shared" si="51"/>
        <v/>
      </c>
      <c r="EP98" s="8" t="str">
        <f t="shared" si="51"/>
        <v/>
      </c>
      <c r="EQ98" s="8" t="str">
        <f t="shared" si="51"/>
        <v/>
      </c>
      <c r="ER98" s="8" t="str">
        <f t="shared" si="51"/>
        <v/>
      </c>
      <c r="ES98" s="8" t="str">
        <f t="shared" si="51"/>
        <v/>
      </c>
      <c r="ET98" s="8" t="str">
        <f t="shared" si="51"/>
        <v/>
      </c>
      <c r="EU98" s="8" t="str">
        <f t="shared" si="51"/>
        <v/>
      </c>
      <c r="EV98" s="8" t="str">
        <f t="shared" si="51"/>
        <v/>
      </c>
      <c r="EW98" s="8" t="str">
        <f t="shared" si="51"/>
        <v/>
      </c>
      <c r="EX98" s="8" t="str">
        <f t="shared" si="51"/>
        <v/>
      </c>
      <c r="EY98" s="8" t="str">
        <f t="shared" si="51"/>
        <v/>
      </c>
      <c r="EZ98" s="8" t="str">
        <f t="shared" si="51"/>
        <v/>
      </c>
      <c r="FA98" s="8" t="str">
        <f t="shared" si="51"/>
        <v/>
      </c>
      <c r="FB98" s="8" t="str">
        <f t="shared" si="51"/>
        <v/>
      </c>
      <c r="FC98" s="8" t="str">
        <f t="shared" si="51"/>
        <v/>
      </c>
      <c r="FD98" s="8" t="str">
        <f t="shared" si="51"/>
        <v/>
      </c>
      <c r="FE98" s="8" t="str">
        <f t="shared" si="51"/>
        <v/>
      </c>
      <c r="FF98" s="8" t="str">
        <f t="shared" si="51"/>
        <v/>
      </c>
      <c r="FG98" s="8" t="str">
        <f t="shared" ref="FG98:FU98" si="52">IFERROR(MOD((RIGHT(FG12,5)- LEFT(FG12,5)),1),"")</f>
        <v/>
      </c>
      <c r="FH98" s="8" t="str">
        <f t="shared" si="52"/>
        <v/>
      </c>
      <c r="FI98" s="8" t="str">
        <f t="shared" si="52"/>
        <v/>
      </c>
      <c r="FJ98" s="8" t="str">
        <f t="shared" si="52"/>
        <v/>
      </c>
      <c r="FK98" s="8" t="str">
        <f t="shared" si="52"/>
        <v/>
      </c>
      <c r="FL98" s="8" t="str">
        <f t="shared" si="52"/>
        <v/>
      </c>
      <c r="FM98" s="8" t="str">
        <f t="shared" si="52"/>
        <v/>
      </c>
      <c r="FN98" s="8" t="str">
        <f t="shared" si="52"/>
        <v/>
      </c>
      <c r="FO98" s="8" t="str">
        <f t="shared" si="52"/>
        <v/>
      </c>
      <c r="FP98" s="8" t="str">
        <f t="shared" si="52"/>
        <v/>
      </c>
      <c r="FQ98" s="8" t="str">
        <f t="shared" si="52"/>
        <v/>
      </c>
      <c r="FR98" s="8" t="str">
        <f t="shared" si="52"/>
        <v/>
      </c>
      <c r="FS98" s="8" t="str">
        <f t="shared" si="52"/>
        <v/>
      </c>
      <c r="FT98" s="8" t="str">
        <f t="shared" si="52"/>
        <v/>
      </c>
      <c r="FU98" s="8" t="str">
        <f t="shared" si="52"/>
        <v/>
      </c>
    </row>
    <row r="99" spans="4:177" x14ac:dyDescent="0.25"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 t="str">
        <f t="shared" ref="AT99:BN99" si="53">IFERROR(MOD((RIGHT(AT13,5)- LEFT(AT13,5)),1),"")</f>
        <v/>
      </c>
      <c r="AU99" s="8" t="str">
        <f t="shared" si="53"/>
        <v/>
      </c>
      <c r="AV99" s="8" t="str">
        <f t="shared" si="53"/>
        <v/>
      </c>
      <c r="AW99" s="8"/>
      <c r="AX99" s="8"/>
      <c r="AY99" s="8" t="str">
        <f t="shared" si="53"/>
        <v/>
      </c>
      <c r="AZ99" s="8" t="str">
        <f t="shared" si="53"/>
        <v/>
      </c>
      <c r="BA99" s="8" t="str">
        <f t="shared" si="53"/>
        <v/>
      </c>
      <c r="BB99" s="8" t="str">
        <f t="shared" si="53"/>
        <v/>
      </c>
      <c r="BC99" s="8" t="str">
        <f t="shared" si="53"/>
        <v/>
      </c>
      <c r="BD99" s="8" t="str">
        <f t="shared" si="53"/>
        <v/>
      </c>
      <c r="BE99" s="8" t="str">
        <f t="shared" si="53"/>
        <v/>
      </c>
      <c r="BF99" s="8" t="str">
        <f t="shared" si="53"/>
        <v/>
      </c>
      <c r="BG99" s="8" t="str">
        <f t="shared" si="53"/>
        <v/>
      </c>
      <c r="BH99" s="8" t="str">
        <f t="shared" si="53"/>
        <v/>
      </c>
      <c r="BI99" s="8" t="str">
        <f t="shared" si="53"/>
        <v/>
      </c>
      <c r="BJ99" s="8" t="str">
        <f t="shared" si="53"/>
        <v/>
      </c>
      <c r="BK99" s="8" t="str">
        <f t="shared" si="53"/>
        <v/>
      </c>
      <c r="BL99" s="8" t="str">
        <f t="shared" si="53"/>
        <v/>
      </c>
      <c r="BM99" s="8" t="str">
        <f t="shared" si="53"/>
        <v/>
      </c>
      <c r="BN99" s="8" t="str">
        <f t="shared" si="53"/>
        <v/>
      </c>
      <c r="BO99" s="8" t="str">
        <f t="shared" ref="BO99:CT99" si="54">IFERROR(MOD((RIGHT(BO13,5)- LEFT(BO13,5)),1),"")</f>
        <v/>
      </c>
      <c r="BP99" s="8" t="str">
        <f t="shared" si="54"/>
        <v/>
      </c>
      <c r="BQ99" s="8" t="str">
        <f t="shared" si="54"/>
        <v/>
      </c>
      <c r="BR99" s="8" t="str">
        <f t="shared" si="54"/>
        <v/>
      </c>
      <c r="BS99" s="8" t="str">
        <f t="shared" si="54"/>
        <v/>
      </c>
      <c r="BT99" s="8" t="str">
        <f t="shared" si="54"/>
        <v/>
      </c>
      <c r="BU99" s="8" t="str">
        <f t="shared" si="54"/>
        <v/>
      </c>
      <c r="BV99" s="8" t="str">
        <f t="shared" si="54"/>
        <v/>
      </c>
      <c r="BW99" s="8" t="str">
        <f t="shared" si="54"/>
        <v/>
      </c>
      <c r="BX99" s="8" t="str">
        <f t="shared" si="54"/>
        <v/>
      </c>
      <c r="BY99" s="8" t="str">
        <f t="shared" si="54"/>
        <v/>
      </c>
      <c r="BZ99" s="8" t="str">
        <f t="shared" si="54"/>
        <v/>
      </c>
      <c r="CA99" s="8" t="str">
        <f t="shared" si="54"/>
        <v/>
      </c>
      <c r="CB99" s="8" t="str">
        <f t="shared" si="54"/>
        <v/>
      </c>
      <c r="CC99" s="8" t="str">
        <f t="shared" si="54"/>
        <v/>
      </c>
      <c r="CD99" s="8" t="str">
        <f t="shared" si="54"/>
        <v/>
      </c>
      <c r="CE99" s="8" t="str">
        <f t="shared" si="54"/>
        <v/>
      </c>
      <c r="CF99" s="8" t="str">
        <f t="shared" si="54"/>
        <v/>
      </c>
      <c r="CG99" s="8" t="str">
        <f t="shared" si="54"/>
        <v/>
      </c>
      <c r="CH99" s="8" t="str">
        <f t="shared" si="54"/>
        <v/>
      </c>
      <c r="CI99" s="8" t="str">
        <f t="shared" si="54"/>
        <v/>
      </c>
      <c r="CJ99" s="8" t="str">
        <f t="shared" si="54"/>
        <v/>
      </c>
      <c r="CK99" s="8" t="str">
        <f t="shared" si="54"/>
        <v/>
      </c>
      <c r="CL99" s="8" t="str">
        <f t="shared" si="54"/>
        <v/>
      </c>
      <c r="CM99" s="8" t="str">
        <f t="shared" si="54"/>
        <v/>
      </c>
      <c r="CN99" s="8" t="str">
        <f t="shared" si="54"/>
        <v/>
      </c>
      <c r="CO99" s="8" t="str">
        <f t="shared" si="54"/>
        <v/>
      </c>
      <c r="CP99" s="8" t="str">
        <f t="shared" si="54"/>
        <v/>
      </c>
      <c r="CQ99" s="8" t="str">
        <f t="shared" si="54"/>
        <v/>
      </c>
      <c r="CR99" s="8" t="str">
        <f t="shared" si="54"/>
        <v/>
      </c>
      <c r="CS99" s="8" t="str">
        <f t="shared" si="54"/>
        <v/>
      </c>
      <c r="CT99" s="8" t="str">
        <f t="shared" si="54"/>
        <v/>
      </c>
      <c r="CU99" s="8" t="str">
        <f t="shared" ref="CU99:DZ99" si="55">IFERROR(MOD((RIGHT(CU13,5)- LEFT(CU13,5)),1),"")</f>
        <v/>
      </c>
      <c r="CV99" s="8" t="str">
        <f t="shared" si="55"/>
        <v/>
      </c>
      <c r="CW99" s="8" t="str">
        <f t="shared" si="55"/>
        <v/>
      </c>
      <c r="CX99" s="8" t="str">
        <f t="shared" si="55"/>
        <v/>
      </c>
      <c r="CY99" s="8" t="str">
        <f t="shared" si="55"/>
        <v/>
      </c>
      <c r="CZ99" s="8" t="str">
        <f t="shared" si="55"/>
        <v/>
      </c>
      <c r="DA99" s="8" t="str">
        <f t="shared" si="55"/>
        <v/>
      </c>
      <c r="DB99" s="8" t="str">
        <f t="shared" si="55"/>
        <v/>
      </c>
      <c r="DC99" s="8" t="str">
        <f t="shared" si="55"/>
        <v/>
      </c>
      <c r="DD99" s="8" t="str">
        <f t="shared" si="55"/>
        <v/>
      </c>
      <c r="DE99" s="8" t="str">
        <f t="shared" si="55"/>
        <v/>
      </c>
      <c r="DF99" s="8" t="str">
        <f t="shared" si="55"/>
        <v/>
      </c>
      <c r="DG99" s="8" t="str">
        <f t="shared" si="55"/>
        <v/>
      </c>
      <c r="DH99" s="8" t="str">
        <f t="shared" si="55"/>
        <v/>
      </c>
      <c r="DI99" s="8" t="str">
        <f t="shared" si="55"/>
        <v/>
      </c>
      <c r="DJ99" s="8" t="str">
        <f t="shared" si="55"/>
        <v/>
      </c>
      <c r="DK99" s="8" t="str">
        <f t="shared" si="55"/>
        <v/>
      </c>
      <c r="DL99" s="8" t="str">
        <f t="shared" si="55"/>
        <v/>
      </c>
      <c r="DM99" s="8" t="str">
        <f t="shared" si="55"/>
        <v/>
      </c>
      <c r="DN99" s="8" t="str">
        <f t="shared" si="55"/>
        <v/>
      </c>
      <c r="DO99" s="8" t="str">
        <f t="shared" si="55"/>
        <v/>
      </c>
      <c r="DP99" s="8" t="str">
        <f t="shared" si="55"/>
        <v/>
      </c>
      <c r="DQ99" s="8" t="str">
        <f t="shared" si="55"/>
        <v/>
      </c>
      <c r="DR99" s="8" t="str">
        <f t="shared" si="55"/>
        <v/>
      </c>
      <c r="DS99" s="8" t="str">
        <f t="shared" si="55"/>
        <v/>
      </c>
      <c r="DT99" s="8" t="str">
        <f t="shared" si="55"/>
        <v/>
      </c>
      <c r="DU99" s="8" t="str">
        <f t="shared" si="55"/>
        <v/>
      </c>
      <c r="DV99" s="8" t="str">
        <f t="shared" si="55"/>
        <v/>
      </c>
      <c r="DW99" s="8" t="str">
        <f t="shared" si="55"/>
        <v/>
      </c>
      <c r="DX99" s="8" t="str">
        <f t="shared" si="55"/>
        <v/>
      </c>
      <c r="DY99" s="8" t="str">
        <f t="shared" si="55"/>
        <v/>
      </c>
      <c r="DZ99" s="8" t="str">
        <f t="shared" si="55"/>
        <v/>
      </c>
      <c r="EA99" s="8" t="str">
        <f t="shared" ref="EA99:FF99" si="56">IFERROR(MOD((RIGHT(EA13,5)- LEFT(EA13,5)),1),"")</f>
        <v/>
      </c>
      <c r="EB99" s="8" t="str">
        <f t="shared" si="56"/>
        <v/>
      </c>
      <c r="EC99" s="8" t="str">
        <f t="shared" si="56"/>
        <v/>
      </c>
      <c r="ED99" s="8" t="str">
        <f t="shared" si="56"/>
        <v/>
      </c>
      <c r="EE99" s="8" t="str">
        <f t="shared" si="56"/>
        <v/>
      </c>
      <c r="EF99" s="8" t="str">
        <f t="shared" si="56"/>
        <v/>
      </c>
      <c r="EG99" s="8" t="str">
        <f t="shared" si="56"/>
        <v/>
      </c>
      <c r="EH99" s="8" t="str">
        <f t="shared" si="56"/>
        <v/>
      </c>
      <c r="EI99" s="8" t="str">
        <f t="shared" si="56"/>
        <v/>
      </c>
      <c r="EJ99" s="8" t="str">
        <f t="shared" si="56"/>
        <v/>
      </c>
      <c r="EK99" s="8" t="str">
        <f t="shared" si="56"/>
        <v/>
      </c>
      <c r="EL99" s="8" t="str">
        <f t="shared" si="56"/>
        <v/>
      </c>
      <c r="EM99" s="8" t="str">
        <f t="shared" si="56"/>
        <v/>
      </c>
      <c r="EN99" s="8" t="str">
        <f t="shared" si="56"/>
        <v/>
      </c>
      <c r="EO99" s="8" t="str">
        <f t="shared" si="56"/>
        <v/>
      </c>
      <c r="EP99" s="8" t="str">
        <f t="shared" si="56"/>
        <v/>
      </c>
      <c r="EQ99" s="8" t="str">
        <f t="shared" si="56"/>
        <v/>
      </c>
      <c r="ER99" s="8" t="str">
        <f t="shared" si="56"/>
        <v/>
      </c>
      <c r="ES99" s="8" t="str">
        <f t="shared" si="56"/>
        <v/>
      </c>
      <c r="ET99" s="8" t="str">
        <f t="shared" si="56"/>
        <v/>
      </c>
      <c r="EU99" s="8" t="str">
        <f t="shared" si="56"/>
        <v/>
      </c>
      <c r="EV99" s="8" t="str">
        <f t="shared" si="56"/>
        <v/>
      </c>
      <c r="EW99" s="8" t="str">
        <f t="shared" si="56"/>
        <v/>
      </c>
      <c r="EX99" s="8" t="str">
        <f t="shared" si="56"/>
        <v/>
      </c>
      <c r="EY99" s="8" t="str">
        <f t="shared" si="56"/>
        <v/>
      </c>
      <c r="EZ99" s="8" t="str">
        <f t="shared" si="56"/>
        <v/>
      </c>
      <c r="FA99" s="8" t="str">
        <f t="shared" si="56"/>
        <v/>
      </c>
      <c r="FB99" s="8" t="str">
        <f t="shared" si="56"/>
        <v/>
      </c>
      <c r="FC99" s="8" t="str">
        <f t="shared" si="56"/>
        <v/>
      </c>
      <c r="FD99" s="8" t="str">
        <f t="shared" si="56"/>
        <v/>
      </c>
      <c r="FE99" s="8" t="str">
        <f t="shared" si="56"/>
        <v/>
      </c>
      <c r="FF99" s="8" t="str">
        <f t="shared" si="56"/>
        <v/>
      </c>
      <c r="FG99" s="8" t="str">
        <f t="shared" ref="FG99:FU99" si="57">IFERROR(MOD((RIGHT(FG13,5)- LEFT(FG13,5)),1),"")</f>
        <v/>
      </c>
      <c r="FH99" s="8" t="str">
        <f t="shared" si="57"/>
        <v/>
      </c>
      <c r="FI99" s="8" t="str">
        <f t="shared" si="57"/>
        <v/>
      </c>
      <c r="FJ99" s="8" t="str">
        <f t="shared" si="57"/>
        <v/>
      </c>
      <c r="FK99" s="8" t="str">
        <f t="shared" si="57"/>
        <v/>
      </c>
      <c r="FL99" s="8" t="str">
        <f t="shared" si="57"/>
        <v/>
      </c>
      <c r="FM99" s="8" t="str">
        <f t="shared" si="57"/>
        <v/>
      </c>
      <c r="FN99" s="8" t="str">
        <f t="shared" si="57"/>
        <v/>
      </c>
      <c r="FO99" s="8" t="str">
        <f t="shared" si="57"/>
        <v/>
      </c>
      <c r="FP99" s="8" t="str">
        <f t="shared" si="57"/>
        <v/>
      </c>
      <c r="FQ99" s="8" t="str">
        <f t="shared" si="57"/>
        <v/>
      </c>
      <c r="FR99" s="8" t="str">
        <f t="shared" si="57"/>
        <v/>
      </c>
      <c r="FS99" s="8" t="str">
        <f t="shared" si="57"/>
        <v/>
      </c>
      <c r="FT99" s="8" t="str">
        <f t="shared" si="57"/>
        <v/>
      </c>
      <c r="FU99" s="8" t="str">
        <f t="shared" si="57"/>
        <v/>
      </c>
    </row>
    <row r="100" spans="4:177" x14ac:dyDescent="0.25"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 t="str">
        <f>IFERROR(MOD((RIGHT(#REF!,5)- LEFT(#REF!,5)),1),"")</f>
        <v/>
      </c>
      <c r="AU100" s="8" t="str">
        <f>IFERROR(MOD((RIGHT(#REF!,5)- LEFT(#REF!,5)),1),"")</f>
        <v/>
      </c>
      <c r="AV100" s="8" t="str">
        <f>IFERROR(MOD((RIGHT(#REF!,5)- LEFT(#REF!,5)),1),"")</f>
        <v/>
      </c>
      <c r="AW100" s="8"/>
      <c r="AX100" s="8"/>
      <c r="AY100" s="8" t="str">
        <f>IFERROR(MOD((RIGHT(#REF!,5)- LEFT(#REF!,5)),1),"")</f>
        <v/>
      </c>
      <c r="AZ100" s="8" t="str">
        <f>IFERROR(MOD((RIGHT(#REF!,5)- LEFT(#REF!,5)),1),"")</f>
        <v/>
      </c>
      <c r="BA100" s="8" t="str">
        <f>IFERROR(MOD((RIGHT(#REF!,5)- LEFT(#REF!,5)),1),"")</f>
        <v/>
      </c>
      <c r="BB100" s="8" t="str">
        <f>IFERROR(MOD((RIGHT(#REF!,5)- LEFT(#REF!,5)),1),"")</f>
        <v/>
      </c>
      <c r="BC100" s="8" t="str">
        <f>IFERROR(MOD((RIGHT(#REF!,5)- LEFT(#REF!,5)),1),"")</f>
        <v/>
      </c>
      <c r="BD100" s="8" t="str">
        <f>IFERROR(MOD((RIGHT(#REF!,5)- LEFT(#REF!,5)),1),"")</f>
        <v/>
      </c>
      <c r="BE100" s="8" t="str">
        <f>IFERROR(MOD((RIGHT(#REF!,5)- LEFT(#REF!,5)),1),"")</f>
        <v/>
      </c>
      <c r="BF100" s="8" t="str">
        <f>IFERROR(MOD((RIGHT(#REF!,5)- LEFT(#REF!,5)),1),"")</f>
        <v/>
      </c>
      <c r="BG100" s="8" t="str">
        <f>IFERROR(MOD((RIGHT(#REF!,5)- LEFT(#REF!,5)),1),"")</f>
        <v/>
      </c>
      <c r="BH100" s="8" t="str">
        <f>IFERROR(MOD((RIGHT(#REF!,5)- LEFT(#REF!,5)),1),"")</f>
        <v/>
      </c>
      <c r="BI100" s="8" t="str">
        <f>IFERROR(MOD((RIGHT(#REF!,5)- LEFT(#REF!,5)),1),"")</f>
        <v/>
      </c>
      <c r="BJ100" s="8" t="str">
        <f>IFERROR(MOD((RIGHT(#REF!,5)- LEFT(#REF!,5)),1),"")</f>
        <v/>
      </c>
      <c r="BK100" s="8" t="str">
        <f>IFERROR(MOD((RIGHT(#REF!,5)- LEFT(#REF!,5)),1),"")</f>
        <v/>
      </c>
    </row>
    <row r="101" spans="4:177" x14ac:dyDescent="0.25"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 t="str">
        <f>IFERROR(MOD((RIGHT(#REF!,5)- LEFT(#REF!,5)),1),"")</f>
        <v/>
      </c>
      <c r="AU101" s="8" t="str">
        <f>IFERROR(MOD((RIGHT(#REF!,5)- LEFT(#REF!,5)),1),"")</f>
        <v/>
      </c>
      <c r="AV101" s="8" t="str">
        <f>IFERROR(MOD((RIGHT(#REF!,5)- LEFT(#REF!,5)),1),"")</f>
        <v/>
      </c>
      <c r="AW101" s="8"/>
      <c r="AX101" s="8"/>
      <c r="AY101" s="8" t="str">
        <f>IFERROR(MOD((RIGHT(#REF!,5)- LEFT(#REF!,5)),1),"")</f>
        <v/>
      </c>
      <c r="AZ101" s="8" t="str">
        <f>IFERROR(MOD((RIGHT(#REF!,5)- LEFT(#REF!,5)),1),"")</f>
        <v/>
      </c>
      <c r="BA101" s="8" t="str">
        <f>IFERROR(MOD((RIGHT(#REF!,5)- LEFT(#REF!,5)),1),"")</f>
        <v/>
      </c>
      <c r="BB101" s="8" t="str">
        <f>IFERROR(MOD((RIGHT(#REF!,5)- LEFT(#REF!,5)),1),"")</f>
        <v/>
      </c>
      <c r="BC101" s="8" t="str">
        <f>IFERROR(MOD((RIGHT(#REF!,5)- LEFT(#REF!,5)),1),"")</f>
        <v/>
      </c>
      <c r="BD101" s="8" t="str">
        <f>IFERROR(MOD((RIGHT(#REF!,5)- LEFT(#REF!,5)),1),"")</f>
        <v/>
      </c>
      <c r="BE101" s="8" t="str">
        <f>IFERROR(MOD((RIGHT(#REF!,5)- LEFT(#REF!,5)),1),"")</f>
        <v/>
      </c>
      <c r="BF101" s="8" t="str">
        <f>IFERROR(MOD((RIGHT(#REF!,5)- LEFT(#REF!,5)),1),"")</f>
        <v/>
      </c>
      <c r="BG101" s="8" t="str">
        <f>IFERROR(MOD((RIGHT(#REF!,5)- LEFT(#REF!,5)),1),"")</f>
        <v/>
      </c>
      <c r="BH101" s="8" t="str">
        <f>IFERROR(MOD((RIGHT(#REF!,5)- LEFT(#REF!,5)),1),"")</f>
        <v/>
      </c>
      <c r="BI101" s="8" t="str">
        <f>IFERROR(MOD((RIGHT(#REF!,5)- LEFT(#REF!,5)),1),"")</f>
        <v/>
      </c>
      <c r="BJ101" s="8" t="str">
        <f>IFERROR(MOD((RIGHT(#REF!,5)- LEFT(#REF!,5)),1),"")</f>
        <v/>
      </c>
      <c r="BK101" s="8" t="str">
        <f>IFERROR(MOD((RIGHT(#REF!,5)- LEFT(#REF!,5)),1),"")</f>
        <v/>
      </c>
    </row>
    <row r="102" spans="4:177" x14ac:dyDescent="0.25"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 t="str">
        <f>IFERROR(MOD((RIGHT(#REF!,5)- LEFT(#REF!,5)),1),"")</f>
        <v/>
      </c>
      <c r="AU102" s="8" t="str">
        <f>IFERROR(MOD((RIGHT(#REF!,5)- LEFT(#REF!,5)),1),"")</f>
        <v/>
      </c>
      <c r="AV102" s="8" t="str">
        <f>IFERROR(MOD((RIGHT(#REF!,5)- LEFT(#REF!,5)),1),"")</f>
        <v/>
      </c>
      <c r="AW102" s="8"/>
      <c r="AX102" s="8"/>
      <c r="AY102" s="8" t="str">
        <f>IFERROR(MOD((RIGHT(#REF!,5)- LEFT(#REF!,5)),1),"")</f>
        <v/>
      </c>
      <c r="AZ102" s="8" t="str">
        <f>IFERROR(MOD((RIGHT(#REF!,5)- LEFT(#REF!,5)),1),"")</f>
        <v/>
      </c>
      <c r="BA102" s="8" t="str">
        <f>IFERROR(MOD((RIGHT(#REF!,5)- LEFT(#REF!,5)),1),"")</f>
        <v/>
      </c>
      <c r="BB102" s="8" t="str">
        <f>IFERROR(MOD((RIGHT(#REF!,5)- LEFT(#REF!,5)),1),"")</f>
        <v/>
      </c>
      <c r="BC102" s="8" t="str">
        <f>IFERROR(MOD((RIGHT(#REF!,5)- LEFT(#REF!,5)),1),"")</f>
        <v/>
      </c>
      <c r="BD102" s="8" t="str">
        <f>IFERROR(MOD((RIGHT(#REF!,5)- LEFT(#REF!,5)),1),"")</f>
        <v/>
      </c>
      <c r="BE102" s="8" t="str">
        <f>IFERROR(MOD((RIGHT(#REF!,5)- LEFT(#REF!,5)),1),"")</f>
        <v/>
      </c>
      <c r="BF102" s="8" t="str">
        <f>IFERROR(MOD((RIGHT(#REF!,5)- LEFT(#REF!,5)),1),"")</f>
        <v/>
      </c>
      <c r="BG102" s="8" t="str">
        <f>IFERROR(MOD((RIGHT(#REF!,5)- LEFT(#REF!,5)),1),"")</f>
        <v/>
      </c>
      <c r="BH102" s="8" t="str">
        <f>IFERROR(MOD((RIGHT(#REF!,5)- LEFT(#REF!,5)),1),"")</f>
        <v/>
      </c>
      <c r="BI102" s="8" t="str">
        <f>IFERROR(MOD((RIGHT(#REF!,5)- LEFT(#REF!,5)),1),"")</f>
        <v/>
      </c>
      <c r="BJ102" s="8" t="str">
        <f>IFERROR(MOD((RIGHT(#REF!,5)- LEFT(#REF!,5)),1),"")</f>
        <v/>
      </c>
      <c r="BK102" s="8" t="str">
        <f>IFERROR(MOD((RIGHT(#REF!,5)- LEFT(#REF!,5)),1),"")</f>
        <v/>
      </c>
    </row>
    <row r="103" spans="4:177" x14ac:dyDescent="0.25"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4:177" x14ac:dyDescent="0.25"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4:177" x14ac:dyDescent="0.25"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4:177" x14ac:dyDescent="0.25"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4:177" x14ac:dyDescent="0.25"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4:177" x14ac:dyDescent="0.25"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4:177" x14ac:dyDescent="0.25"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4:177" x14ac:dyDescent="0.25"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4:177" x14ac:dyDescent="0.25"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4:177" x14ac:dyDescent="0.25"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4:33" x14ac:dyDescent="0.25">
      <c r="D113" s="8" t="str">
        <f>IFERROR((RIGHT(#REF!,5)- LEFT(#REF!,5)),"")</f>
        <v/>
      </c>
      <c r="E113" s="8" t="str">
        <f>IFERROR((RIGHT(#REF!,5)- LEFT(#REF!,5)),"")</f>
        <v/>
      </c>
      <c r="F113" s="8" t="str">
        <f>IFERROR((RIGHT(#REF!,5)- LEFT(#REF!,5)),"")</f>
        <v/>
      </c>
      <c r="G113" s="8" t="str">
        <f>IFERROR((RIGHT(#REF!,5)- LEFT(#REF!,5)),"")</f>
        <v/>
      </c>
      <c r="H113" s="8" t="str">
        <f>IFERROR((RIGHT(#REF!,5)- LEFT(#REF!,5)),"")</f>
        <v/>
      </c>
      <c r="I113" s="8" t="str">
        <f>IFERROR((RIGHT(#REF!,5)- LEFT(#REF!,5)),"")</f>
        <v/>
      </c>
      <c r="J113" s="8" t="str">
        <f>IFERROR((RIGHT(#REF!,5)- LEFT(#REF!,5)),"")</f>
        <v/>
      </c>
      <c r="K113" s="8" t="str">
        <f>IFERROR((RIGHT(#REF!,5)- LEFT(#REF!,5)),"")</f>
        <v/>
      </c>
      <c r="L113" s="8" t="str">
        <f>IFERROR((RIGHT(#REF!,5)- LEFT(#REF!,5)),"")</f>
        <v/>
      </c>
      <c r="M113" s="8" t="str">
        <f>IFERROR((RIGHT(#REF!,5)- LEFT(#REF!,5)),"")</f>
        <v/>
      </c>
      <c r="N113" s="8" t="str">
        <f>IFERROR((RIGHT(#REF!,5)- LEFT(#REF!,5)),"")</f>
        <v/>
      </c>
      <c r="O113" s="8" t="str">
        <f>IFERROR((RIGHT(#REF!,5)- LEFT(#REF!,5)),"")</f>
        <v/>
      </c>
      <c r="P113" s="8" t="str">
        <f>IFERROR((RIGHT(#REF!,5)- LEFT(#REF!,5)),"")</f>
        <v/>
      </c>
      <c r="Q113" s="8" t="str">
        <f>IFERROR((RIGHT(#REF!,5)- LEFT(#REF!,5)),"")</f>
        <v/>
      </c>
      <c r="R113" s="8" t="str">
        <f>IFERROR((RIGHT(#REF!,5)- LEFT(#REF!,5)),"")</f>
        <v/>
      </c>
      <c r="S113" s="8" t="str">
        <f>IFERROR((RIGHT(#REF!,5)- LEFT(#REF!,5)),"")</f>
        <v/>
      </c>
      <c r="T113" s="8" t="str">
        <f>IFERROR((RIGHT(#REF!,5)- LEFT(#REF!,5)),"")</f>
        <v/>
      </c>
      <c r="U113" s="8" t="str">
        <f>IFERROR((RIGHT(#REF!,5)- LEFT(#REF!,5)),"")</f>
        <v/>
      </c>
      <c r="V113" s="8" t="str">
        <f>IFERROR((RIGHT(#REF!,5)- LEFT(#REF!,5)),"")</f>
        <v/>
      </c>
      <c r="W113" s="8" t="str">
        <f>IFERROR((RIGHT(#REF!,5)- LEFT(#REF!,5)),"")</f>
        <v/>
      </c>
      <c r="X113" s="8" t="str">
        <f>IFERROR((RIGHT(#REF!,5)- LEFT(#REF!,5)),"")</f>
        <v/>
      </c>
      <c r="Y113" s="8" t="str">
        <f>IFERROR((RIGHT(#REF!,5)- LEFT(#REF!,5)),"")</f>
        <v/>
      </c>
      <c r="Z113" s="8" t="str">
        <f>IFERROR((RIGHT(#REF!,5)- LEFT(#REF!,5)),"")</f>
        <v/>
      </c>
      <c r="AA113" s="8" t="str">
        <f>IFERROR((RIGHT(#REF!,5)- LEFT(#REF!,5)),"")</f>
        <v/>
      </c>
      <c r="AB113" s="8" t="str">
        <f>IFERROR((RIGHT(#REF!,5)- LEFT(#REF!,5)),"")</f>
        <v/>
      </c>
      <c r="AC113" s="8" t="str">
        <f>IFERROR((RIGHT(#REF!,5)- LEFT(#REF!,5)),"")</f>
        <v/>
      </c>
      <c r="AD113" s="8" t="str">
        <f>IFERROR((RIGHT(#REF!,5)- LEFT(#REF!,5)),"")</f>
        <v/>
      </c>
      <c r="AE113" s="8" t="str">
        <f>IFERROR((RIGHT(#REF!,5)- LEFT(#REF!,5)),"")</f>
        <v/>
      </c>
      <c r="AF113" s="8" t="str">
        <f>IFERROR((RIGHT(#REF!,5)- LEFT(#REF!,5)),"")</f>
        <v/>
      </c>
      <c r="AG113" s="8" t="str">
        <f>IFERROR((RIGHT(#REF!,5)- LEFT(#REF!,5)),"")</f>
        <v/>
      </c>
    </row>
    <row r="114" spans="4:33" x14ac:dyDescent="0.25">
      <c r="D114" s="8" t="str">
        <f t="shared" ref="D114:AG114" si="58">IFERROR((RIGHT(D20,5)- LEFT(D20,5)),"")</f>
        <v/>
      </c>
      <c r="E114" s="8" t="str">
        <f t="shared" si="58"/>
        <v/>
      </c>
      <c r="F114" s="8" t="str">
        <f t="shared" si="58"/>
        <v/>
      </c>
      <c r="G114" s="8" t="str">
        <f t="shared" si="58"/>
        <v/>
      </c>
      <c r="H114" s="8" t="str">
        <f t="shared" si="58"/>
        <v/>
      </c>
      <c r="I114" s="8" t="str">
        <f t="shared" si="58"/>
        <v/>
      </c>
      <c r="J114" s="8" t="str">
        <f t="shared" si="58"/>
        <v/>
      </c>
      <c r="K114" s="8" t="str">
        <f t="shared" si="58"/>
        <v/>
      </c>
      <c r="L114" s="8" t="str">
        <f t="shared" si="58"/>
        <v/>
      </c>
      <c r="M114" s="8" t="str">
        <f t="shared" si="58"/>
        <v/>
      </c>
      <c r="N114" s="8" t="str">
        <f t="shared" si="58"/>
        <v/>
      </c>
      <c r="O114" s="8" t="str">
        <f t="shared" si="58"/>
        <v/>
      </c>
      <c r="P114" s="8" t="str">
        <f t="shared" si="58"/>
        <v/>
      </c>
      <c r="Q114" s="8" t="str">
        <f t="shared" si="58"/>
        <v/>
      </c>
      <c r="R114" s="8" t="str">
        <f t="shared" si="58"/>
        <v/>
      </c>
      <c r="S114" s="8" t="str">
        <f t="shared" si="58"/>
        <v/>
      </c>
      <c r="T114" s="8" t="str">
        <f t="shared" si="58"/>
        <v/>
      </c>
      <c r="U114" s="8" t="str">
        <f t="shared" si="58"/>
        <v/>
      </c>
      <c r="V114" s="8" t="str">
        <f t="shared" si="58"/>
        <v/>
      </c>
      <c r="W114" s="8" t="str">
        <f t="shared" si="58"/>
        <v/>
      </c>
      <c r="X114" s="8" t="str">
        <f t="shared" si="58"/>
        <v/>
      </c>
      <c r="Y114" s="8" t="str">
        <f t="shared" si="58"/>
        <v/>
      </c>
      <c r="Z114" s="8" t="str">
        <f t="shared" si="58"/>
        <v/>
      </c>
      <c r="AA114" s="8" t="str">
        <f t="shared" si="58"/>
        <v/>
      </c>
      <c r="AB114" s="8" t="str">
        <f t="shared" si="58"/>
        <v/>
      </c>
      <c r="AC114" s="8" t="str">
        <f t="shared" si="58"/>
        <v/>
      </c>
      <c r="AD114" s="8" t="str">
        <f t="shared" si="58"/>
        <v/>
      </c>
      <c r="AE114" s="8" t="str">
        <f t="shared" si="58"/>
        <v/>
      </c>
      <c r="AF114" s="8" t="str">
        <f t="shared" si="58"/>
        <v/>
      </c>
      <c r="AG114" s="8" t="str">
        <f t="shared" si="58"/>
        <v/>
      </c>
    </row>
    <row r="115" spans="4:33" x14ac:dyDescent="0.25">
      <c r="D115" s="8" t="str">
        <f t="shared" ref="D115:AG115" si="59">IFERROR((RIGHT(D21,5)- LEFT(D21,5)),"")</f>
        <v/>
      </c>
      <c r="E115" s="8" t="str">
        <f t="shared" si="59"/>
        <v/>
      </c>
      <c r="F115" s="8" t="str">
        <f t="shared" si="59"/>
        <v/>
      </c>
      <c r="G115" s="8" t="str">
        <f t="shared" si="59"/>
        <v/>
      </c>
      <c r="H115" s="8" t="str">
        <f t="shared" si="59"/>
        <v/>
      </c>
      <c r="I115" s="8" t="str">
        <f t="shared" si="59"/>
        <v/>
      </c>
      <c r="J115" s="8" t="str">
        <f t="shared" si="59"/>
        <v/>
      </c>
      <c r="K115" s="8" t="str">
        <f t="shared" si="59"/>
        <v/>
      </c>
      <c r="L115" s="8" t="str">
        <f t="shared" si="59"/>
        <v/>
      </c>
      <c r="M115" s="8" t="str">
        <f t="shared" si="59"/>
        <v/>
      </c>
      <c r="N115" s="8" t="str">
        <f t="shared" si="59"/>
        <v/>
      </c>
      <c r="O115" s="8" t="str">
        <f t="shared" si="59"/>
        <v/>
      </c>
      <c r="P115" s="8" t="str">
        <f t="shared" si="59"/>
        <v/>
      </c>
      <c r="Q115" s="8" t="str">
        <f t="shared" si="59"/>
        <v/>
      </c>
      <c r="R115" s="8" t="str">
        <f t="shared" si="59"/>
        <v/>
      </c>
      <c r="S115" s="8" t="str">
        <f t="shared" si="59"/>
        <v/>
      </c>
      <c r="T115" s="8" t="str">
        <f t="shared" si="59"/>
        <v/>
      </c>
      <c r="U115" s="8" t="str">
        <f t="shared" si="59"/>
        <v/>
      </c>
      <c r="V115" s="8" t="str">
        <f t="shared" si="59"/>
        <v/>
      </c>
      <c r="W115" s="8" t="str">
        <f t="shared" si="59"/>
        <v/>
      </c>
      <c r="X115" s="8" t="str">
        <f t="shared" si="59"/>
        <v/>
      </c>
      <c r="Y115" s="8" t="str">
        <f t="shared" si="59"/>
        <v/>
      </c>
      <c r="Z115" s="8" t="str">
        <f t="shared" si="59"/>
        <v/>
      </c>
      <c r="AA115" s="8" t="str">
        <f t="shared" si="59"/>
        <v/>
      </c>
      <c r="AB115" s="8" t="str">
        <f t="shared" si="59"/>
        <v/>
      </c>
      <c r="AC115" s="8" t="str">
        <f t="shared" si="59"/>
        <v/>
      </c>
      <c r="AD115" s="8" t="str">
        <f t="shared" si="59"/>
        <v/>
      </c>
      <c r="AE115" s="8" t="str">
        <f t="shared" si="59"/>
        <v/>
      </c>
      <c r="AF115" s="8" t="str">
        <f t="shared" si="59"/>
        <v/>
      </c>
      <c r="AG115" s="8" t="str">
        <f t="shared" si="59"/>
        <v/>
      </c>
    </row>
    <row r="116" spans="4:33" x14ac:dyDescent="0.25">
      <c r="D116" s="8" t="str">
        <f>IFERROR((RIGHT(#REF!,5)- LEFT(#REF!,5)),"")</f>
        <v/>
      </c>
      <c r="E116" s="8" t="str">
        <f>IFERROR((RIGHT(#REF!,5)- LEFT(#REF!,5)),"")</f>
        <v/>
      </c>
      <c r="F116" s="8" t="str">
        <f>IFERROR((RIGHT(#REF!,5)- LEFT(#REF!,5)),"")</f>
        <v/>
      </c>
      <c r="G116" s="8" t="str">
        <f>IFERROR((RIGHT(#REF!,5)- LEFT(#REF!,5)),"")</f>
        <v/>
      </c>
      <c r="H116" s="8" t="str">
        <f>IFERROR((RIGHT(#REF!,5)- LEFT(#REF!,5)),"")</f>
        <v/>
      </c>
      <c r="I116" s="8" t="str">
        <f>IFERROR((RIGHT(#REF!,5)- LEFT(#REF!,5)),"")</f>
        <v/>
      </c>
      <c r="J116" s="8" t="str">
        <f>IFERROR((RIGHT(#REF!,5)- LEFT(#REF!,5)),"")</f>
        <v/>
      </c>
      <c r="K116" s="8" t="str">
        <f>IFERROR((RIGHT(#REF!,5)- LEFT(#REF!,5)),"")</f>
        <v/>
      </c>
      <c r="L116" s="8" t="str">
        <f>IFERROR((RIGHT(#REF!,5)- LEFT(#REF!,5)),"")</f>
        <v/>
      </c>
      <c r="M116" s="8" t="str">
        <f>IFERROR((RIGHT(#REF!,5)- LEFT(#REF!,5)),"")</f>
        <v/>
      </c>
      <c r="N116" s="8" t="str">
        <f>IFERROR((RIGHT(#REF!,5)- LEFT(#REF!,5)),"")</f>
        <v/>
      </c>
      <c r="O116" s="8" t="str">
        <f>IFERROR((RIGHT(#REF!,5)- LEFT(#REF!,5)),"")</f>
        <v/>
      </c>
      <c r="P116" s="8" t="str">
        <f>IFERROR((RIGHT(#REF!,5)- LEFT(#REF!,5)),"")</f>
        <v/>
      </c>
      <c r="Q116" s="8" t="str">
        <f>IFERROR((RIGHT(#REF!,5)- LEFT(#REF!,5)),"")</f>
        <v/>
      </c>
      <c r="R116" s="8" t="str">
        <f>IFERROR((RIGHT(#REF!,5)- LEFT(#REF!,5)),"")</f>
        <v/>
      </c>
      <c r="S116" s="8" t="str">
        <f>IFERROR((RIGHT(#REF!,5)- LEFT(#REF!,5)),"")</f>
        <v/>
      </c>
      <c r="T116" s="8" t="str">
        <f>IFERROR((RIGHT(#REF!,5)- LEFT(#REF!,5)),"")</f>
        <v/>
      </c>
      <c r="U116" s="8" t="str">
        <f>IFERROR((RIGHT(#REF!,5)- LEFT(#REF!,5)),"")</f>
        <v/>
      </c>
      <c r="V116" s="8" t="str">
        <f>IFERROR((RIGHT(#REF!,5)- LEFT(#REF!,5)),"")</f>
        <v/>
      </c>
      <c r="W116" s="8" t="str">
        <f>IFERROR((RIGHT(#REF!,5)- LEFT(#REF!,5)),"")</f>
        <v/>
      </c>
      <c r="X116" s="8" t="str">
        <f>IFERROR((RIGHT(#REF!,5)- LEFT(#REF!,5)),"")</f>
        <v/>
      </c>
      <c r="Y116" s="8" t="str">
        <f>IFERROR((RIGHT(#REF!,5)- LEFT(#REF!,5)),"")</f>
        <v/>
      </c>
      <c r="Z116" s="8" t="str">
        <f>IFERROR((RIGHT(#REF!,5)- LEFT(#REF!,5)),"")</f>
        <v/>
      </c>
      <c r="AA116" s="8" t="str">
        <f>IFERROR((RIGHT(#REF!,5)- LEFT(#REF!,5)),"")</f>
        <v/>
      </c>
      <c r="AB116" s="8" t="str">
        <f>IFERROR((RIGHT(#REF!,5)- LEFT(#REF!,5)),"")</f>
        <v/>
      </c>
      <c r="AC116" s="8" t="str">
        <f>IFERROR((RIGHT(#REF!,5)- LEFT(#REF!,5)),"")</f>
        <v/>
      </c>
      <c r="AD116" s="8" t="str">
        <f>IFERROR((RIGHT(#REF!,5)- LEFT(#REF!,5)),"")</f>
        <v/>
      </c>
      <c r="AE116" s="8" t="str">
        <f>IFERROR((RIGHT(#REF!,5)- LEFT(#REF!,5)),"")</f>
        <v/>
      </c>
      <c r="AF116" s="8" t="str">
        <f>IFERROR((RIGHT(#REF!,5)- LEFT(#REF!,5)),"")</f>
        <v/>
      </c>
      <c r="AG116" s="8" t="str">
        <f>IFERROR((RIGHT(#REF!,5)- LEFT(#REF!,5)),"")</f>
        <v/>
      </c>
    </row>
  </sheetData>
  <sheetProtection formatCells="0"/>
  <protectedRanges>
    <protectedRange password="D9B0" sqref="AH2:AP11" name="Plage2"/>
    <protectedRange password="D9B0" sqref="AH1:AP11" name="Plage1"/>
  </protectedRanges>
  <mergeCells count="2">
    <mergeCell ref="A12:XFD12"/>
    <mergeCell ref="AH1:AM1"/>
  </mergeCells>
  <conditionalFormatting sqref="O3:AG11 H3:I11">
    <cfRule type="cellIs" dxfId="15" priority="69" operator="equal">
      <formula>0</formula>
    </cfRule>
  </conditionalFormatting>
  <conditionalFormatting sqref="D3:AG11">
    <cfRule type="containsText" dxfId="14" priority="2" operator="containsText" text="01:00 11:30">
      <formula>NOT(ISERROR(SEARCH("01:00 11:30",D3)))</formula>
    </cfRule>
    <cfRule type="containsText" dxfId="13" priority="3" operator="containsText" text="04:00 14:30">
      <formula>NOT(ISERROR(SEARCH("04:00 14:30",D3)))</formula>
    </cfRule>
    <cfRule type="containsText" dxfId="12" priority="6" operator="containsText" text="11:30 22:00">
      <formula>NOT(ISERROR(SEARCH("11:30 22:00",D3)))</formula>
    </cfRule>
    <cfRule type="containsText" dxfId="11" priority="7" operator="containsText" text="17:20 04:00">
      <formula>NOT(ISERROR(SEARCH("17:20 04:00",D3)))</formula>
    </cfRule>
    <cfRule type="containsText" dxfId="10" priority="8" operator="containsText" text="14:30 01:00">
      <formula>NOT(ISERROR(SEARCH("14:30 01:00",D3)))</formula>
    </cfRule>
    <cfRule type="containsText" dxfId="9" priority="59" operator="containsText" text="17:20  23:59">
      <formula>NOT(ISERROR(SEARCH("17:20  23:59",D3)))</formula>
    </cfRule>
    <cfRule type="containsText" dxfId="8" priority="60" operator="containsText" text="16:20  23:59">
      <formula>NOT(ISERROR(SEARCH("16:20  23:59",D3)))</formula>
    </cfRule>
    <cfRule type="containsText" dxfId="7" priority="61" operator="containsText" text="08:30  17:30">
      <formula>NOT(ISERROR(SEARCH("08:30  17:30",D3)))</formula>
    </cfRule>
    <cfRule type="containsText" dxfId="6" priority="62" operator="containsText" text="08:30  16:20">
      <formula>NOT(ISERROR(SEARCH("08:30  16:20",D3)))</formula>
    </cfRule>
    <cfRule type="containsText" dxfId="5" priority="63" operator="containsText" text="RTT">
      <formula>NOT(ISERROR(SEARCH("RTT",D3)))</formula>
    </cfRule>
    <cfRule type="containsText" dxfId="4" priority="64" operator="containsText" text="23:59  08:30">
      <formula>NOT(ISERROR(SEARCH("23:59  08:30",D3)))</formula>
    </cfRule>
    <cfRule type="containsText" dxfId="3" priority="65" operator="containsText" text="C">
      <formula>NOT(ISERROR(SEARCH("C",D3)))</formula>
    </cfRule>
    <cfRule type="containsText" dxfId="2" priority="66" operator="containsText" text="autre  site">
      <formula>NOT(ISERROR(SEARCH("autre  site",D3)))</formula>
    </cfRule>
    <cfRule type="containsText" dxfId="1" priority="67" operator="containsText" text="M">
      <formula>NOT(ISERROR(SEARCH("M",D3)))</formula>
    </cfRule>
    <cfRule type="containsText" dxfId="0" priority="70" operator="containsText" text="17:30  23:59">
      <formula>NOT(ISERROR(SEARCH("17:30  23:59",D3)))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X13"/>
  <sheetViews>
    <sheetView topLeftCell="A13" workbookViewId="0">
      <selection activeCell="B17" sqref="B17"/>
    </sheetView>
  </sheetViews>
  <sheetFormatPr defaultColWidth="9.140625" defaultRowHeight="15" x14ac:dyDescent="0.25"/>
  <cols>
    <col min="1" max="1" width="25.28515625" customWidth="1"/>
    <col min="2" max="3" width="6.7109375" customWidth="1"/>
    <col min="4" max="4" width="2.5703125" customWidth="1"/>
    <col min="5" max="24" width="6.7109375" customWidth="1"/>
  </cols>
  <sheetData>
    <row r="2" spans="1:24" x14ac:dyDescent="0.25">
      <c r="A2" s="72" t="s">
        <v>11</v>
      </c>
      <c r="B2" s="85" t="s">
        <v>52</v>
      </c>
      <c r="C2" s="86"/>
      <c r="D2" s="69"/>
      <c r="E2" s="84" t="s">
        <v>40</v>
      </c>
      <c r="F2" s="84"/>
      <c r="G2" s="84" t="s">
        <v>41</v>
      </c>
      <c r="H2" s="84"/>
      <c r="I2" s="84" t="s">
        <v>42</v>
      </c>
      <c r="J2" s="84"/>
      <c r="K2" s="84" t="s">
        <v>43</v>
      </c>
      <c r="L2" s="84"/>
      <c r="M2" s="84" t="s">
        <v>44</v>
      </c>
      <c r="N2" s="84"/>
      <c r="O2" s="84" t="s">
        <v>45</v>
      </c>
      <c r="P2" s="84"/>
      <c r="Q2" s="84" t="s">
        <v>46</v>
      </c>
      <c r="R2" s="84"/>
      <c r="S2" s="84" t="s">
        <v>47</v>
      </c>
      <c r="T2" s="84"/>
      <c r="U2" s="84" t="s">
        <v>48</v>
      </c>
      <c r="V2" s="84"/>
      <c r="W2" s="84" t="s">
        <v>49</v>
      </c>
      <c r="X2" s="84"/>
    </row>
    <row r="3" spans="1:24" x14ac:dyDescent="0.25">
      <c r="A3" s="69"/>
      <c r="B3" s="69"/>
      <c r="C3" s="69"/>
      <c r="D3" s="69"/>
      <c r="E3" s="70" t="s">
        <v>54</v>
      </c>
      <c r="F3" s="71" t="s">
        <v>53</v>
      </c>
      <c r="G3" s="70" t="s">
        <v>54</v>
      </c>
      <c r="H3" s="71" t="s">
        <v>53</v>
      </c>
      <c r="I3" s="70" t="s">
        <v>54</v>
      </c>
      <c r="J3" s="71" t="s">
        <v>53</v>
      </c>
      <c r="K3" s="70" t="s">
        <v>54</v>
      </c>
      <c r="L3" s="71" t="s">
        <v>53</v>
      </c>
      <c r="M3" s="70" t="s">
        <v>54</v>
      </c>
      <c r="N3" s="71" t="s">
        <v>53</v>
      </c>
      <c r="O3" s="70" t="s">
        <v>54</v>
      </c>
      <c r="P3" s="71" t="s">
        <v>53</v>
      </c>
      <c r="Q3" s="70" t="s">
        <v>54</v>
      </c>
      <c r="R3" s="71" t="s">
        <v>53</v>
      </c>
      <c r="S3" s="70" t="s">
        <v>54</v>
      </c>
      <c r="T3" s="71" t="s">
        <v>53</v>
      </c>
      <c r="U3" s="70" t="s">
        <v>54</v>
      </c>
      <c r="V3" s="71" t="s">
        <v>53</v>
      </c>
      <c r="W3" s="70" t="s">
        <v>54</v>
      </c>
      <c r="X3" s="71" t="s">
        <v>53</v>
      </c>
    </row>
    <row r="4" spans="1:24" ht="43.5" customHeight="1" x14ac:dyDescent="0.25">
      <c r="A4" s="68" t="s">
        <v>25</v>
      </c>
      <c r="B4" s="68">
        <v>37.39</v>
      </c>
      <c r="C4" s="68">
        <v>192</v>
      </c>
      <c r="D4" s="73"/>
      <c r="E4" s="67"/>
      <c r="F4" s="67">
        <v>192</v>
      </c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</row>
    <row r="5" spans="1:24" ht="43.5" customHeight="1" x14ac:dyDescent="0.25">
      <c r="A5" s="68" t="s">
        <v>31</v>
      </c>
      <c r="B5" s="68"/>
      <c r="C5" s="68"/>
      <c r="D5" s="74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</row>
    <row r="6" spans="1:24" ht="43.5" customHeight="1" x14ac:dyDescent="0.25">
      <c r="A6" s="68" t="s">
        <v>30</v>
      </c>
      <c r="B6" s="68"/>
      <c r="C6" s="68"/>
      <c r="D6" s="74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</row>
    <row r="7" spans="1:24" ht="43.5" customHeight="1" x14ac:dyDescent="0.25">
      <c r="A7" s="68" t="s">
        <v>26</v>
      </c>
      <c r="B7" s="68"/>
      <c r="C7" s="68"/>
      <c r="D7" s="74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</row>
    <row r="8" spans="1:24" ht="43.5" customHeight="1" x14ac:dyDescent="0.25">
      <c r="A8" s="68" t="s">
        <v>27</v>
      </c>
      <c r="B8" s="68"/>
      <c r="C8" s="68"/>
      <c r="D8" s="74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</row>
    <row r="9" spans="1:24" ht="43.5" customHeight="1" x14ac:dyDescent="0.25">
      <c r="A9" s="68" t="s">
        <v>28</v>
      </c>
      <c r="B9" s="68"/>
      <c r="C9" s="68"/>
      <c r="D9" s="74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</row>
    <row r="10" spans="1:24" ht="43.5" customHeight="1" x14ac:dyDescent="0.25">
      <c r="A10" s="68" t="s">
        <v>29</v>
      </c>
      <c r="B10" s="68"/>
      <c r="C10" s="68"/>
      <c r="D10" s="74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</row>
    <row r="11" spans="1:24" ht="43.5" customHeight="1" x14ac:dyDescent="0.25">
      <c r="A11" s="66"/>
      <c r="B11" s="68"/>
      <c r="C11" s="68"/>
      <c r="D11" s="75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</row>
    <row r="12" spans="1:24" ht="43.5" customHeight="1" x14ac:dyDescent="0.25">
      <c r="A12" s="66"/>
      <c r="B12" s="68"/>
      <c r="C12" s="68"/>
      <c r="D12" s="75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</row>
    <row r="13" spans="1:24" ht="43.5" customHeight="1" x14ac:dyDescent="0.25">
      <c r="A13" s="66"/>
      <c r="B13" s="68"/>
      <c r="C13" s="68"/>
      <c r="D13" s="75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</row>
  </sheetData>
  <mergeCells count="11">
    <mergeCell ref="Q2:R2"/>
    <mergeCell ref="S2:T2"/>
    <mergeCell ref="U2:V2"/>
    <mergeCell ref="W2:X2"/>
    <mergeCell ref="B2:C2"/>
    <mergeCell ref="E2:F2"/>
    <mergeCell ref="G2:H2"/>
    <mergeCell ref="I2:J2"/>
    <mergeCell ref="K2:L2"/>
    <mergeCell ref="M2:N2"/>
    <mergeCell ref="O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TARKETT</vt:lpstr>
      <vt:lpstr>SIDEC</vt:lpstr>
      <vt:lpstr>SOLDE CP + RECUP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utilisateur</cp:lastModifiedBy>
  <dcterms:created xsi:type="dcterms:W3CDTF">2016-01-20T10:27:27Z</dcterms:created>
  <dcterms:modified xsi:type="dcterms:W3CDTF">2016-03-07T21:28:30Z</dcterms:modified>
</cp:coreProperties>
</file>