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administrateur\Desktop\"/>
    </mc:Choice>
  </mc:AlternateContent>
  <bookViews>
    <workbookView xWindow="240" yWindow="120" windowWidth="15480" windowHeight="10860" activeTab="1"/>
  </bookViews>
  <sheets>
    <sheet name="Ouvertes" sheetId="1" r:id="rId1"/>
    <sheet name="Fermées" sheetId="5" r:id="rId2"/>
  </sheets>
  <definedNames>
    <definedName name="_xlnm._FilterDatabase" localSheetId="1" hidden="1">Fermées!$B$9:$M$9</definedName>
    <definedName name="_xlnm._FilterDatabase" localSheetId="0" hidden="1">Ouvertes!$A$9:$N$716</definedName>
  </definedNames>
  <calcPr calcId="152511"/>
</workbook>
</file>

<file path=xl/calcChain.xml><?xml version="1.0" encoding="utf-8"?>
<calcChain xmlns="http://schemas.openxmlformats.org/spreadsheetml/2006/main">
  <c r="A27" i="1" l="1"/>
  <c r="A26" i="1"/>
  <c r="A25" i="1"/>
  <c r="A89" i="1" l="1"/>
  <c r="A100" i="1"/>
  <c r="A99" i="1"/>
  <c r="A98" i="1"/>
  <c r="A97" i="1"/>
  <c r="A72" i="1"/>
  <c r="A71" i="1"/>
  <c r="A70" i="1"/>
  <c r="A69" i="1"/>
  <c r="A68" i="1"/>
  <c r="A67" i="1"/>
  <c r="A66" i="1"/>
  <c r="A65" i="1"/>
  <c r="A64" i="1"/>
  <c r="A63" i="1"/>
  <c r="A62" i="1"/>
  <c r="A61" i="1"/>
  <c r="A84" i="1" l="1"/>
  <c r="A83" i="1"/>
  <c r="A82" i="1"/>
  <c r="A81" i="1"/>
  <c r="A80" i="1"/>
  <c r="A79" i="1"/>
  <c r="A78" i="1"/>
  <c r="A77" i="1"/>
  <c r="A76" i="1"/>
  <c r="L5" i="1" l="1"/>
  <c r="L4" i="1"/>
  <c r="L3" i="1"/>
  <c r="A85" i="1"/>
  <c r="A87" i="1"/>
  <c r="A88" i="1"/>
  <c r="A86" i="1"/>
  <c r="A101" i="1"/>
  <c r="A294" i="1"/>
  <c r="A295" i="1"/>
  <c r="A296" i="1"/>
  <c r="A297" i="1"/>
  <c r="A298"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L6" i="1" l="1"/>
  <c r="M3" i="1" s="1"/>
  <c r="M5" i="1" l="1"/>
  <c r="M4" i="1"/>
  <c r="B10" i="1"/>
</calcChain>
</file>

<file path=xl/sharedStrings.xml><?xml version="1.0" encoding="utf-8"?>
<sst xmlns="http://schemas.openxmlformats.org/spreadsheetml/2006/main" count="1624" uniqueCount="611">
  <si>
    <t>Libellé</t>
  </si>
  <si>
    <t>Ref. RAG</t>
  </si>
  <si>
    <t>Observations</t>
  </si>
  <si>
    <t>N° FNC</t>
  </si>
  <si>
    <t>SUIVI DES NON-CONFORMITES COMPAGNIES</t>
  </si>
  <si>
    <r>
      <t xml:space="preserve">Source </t>
    </r>
    <r>
      <rPr>
        <sz val="11"/>
        <color theme="1"/>
        <rFont val="Calibri"/>
        <family val="2"/>
        <scheme val="minor"/>
      </rPr>
      <t>(</t>
    </r>
    <r>
      <rPr>
        <b/>
        <sz val="11"/>
        <color theme="1"/>
        <rFont val="Calibri"/>
        <family val="2"/>
        <scheme val="minor"/>
      </rPr>
      <t>AU</t>
    </r>
    <r>
      <rPr>
        <sz val="11"/>
        <color theme="1"/>
        <rFont val="Calibri"/>
        <family val="2"/>
        <scheme val="minor"/>
      </rPr>
      <t xml:space="preserve">dit - </t>
    </r>
    <r>
      <rPr>
        <b/>
        <sz val="11"/>
        <color theme="1"/>
        <rFont val="Calibri"/>
        <family val="2"/>
        <scheme val="minor"/>
      </rPr>
      <t>I</t>
    </r>
    <r>
      <rPr>
        <sz val="11"/>
        <color theme="1"/>
        <rFont val="Calibri"/>
        <family val="2"/>
        <scheme val="minor"/>
      </rPr>
      <t>nsp.</t>
    </r>
    <r>
      <rPr>
        <b/>
        <sz val="11"/>
        <color theme="1"/>
        <rFont val="Calibri"/>
        <family val="2"/>
        <scheme val="minor"/>
      </rPr>
      <t>O</t>
    </r>
    <r>
      <rPr>
        <sz val="11"/>
        <color theme="1"/>
        <rFont val="Calibri"/>
        <family val="2"/>
        <scheme val="minor"/>
      </rPr>
      <t xml:space="preserve">ps - </t>
    </r>
    <r>
      <rPr>
        <b/>
        <sz val="11"/>
        <color theme="1"/>
        <rFont val="Calibri"/>
        <family val="2"/>
        <scheme val="minor"/>
      </rPr>
      <t>I</t>
    </r>
    <r>
      <rPr>
        <sz val="11"/>
        <color theme="1"/>
        <rFont val="Calibri"/>
        <family val="2"/>
        <scheme val="minor"/>
      </rPr>
      <t xml:space="preserve">nsp. </t>
    </r>
    <r>
      <rPr>
        <b/>
        <sz val="11"/>
        <color theme="1"/>
        <rFont val="Calibri"/>
        <family val="2"/>
        <scheme val="minor"/>
      </rPr>
      <t>N</t>
    </r>
    <r>
      <rPr>
        <sz val="11"/>
        <color theme="1"/>
        <rFont val="Calibri"/>
        <family val="2"/>
        <scheme val="minor"/>
      </rPr>
      <t xml:space="preserve">av - </t>
    </r>
    <r>
      <rPr>
        <b/>
        <sz val="11"/>
        <color theme="1"/>
        <rFont val="Calibri"/>
        <family val="2"/>
        <scheme val="minor"/>
      </rPr>
      <t>I</t>
    </r>
    <r>
      <rPr>
        <sz val="11"/>
        <color theme="1"/>
        <rFont val="Calibri"/>
        <family val="2"/>
        <scheme val="minor"/>
      </rPr>
      <t>nsp.</t>
    </r>
    <r>
      <rPr>
        <b/>
        <sz val="11"/>
        <color theme="1"/>
        <rFont val="Calibri"/>
        <family val="2"/>
        <scheme val="minor"/>
      </rPr>
      <t>V</t>
    </r>
    <r>
      <rPr>
        <sz val="11"/>
        <color theme="1"/>
        <rFont val="Calibri"/>
        <family val="2"/>
        <scheme val="minor"/>
      </rPr>
      <t xml:space="preserve">ol - </t>
    </r>
    <r>
      <rPr>
        <b/>
        <sz val="11"/>
        <color theme="1"/>
        <rFont val="Calibri"/>
        <family val="2"/>
        <scheme val="minor"/>
      </rPr>
      <t>C</t>
    </r>
    <r>
      <rPr>
        <sz val="11"/>
        <color theme="1"/>
        <rFont val="Calibri"/>
        <family val="2"/>
        <scheme val="minor"/>
      </rPr>
      <t>ont.</t>
    </r>
    <r>
      <rPr>
        <b/>
        <sz val="11"/>
        <color theme="1"/>
        <rFont val="Calibri"/>
        <family val="2"/>
        <scheme val="minor"/>
      </rPr>
      <t>C</t>
    </r>
    <r>
      <rPr>
        <sz val="11"/>
        <color theme="1"/>
        <rFont val="Calibri"/>
        <family val="2"/>
        <scheme val="minor"/>
      </rPr>
      <t>ont)</t>
    </r>
  </si>
  <si>
    <t>CC</t>
  </si>
  <si>
    <t>Date Effective de clôture</t>
  </si>
  <si>
    <r>
      <t xml:space="preserve">Date  </t>
    </r>
    <r>
      <rPr>
        <sz val="9"/>
        <color theme="1"/>
        <rFont val="Calibri"/>
        <family val="2"/>
        <scheme val="minor"/>
      </rPr>
      <t>(dd/mm/yyyy)</t>
    </r>
  </si>
  <si>
    <t>NRT</t>
  </si>
  <si>
    <t>N2AG</t>
  </si>
  <si>
    <t>IO</t>
  </si>
  <si>
    <t>IN</t>
  </si>
  <si>
    <t>IV</t>
  </si>
  <si>
    <t>AUDIT</t>
  </si>
  <si>
    <t>Documentation</t>
  </si>
  <si>
    <t>Système Qualité</t>
  </si>
  <si>
    <t>AFRIJET</t>
  </si>
  <si>
    <t>SKY GABON</t>
  </si>
  <si>
    <t>ALLEGIANCE</t>
  </si>
  <si>
    <t>SOLENTA</t>
  </si>
  <si>
    <t>Formation PNT</t>
  </si>
  <si>
    <t>Système qualité</t>
  </si>
  <si>
    <r>
      <t xml:space="preserve">Statut              </t>
    </r>
    <r>
      <rPr>
        <sz val="11"/>
        <color theme="1"/>
        <rFont val="Calibri"/>
        <family val="2"/>
        <scheme val="minor"/>
      </rPr>
      <t>(1= Accepté mais non vérifié)  (2=Rejetée)  (3=Fermé)     (4=Ouvert)</t>
    </r>
  </si>
  <si>
    <t>Agent ANAC ayant établi le FNC et en charge de son suivi</t>
  </si>
  <si>
    <t>ONNAS</t>
  </si>
  <si>
    <t>MOMBO</t>
  </si>
  <si>
    <t>OGUIAMAH</t>
  </si>
  <si>
    <t>NGUEMA</t>
  </si>
  <si>
    <t>MBAGUI</t>
  </si>
  <si>
    <t>Date de Réponse Exigée</t>
  </si>
  <si>
    <t>Date Limite de mise en conformité</t>
  </si>
  <si>
    <t>MME</t>
  </si>
  <si>
    <t>MOUSSOUAMI</t>
  </si>
  <si>
    <t>COMILOG</t>
  </si>
  <si>
    <t>Exploitant/Atelier</t>
  </si>
  <si>
    <t>AFRIC AVIATION</t>
  </si>
  <si>
    <t>CRM</t>
  </si>
  <si>
    <t>MME/MOE</t>
  </si>
  <si>
    <t>Exploitant</t>
  </si>
  <si>
    <t>Organigramme</t>
  </si>
  <si>
    <t>CEIBA</t>
  </si>
  <si>
    <t>TAC</t>
  </si>
  <si>
    <t>TROPICAL AIR</t>
  </si>
  <si>
    <t>IDANGA</t>
  </si>
  <si>
    <t xml:space="preserve"> </t>
  </si>
  <si>
    <t>WORA</t>
  </si>
  <si>
    <t>RAG OPS1.B.035</t>
  </si>
  <si>
    <t xml:space="preserve">   </t>
  </si>
  <si>
    <t>RAG OPS1.D.015</t>
  </si>
  <si>
    <t>MOE</t>
  </si>
  <si>
    <t>ROUGIER</t>
  </si>
  <si>
    <t>Manuel Qualité</t>
  </si>
  <si>
    <t>SABOGA</t>
  </si>
  <si>
    <t>OPS1.N.035( c)</t>
  </si>
  <si>
    <t>Infrastructures</t>
  </si>
  <si>
    <t>RAG OPS1.P.005(f)</t>
  </si>
  <si>
    <t>OPS1.M.035 et 070</t>
  </si>
  <si>
    <t>Courrier 0195/2013</t>
  </si>
  <si>
    <t>Préparation des Vols et Assistance en escale</t>
  </si>
  <si>
    <t>FNC REJETEE</t>
  </si>
  <si>
    <t>FNC OUVERT</t>
  </si>
  <si>
    <t>FNC-NON VERIFIEE</t>
  </si>
  <si>
    <t>RAG OPS1.B.130(a)(9)</t>
  </si>
  <si>
    <t>Courrier 0592/2013</t>
  </si>
  <si>
    <t>RAG OPS1.B.065</t>
  </si>
  <si>
    <t>Signature APRS</t>
  </si>
  <si>
    <t>RAG 145.0,35</t>
  </si>
  <si>
    <t>Courrier 0747/2013</t>
  </si>
  <si>
    <t>TRUFFAULT</t>
  </si>
  <si>
    <t>RAG OPS1.M.035(b)</t>
  </si>
  <si>
    <t>BCA</t>
  </si>
  <si>
    <t>RAG OPS1.C.005(g)(1)</t>
  </si>
  <si>
    <t>RAG OPS1.B.040(a)(2)</t>
  </si>
  <si>
    <t>RAG OPS1.B.125(a)</t>
  </si>
  <si>
    <t>Système qualité et Programme de prévension des accidents</t>
  </si>
  <si>
    <t>RAG OPS1.P005(f)</t>
  </si>
  <si>
    <t>SAHARA</t>
  </si>
  <si>
    <t>Procédures d'entretien</t>
  </si>
  <si>
    <t>RAG 145.065(b)</t>
  </si>
  <si>
    <t>NZINZI</t>
  </si>
  <si>
    <t>MEL pas spécifique au F-27, I-MULT,sn 10369</t>
  </si>
  <si>
    <t>OPS1.B.030 (a)</t>
  </si>
  <si>
    <t>Approche finale précipité à FOOL</t>
  </si>
  <si>
    <t>courrier 0527 du 26-05-14</t>
  </si>
  <si>
    <t>ECAIR</t>
  </si>
  <si>
    <t>L'organigramme de la compagnie n'est pas à jour</t>
  </si>
  <si>
    <t>Manex A,chap1,page:3-11,Rév:00 du 01/05/2011</t>
  </si>
  <si>
    <t>Manex approuvé après date de délivrance du CTA</t>
  </si>
  <si>
    <t>CTA N0 RAC 06-019 du 23/11/2011</t>
  </si>
  <si>
    <t>Manuel qualité accepté après délvrance du CTA</t>
  </si>
  <si>
    <t>Procédures de sélection pas appliquée à PRIVATAIR</t>
  </si>
  <si>
    <t>Pas de liste de sou-traitants à jour</t>
  </si>
  <si>
    <t>Aucune révision de manuels (Manex,Manuel qualité,MME)</t>
  </si>
  <si>
    <t>Manuel qualité,chap 3,page 12 de 35,Rév:00 du 01/10/2010</t>
  </si>
  <si>
    <t>Manuel qualité,P204,page 2 de 2,Rév:00 du 01/10/2010</t>
  </si>
  <si>
    <t>Manuel qualité,P203,page 2 de 3,Rév:00 du 01/10/2010</t>
  </si>
  <si>
    <t>Pas de compte rendus de revue de direction</t>
  </si>
  <si>
    <t>Manuel qualité,chap 3,page 26 de 35,Rév:00 du 01/10/2010</t>
  </si>
  <si>
    <t>Aucune formation, ni sensibilisation à la qualité</t>
  </si>
  <si>
    <t>Manuel qualité,chap 3,page 32 de 35,Rév:00 du 01/10/2010</t>
  </si>
  <si>
    <t>L'exploitant n'a pas fourni d'élément de preuve de surveillance de ses sous-traitants</t>
  </si>
  <si>
    <t>Courrier 0434/2014 du 16/04/2014</t>
  </si>
  <si>
    <t>RAG OPS1.P.025(a)(19)(21)</t>
  </si>
  <si>
    <t>RAG OPS1.P.030</t>
  </si>
  <si>
    <t>Accotement piste</t>
  </si>
  <si>
    <t>RAG 8.1.4.2(d)</t>
  </si>
  <si>
    <t>NGARY</t>
  </si>
  <si>
    <t>Aide Visuelle</t>
  </si>
  <si>
    <t>RAG 8.1.6.1.1</t>
  </si>
  <si>
    <t>ATS</t>
  </si>
  <si>
    <t>Doc 4444-PANS</t>
  </si>
  <si>
    <t>MVOLA NDONG</t>
  </si>
  <si>
    <t>AIS</t>
  </si>
  <si>
    <t>Annexe 15, 10.4</t>
  </si>
  <si>
    <t>SGS</t>
  </si>
  <si>
    <t>Arrêté 10/MPITPTHTAT, art 24 et 25</t>
  </si>
  <si>
    <t>Sauvetage et lutte contre l'incendie</t>
  </si>
  <si>
    <t>RAG 8.1.8</t>
  </si>
  <si>
    <t>Renseignements sur les aérodromes</t>
  </si>
  <si>
    <t>RAG 8.1.3.10(a)(b)(c )</t>
  </si>
  <si>
    <t>Licences du personnel</t>
  </si>
  <si>
    <t>Annexe 1, norme 4.6</t>
  </si>
  <si>
    <t>Circulation aérienne</t>
  </si>
  <si>
    <t>RAG 7, norme 2.6.2</t>
  </si>
  <si>
    <t>Cartes aéronautiques</t>
  </si>
  <si>
    <t>Annexe 4, norme 20.4</t>
  </si>
  <si>
    <t>RAG 7.2</t>
  </si>
  <si>
    <t>Courrier 0871/2014</t>
  </si>
  <si>
    <t>Piste</t>
  </si>
  <si>
    <t>RAG 8.1.4.1(g)</t>
  </si>
  <si>
    <t>LEKIBI</t>
  </si>
  <si>
    <t>RAG 8.1.4.2 (d)</t>
  </si>
  <si>
    <t>Indicateur de direction du vent</t>
  </si>
  <si>
    <t>RAG 8.1.1.(c )</t>
  </si>
  <si>
    <t>Balisage diurne</t>
  </si>
  <si>
    <t>RAG 8.1.6.5.7</t>
  </si>
  <si>
    <t>RAG OPS1.M.045(b)</t>
  </si>
  <si>
    <t>Engineering</t>
  </si>
  <si>
    <t>RAG OPS1.M.050 d)7)</t>
  </si>
  <si>
    <t>Le personnel au sol n'a pas la formation adéquate pour accomplir ses taches et responsabilités</t>
  </si>
  <si>
    <t>L'exploitant n'a pas de plannification appropriée pour la sensibilisation sur la qualité et le SGS</t>
  </si>
  <si>
    <t>RAG OPS1.B.035,IEM OPS1.B.035(f)</t>
  </si>
  <si>
    <t>Le MME n'est pas à jour</t>
  </si>
  <si>
    <t>RAG OPS1.M.050(b)(1)</t>
  </si>
  <si>
    <t>MAQ</t>
  </si>
  <si>
    <t>Manex pA-1-2-1</t>
  </si>
  <si>
    <t>Archivage dossiers de vols</t>
  </si>
  <si>
    <t>Manex Ed1.Rev01 pA-8-2-51</t>
  </si>
  <si>
    <t>Relevés de temps de vol et temps de service</t>
  </si>
  <si>
    <t>RAG OPS1.Q.050(1)(a)(b)(c )</t>
  </si>
  <si>
    <t>RAG C.004, XII-1.3</t>
  </si>
  <si>
    <t>RAG C.004, XII-1.10</t>
  </si>
  <si>
    <t>RAG C.004, XII-1.12</t>
  </si>
  <si>
    <t>RAG OPS1.C.005(d)(1) Appendice</t>
  </si>
  <si>
    <t>Courrier 1037/2014</t>
  </si>
  <si>
    <t>Données d'entretien</t>
  </si>
  <si>
    <t>RAG 145.045.a</t>
  </si>
  <si>
    <t>RAG 145.065 c)1)iv</t>
  </si>
  <si>
    <t>MOE 1-11-1</t>
  </si>
  <si>
    <t>Pas d'élément de preuve d'un personnel qualifié et d'un programme de sécurité et sauvetage approuvé par l'ANAC</t>
  </si>
  <si>
    <t>RAG OPS.N.035(2) et OPS1.N.035(3)(iii)</t>
  </si>
  <si>
    <t>La compagnie n'a pas fourni d'éléments de preuve d(audits réalisés chez certains de ses sous-traitants</t>
  </si>
  <si>
    <t>MAQ,Page I:30</t>
  </si>
  <si>
    <t>La compagnie n'a pas nommé de remplaçant au poste d'OSV</t>
  </si>
  <si>
    <t>RAG OPS1.B.040(5)</t>
  </si>
  <si>
    <t>Absence de procédure de traitement des informations Flight Data Monitoring</t>
  </si>
  <si>
    <t>RAG OPS1.B.040 et IEM OPS1.B.040(a)(5)</t>
  </si>
  <si>
    <t>La compagnie ne s'assure pas que le manex A possede le cachet de l'ANAC</t>
  </si>
  <si>
    <t>Des sondages montrent que des vols ont été effectués sans visite prévol</t>
  </si>
  <si>
    <t>RAG OPS1.M.020(a)(1)</t>
  </si>
  <si>
    <t>Le 27/11/2014, absence de la copie du CRM conservée au sol au départ de Libreville du F-900,TR-AFJ</t>
  </si>
  <si>
    <t>RAG OPS1.B.135(b)(2)</t>
  </si>
  <si>
    <t>RAG OPS1.M.025€</t>
  </si>
  <si>
    <t>RAG OPS1.M.040(a)</t>
  </si>
  <si>
    <t>La compagnie ne propose pas des actions correctives après l'analyse et l'évaluation des évenements</t>
  </si>
  <si>
    <t>RAG OPS1.B.04(b)</t>
  </si>
  <si>
    <t>RAG OPS1.D.005(a)(voir IEM OPS1.D.005)</t>
  </si>
  <si>
    <t>L'exploitant n'a pas amendé son manex D pour définir formellement le programme de formation du droit national (RAG)</t>
  </si>
  <si>
    <t>Il a été constaté que les audités ne répondent pas dans les délais prescrits aux nombreux écarts (54) de catégorie 2</t>
  </si>
  <si>
    <t>RAG OPS1.B.035,IEM OPS1.B.035(d)(8)(ii)</t>
  </si>
  <si>
    <t>L'équipage technique n'a pas su déterminer les minima de préparation à la P.P.V lors du contrôle en vol du 14/12/2014</t>
  </si>
  <si>
    <t>Manex A,A.8 01 page 14,Ed.n°2/MAR 14,Amd n°0/MAR</t>
  </si>
  <si>
    <t>L'exploitant ne s'assure pas que certaines informations et documents mentionnés dans le tableau 3 sont archivés sous une forme acceptable et accessible à l'ANAC</t>
  </si>
  <si>
    <t>RAG Appendice OPS1.P.030 tableau 3</t>
  </si>
  <si>
    <t>Courrier 1245/2014 du 19/12/2014</t>
  </si>
  <si>
    <t>Le R.D.F.E actuel n'est pas un instructeur de qualification de type en activité sur un type ou classe exploité par la compagnie</t>
  </si>
  <si>
    <t>RAG OPS1.C.005(i)(3) et IEM OPS1.C(i) €</t>
  </si>
  <si>
    <t>L'exploitant ne s'assure pas que les vols en ligne sous supervision (AEL) se déroulent sous la supervision d'un CDB désigné et agrée ou d'un TRI</t>
  </si>
  <si>
    <t>Manex D,Rév00 du 31/03/2013,SADE,page 2</t>
  </si>
  <si>
    <t>Lors de la mise à jour du manuel qualité, la liste des sous-traitants n'a pas été actualisée</t>
  </si>
  <si>
    <t>M.A.Q Ed2 Rév,0 du 19/05/2014,page I-30</t>
  </si>
  <si>
    <t>M.A.Q Ed2 Rév,0 du 19/05/2014,page I-19</t>
  </si>
  <si>
    <t>La procédure d'audit telle décrite dans le M.A.Q n'a pas été respectée lors des audits du 04/12/2014 et du 12/09/2014,notamment,,</t>
  </si>
  <si>
    <t>M.A.Q Ed2 du 14/01/2014,PRO/RQ/03,I-47 et PRO/RQ/04,p2/2</t>
  </si>
  <si>
    <t>La compagnie n'exerce pas pas la surveillance par le biais d'audit de Gryphon</t>
  </si>
  <si>
    <t>M.A.Q,Ed 2,Rév0 du 19/05/2014,page I-24</t>
  </si>
  <si>
    <t>L'exploitant n'a pas établi un programme d'analyse des données de vol pour le B-737/200,ZS-BIL</t>
  </si>
  <si>
    <t>RAG OPS1.B.040(a)(4)</t>
  </si>
  <si>
    <t>L'exploitant ne s'assure pas que quelle que soit la phase d'exploitation,le chargement, la masse et le centrage de l'avion sont conformes aux limites spécifiées dans le manuel de vol ou le manex,</t>
  </si>
  <si>
    <t>RAG OPS1.J.005(a)</t>
  </si>
  <si>
    <t>Les contrats d'entretien d'aéronef révèlent plusieurs irrégularités et ne contiennent pas les dispositions relatives à la qualité</t>
  </si>
  <si>
    <t>La MEL du B-737/200,ZS-BIL n'est pas conforme à la dernière révision de la MMEL</t>
  </si>
  <si>
    <t>RAG OPS1.B.030(a)</t>
  </si>
  <si>
    <t>Les défauts reportés et les données relatives à l'entretien des moteurs ne sont pas systématiquement renseignés sur le CRM du B-737/200,ZS-BIL</t>
  </si>
  <si>
    <t>RAG OPS1.M.045(a)(4)&amp; (5)</t>
  </si>
  <si>
    <t>Allegiance n'a pas démontré l'exécution du mode d'entretien des moteurs du B-737/200,ZS-BIL</t>
  </si>
  <si>
    <t>Allegiance n'a pas démontré l'exécution de certaines Ads sur le B-737/200,ZS-BIL (AD 2014-18-02,AD 2014-01-05 et AD 2013-09-02),</t>
  </si>
  <si>
    <t>RAG OPS1.M.020(a)(4)</t>
  </si>
  <si>
    <t>Allegiance n'a pas démontré l'exécution de la réparation structurale n° NRCBIL 053 du 08/10/2014</t>
  </si>
  <si>
    <t>RAG OPS1.M.020(a)(5)</t>
  </si>
  <si>
    <t>Les relances ne sont pas systématiquement effectuées après le dépassement des dates de clôture des non conformités</t>
  </si>
  <si>
    <t>M.A.Q, page 4,3</t>
  </si>
  <si>
    <t>Courrier 0008/2015 du 05/01/2015</t>
  </si>
  <si>
    <t>Courrier 0076/2015 du 16/01/2015</t>
  </si>
  <si>
    <t>Le R.D.F.E ne respecte pas l'exigence de résidence habituelle en République Gabonaise</t>
  </si>
  <si>
    <t xml:space="preserve">RAG OPS1.C.005 ® </t>
  </si>
  <si>
    <t>Le manex B n'est pas amendé pour prendre en compte la spécificité M.D dans le chapitre B07</t>
  </si>
  <si>
    <t>RAG OPS1.M.020(a)(6)</t>
  </si>
  <si>
    <t>Courrier 0129/2015 du 27/01/2015</t>
  </si>
  <si>
    <t>Courrier 0170/2015 du 04/02/2015</t>
  </si>
  <si>
    <t>Le manex A n'est pas amendé pour désigner fomellement la personne responsable de l'édition et de l'insertion des amendements et révisions</t>
  </si>
  <si>
    <t>Le manex D ne décrit pas formellement le programme de formation B-RNAV dans le chapitre programmes de formation</t>
  </si>
  <si>
    <t>Dans les différents comptes rendus d'audits examinés, les auditeurs ont relevé qu'aucune FAC n'était renseignée totalement</t>
  </si>
  <si>
    <t>M.A.Q,Ed 2,du 08/05/2014,Rév 0</t>
  </si>
  <si>
    <t>Sky-Gabon ne décrit pas les procédures normales et anormales B-RNAV dans ses manex A et B</t>
  </si>
  <si>
    <t>RAG OPS1.D.060 (voir IEM OPS1.D.060)</t>
  </si>
  <si>
    <t>Le responsable Marchandises dangereuses n'a pas pu présenter un exemplaire à jour de la DOC 9284 relative aux instructions techniques de l'OACI</t>
  </si>
  <si>
    <t>RAG OPS1.R.025(a)</t>
  </si>
  <si>
    <t>L'ensemble des procédures lié au transport des M.D n'est pas formalisé</t>
  </si>
  <si>
    <t>RAG OPS1.R.020(b)</t>
  </si>
  <si>
    <t>Le R.D.O.S, également responsable des M.D n'a pas une connaissance approfondie du concept des opérations sol</t>
  </si>
  <si>
    <t>RAG OPS1.C.005(i)(4) (voir IEM OPS1.C.005(i)(f))</t>
  </si>
  <si>
    <t>Le M.M.E n'inclut pas les spécifications techniques du contrat(CAME et procédures opérationnelles) signé entre Miniliner et Sky-Gabon</t>
  </si>
  <si>
    <t>RAG OPS1.M.035(a)(2)</t>
  </si>
  <si>
    <t>Le planning d'audit n'est pas à jour et indique un cycle de 24 mois  au lieu de 12 mois</t>
  </si>
  <si>
    <t>RAG 145.065.(c)(1)(iv)</t>
  </si>
  <si>
    <t>Aucun audit interne n'a été réalisé depuis la certification de BAC</t>
  </si>
  <si>
    <t>RAG 145.065.(c)(1)</t>
  </si>
  <si>
    <t>La procédure d'évaluation des fournisseurs n'est pas respectée, et aucune liste permettant d'identifier ces derniers n'a été établie</t>
  </si>
  <si>
    <t>MOE 2,1</t>
  </si>
  <si>
    <t>Le programme de formation continue du personnel habilité n'est pas établi</t>
  </si>
  <si>
    <t>RAG 145.035.(d)</t>
  </si>
  <si>
    <t>Les conditions de stockage de certains matériels ne respectent pas les instructions des fabricants</t>
  </si>
  <si>
    <t>RAG.145.025(d)</t>
  </si>
  <si>
    <t>Les équipements de servitude ne font pas l'objet de vérification régulière selon les instrucyions des fabricants</t>
  </si>
  <si>
    <t>RAG.145.040.(b)</t>
  </si>
  <si>
    <t>La liste des instruments soumis à calibration est incomplète</t>
  </si>
  <si>
    <t>RAG.145.040.(a)(1)</t>
  </si>
  <si>
    <t>Le programme d'entretien du TR-LHJ n'est pas à jour par rapport aux recommandations du constructeur</t>
  </si>
  <si>
    <t>RAG.145.045.(c)(2)</t>
  </si>
  <si>
    <t>Les procédures d'entretien utilisées (IML du B200) sont issues des documents non à jour du constructeur</t>
  </si>
  <si>
    <t>Les références aux procédures d'entretien ne sont pas indiquées sur les fiches de travail de l'organisme</t>
  </si>
  <si>
    <t>RAG.145.045.(f)</t>
  </si>
  <si>
    <t>Courrier 0210/2015 du 13/02/2015</t>
  </si>
  <si>
    <t>L'exploitant n'a pas nommé un O.S.V</t>
  </si>
  <si>
    <t>RAG OPS1.B.040(a)(5)</t>
  </si>
  <si>
    <t>NRT n'assure de surveillance sur la conformité des procédures ops qu'il a conçues pour assurer la sécurité de l'exploitation</t>
  </si>
  <si>
    <t>RAG OPS1.B.035 (Voir IEM OPS1.B.035(d)(6)(i)</t>
  </si>
  <si>
    <t>NRT n'a pas fourni d'élément de preuve de non-conformité identifiée suite à la surveillance communiquée au cadre responsable de l'action corrective</t>
  </si>
  <si>
    <t>RAG OPS1.B.035 (Voir IEM OPS1.B.035(d)(8)(ii)</t>
  </si>
  <si>
    <t>La compagnie NRT ne s"'est pas assurée que les informations extraites de documents approuvés ou de tout amendement ,,,</t>
  </si>
  <si>
    <t>RAG OPS1.P.005(j)</t>
  </si>
  <si>
    <t>L'exploitant ne s'assure pas que tout son personnel d'exploitation peut comprendre la langue dans laquelle écrites les parties du manex</t>
  </si>
  <si>
    <t>RAG OPS1.B.025(b)</t>
  </si>
  <si>
    <t>Un composant (Startor/Generator#1) a été installé sur l'aéronef ZS-OKT sans enregistrement sur le CRM et sans étiquètte indiquant son statut</t>
  </si>
  <si>
    <t>NRT n'a pas élaboré des procédures d'exploitation normaliées qu'elle devra mettre à la disposition de son personnel affecté aux différentes escales</t>
  </si>
  <si>
    <t>PNSAC décret n°0092</t>
  </si>
  <si>
    <t>Les postes de R.D.O.A,R.D.F.E et O.S.V sons vacants</t>
  </si>
  <si>
    <t>La surveillance et les actions correctives n'ont pas été respectées suite au contrôle qualité d'un sous-traitant</t>
  </si>
  <si>
    <t>MQ;Ed2;Rév 0 du 19/05/2014,pI-24</t>
  </si>
  <si>
    <t>L'exploitant ne s'assure pas que les comptes rendus d'événement sont transmis dans un délai de 72 H à l'ANAC</t>
  </si>
  <si>
    <t>RAG OPS1.D.270(b)(3)</t>
  </si>
  <si>
    <t>L'exploitant ne s'assure pas que le plan de vol exploitation utilisé et les données consignées pendant le vol renferment les infos météo</t>
  </si>
  <si>
    <t>RAG OPS1.P.025(a)(21)</t>
  </si>
  <si>
    <t>L'exploitant ne respecte pas le nombre mini d'étapes lors des A.E.L pour son P.N.T (A.E.L du CDB HILLS)</t>
  </si>
  <si>
    <t>Manex D;Ed00;Rév 0 du 31/03/2013;PNT 02-10-10;p-2</t>
  </si>
  <si>
    <t>L'équipage n'a pas renseigné le CRM N°0002481 sur la panne de pompe hydraulique N°2 constaté sur le vol MVENGUE-LIBREVILLE du 15/02/2015</t>
  </si>
  <si>
    <t>RAG OPS1.M.045(a)(1)(2)</t>
  </si>
  <si>
    <t>La compagnie n'a pas élaboré et mis à la disposition de son personnel affecté aux # escales des procédures d'exploitation noramaliseés</t>
  </si>
  <si>
    <t>PENSAC:Décret N°092</t>
  </si>
  <si>
    <t>MEL non conforme pour vols monomoteurs</t>
  </si>
  <si>
    <t>RAG 4.C.004.VI.</t>
  </si>
  <si>
    <t>Gestion du mainteine de navigabilité non conforme aux vols monomoteurs</t>
  </si>
  <si>
    <t>RAG 4.C.004.XII.1.10</t>
  </si>
  <si>
    <t>Absence des dispositions liées à la qualité dans les contrats</t>
  </si>
  <si>
    <t>RAG OPS1.M.025 e)</t>
  </si>
  <si>
    <t>MAQ chap 3.1.5</t>
  </si>
  <si>
    <t>Pas de formation en matière de sureté</t>
  </si>
  <si>
    <t>Courrier 0353/2015 du 13/03/2015</t>
  </si>
  <si>
    <t>Courrier 0352/2015 du 13/03/2015</t>
  </si>
  <si>
    <t>L'exploitant n'a pas établi un système pour s'assurer que le contrôle qualité comporte un système de retour de l'information au D.R afin d'assurer que les mesures correctives ont été prises</t>
  </si>
  <si>
    <t>Le responsable qualité n'a pas évalué l'éfficacité des actions correctives par un procédé de suivi</t>
  </si>
  <si>
    <t>RAG OPS1.B.035 et IEM OPS1.B.035(d)(8)(v)(D)</t>
  </si>
  <si>
    <t>IEM OPS1.B.035(d)(8)(v) €</t>
  </si>
  <si>
    <t>La compagnie n'a pas fourni d'éléments de preuve d'un compte rendu transmis dans un délai de 72 heures après l'occurrence de l'évènement</t>
  </si>
  <si>
    <t>La compagnie ne s'est pas assurée que les informations extraites de doc approuvés ou de tout amendement des dits doc approuvés sont correctement reprises dans le manex ….</t>
  </si>
  <si>
    <t>La compagnie ne s'assure pas que l'O.F.P utilisé et les données consignées pendant le vol renferment la clairance initiale et les reclairances ultérieures</t>
  </si>
  <si>
    <t>RAG OPS.P.025(19)</t>
  </si>
  <si>
    <t>L'exploitant n'a pas fourni d'élément de preuve de mise en œuvre d'un programme de formation M.D de ses personnels conformément aux I.T</t>
  </si>
  <si>
    <t>RAG OPS1.R.080(a)</t>
  </si>
  <si>
    <t>L'exploitant n'a pas fourni d'éléments de preuve d'info efficace relative à la qualité reçue par tout le personnel d'exploitation</t>
  </si>
  <si>
    <t>RAG OPS1.B.035 et IEM OPS1.B.035(f)(1)(i)</t>
  </si>
  <si>
    <t>L'exploitant n'a pas fourni d'éléments de preuve d'info efficace relative à la qualité reçue par tout le P.N.T</t>
  </si>
  <si>
    <t>Mr Richard DENDIEVEL responsable de la section ATR n'est pas accepté par l'ANAC</t>
  </si>
  <si>
    <t>RAG OPS1.M.025(d)(4)</t>
  </si>
  <si>
    <t>Excepté Mr VINGA,auncun auditeur qualité n'est habilité par le D.R</t>
  </si>
  <si>
    <t>MME chap0.2.6</t>
  </si>
  <si>
    <t>L'audit de D.F.S du 12/12/2014 n'a pas été réalisé suivant les procédures qualité</t>
  </si>
  <si>
    <t>MAQ page I-18</t>
  </si>
  <si>
    <t>Le R.D.E n'a pas reçu de sensibilisation à la qualité depuis son acceptation par l'ANAC</t>
  </si>
  <si>
    <t>Circulaire N005/ANAC/2012</t>
  </si>
  <si>
    <t>La revue de direction du 16/09/2014 n'est pas signée du D.R</t>
  </si>
  <si>
    <t>MAQ page I-80</t>
  </si>
  <si>
    <t>Les manuels d'entretien du F-900 ne sont pas à jour de la dernière révision constructeur N5 de janvier 2015</t>
  </si>
  <si>
    <t>MPD F-900,Rév5 de juin 2015</t>
  </si>
  <si>
    <t>Les éléments de preuve des( PEN) pour une mise en œuvre efficace des mesures et procédures de sûreté n'ont pas été présentés</t>
  </si>
  <si>
    <t>Décret 00092 du PNSAC</t>
  </si>
  <si>
    <t>La compagnie n'a pas établi par écrit un doc à part,un programme de contrôle de la qualité qui permet d'effectuer des missions d'inspections et d'auditsen interne….</t>
  </si>
  <si>
    <t>Onze (11) audits réalisés en 2014 n'ont pas toujours été clôturés</t>
  </si>
  <si>
    <t>MQ Rév00,sept14;QLT-03-03 p 10</t>
  </si>
  <si>
    <t>Certains plans de vol d'exploitation ne renseignent pas le carburant à bord lors de la mise en route des moteurs</t>
  </si>
  <si>
    <t>Manex A;Rév00;sept14;A-7.1 p 43</t>
  </si>
  <si>
    <t>Il a été constaté des dossiers techniques incomplets de certains P.N.T</t>
  </si>
  <si>
    <t>Voir copies des documents</t>
  </si>
  <si>
    <t>Des qualifications I.F.R périmées dans beaucoup de dossiers techniques du P.N.T</t>
  </si>
  <si>
    <t>Le renseignement des CRM n'est pas satisfaisant</t>
  </si>
  <si>
    <t>M.M.E;section 1.1.1;compte rendu matériel</t>
  </si>
  <si>
    <t>Programme d'entretien de la flote B-737/300 n'est pas à jour</t>
  </si>
  <si>
    <t>M.M.E;section 1.2.3 voir amendement des programmes</t>
  </si>
  <si>
    <t>Programme d'entretien de la flote B-737/200 n'est pas à jour</t>
  </si>
  <si>
    <t>Extincteur du local des dossiers de visite des B-737/200/300 est périmé</t>
  </si>
  <si>
    <t>M.M.E;section Conservation des enregistrement</t>
  </si>
  <si>
    <t>Suivi des actions correctives n'est pas satisfaisant</t>
  </si>
  <si>
    <t>M.M.E; section 2.1;Politique qualité</t>
  </si>
  <si>
    <t>Des plans de vol d'exploitation ne renseignent pas la clairance initiale du plan de vol circulation aérienne</t>
  </si>
  <si>
    <t>RAG OPS1.P.025(a)(19)</t>
  </si>
  <si>
    <t>Des plans de vol d'exploitation ne renseignent pas la signature du C.D.B</t>
  </si>
  <si>
    <t>Manex A,accepté le 11/09/2014;EXP-098-01-10;Ed 2;Rév 0;p8;du 30/05/2015</t>
  </si>
  <si>
    <t>Vol du 27/03/2015, la tolérance MEL 34-52-2 catégorie C ouverte le 15/03/2015 a été dépassée</t>
  </si>
  <si>
    <t>MME §1.1.2.6</t>
  </si>
  <si>
    <t>ZS-PBT et TR-LRS; Les sondages des CRM montrent que le renseignement des heures et cycles avion ne sont pas effectués conformément aux dispositions du MME</t>
  </si>
  <si>
    <t>MME §1.1.1.1</t>
  </si>
  <si>
    <t>Le plan de vol d'exploitation et les explications connexes figurant dans le manex A doivent être amendés pour correspondre à la réalité,</t>
  </si>
  <si>
    <t>Le C.D.B n'a pas signé sur certains plans de vol d'exploitation contenus dans les enveloppes de vol</t>
  </si>
  <si>
    <t>RAG OPS1.D.120(a)</t>
  </si>
  <si>
    <t>Le MME ne respecte pas la structure de l'organisation de l'exploitant (liste de flote,contrats,etc,,)</t>
  </si>
  <si>
    <t>RAG OPS1.M.035(a)</t>
  </si>
  <si>
    <t>Aucune preuve d'accès aux données de navigabilité sur l'aéronef B-1900(ZS-OLY) n'a été démontrée pendant l'audit.</t>
  </si>
  <si>
    <t>Le Dirigeant Responsable n'est pas systématiquement mis en copie des relances des écarts pour lesquels les échéances sont dépassées.</t>
  </si>
  <si>
    <t>RAG OPS1.B.035(a) et §3.4 du M.Q</t>
  </si>
  <si>
    <t>Courrier 0548/2015 du 10/04/2015</t>
  </si>
  <si>
    <t>Courrier 0765/2015 du 18/05/2015</t>
  </si>
  <si>
    <t>Vérifié lors de l'audit du 02/03/2015</t>
  </si>
  <si>
    <t>Courrier 0388/2015 du 25/03/2015</t>
  </si>
  <si>
    <t>Courrier 0184/2015 du 09/02/2015</t>
  </si>
  <si>
    <t>Courrier 0390/2015 du 25/03/2015</t>
  </si>
  <si>
    <t>Courrier 0180/2015 du 09/02/2015</t>
  </si>
  <si>
    <t>Inspection du local lors de l'audit du 02/03/2015</t>
  </si>
  <si>
    <t>Courrier 0387/2015 du 25/03/2015</t>
  </si>
  <si>
    <t>Courrier 0762/2015 du 15/05/2015</t>
  </si>
  <si>
    <t>Courrier 0250/2015 du 24/02/2015</t>
  </si>
  <si>
    <t>Manex A,Ed2,Rev0, P8-67</t>
  </si>
  <si>
    <t>Courrier 0242/2015 du 23/02/2015</t>
  </si>
  <si>
    <t>Courrier 0772/2015 du 19/05/2015</t>
  </si>
  <si>
    <t>Courrier 0482/2015 du 31/03/2015</t>
  </si>
  <si>
    <t>Courrier 0655/2015 du 06/05/2015</t>
  </si>
  <si>
    <t>Il a été constaté des devis de masse et centrage mal renseignés</t>
  </si>
  <si>
    <t>Manex B ATR42/72 accepté le 18/09/2014,WAB-06-10-30,page 2</t>
  </si>
  <si>
    <t>Il a été constaté des devis de masse et centrage mal ou des plans de vol d'exploitation ne portant pas la signature du C.D.B</t>
  </si>
  <si>
    <t>Manex A,accepté le 03/10/2014,EXP-01-10,page 5</t>
  </si>
  <si>
    <t>Le C.R.M uttilisé sur la flotte ATR n'a pas été approuvé par l'ANAC</t>
  </si>
  <si>
    <t>Courrier 0546/2015 du 20/05/205</t>
  </si>
  <si>
    <t>L'exploitant n'a pas une organisation et un encadrement convenable,,,,</t>
  </si>
  <si>
    <t>L'exploitant n'a pas informé l'ANAC des modifications apportées aux infos relatives à son encadrement</t>
  </si>
  <si>
    <t>RAG OPS1.C.010(b)</t>
  </si>
  <si>
    <t>L'exploitant n'a pas inclus dans son manuel une liste des sous-traitants dont il a la responsabilité en matière de produit ou de service fourni</t>
  </si>
  <si>
    <t>RAG OPS1.B.035 et IEM OPS1.B.035€(2)</t>
  </si>
  <si>
    <t>L'exploitant n'a pas fourni de preuve que l'instructeur a une connaissance des techniques d'enseugnement, mais aussi du transport des M.D, …</t>
  </si>
  <si>
    <t>RAG OPS1.R.080 et IEMOPS1.R.080(b)</t>
  </si>
  <si>
    <t>L'exploitant ne s'assure pas que ses membres d'équipage de conduite suivent le stage d'adaptation de l'exploitant et subissent les contrôles requis</t>
  </si>
  <si>
    <t>RAG OPS1.N.015(a)(2) et RAG OPS1.N.015.(a)(6)</t>
  </si>
  <si>
    <t>L'exploitant ne s'assure pas que la formation du personnel d'exploitation est basée les éléments pertinents du doc OACI 7192 D3</t>
  </si>
  <si>
    <t>RAG OPS1.D.015 et IEM OPS1.D.015</t>
  </si>
  <si>
    <t>L'exploitant ne s'aasure pas de la formation de son P.N.T</t>
  </si>
  <si>
    <t>RAG OPS1.N.035 et RAG OPS1.N.045</t>
  </si>
  <si>
    <t>L'exploitant ne s'assure pas que l'ensemble du personnel d'exploitation a facilement accès à une copie du manex se rapportant à ses tâches</t>
  </si>
  <si>
    <t>RAG OPS1.P.005€</t>
  </si>
  <si>
    <t>L'exploitant n'a pas fourni à l'ANAC les amendements et les révisions prévus avant la date de leur entrée en vigueur</t>
  </si>
  <si>
    <t>RAG OPS1.P.005(h)</t>
  </si>
  <si>
    <t>L'exploitant n'a pas pris des dispositions afférentes à la production de manuels, amendements et de tout autres documentations</t>
  </si>
  <si>
    <t>Appendice 2 OPS1.C.005€</t>
  </si>
  <si>
    <t>L'exploitant n'a pas fourni de preuve de contrat d'abonnement JEPPESEN</t>
  </si>
  <si>
    <t>Le groupe de personne identifiée à la section 0.4.1 du MME/MOE(DT/RDE et BT)n'est pas conforme aux dispositions réglementaires</t>
  </si>
  <si>
    <t>Le MME/MOE n'est pas à jour, en effet la constitution du CRM identifié à la section …..</t>
  </si>
  <si>
    <t>Le CESSNA 208B en état de navigabilité a cinq dzeus manquants sur les panneaux formant le carénage du logement du train avant</t>
  </si>
  <si>
    <t>RAG OPS1.M.020(2)</t>
  </si>
  <si>
    <t>Le manuel d'entretien du BEECH 1900D nécessite un amendement</t>
  </si>
  <si>
    <t>RAG OPS1.M.040(b)</t>
  </si>
  <si>
    <t>Les politiques qualité (20/06/2012) et sécurité (20/07/2013) du manuel qualité ne sont pas à jour en regard à la dernière politique qualité et sécurité développée au MME/MOE du 16/09/2013</t>
  </si>
  <si>
    <t>MME/MOE:Section 0.2</t>
  </si>
  <si>
    <t>L'habilitation des auditeurs internes n'est pas effective</t>
  </si>
  <si>
    <t>Manuel qualité: Section 4.10.3</t>
  </si>
  <si>
    <t>L'expérience et la compétence de deux auditeurs internes (Gaston OVEM ATCHOUGOU et Esthelle Ritha MILAGOLO) en M.D ne sont pas suffisantes</t>
  </si>
  <si>
    <t>Mauel qualité: Section 3.6</t>
  </si>
  <si>
    <t>Le planning prévisionnel des audits 2015 fait référence pour la partie entretien à des codes F1,F4 pour lesquels l'intérimaire RAQ n'a pas pu apporter une définition</t>
  </si>
  <si>
    <t>RAG OPS1.M.030(a)(b)(1)</t>
  </si>
  <si>
    <t>L'exploitant n'a pas respecté la procédure qualité pour la maîtrise de sa documentation</t>
  </si>
  <si>
    <t>RAG OPS1.B.035 et IEM OPS1.B.035(c)(4)</t>
  </si>
  <si>
    <t>L'exploitant n'a pas fait figurer au plan de vol exploitation l'aérodrome de dégagement requis</t>
  </si>
  <si>
    <t>RAG OPS1.D.125€</t>
  </si>
  <si>
    <t>L'exploitant ne s'est pas assuré que pour la durée du vol du 19/04/2015 effectué par l'aéronef ZS-XCF, l'info relative au vol conservé au sol était appropriée au type d'explotation</t>
  </si>
  <si>
    <t>RAG OPS1.B.135(a)(1)</t>
  </si>
  <si>
    <t>Certaines instructions de maintenance ne figurent pas sur les due-list des avions de type ATR-72</t>
  </si>
  <si>
    <t>RAG OPS1.M.020(a)(3)</t>
  </si>
  <si>
    <t>Il a été constaté des devis de masse et centrage non conformes au RAG OPS11</t>
  </si>
  <si>
    <t>RAG OPS1.J.030(a)</t>
  </si>
  <si>
    <t>Il a été constaté des devis de masse et centrage la même signature (C.D.B), la personne chargée de préparer le document et la personne qui doit l'accepter</t>
  </si>
  <si>
    <t>Il a été constaté un plan de vol exploitation ne figurant pas dans le manex A</t>
  </si>
  <si>
    <t>RAG OPS1.P.025(c)</t>
  </si>
  <si>
    <t>Aucun listing de consigne de navigabilité n'a été disponible pendant l'audit</t>
  </si>
  <si>
    <t>La réparation effectuée le 03/03/2015 sur l'hélice gauche du ZS-STR n'a pas été enregistrée</t>
  </si>
  <si>
    <t>RAG OPS1.M.050(b)(6)</t>
  </si>
  <si>
    <t>La gestion des éléments du magasin se fait à partir d'un support papier qui ne prend pas en compte les ingrédients</t>
  </si>
  <si>
    <t>MOE: Section 2.2.4</t>
  </si>
  <si>
    <t>Les C.R.S émis par le chef atelier Bruno TESSIER ne comportent pas de N° APRS</t>
  </si>
  <si>
    <t>MOE: Section 1.6</t>
  </si>
  <si>
    <t>La documentation constructeur IML(révision n°54 du Beechcraft B300,TR-AEM) n'est pas à jour</t>
  </si>
  <si>
    <t>MOE: Section 2.8.2</t>
  </si>
  <si>
    <t>Aucune preuve de la réalisation des audits inopinés n'a été fournie pendant l'audit</t>
  </si>
  <si>
    <t>RAG 145.065(c)(1)(iii)</t>
  </si>
  <si>
    <t>Les fiches d'action corrective numérotées FAC N°1 et FAC N°2 de l'audit du 24/04/2015 ne sont pas signées par l'audité</t>
  </si>
  <si>
    <t>RAG 145.065(c)(2)(iii)</t>
  </si>
  <si>
    <t>Aucun rapport de réunions régulières prenant en compte tous les résultats gmobaux de l'atelier et tenues par le Dirigeant Responsable n'a été disponible lors de l'audit</t>
  </si>
  <si>
    <t>RAG 145.065(c)(2)(iv)</t>
  </si>
  <si>
    <t>Courrier 0797/2015 du 27/05/2015</t>
  </si>
  <si>
    <t>Courrier 0804/2015 du 01/06/2015</t>
  </si>
  <si>
    <t>E-mail du 09/06/2015</t>
  </si>
  <si>
    <t>Les certificats de conformité des fabriquants (ou documents équivalents) des deux BATERRY CHARGERS de l'atelier batterie n'ont pas été fournis</t>
  </si>
  <si>
    <t>RAG 145.040(a)</t>
  </si>
  <si>
    <t>Les étiquettes jaunes utilisées pour identifier les éléments admis à la zone d'expédition ne sont pas conformes aux dispositions du MME/MOE</t>
  </si>
  <si>
    <t>MME/MOE:Section 5.1</t>
  </si>
  <si>
    <t>L'équipe d'audit constate l'absence du RAQ,de même que son intérimaire, bien que qu'une note de service,,,,,</t>
  </si>
  <si>
    <t>MME/MOE: section 1.4.3</t>
  </si>
  <si>
    <t>Aucun rapport de réunions régulières prenant en compte tous les résultats globaux de l'atelier et tenues par le D.R n'a été disponible lors de l'audit</t>
  </si>
  <si>
    <t>Aucun rapport d'audit n'a été présenté aux auditeurs</t>
  </si>
  <si>
    <t>MAQ:145.065(c)(1)</t>
  </si>
  <si>
    <t>Aucune preuve de réalisation des audits inopinés n'a été fournie pendant l'audit</t>
  </si>
  <si>
    <t>Certains agents  assurant le dispatch n'ont pas suivi la formation appropriée</t>
  </si>
  <si>
    <t>Courrier 0601/2015 du 24/04/2015</t>
  </si>
  <si>
    <t>Courrier 0770/2015 du 27/05/2015</t>
  </si>
  <si>
    <t>Courrier 0351/2015 du 13/03/215</t>
  </si>
  <si>
    <t>Courrier 0883/2015 du 10/06/2015</t>
  </si>
  <si>
    <t>Courrier 0894/2015 du 10/06/2015</t>
  </si>
  <si>
    <t>Courrier 0884/2015 du 10/06/2015</t>
  </si>
  <si>
    <t>Courrier 0914/2015 du 16/06/2015</t>
  </si>
  <si>
    <t>Le manuel de maintenance de l'organisme d'entretien de SN2AG n'est pas à jour (révision 28) du Cessna 208B</t>
  </si>
  <si>
    <t>RAG 145.045(c)(2)</t>
  </si>
  <si>
    <t>Courrier 0920/2015 du 17/06/2015</t>
  </si>
  <si>
    <t>Courrier 0942/2015 du 22/06/2015</t>
  </si>
  <si>
    <t>Courrier 0957/2015 du 22/06/2015</t>
  </si>
  <si>
    <t>Courrier 0959/2015 du 23/06/2015</t>
  </si>
  <si>
    <t>Le manuel qualité nécessite un amendement suite aux changements constatés dans la compagnie. (Manuel qualité accepté le 30/05/2014, Ed2, Rév1, Page1-10 du 23/01/2015).</t>
  </si>
  <si>
    <t>3 sur 11 audits prévus en 2015 ont été réalisés sans aucune justification crédible.(Planning qualité OPS 2015, ENR-OPS/RQ/01-02/2015,Ed:01,Réf 03/05/2011, page:1/3 du 28/02/2015)</t>
  </si>
  <si>
    <t>L'audit du 26/02/2015 ne respecte pas la procédure d'audit interne de la compagnie. (Réf: ENR/RQ/02-RAGOPS1 n°01/2015, Ed: 01, Réf date: 03/05/2015, page 1/1 du 05/02/2015</t>
  </si>
  <si>
    <t>Programme de prévention des accidents et de sécurité des vols.</t>
  </si>
  <si>
    <t>RAG OPS1.B040(a)(1)(2)(3)(b)(c)</t>
  </si>
  <si>
    <t>L'exploitant ne s'assure pas les renseignements contenus sur la liste du personnel APRS sont conformes aux habilitations dudit personnel.(Réf: Contrat de maintenance, CHAP 4.2)</t>
  </si>
  <si>
    <t>L'exploitant ne s'assure pas que certains équipements installés sur avion sont conformes à ceux qui ont été certifiés durant les travaux.</t>
  </si>
  <si>
    <t>RAG OPS1.M.050.b)1)</t>
  </si>
  <si>
    <t>IEM OPS1.B.035.d.7)ii)</t>
  </si>
  <si>
    <t>IEM OPS1.035.c.4)i)</t>
  </si>
  <si>
    <t>L'exploitant ne s'assure pas que l'organigramme général est à jour. (MANEX A accepté le 12/02/2014, Ed2, Rév2, Page 1-4 du 05/02/2014)</t>
  </si>
  <si>
    <t>Lors de la dernière revue de direction du 16/12/2014, l'action N°2 prévoyait une réunion hebdomadaire tous les mardis à 9h00. 3/25 rénuions ont été tenues. (Ref: ENR/RQ/01-03/2014, Ed:01, Ref date: 03/05/2011, page 1/1 du 16/12/2014)</t>
  </si>
  <si>
    <t>L'exploitant ne s'assure pas que la liste de référence documentaire intègre les documents extérieurs tels les règlements applicables à son exploitation.</t>
  </si>
  <si>
    <t>L'exploitant ne s'assure pas que l'intervalle de planification et/ou de réalisation d'audit sur certains sujets ne dépasse pas un délai de 12 mois.</t>
  </si>
  <si>
    <t>Courrier 1029/2015 du 13/07/2015</t>
  </si>
  <si>
    <t>L'exploitant ne définit pas formellement le contrôle et la supervision de son exploitation dans son manuel A</t>
  </si>
  <si>
    <t>Le manuel qualité accepté le 21/03/2014 nécessite un amendement pour prendre en compte la liste des auditeurs internes et surtout la périodicité exacte des comités qualité d'exploitation</t>
  </si>
  <si>
    <t>La cellule qualité ne s'assure pas que tous les aspects de l'exploitation sont vus tous les ans par le biais d'audit (Escales non auditées durant l'année 2014)</t>
  </si>
  <si>
    <t>L'exploitant ne respecte pas le délai fixé pour un écart majeur (Maxi 15 jours)</t>
  </si>
  <si>
    <t>M.A.Q Ed.1rev.3 du 28/02/2015 p.l-50 PQG-RQ-04</t>
  </si>
  <si>
    <t>Agent ANAC ayant établi la FNC et en charge de son suivi</t>
  </si>
  <si>
    <t>L'exploitant ne s'assure pas que le plan de vol d'exploitation est signé par le CDB</t>
  </si>
  <si>
    <t>RAG OPS1.D120(a)</t>
  </si>
  <si>
    <t>L'exploitant n'a pas établi de contrat avec ses sous-traitants définissant clairement les services liés à la sécurité et à la qualité (Centre ASTA)</t>
  </si>
  <si>
    <t>M.A.Q Ed.1 rev.3 du 28/02/2015 p.l-29 et IEM OPS.1.B035(e)(2)</t>
  </si>
  <si>
    <t>Les feuillets de CRM, en matière de couleur, ne sont pas archivés conformément aux dispositions du MME.</t>
  </si>
  <si>
    <t>MME § 1.1.1.1</t>
  </si>
  <si>
    <t>Le système qualité de NRT ne s'assure pas que tout le personnel technique effectuant la maintenance de sa flotte ait la qualification requise sur le type d'avion exploité par la compagnie.</t>
  </si>
  <si>
    <t>RAG OPS1.M.020 (a)(2)</t>
  </si>
  <si>
    <t>Courrier 1078/2015 du 22/07/2015</t>
  </si>
  <si>
    <t>Courrier 1067/2015 du 21/07/2015</t>
  </si>
  <si>
    <t>Courrier 1028/2015 du 15/07/2015</t>
  </si>
  <si>
    <t>Courrier 1181/2015 du 21/08/2015</t>
  </si>
  <si>
    <t>Courrier 1184/2015 du 21/08/2015</t>
  </si>
  <si>
    <t>L'exploitant ne s'assure pas que le plan de vol d'exploitation utilisé et les données consignées pendant le vol referment les infos météo</t>
  </si>
  <si>
    <t>RAG OPS1.P.025(21)</t>
  </si>
  <si>
    <t>MALEKOU</t>
  </si>
  <si>
    <t>L'exploitant ne s'assure pas que tous les employés de la compagnie ont assisté au module formation qualité</t>
  </si>
  <si>
    <t>Manex D,Ed 2 du 01/03/2014,D,206 p.1</t>
  </si>
  <si>
    <t>Le M.M.E contient encore les dispositions relatives à l'exploitation des aéronefs immatriculés en T.R et retirés du C.T.A</t>
  </si>
  <si>
    <t>Le responsable qualité a habilité un auditeur sans que ce dernier ait terminé sa formation</t>
  </si>
  <si>
    <t>RAG OPS1.B.035(d)(4)(i)</t>
  </si>
  <si>
    <t>La mise à jour de l'organigramme ne se fait pas simultanèment par un ame,dement de tous les volumes du manex</t>
  </si>
  <si>
    <t>L'exploitant n'a pas décrit dans son manex les responsabilités et tâches du responsable sûreté et de l'O.S.V</t>
  </si>
  <si>
    <t>Appendice OPS1.P.010 A(1)(13)</t>
  </si>
  <si>
    <t>La procédure de maitrise de la documentation n'est pas décrite dans le manuel qualité</t>
  </si>
  <si>
    <t>RAG OPS1.B.035(c)(4)</t>
  </si>
  <si>
    <t>Les formulaires des recueils de compte rendu sont mal renseignés; Le suivi,,,,</t>
  </si>
  <si>
    <t>Le programme pour assurer et maintenir la conscience du risque n'est pas correctement mis en œuvre</t>
  </si>
  <si>
    <t>RAG OPS1.B.040(a)(1)</t>
  </si>
  <si>
    <t>25/08/201</t>
  </si>
  <si>
    <t>SKY GABON emploie un R.D.F.E qui n'est pas présent sur le territoire</t>
  </si>
  <si>
    <t>RAG OPS1.C.005(r)</t>
  </si>
  <si>
    <t>La compagnie n'a pas de renseignements de navigabilité à jour de l'aéronef I-MLXT et ne s'assure pas du statut de ses documents et manuels de bord,</t>
  </si>
  <si>
    <t>RAG OPS1.C.005(o)</t>
  </si>
  <si>
    <t>La compagnie n'a pas de R.D.E</t>
  </si>
  <si>
    <t>RAG OPS1.C.005(i)(2)</t>
  </si>
  <si>
    <t>Certaines visites sont réalisées après leurs  échéances et les tolérances sont parfois cumulées</t>
  </si>
  <si>
    <t>Programme de maintenance §2,9</t>
  </si>
  <si>
    <t>Le statut des altérations majeures (réparations/modifications) ne nous a pas été présenté</t>
  </si>
  <si>
    <t>RAG OPS1.M.050(d)(9)</t>
  </si>
  <si>
    <t>La surveillance de l'état des moteurs n'est pas systématiquement effectuée</t>
  </si>
  <si>
    <t>Programme de maintenance §2,8/MME §1,10</t>
  </si>
  <si>
    <t>La procédure d'archivage des dossiers de travaux en support papier et numérique n'est pas systématiquement respectée,</t>
  </si>
  <si>
    <t>MME § 1.3.2</t>
  </si>
  <si>
    <t>Courrier 1189/2015 du 24/08/2015</t>
  </si>
  <si>
    <t>L'exploitant n'a pas amendé son M.M.E suite à l'acceptation du nouveau R.D.E</t>
  </si>
  <si>
    <t>Les détails ed'application de certains SB ne figurent pas dans les statuts des avions et aucun enregistrement de travaux y relatifs n'a été présenté,</t>
  </si>
  <si>
    <t>L'exploitant n'a pas de système de sauvegarde sécurisé des enregistrements informatisés,</t>
  </si>
  <si>
    <t>RAG OPS1.M.050(d)(5)</t>
  </si>
  <si>
    <t>Plusieurs opérations de maitenance effectuées ne sont pas certifiées sur le C.R.M</t>
  </si>
  <si>
    <t>RAG OPS1.M.045(a)(3)</t>
  </si>
  <si>
    <t>Courrier 1182/2015 du 21/08/2015</t>
  </si>
  <si>
    <t>Courrier 1083/2015 du 27/07/2015</t>
  </si>
  <si>
    <t>Courrier 1199/2015 du 27/08/2015</t>
  </si>
  <si>
    <t>Courrier 1200/2015 du 28/08/2015</t>
  </si>
  <si>
    <t>Courrier 1201/2015 du 27/08/201</t>
  </si>
  <si>
    <t>Courrier 1204/2015 du 28/08/2015</t>
  </si>
  <si>
    <t>L'exploitant n'a pas pris les dispositions nécessaires concernant son programme de prévention des accidents et de sécurité des vols pour y inclure les amendements afférents à la modification de son C.T.A</t>
  </si>
  <si>
    <t>RAG,Appendice 2 OPS1.C.005( e)</t>
  </si>
  <si>
    <t>L'exploitant n'a pas inclus dans son manex les procédures et consignes relatives à l'assistance en escale qui seront utilisées par le personnel de handling,</t>
  </si>
  <si>
    <t>Décision N° 002/2015/DE-ED portant amendement des dispositions du RAG OPS1.P.010</t>
  </si>
  <si>
    <t>L'exploitant a dispensé à son P.N.C une formation non spécifiée dans son manex D et non transmise à l'ANAC pour approbation</t>
  </si>
  <si>
    <t>RAG OPS1.O.030(a)</t>
  </si>
  <si>
    <t>L'exploitant n'a pas inclus dans son manex les agréments  de l'organisme de formation de son P.N.C</t>
  </si>
  <si>
    <t>RAG OPS1.O.025(b)</t>
  </si>
  <si>
    <t>Le personnel affecté pour la mise en œuvre des mesures de contrôle d'accès n'a pas suivi une formation adéquate leur permettant d'exécuter ,,,,,,</t>
  </si>
  <si>
    <t>PENSAC,décret N°00092</t>
  </si>
  <si>
    <t>Courrier 1153/2015 du 13/08/2015</t>
  </si>
  <si>
    <t>Courrier 1281/2015 du 14/09/2015</t>
  </si>
  <si>
    <t>Courrier 1285/2015 du 14/09/2015</t>
  </si>
  <si>
    <t>L'exploitant n'a pas amendé son organigramme malgré le changement intervenu (R.D.E) dans la compagnie</t>
  </si>
  <si>
    <t>Courrier 1333/2015 du 22/09/2015</t>
  </si>
  <si>
    <t>L'exploitant ne s'assure pas que la documentation NOTAM mise à la disposition de l'équipage est conservée pendant la durée du vol</t>
  </si>
  <si>
    <t>RAG OPS1.B.135(a)&amp;(b)</t>
  </si>
  <si>
    <t>L'exploitant ne tient pas à jour les documents règlementaires,dossiers PN,dossiers personnel d'exploitation</t>
  </si>
  <si>
    <t>Afrijet n'a pas établi de programme de formation continue approprié aux taches et responsabilités du personnel APRS,</t>
  </si>
  <si>
    <t>RAG 145,035(d)(1)</t>
  </si>
  <si>
    <t>Le MOE d'Afrijet n'est pas à jour % à l'organisation, les installations et le domaine d'activités actuelles de la compagnie</t>
  </si>
  <si>
    <t>RAG 145.070(a)(5)&amp;(8)&amp;(9)</t>
  </si>
  <si>
    <t>Afrijet n'a pas démontré la gestion du matériel aéronautique et de l'outillage spécifique.</t>
  </si>
  <si>
    <t>RAG 145.040(a)(1)</t>
  </si>
  <si>
    <t>Courrier 1388/2015 du 01/10/2015</t>
  </si>
  <si>
    <t>Courrier 1108/2015 du 03/08/2015</t>
  </si>
  <si>
    <t>Courrier 0979/2015 du 29/06/2015</t>
  </si>
  <si>
    <t>Courrier 1352/2015 du 28/09/2015</t>
  </si>
  <si>
    <t>Courrier 1393/2015 du 06/10/2015</t>
  </si>
  <si>
    <t>L'exploitant ne s'assure pas que la clairance initiale du plan de vol C.A et reclairances ultérieures,ainsi que les info météo figurent sur le plan de vol exploitation</t>
  </si>
  <si>
    <t>Courrier 1103/2015 du 04/08/2015</t>
  </si>
  <si>
    <t>Courrier 1606/2015 du 16/11/2015</t>
  </si>
  <si>
    <t>Voir rapport d'audit du 28/07/2015</t>
  </si>
  <si>
    <t>Voir rapport d'audit du 28/05/2015</t>
  </si>
  <si>
    <t>Courrier 1428/2015 du 13/10201</t>
  </si>
  <si>
    <t>0810/2015</t>
  </si>
  <si>
    <t>L'exploitant ne s'assure pas que le manex est amendé ou révisé pour mettre à jour les consignes et informations qu'il contient</t>
  </si>
  <si>
    <t>L'exploitant ne s'assure pas que les informations extraites de ,,,,,,,</t>
  </si>
  <si>
    <t>L'exploitant ne s'assure pas de la continuité de la supervision lors de l'absence des responsables désignés</t>
  </si>
  <si>
    <t>RAG OPS1.C.005-Appendice 2 OPS1.C.005(b)(2)</t>
  </si>
  <si>
    <t>L'exploitant ne s'assure pas que son personnel soit for mé à la sensibilisation à la qualité pendant leur maintien de compétence</t>
  </si>
  <si>
    <t>RAG OPS1.B.035(a) ,MAQ page I-33</t>
  </si>
  <si>
    <t>Le défaut reporté sur le CRTV N°1295 a été rectifié sans qu'une APRS ne soit prononcée sur cette tache de maintenance</t>
  </si>
  <si>
    <t>RAG OPS1.M.050(d)(1)</t>
  </si>
  <si>
    <t>En date du 15/04/2015,suite à une boroscopie réalisée sur le moteur N°1 du ZS-OKT,,,,</t>
  </si>
  <si>
    <t>RAG OPS1.M.050(d)(7) et (10)(iii)</t>
  </si>
  <si>
    <t>L'équipage n'a pas appliqué la procédure "DOOR FAILURE" au décollage de FOOL.</t>
  </si>
  <si>
    <t>Maex B,Ed 2 du 24/07/2014,Rév01 du 05/05/2015,QRH-03-00-01,page 3</t>
  </si>
  <si>
    <t>L'exploitant n'a pas actualisé la liste des sous-traitants lors de la mise à jour du manuel qualité</t>
  </si>
  <si>
    <t>MAQ,Ed 3,Rév 0 du 07/05/2015,page I-32</t>
  </si>
  <si>
    <t>Le responsable qualité n'a pas établit les actions correctives et l'identification des individus responsables de la mise en œuvre des actions correctives</t>
  </si>
  <si>
    <t>MAQ,Ed 3,Rév 0 du 07/05/2015,page I-26 et PGQ-RQ-04,P-54</t>
  </si>
  <si>
    <t>Les enregistrements des visites A au livret avion ne correspondents pas à ceux de CAMP</t>
  </si>
  <si>
    <t>CAMP Ed 1,Rév 00 du 24/04/2015</t>
  </si>
  <si>
    <t>Courrier 1860/2015 du 14/12/2015</t>
  </si>
  <si>
    <t>Le contrôle des compétences des auditeurs n'est pas effectué</t>
  </si>
  <si>
    <t>La mise à jour de l'organigramme ne se fait pas simulatement par un amendement de tous les volumes du manex</t>
  </si>
  <si>
    <t>L'exploitant n'a pas défini dans son manex les responsabilités du responsable sûreté et de l'O.S.V</t>
  </si>
  <si>
    <t>RAG Appendice OPS1.P.010 A(1)(1,3)</t>
  </si>
  <si>
    <t>La procédure de maîtrise de la doc n'est pas décrite dans le manuel qualité</t>
  </si>
  <si>
    <t>Les formulaires des recueils de compte rendu sont mal renseignés</t>
  </si>
  <si>
    <t>SKY GABON emploi un R.D.F.E qui n'est pas présent sur le territoire</t>
  </si>
  <si>
    <t>RAG OPS1.C.005 ®</t>
  </si>
  <si>
    <t>La compagnie n'a pas de renseignements de navigabilité à jour du I-MLXT, et ne s'assure pas du statut ;;;;</t>
  </si>
  <si>
    <t>RAG OPS.C.005(o)</t>
  </si>
  <si>
    <t>Courriier 1860/2015 du 14/12/2015</t>
  </si>
  <si>
    <t>Certaines visites sont réalisées après leurs échéances de planification et les tolérences sont parfois cumulées</t>
  </si>
  <si>
    <t>RAG OPS.M.050(d)(9)</t>
  </si>
  <si>
    <t>Programme de maintenance §2.8/MME§1.10</t>
  </si>
  <si>
    <t>La procédure d'archivage des dossiers de travaux en support papier et numérique n'est pas systématiquement respectée</t>
  </si>
  <si>
    <t>MME§1.3.2</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</si>
</sst>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b/>
      <sz val="20"/>
      <color theme="1"/>
      <name val="Calibri"/>
      <family val="2"/>
      <scheme val="minor"/>
    </font>
    <font>
      <sz val="9"/>
      <color theme="1"/>
      <name val="Calibri"/>
      <family val="2"/>
      <scheme val="minor"/>
    </font>
    <font>
      <sz val="11"/>
      <color theme="1"/>
      <name val="Calibri"/>
      <family val="2"/>
      <scheme val="minor"/>
    </font>
    <font>
      <sz val="11"/>
      <color theme="0"/>
      <name val="Calibri"/>
      <family val="2"/>
      <scheme val="minor"/>
    </font>
  </fonts>
  <fills count="3">
    <fill>
      <patternFill patternType="none"/>
    </fill>
    <fill>
      <patternFill patternType="gray125"/>
    </fill>
    <fill>
      <patternFill patternType="solid">
        <fgColor theme="3" tint="0.59996337778862885"/>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top/>
      <bottom/>
      <diagonal/>
    </border>
    <border>
      <left style="medium">
        <color auto="1"/>
      </left>
      <right style="thin">
        <color auto="1"/>
      </right>
      <top/>
      <bottom/>
      <diagonal/>
    </border>
  </borders>
  <cellStyleXfs count="2">
    <xf numFmtId="0" fontId="0" fillId="0" borderId="0"/>
    <xf numFmtId="9" fontId="4" fillId="0" borderId="0" applyFont="0" applyFill="0" applyBorder="0" applyAlignment="0" applyProtection="0"/>
  </cellStyleXfs>
  <cellXfs count="75">
    <xf numFmtId="0" fontId="0" fillId="0" borderId="0" xfId="0"/>
    <xf numFmtId="0" fontId="1" fillId="0" borderId="0" xfId="0" applyFont="1"/>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14" fontId="0" fillId="0" borderId="0" xfId="0" applyNumberFormat="1"/>
    <xf numFmtId="14" fontId="0" fillId="0" borderId="2" xfId="0" applyNumberFormat="1" applyBorder="1" applyAlignment="1">
      <alignment horizontal="center" vertical="top" wrapText="1"/>
    </xf>
    <xf numFmtId="0" fontId="0" fillId="0" borderId="6" xfId="0" applyBorder="1" applyAlignment="1">
      <alignment horizontal="center" vertical="top" wrapText="1"/>
    </xf>
    <xf numFmtId="0" fontId="0" fillId="0" borderId="1" xfId="0" applyBorder="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14" fontId="0" fillId="0" borderId="1" xfId="0" applyNumberFormat="1" applyBorder="1" applyAlignment="1">
      <alignment horizontal="center" vertical="top" wrapText="1"/>
    </xf>
    <xf numFmtId="14" fontId="0" fillId="0" borderId="9" xfId="0" applyNumberFormat="1" applyBorder="1" applyAlignment="1">
      <alignment horizontal="center" vertical="top" wrapText="1"/>
    </xf>
    <xf numFmtId="0" fontId="0" fillId="0" borderId="0" xfId="0" applyAlignment="1">
      <alignment horizontal="center"/>
    </xf>
    <xf numFmtId="0" fontId="0" fillId="0" borderId="1" xfId="0" applyFont="1" applyBorder="1" applyAlignment="1">
      <alignment horizontal="center" vertical="top" wrapText="1"/>
    </xf>
    <xf numFmtId="14" fontId="0" fillId="0" borderId="2" xfId="0" applyNumberFormat="1" applyBorder="1" applyAlignment="1">
      <alignment horizontal="center" vertical="center"/>
    </xf>
    <xf numFmtId="0" fontId="0" fillId="0" borderId="14" xfId="0" applyBorder="1" applyAlignment="1">
      <alignment horizontal="center" vertical="top" wrapText="1"/>
    </xf>
    <xf numFmtId="0" fontId="0" fillId="0" borderId="6" xfId="0"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0" fontId="0" fillId="0" borderId="7" xfId="0" applyBorder="1" applyAlignment="1">
      <alignment horizontal="center" vertical="center" wrapText="1"/>
    </xf>
    <xf numFmtId="0" fontId="0" fillId="0" borderId="1" xfId="0"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14" fontId="0" fillId="0" borderId="9" xfId="0" applyNumberFormat="1" applyBorder="1" applyAlignment="1">
      <alignment horizontal="center" vertical="center" wrapText="1"/>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5" xfId="0" applyBorder="1" applyAlignment="1">
      <alignment horizontal="center" vertical="center" wrapText="1"/>
    </xf>
    <xf numFmtId="0" fontId="0" fillId="0" borderId="2" xfId="0" applyBorder="1" applyAlignment="1">
      <alignment horizontal="center" vertical="top" wrapText="1"/>
    </xf>
    <xf numFmtId="0" fontId="0" fillId="0" borderId="16" xfId="0" applyBorder="1" applyAlignment="1">
      <alignment horizontal="center" vertical="center" wrapText="1"/>
    </xf>
    <xf numFmtId="14" fontId="0" fillId="0" borderId="17" xfId="0" applyNumberFormat="1" applyBorder="1" applyAlignment="1">
      <alignment horizontal="center" vertical="center" wrapText="1"/>
    </xf>
    <xf numFmtId="0" fontId="0" fillId="0" borderId="18" xfId="0" applyBorder="1" applyAlignment="1">
      <alignment horizontal="center" vertical="center" wrapText="1"/>
    </xf>
    <xf numFmtId="14" fontId="0" fillId="0" borderId="18" xfId="0" applyNumberFormat="1" applyBorder="1" applyAlignment="1">
      <alignment horizontal="center" vertical="center" wrapText="1"/>
    </xf>
    <xf numFmtId="0" fontId="0" fillId="0" borderId="19"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0" xfId="0" applyFont="1"/>
    <xf numFmtId="14" fontId="5" fillId="0" borderId="0" xfId="0" applyNumberFormat="1" applyFont="1"/>
    <xf numFmtId="9" fontId="5" fillId="0" borderId="0" xfId="1" applyFont="1" applyAlignment="1">
      <alignment horizontal="left"/>
    </xf>
    <xf numFmtId="0" fontId="0" fillId="0" borderId="20" xfId="0" applyBorder="1" applyAlignment="1">
      <alignment horizontal="center" vertical="center" wrapText="1"/>
    </xf>
    <xf numFmtId="0" fontId="0" fillId="0" borderId="1" xfId="0" applyBorder="1" applyAlignment="1">
      <alignment horizontal="left" vertical="top" wrapText="1"/>
    </xf>
    <xf numFmtId="0" fontId="0" fillId="0" borderId="1" xfId="0" applyFill="1" applyBorder="1" applyAlignment="1">
      <alignment horizontal="center" vertical="center" wrapText="1"/>
    </xf>
    <xf numFmtId="0" fontId="0" fillId="0" borderId="1" xfId="0" applyBorder="1"/>
    <xf numFmtId="14" fontId="0" fillId="0" borderId="1" xfId="0" applyNumberFormat="1" applyBorder="1" applyAlignment="1">
      <alignment horizontal="center" vertical="center"/>
    </xf>
    <xf numFmtId="14" fontId="0" fillId="0" borderId="1" xfId="0" applyNumberFormat="1" applyBorder="1"/>
    <xf numFmtId="0" fontId="0" fillId="0" borderId="6" xfId="0" applyFill="1" applyBorder="1" applyAlignment="1">
      <alignment horizontal="center" vertical="center" wrapText="1"/>
    </xf>
    <xf numFmtId="0" fontId="0" fillId="0" borderId="0" xfId="0" applyBorder="1" applyAlignment="1">
      <alignment horizontal="center" vertical="center" wrapText="1"/>
    </xf>
    <xf numFmtId="0" fontId="0" fillId="0" borderId="21" xfId="0" applyBorder="1"/>
    <xf numFmtId="0" fontId="0" fillId="0" borderId="17" xfId="0" applyBorder="1"/>
    <xf numFmtId="14" fontId="0" fillId="0" borderId="0" xfId="0" applyNumberFormat="1" applyBorder="1" applyAlignment="1">
      <alignment horizontal="center" vertical="center" wrapText="1"/>
    </xf>
    <xf numFmtId="0" fontId="0" fillId="0" borderId="7" xfId="0" applyBorder="1"/>
    <xf numFmtId="0" fontId="0" fillId="0" borderId="21"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 xfId="0" applyNumberFormat="1" applyBorder="1" applyAlignment="1">
      <alignment horizontal="center" vertical="center" wrapText="1"/>
    </xf>
    <xf numFmtId="0" fontId="0" fillId="0" borderId="1" xfId="0" applyBorder="1" applyAlignment="1">
      <alignment horizontal="center"/>
    </xf>
    <xf numFmtId="14" fontId="0" fillId="0" borderId="1" xfId="0" applyNumberFormat="1" applyBorder="1" applyAlignment="1">
      <alignment horizontal="center"/>
    </xf>
    <xf numFmtId="0" fontId="0" fillId="0" borderId="1"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0" borderId="18" xfId="0" applyNumberFormat="1" applyBorder="1" applyAlignment="1">
      <alignment horizontal="center"/>
    </xf>
    <xf numFmtId="0" fontId="0" fillId="0" borderId="18" xfId="0" applyBorder="1" applyAlignment="1">
      <alignment horizontal="center"/>
    </xf>
    <xf numFmtId="0" fontId="0" fillId="0" borderId="1" xfId="0" applyBorder="1" applyAlignment="1">
      <alignment vertical="top" wrapText="1"/>
    </xf>
    <xf numFmtId="0" fontId="0" fillId="0" borderId="1" xfId="0" applyFill="1" applyBorder="1" applyAlignment="1">
      <alignment horizontal="center" vertical="top" wrapText="1"/>
    </xf>
    <xf numFmtId="14" fontId="0" fillId="0" borderId="1" xfId="0" applyNumberFormat="1" applyBorder="1" applyAlignment="1">
      <alignment vertical="top" wrapText="1"/>
    </xf>
    <xf numFmtId="14" fontId="0" fillId="0" borderId="1" xfId="0" applyNumberFormat="1" applyFill="1" applyBorder="1" applyAlignment="1">
      <alignment horizontal="center" vertical="center" wrapText="1"/>
    </xf>
    <xf numFmtId="14" fontId="0" fillId="0" borderId="1" xfId="0" applyNumberFormat="1" applyBorder="1" applyAlignment="1">
      <alignment horizontal="right" vertical="top" wrapText="1"/>
    </xf>
    <xf numFmtId="0" fontId="0" fillId="0" borderId="17" xfId="0" applyBorder="1" applyAlignment="1">
      <alignment horizontal="center"/>
    </xf>
    <xf numFmtId="14" fontId="0" fillId="0" borderId="1" xfId="0" applyNumberFormat="1" applyBorder="1" applyAlignment="1">
      <alignment vertic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cellXfs>
  <cellStyles count="2">
    <cellStyle name="Normal" xfId="0" builtinId="0"/>
    <cellStyle name="Pourcentage" xfId="1" builtinId="5"/>
  </cellStyles>
  <dxfs count="4883">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ont>
        <color rgb="FF9C0006"/>
      </font>
      <fill>
        <patternFill>
          <bgColor rgb="FFFFC7CE"/>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rgb="FFFF0000"/>
        </patternFill>
      </fill>
    </dxf>
    <dxf>
      <fill>
        <patternFill patternType="none">
          <bgColor auto="1"/>
        </patternFill>
      </fill>
    </dxf>
    <dxf>
      <fill>
        <patternFill>
          <bgColor rgb="FF00B050"/>
        </patternFill>
      </fill>
    </dxf>
    <dxf>
      <fill>
        <patternFill>
          <bgColor theme="9"/>
        </patternFill>
      </fill>
    </dxf>
    <dxf>
      <fill>
        <patternFill>
          <bgColor theme="9"/>
        </patternFill>
      </fill>
    </dxf>
    <dxf>
      <fill>
        <patternFill>
          <bgColor rgb="FFFF0000"/>
        </patternFill>
      </fill>
    </dxf>
    <dxf>
      <fill>
        <patternFill>
          <bgColor rgb="FF00B050"/>
        </patternFill>
      </fill>
    </dxf>
    <dxf>
      <fill>
        <patternFill>
          <bgColor rgb="FFFF0000"/>
        </patternFill>
      </fill>
    </dxf>
    <dxf>
      <fill>
        <patternFill>
          <bgColor rgb="FFFF0000"/>
        </patternFill>
      </fill>
    </dxf>
    <dxf>
      <numFmt numFmtId="0" formatCode="General"/>
      <fill>
        <patternFill patternType="none">
          <fgColor indexed="64"/>
          <bgColor auto="1"/>
        </patternFill>
      </fill>
    </dxf>
    <dxf>
      <fill>
        <patternFill>
          <bgColor rgb="FF00B050"/>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323850</xdr:colOff>
          <xdr:row>1</xdr:row>
          <xdr:rowOff>123825</xdr:rowOff>
        </xdr:from>
        <xdr:to>
          <xdr:col>12</xdr:col>
          <xdr:colOff>3695700</xdr:colOff>
          <xdr:row>6</xdr:row>
          <xdr:rowOff>0</xdr:rowOff>
        </xdr:to>
        <xdr:sp macro="" textlink="">
          <xdr:nvSpPr>
            <xdr:cNvPr id="1028" name="CmdBt_MAJ"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Q3438"/>
  <sheetViews>
    <sheetView zoomScale="64" zoomScaleNormal="64" workbookViewId="0">
      <pane ySplit="9" topLeftCell="A10" activePane="bottomLeft" state="frozen"/>
      <selection pane="bottomLeft" activeCell="K10" sqref="K10"/>
    </sheetView>
  </sheetViews>
  <sheetFormatPr baseColWidth="10" defaultRowHeight="15" x14ac:dyDescent="0.25"/>
  <cols>
    <col min="1" max="1" width="0.140625" customWidth="1"/>
    <col min="2" max="2" width="12.85546875" customWidth="1"/>
    <col min="3" max="3" width="23.85546875" customWidth="1"/>
    <col min="4" max="4" width="13.7109375" customWidth="1"/>
    <col min="5" max="5" width="21.28515625" customWidth="1"/>
    <col min="6" max="6" width="47.5703125" customWidth="1"/>
    <col min="7" max="7" width="17.28515625" customWidth="1"/>
    <col min="8" max="8" width="13.7109375" customWidth="1"/>
    <col min="9" max="9" width="17.5703125" customWidth="1"/>
    <col min="10" max="10" width="21.7109375" style="15" customWidth="1"/>
    <col min="11" max="11" width="24.42578125" customWidth="1"/>
    <col min="12" max="12" width="20.42578125" customWidth="1"/>
    <col min="13" max="13" width="57" customWidth="1"/>
  </cols>
  <sheetData>
    <row r="1" spans="2:17" x14ac:dyDescent="0.25">
      <c r="K1" s="41"/>
      <c r="L1" s="41"/>
      <c r="M1" s="41"/>
    </row>
    <row r="2" spans="2:17" x14ac:dyDescent="0.25">
      <c r="K2" s="41"/>
      <c r="L2" s="42"/>
      <c r="M2" s="41"/>
    </row>
    <row r="3" spans="2:17" x14ac:dyDescent="0.25">
      <c r="K3" s="41" t="s">
        <v>62</v>
      </c>
      <c r="L3" s="41">
        <f>COUNTIF($K$10:$K$474,1)</f>
        <v>36</v>
      </c>
      <c r="M3" s="43">
        <f>L3/$L$6</f>
        <v>0.38709677419354838</v>
      </c>
    </row>
    <row r="4" spans="2:17" x14ac:dyDescent="0.25">
      <c r="K4" s="41" t="s">
        <v>60</v>
      </c>
      <c r="L4" s="41">
        <f>COUNTIF($K$10:$K$474,2)</f>
        <v>18</v>
      </c>
      <c r="M4" s="43">
        <f t="shared" ref="M4" si="0">L4/$L$6</f>
        <v>0.19354838709677419</v>
      </c>
    </row>
    <row r="5" spans="2:17" x14ac:dyDescent="0.25">
      <c r="K5" s="41" t="s">
        <v>61</v>
      </c>
      <c r="L5" s="41">
        <f>COUNTIF($K$10:$K$474,4)</f>
        <v>39</v>
      </c>
      <c r="M5" s="43">
        <f>L5/$L$6</f>
        <v>0.41935483870967744</v>
      </c>
      <c r="Q5" t="s">
        <v>48</v>
      </c>
    </row>
    <row r="6" spans="2:17" x14ac:dyDescent="0.25">
      <c r="K6" s="41"/>
      <c r="L6" s="41">
        <f>SUM(L3:L5)</f>
        <v>93</v>
      </c>
      <c r="M6" s="41"/>
    </row>
    <row r="7" spans="2:17" ht="31.9" customHeight="1" thickBot="1" x14ac:dyDescent="0.3"/>
    <row r="8" spans="2:17" ht="27" thickBot="1" x14ac:dyDescent="0.45">
      <c r="B8" s="72" t="s">
        <v>4</v>
      </c>
      <c r="C8" s="73"/>
      <c r="D8" s="73"/>
      <c r="E8" s="73"/>
      <c r="F8" s="73"/>
      <c r="G8" s="73"/>
      <c r="H8" s="73"/>
      <c r="I8" s="73"/>
      <c r="J8" s="73"/>
      <c r="K8" s="73"/>
      <c r="L8" s="73"/>
      <c r="M8" s="74"/>
    </row>
    <row r="9" spans="2:17" s="1" customFormat="1" ht="111.75" customHeight="1" thickBot="1" x14ac:dyDescent="0.3">
      <c r="B9" s="2" t="s">
        <v>3</v>
      </c>
      <c r="C9" s="3" t="s">
        <v>5</v>
      </c>
      <c r="D9" s="3" t="s">
        <v>8</v>
      </c>
      <c r="E9" s="3" t="s">
        <v>39</v>
      </c>
      <c r="F9" s="3" t="s">
        <v>0</v>
      </c>
      <c r="G9" s="3" t="s">
        <v>1</v>
      </c>
      <c r="H9" s="3" t="s">
        <v>30</v>
      </c>
      <c r="I9" s="3" t="s">
        <v>31</v>
      </c>
      <c r="J9" s="3" t="s">
        <v>482</v>
      </c>
      <c r="K9" s="3" t="s">
        <v>23</v>
      </c>
      <c r="L9" s="3" t="s">
        <v>7</v>
      </c>
      <c r="M9" s="4" t="s">
        <v>2</v>
      </c>
    </row>
    <row r="10" spans="2:17" ht="45" x14ac:dyDescent="0.25">
      <c r="B10" s="19">
        <f ca="1">B10:O1841</f>
        <v>0</v>
      </c>
      <c r="C10" s="20" t="s">
        <v>14</v>
      </c>
      <c r="D10" s="21">
        <v>41988</v>
      </c>
      <c r="E10" s="20" t="s">
        <v>36</v>
      </c>
      <c r="F10" s="20" t="s">
        <v>477</v>
      </c>
      <c r="G10" s="20" t="s">
        <v>177</v>
      </c>
      <c r="H10" s="21">
        <v>42009</v>
      </c>
      <c r="I10" s="21">
        <v>42094</v>
      </c>
      <c r="J10" s="20" t="s">
        <v>25</v>
      </c>
      <c r="K10" s="20">
        <v>3</v>
      </c>
      <c r="L10" s="21">
        <v>42244</v>
      </c>
      <c r="M10" s="24" t="s">
        <v>537</v>
      </c>
    </row>
    <row r="11" spans="2:17" ht="45" x14ac:dyDescent="0.25">
      <c r="B11" s="19">
        <v>2</v>
      </c>
      <c r="C11" s="20" t="s">
        <v>14</v>
      </c>
      <c r="D11" s="21">
        <v>41988</v>
      </c>
      <c r="E11" s="20" t="s">
        <v>36</v>
      </c>
      <c r="F11" s="20" t="s">
        <v>178</v>
      </c>
      <c r="G11" s="20" t="s">
        <v>56</v>
      </c>
      <c r="H11" s="21">
        <v>42009</v>
      </c>
      <c r="I11" s="21">
        <v>42094</v>
      </c>
      <c r="J11" s="20" t="s">
        <v>25</v>
      </c>
      <c r="K11" s="20">
        <v>3</v>
      </c>
      <c r="L11" s="21">
        <v>42321</v>
      </c>
      <c r="M11" s="24" t="s">
        <v>571</v>
      </c>
    </row>
    <row r="12" spans="2:17" ht="60" x14ac:dyDescent="0.25">
      <c r="B12" s="19">
        <v>3</v>
      </c>
      <c r="C12" s="20" t="s">
        <v>14</v>
      </c>
      <c r="D12" s="21">
        <v>41988</v>
      </c>
      <c r="E12" s="20" t="s">
        <v>36</v>
      </c>
      <c r="F12" s="20" t="s">
        <v>478</v>
      </c>
      <c r="G12" s="20" t="s">
        <v>56</v>
      </c>
      <c r="H12" s="21">
        <v>42009</v>
      </c>
      <c r="I12" s="21">
        <v>42094</v>
      </c>
      <c r="J12" s="20" t="s">
        <v>25</v>
      </c>
      <c r="K12" s="20">
        <v>3</v>
      </c>
      <c r="L12" s="21">
        <v>42244</v>
      </c>
      <c r="M12" s="24" t="s">
        <v>537</v>
      </c>
    </row>
    <row r="13" spans="2:17" ht="60" x14ac:dyDescent="0.25">
      <c r="B13" s="19">
        <v>4</v>
      </c>
      <c r="C13" s="20" t="s">
        <v>14</v>
      </c>
      <c r="D13" s="21">
        <v>41988</v>
      </c>
      <c r="E13" s="20" t="s">
        <v>36</v>
      </c>
      <c r="F13" s="20" t="s">
        <v>179</v>
      </c>
      <c r="G13" s="20" t="s">
        <v>180</v>
      </c>
      <c r="H13" s="21">
        <v>42009</v>
      </c>
      <c r="I13" s="21">
        <v>42094</v>
      </c>
      <c r="J13" s="20" t="s">
        <v>25</v>
      </c>
      <c r="K13" s="20">
        <v>3</v>
      </c>
      <c r="L13" s="21">
        <v>42244</v>
      </c>
      <c r="M13" s="24" t="s">
        <v>537</v>
      </c>
    </row>
    <row r="14" spans="2:17" ht="60" x14ac:dyDescent="0.25">
      <c r="B14" s="19">
        <v>5</v>
      </c>
      <c r="C14" s="20" t="s">
        <v>14</v>
      </c>
      <c r="D14" s="21">
        <v>41988</v>
      </c>
      <c r="E14" s="20" t="s">
        <v>36</v>
      </c>
      <c r="F14" s="20" t="s">
        <v>181</v>
      </c>
      <c r="G14" s="20" t="s">
        <v>182</v>
      </c>
      <c r="H14" s="21">
        <v>42009</v>
      </c>
      <c r="I14" s="21">
        <v>42094</v>
      </c>
      <c r="J14" s="20" t="s">
        <v>25</v>
      </c>
      <c r="K14" s="20">
        <v>3</v>
      </c>
      <c r="L14" s="21">
        <v>42244</v>
      </c>
      <c r="M14" s="24" t="s">
        <v>537</v>
      </c>
    </row>
    <row r="15" spans="2:17" ht="60" x14ac:dyDescent="0.25">
      <c r="B15" s="19">
        <v>6</v>
      </c>
      <c r="C15" s="20" t="s">
        <v>14</v>
      </c>
      <c r="D15" s="21">
        <v>41988</v>
      </c>
      <c r="E15" s="20" t="s">
        <v>36</v>
      </c>
      <c r="F15" s="20" t="s">
        <v>183</v>
      </c>
      <c r="G15" s="20" t="s">
        <v>184</v>
      </c>
      <c r="H15" s="21">
        <v>42009</v>
      </c>
      <c r="I15" s="21">
        <v>42094</v>
      </c>
      <c r="J15" s="20" t="s">
        <v>25</v>
      </c>
      <c r="K15" s="20">
        <v>3</v>
      </c>
      <c r="L15" s="21">
        <v>42244</v>
      </c>
      <c r="M15" s="24" t="s">
        <v>537</v>
      </c>
    </row>
    <row r="16" spans="2:17" ht="30" x14ac:dyDescent="0.25">
      <c r="B16" s="50">
        <v>1</v>
      </c>
      <c r="C16" s="46" t="s">
        <v>6</v>
      </c>
      <c r="D16" s="48">
        <v>41550</v>
      </c>
      <c r="E16" s="46" t="s">
        <v>36</v>
      </c>
      <c r="F16" s="20" t="s">
        <v>75</v>
      </c>
      <c r="G16" s="46" t="s">
        <v>76</v>
      </c>
      <c r="H16" s="48">
        <v>41575</v>
      </c>
      <c r="I16" s="48">
        <v>41274</v>
      </c>
      <c r="J16" s="46" t="s">
        <v>25</v>
      </c>
      <c r="K16" s="20">
        <v>3</v>
      </c>
      <c r="L16" s="47"/>
      <c r="M16" s="30" t="s">
        <v>102</v>
      </c>
    </row>
    <row r="17" spans="1:13" x14ac:dyDescent="0.25">
      <c r="B17" s="50">
        <v>1</v>
      </c>
      <c r="C17" s="46" t="s">
        <v>13</v>
      </c>
      <c r="D17" s="71">
        <v>41792</v>
      </c>
      <c r="E17" s="46" t="s">
        <v>36</v>
      </c>
      <c r="F17" s="20"/>
      <c r="G17" s="47"/>
      <c r="H17" s="47"/>
      <c r="I17" s="47"/>
      <c r="J17" s="59"/>
      <c r="K17" s="47"/>
      <c r="L17" s="47"/>
      <c r="M17" s="55"/>
    </row>
    <row r="18" spans="1:13" ht="24.95" customHeight="1" x14ac:dyDescent="0.25">
      <c r="B18" s="19">
        <v>2</v>
      </c>
      <c r="C18" s="20" t="s">
        <v>6</v>
      </c>
      <c r="D18" s="21">
        <v>41970</v>
      </c>
      <c r="E18" s="20" t="s">
        <v>17</v>
      </c>
      <c r="F18" s="20" t="s">
        <v>160</v>
      </c>
      <c r="G18" s="20" t="s">
        <v>161</v>
      </c>
      <c r="H18" s="21">
        <v>41988</v>
      </c>
      <c r="I18" s="21">
        <v>42019</v>
      </c>
      <c r="J18" s="20" t="s">
        <v>69</v>
      </c>
      <c r="K18" s="20">
        <v>1</v>
      </c>
      <c r="L18" s="21"/>
      <c r="M18" s="24" t="s">
        <v>213</v>
      </c>
    </row>
    <row r="19" spans="1:13" ht="24.95" customHeight="1" x14ac:dyDescent="0.25">
      <c r="B19" s="19">
        <v>3</v>
      </c>
      <c r="C19" s="20" t="s">
        <v>6</v>
      </c>
      <c r="D19" s="21">
        <v>41970</v>
      </c>
      <c r="E19" s="20" t="s">
        <v>17</v>
      </c>
      <c r="F19" s="20" t="s">
        <v>162</v>
      </c>
      <c r="G19" s="20" t="s">
        <v>163</v>
      </c>
      <c r="H19" s="21">
        <v>41988</v>
      </c>
      <c r="I19" s="21">
        <v>42094</v>
      </c>
      <c r="J19" s="20" t="s">
        <v>69</v>
      </c>
      <c r="K19" s="20">
        <v>1</v>
      </c>
      <c r="L19" s="21"/>
      <c r="M19" s="24" t="s">
        <v>185</v>
      </c>
    </row>
    <row r="20" spans="1:13" ht="24.95" customHeight="1" x14ac:dyDescent="0.25">
      <c r="B20" s="19">
        <v>4</v>
      </c>
      <c r="C20" s="20" t="s">
        <v>6</v>
      </c>
      <c r="D20" s="21">
        <v>41970</v>
      </c>
      <c r="E20" s="20" t="s">
        <v>17</v>
      </c>
      <c r="F20" s="20" t="s">
        <v>164</v>
      </c>
      <c r="G20" s="20" t="s">
        <v>165</v>
      </c>
      <c r="H20" s="21">
        <v>41988</v>
      </c>
      <c r="I20" s="21">
        <v>42019</v>
      </c>
      <c r="J20" s="20" t="s">
        <v>69</v>
      </c>
      <c r="K20" s="20">
        <v>3</v>
      </c>
      <c r="L20" s="21">
        <v>42102</v>
      </c>
      <c r="M20" s="24" t="s">
        <v>351</v>
      </c>
    </row>
    <row r="21" spans="1:13" ht="24.95" customHeight="1" x14ac:dyDescent="0.25">
      <c r="B21" s="19">
        <v>5</v>
      </c>
      <c r="C21" s="20" t="s">
        <v>6</v>
      </c>
      <c r="D21" s="21">
        <v>41970</v>
      </c>
      <c r="E21" s="20" t="s">
        <v>17</v>
      </c>
      <c r="F21" s="20" t="s">
        <v>166</v>
      </c>
      <c r="G21" s="20" t="s">
        <v>167</v>
      </c>
      <c r="H21" s="21">
        <v>41988</v>
      </c>
      <c r="I21" s="21">
        <v>42063</v>
      </c>
      <c r="J21" s="20" t="s">
        <v>69</v>
      </c>
      <c r="K21" s="20">
        <v>1</v>
      </c>
      <c r="L21" s="21"/>
      <c r="M21" s="24" t="s">
        <v>185</v>
      </c>
    </row>
    <row r="22" spans="1:13" ht="24.95" customHeight="1" x14ac:dyDescent="0.25">
      <c r="B22" s="19">
        <v>6</v>
      </c>
      <c r="C22" s="20" t="s">
        <v>6</v>
      </c>
      <c r="D22" s="21">
        <v>41970</v>
      </c>
      <c r="E22" s="20" t="s">
        <v>17</v>
      </c>
      <c r="F22" s="20" t="s">
        <v>168</v>
      </c>
      <c r="G22" s="20" t="s">
        <v>74</v>
      </c>
      <c r="H22" s="21">
        <v>41988</v>
      </c>
      <c r="I22" s="21">
        <v>42019</v>
      </c>
      <c r="J22" s="20" t="s">
        <v>69</v>
      </c>
      <c r="K22" s="20">
        <v>3</v>
      </c>
      <c r="L22" s="21">
        <v>42102</v>
      </c>
      <c r="M22" s="24" t="s">
        <v>351</v>
      </c>
    </row>
    <row r="23" spans="1:13" ht="24.95" customHeight="1" x14ac:dyDescent="0.25">
      <c r="B23" s="19">
        <v>7</v>
      </c>
      <c r="C23" s="20" t="s">
        <v>6</v>
      </c>
      <c r="D23" s="21">
        <v>41970</v>
      </c>
      <c r="E23" s="20" t="s">
        <v>17</v>
      </c>
      <c r="F23" s="20" t="s">
        <v>169</v>
      </c>
      <c r="G23" s="20" t="s">
        <v>170</v>
      </c>
      <c r="H23" s="21">
        <v>41988</v>
      </c>
      <c r="I23" s="21">
        <v>42034</v>
      </c>
      <c r="J23" s="20" t="s">
        <v>26</v>
      </c>
      <c r="K23" s="20">
        <v>4</v>
      </c>
      <c r="L23" s="21"/>
      <c r="M23" s="24"/>
    </row>
    <row r="24" spans="1:13" ht="24.95" customHeight="1" x14ac:dyDescent="0.25">
      <c r="B24" s="19">
        <v>8</v>
      </c>
      <c r="C24" s="20" t="s">
        <v>6</v>
      </c>
      <c r="D24" s="21">
        <v>41970</v>
      </c>
      <c r="E24" s="20" t="s">
        <v>17</v>
      </c>
      <c r="F24" s="20" t="s">
        <v>171</v>
      </c>
      <c r="G24" s="21" t="s">
        <v>172</v>
      </c>
      <c r="H24" s="21">
        <v>41988</v>
      </c>
      <c r="I24" s="21">
        <v>42034</v>
      </c>
      <c r="J24" s="20" t="s">
        <v>26</v>
      </c>
      <c r="K24" s="20">
        <v>4</v>
      </c>
      <c r="L24" s="21"/>
      <c r="M24" s="24"/>
    </row>
    <row r="25" spans="1:13" ht="24.95" customHeight="1" x14ac:dyDescent="0.25">
      <c r="A25">
        <f>IF(B25&lt;&gt;"",1,0)</f>
        <v>1</v>
      </c>
      <c r="B25" s="19">
        <v>1</v>
      </c>
      <c r="C25" s="20" t="s">
        <v>14</v>
      </c>
      <c r="D25" s="21">
        <v>41906</v>
      </c>
      <c r="E25" s="20" t="s">
        <v>19</v>
      </c>
      <c r="F25" s="20" t="s">
        <v>140</v>
      </c>
      <c r="G25" s="20" t="s">
        <v>49</v>
      </c>
      <c r="H25" s="21">
        <v>41927</v>
      </c>
      <c r="I25" s="21">
        <v>41958</v>
      </c>
      <c r="J25" s="20" t="s">
        <v>29</v>
      </c>
      <c r="K25" s="20">
        <v>1</v>
      </c>
      <c r="L25" s="21"/>
      <c r="M25" s="24" t="s">
        <v>155</v>
      </c>
    </row>
    <row r="26" spans="1:13" ht="24.95" customHeight="1" x14ac:dyDescent="0.25">
      <c r="A26">
        <f>IF(B26&lt;&gt;"",1,0)</f>
        <v>1</v>
      </c>
      <c r="B26" s="19">
        <v>2</v>
      </c>
      <c r="C26" s="20" t="s">
        <v>14</v>
      </c>
      <c r="D26" s="21">
        <v>41906</v>
      </c>
      <c r="E26" s="20" t="s">
        <v>19</v>
      </c>
      <c r="F26" s="20" t="s">
        <v>141</v>
      </c>
      <c r="G26" s="40" t="s">
        <v>142</v>
      </c>
      <c r="H26" s="21">
        <v>41927</v>
      </c>
      <c r="I26" s="21">
        <v>41958</v>
      </c>
      <c r="J26" s="20" t="s">
        <v>29</v>
      </c>
      <c r="K26" s="20">
        <v>1</v>
      </c>
      <c r="L26" s="21"/>
      <c r="M26" s="24" t="s">
        <v>155</v>
      </c>
    </row>
    <row r="27" spans="1:13" ht="24.95" customHeight="1" x14ac:dyDescent="0.25">
      <c r="A27">
        <f>IF(B27&lt;&gt;"",1,0)</f>
        <v>1</v>
      </c>
      <c r="B27" s="19">
        <v>4</v>
      </c>
      <c r="C27" s="20" t="s">
        <v>14</v>
      </c>
      <c r="D27" s="21">
        <v>41906</v>
      </c>
      <c r="E27" s="20" t="s">
        <v>19</v>
      </c>
      <c r="F27" s="20" t="s">
        <v>143</v>
      </c>
      <c r="G27" s="20" t="s">
        <v>70</v>
      </c>
      <c r="H27" s="21">
        <v>41927</v>
      </c>
      <c r="I27" s="21">
        <v>41942</v>
      </c>
      <c r="J27" s="20" t="s">
        <v>44</v>
      </c>
      <c r="K27" s="20">
        <v>1</v>
      </c>
      <c r="L27" s="21"/>
      <c r="M27" s="24" t="s">
        <v>155</v>
      </c>
    </row>
    <row r="28" spans="1:13" ht="24.95" customHeight="1" x14ac:dyDescent="0.25">
      <c r="B28" s="19">
        <v>1</v>
      </c>
      <c r="C28" s="20" t="s">
        <v>14</v>
      </c>
      <c r="D28" s="21">
        <v>41990</v>
      </c>
      <c r="E28" s="20" t="s">
        <v>19</v>
      </c>
      <c r="F28" s="20" t="s">
        <v>186</v>
      </c>
      <c r="G28" s="20" t="s">
        <v>187</v>
      </c>
      <c r="H28" s="21">
        <v>42014</v>
      </c>
      <c r="I28" s="21">
        <v>42034</v>
      </c>
      <c r="J28" s="20" t="s">
        <v>69</v>
      </c>
      <c r="K28" s="20">
        <v>1</v>
      </c>
      <c r="L28" s="21"/>
      <c r="M28" s="24" t="s">
        <v>491</v>
      </c>
    </row>
    <row r="29" spans="1:13" ht="24.95" customHeight="1" x14ac:dyDescent="0.25">
      <c r="B29" s="19">
        <v>2</v>
      </c>
      <c r="C29" s="20" t="s">
        <v>14</v>
      </c>
      <c r="D29" s="21">
        <v>41990</v>
      </c>
      <c r="E29" s="20" t="s">
        <v>19</v>
      </c>
      <c r="F29" s="20" t="s">
        <v>188</v>
      </c>
      <c r="G29" s="20" t="s">
        <v>189</v>
      </c>
      <c r="H29" s="21">
        <v>42014</v>
      </c>
      <c r="I29" s="21">
        <v>42034</v>
      </c>
      <c r="J29" s="20" t="s">
        <v>69</v>
      </c>
      <c r="K29" s="20">
        <v>3</v>
      </c>
      <c r="L29" s="21">
        <v>42241</v>
      </c>
      <c r="M29" s="24" t="s">
        <v>491</v>
      </c>
    </row>
    <row r="30" spans="1:13" ht="24.95" customHeight="1" x14ac:dyDescent="0.25">
      <c r="B30" s="19">
        <v>3</v>
      </c>
      <c r="C30" s="20" t="s">
        <v>14</v>
      </c>
      <c r="D30" s="21">
        <v>41990</v>
      </c>
      <c r="E30" s="20" t="s">
        <v>19</v>
      </c>
      <c r="F30" s="20" t="s">
        <v>190</v>
      </c>
      <c r="G30" s="20" t="s">
        <v>191</v>
      </c>
      <c r="H30" s="21">
        <v>42014</v>
      </c>
      <c r="I30" s="21">
        <v>42050</v>
      </c>
      <c r="J30" s="20" t="s">
        <v>69</v>
      </c>
      <c r="K30" s="20">
        <v>3</v>
      </c>
      <c r="L30" s="21">
        <v>42076</v>
      </c>
      <c r="M30" s="24" t="s">
        <v>451</v>
      </c>
    </row>
    <row r="31" spans="1:13" ht="24.95" customHeight="1" x14ac:dyDescent="0.25">
      <c r="B31" s="19">
        <v>4</v>
      </c>
      <c r="C31" s="20" t="s">
        <v>14</v>
      </c>
      <c r="D31" s="21">
        <v>41990</v>
      </c>
      <c r="E31" s="20" t="s">
        <v>19</v>
      </c>
      <c r="F31" s="20" t="s">
        <v>479</v>
      </c>
      <c r="G31" s="20" t="s">
        <v>192</v>
      </c>
      <c r="H31" s="21">
        <v>42014</v>
      </c>
      <c r="I31" s="21">
        <v>42034</v>
      </c>
      <c r="J31" s="20" t="s">
        <v>69</v>
      </c>
      <c r="K31" s="20">
        <v>1</v>
      </c>
      <c r="L31" s="21"/>
      <c r="M31" s="24" t="s">
        <v>491</v>
      </c>
    </row>
    <row r="32" spans="1:13" ht="24.95" customHeight="1" x14ac:dyDescent="0.25">
      <c r="B32" s="19">
        <v>5</v>
      </c>
      <c r="C32" s="20" t="s">
        <v>14</v>
      </c>
      <c r="D32" s="21">
        <v>41990</v>
      </c>
      <c r="E32" s="20" t="s">
        <v>19</v>
      </c>
      <c r="F32" s="20" t="s">
        <v>193</v>
      </c>
      <c r="G32" s="20" t="s">
        <v>194</v>
      </c>
      <c r="H32" s="21">
        <v>42014</v>
      </c>
      <c r="I32" s="21">
        <v>42034</v>
      </c>
      <c r="J32" s="20" t="s">
        <v>69</v>
      </c>
      <c r="K32" s="20">
        <v>3</v>
      </c>
      <c r="L32" s="21">
        <v>42076</v>
      </c>
      <c r="M32" s="24" t="s">
        <v>451</v>
      </c>
    </row>
    <row r="33" spans="2:13" ht="24.95" customHeight="1" x14ac:dyDescent="0.25">
      <c r="B33" s="19">
        <v>6</v>
      </c>
      <c r="C33" s="20" t="s">
        <v>14</v>
      </c>
      <c r="D33" s="21">
        <v>41990</v>
      </c>
      <c r="E33" s="20" t="s">
        <v>19</v>
      </c>
      <c r="F33" s="20" t="s">
        <v>195</v>
      </c>
      <c r="G33" s="20" t="s">
        <v>196</v>
      </c>
      <c r="H33" s="21">
        <v>42014</v>
      </c>
      <c r="I33" s="21">
        <v>42094</v>
      </c>
      <c r="J33" s="20" t="s">
        <v>69</v>
      </c>
      <c r="K33" s="20">
        <v>3</v>
      </c>
      <c r="L33" s="21"/>
      <c r="M33" s="24" t="s">
        <v>573</v>
      </c>
    </row>
    <row r="34" spans="2:13" ht="24.95" customHeight="1" x14ac:dyDescent="0.25">
      <c r="B34" s="19">
        <v>7</v>
      </c>
      <c r="C34" s="20" t="s">
        <v>14</v>
      </c>
      <c r="D34" s="21">
        <v>41990</v>
      </c>
      <c r="E34" s="20" t="s">
        <v>19</v>
      </c>
      <c r="F34" s="20" t="s">
        <v>197</v>
      </c>
      <c r="G34" s="20" t="s">
        <v>198</v>
      </c>
      <c r="H34" s="21">
        <v>42014</v>
      </c>
      <c r="I34" s="21">
        <v>42063</v>
      </c>
      <c r="J34" s="20" t="s">
        <v>69</v>
      </c>
      <c r="K34" s="20">
        <v>3</v>
      </c>
      <c r="L34" s="21"/>
      <c r="M34" s="24" t="s">
        <v>573</v>
      </c>
    </row>
    <row r="35" spans="2:13" ht="24.95" customHeight="1" x14ac:dyDescent="0.25">
      <c r="B35" s="19">
        <v>8</v>
      </c>
      <c r="C35" s="20" t="s">
        <v>14</v>
      </c>
      <c r="D35" s="21">
        <v>41990</v>
      </c>
      <c r="E35" s="20" t="s">
        <v>19</v>
      </c>
      <c r="F35" s="20" t="s">
        <v>199</v>
      </c>
      <c r="G35" s="20" t="s">
        <v>200</v>
      </c>
      <c r="H35" s="21">
        <v>42014</v>
      </c>
      <c r="I35" s="21">
        <v>42063</v>
      </c>
      <c r="J35" s="20" t="s">
        <v>69</v>
      </c>
      <c r="K35" s="20">
        <v>3</v>
      </c>
      <c r="L35" s="21">
        <v>42076</v>
      </c>
      <c r="M35" s="24" t="s">
        <v>451</v>
      </c>
    </row>
    <row r="36" spans="2:13" ht="24.95" customHeight="1" x14ac:dyDescent="0.25">
      <c r="B36" s="19">
        <v>9</v>
      </c>
      <c r="C36" s="20" t="s">
        <v>14</v>
      </c>
      <c r="D36" s="21">
        <v>41990</v>
      </c>
      <c r="E36" s="20" t="s">
        <v>19</v>
      </c>
      <c r="F36" s="20" t="s">
        <v>201</v>
      </c>
      <c r="G36" s="20" t="s">
        <v>173</v>
      </c>
      <c r="H36" s="21">
        <v>42014</v>
      </c>
      <c r="I36" s="21">
        <v>42073</v>
      </c>
      <c r="J36" s="20" t="s">
        <v>33</v>
      </c>
      <c r="K36" s="20">
        <v>3</v>
      </c>
      <c r="L36" s="21">
        <v>42205</v>
      </c>
      <c r="M36" s="24" t="s">
        <v>492</v>
      </c>
    </row>
    <row r="37" spans="2:13" ht="24.95" customHeight="1" x14ac:dyDescent="0.25">
      <c r="B37" s="19">
        <v>10</v>
      </c>
      <c r="C37" s="20" t="s">
        <v>14</v>
      </c>
      <c r="D37" s="21">
        <v>41990</v>
      </c>
      <c r="E37" s="20" t="s">
        <v>19</v>
      </c>
      <c r="F37" s="20" t="s">
        <v>202</v>
      </c>
      <c r="G37" s="20" t="s">
        <v>203</v>
      </c>
      <c r="H37" s="21">
        <v>42014</v>
      </c>
      <c r="I37" s="21">
        <v>42045</v>
      </c>
      <c r="J37" s="20" t="s">
        <v>33</v>
      </c>
      <c r="K37" s="20">
        <v>3</v>
      </c>
      <c r="L37" s="21">
        <v>42205</v>
      </c>
      <c r="M37" s="24" t="s">
        <v>492</v>
      </c>
    </row>
    <row r="38" spans="2:13" ht="24.95" customHeight="1" x14ac:dyDescent="0.25">
      <c r="B38" s="19">
        <v>11</v>
      </c>
      <c r="C38" s="20" t="s">
        <v>14</v>
      </c>
      <c r="D38" s="21">
        <v>41990</v>
      </c>
      <c r="E38" s="20" t="s">
        <v>19</v>
      </c>
      <c r="F38" s="20" t="s">
        <v>204</v>
      </c>
      <c r="G38" s="20" t="s">
        <v>205</v>
      </c>
      <c r="H38" s="21">
        <v>42014</v>
      </c>
      <c r="I38" s="21">
        <v>42034</v>
      </c>
      <c r="J38" s="20" t="s">
        <v>33</v>
      </c>
      <c r="K38" s="20">
        <v>3</v>
      </c>
      <c r="L38" s="21">
        <v>42058</v>
      </c>
      <c r="M38" s="24" t="s">
        <v>363</v>
      </c>
    </row>
    <row r="39" spans="2:13" ht="24.95" customHeight="1" x14ac:dyDescent="0.25">
      <c r="B39" s="19">
        <v>12</v>
      </c>
      <c r="C39" s="20" t="s">
        <v>14</v>
      </c>
      <c r="D39" s="21">
        <v>41990</v>
      </c>
      <c r="E39" s="20" t="s">
        <v>19</v>
      </c>
      <c r="F39" s="20" t="s">
        <v>206</v>
      </c>
      <c r="G39" s="20" t="s">
        <v>174</v>
      </c>
      <c r="H39" s="21">
        <v>42009</v>
      </c>
      <c r="I39" s="21">
        <v>42009</v>
      </c>
      <c r="J39" s="20" t="s">
        <v>33</v>
      </c>
      <c r="K39" s="20">
        <v>3</v>
      </c>
      <c r="L39" s="21">
        <v>42205</v>
      </c>
      <c r="M39" s="24" t="s">
        <v>492</v>
      </c>
    </row>
    <row r="40" spans="2:13" ht="24.95" customHeight="1" x14ac:dyDescent="0.25">
      <c r="B40" s="19">
        <v>13</v>
      </c>
      <c r="C40" s="20" t="s">
        <v>14</v>
      </c>
      <c r="D40" s="21">
        <v>41990</v>
      </c>
      <c r="E40" s="20" t="s">
        <v>19</v>
      </c>
      <c r="F40" s="20" t="s">
        <v>207</v>
      </c>
      <c r="G40" s="20" t="s">
        <v>208</v>
      </c>
      <c r="H40" s="21">
        <v>42009</v>
      </c>
      <c r="I40" s="21">
        <v>42009</v>
      </c>
      <c r="J40" s="20" t="s">
        <v>33</v>
      </c>
      <c r="K40" s="20">
        <v>3</v>
      </c>
      <c r="L40" s="21">
        <v>42058</v>
      </c>
      <c r="M40" s="24" t="s">
        <v>363</v>
      </c>
    </row>
    <row r="41" spans="2:13" ht="24.95" customHeight="1" x14ac:dyDescent="0.25">
      <c r="B41" s="19">
        <v>14</v>
      </c>
      <c r="C41" s="20" t="s">
        <v>14</v>
      </c>
      <c r="D41" s="21">
        <v>41990</v>
      </c>
      <c r="E41" s="20" t="s">
        <v>19</v>
      </c>
      <c r="F41" s="20" t="s">
        <v>209</v>
      </c>
      <c r="G41" s="20" t="s">
        <v>210</v>
      </c>
      <c r="H41" s="21">
        <v>42009</v>
      </c>
      <c r="I41" s="21">
        <v>42009</v>
      </c>
      <c r="J41" s="20" t="s">
        <v>33</v>
      </c>
      <c r="K41" s="20">
        <v>3</v>
      </c>
      <c r="L41" s="21">
        <v>42058</v>
      </c>
      <c r="M41" s="24" t="s">
        <v>363</v>
      </c>
    </row>
    <row r="42" spans="2:13" ht="24.95" customHeight="1" x14ac:dyDescent="0.25">
      <c r="B42" s="19">
        <v>16</v>
      </c>
      <c r="C42" s="20" t="s">
        <v>14</v>
      </c>
      <c r="D42" s="21">
        <v>41990</v>
      </c>
      <c r="E42" s="20" t="s">
        <v>19</v>
      </c>
      <c r="F42" s="20" t="s">
        <v>211</v>
      </c>
      <c r="G42" s="20" t="s">
        <v>212</v>
      </c>
      <c r="H42" s="21">
        <v>42014</v>
      </c>
      <c r="I42" s="21">
        <v>42073</v>
      </c>
      <c r="J42" s="20" t="s">
        <v>33</v>
      </c>
      <c r="K42" s="20">
        <v>3</v>
      </c>
      <c r="L42" s="21">
        <v>42205</v>
      </c>
      <c r="M42" s="24" t="s">
        <v>492</v>
      </c>
    </row>
    <row r="43" spans="2:13" ht="24.95" customHeight="1" x14ac:dyDescent="0.25">
      <c r="B43" s="19">
        <v>1</v>
      </c>
      <c r="C43" s="20" t="s">
        <v>14</v>
      </c>
      <c r="D43" s="21">
        <v>42059</v>
      </c>
      <c r="E43" s="20" t="s">
        <v>19</v>
      </c>
      <c r="F43" s="20" t="s">
        <v>268</v>
      </c>
      <c r="G43" s="20" t="s">
        <v>72</v>
      </c>
      <c r="H43" s="21">
        <v>42098</v>
      </c>
      <c r="I43" s="21">
        <v>42104</v>
      </c>
      <c r="J43" s="20" t="s">
        <v>29</v>
      </c>
      <c r="K43" s="20">
        <v>1</v>
      </c>
      <c r="L43" s="21"/>
      <c r="M43" s="24" t="s">
        <v>366</v>
      </c>
    </row>
    <row r="44" spans="2:13" ht="24.95" customHeight="1" x14ac:dyDescent="0.25">
      <c r="B44" s="19">
        <v>2</v>
      </c>
      <c r="C44" s="20" t="s">
        <v>14</v>
      </c>
      <c r="D44" s="21">
        <v>42059</v>
      </c>
      <c r="E44" s="20" t="s">
        <v>19</v>
      </c>
      <c r="F44" s="20" t="s">
        <v>269</v>
      </c>
      <c r="G44" s="20" t="s">
        <v>270</v>
      </c>
      <c r="H44" s="21">
        <v>42098</v>
      </c>
      <c r="I44" s="21">
        <v>42124</v>
      </c>
      <c r="J44" s="20" t="s">
        <v>29</v>
      </c>
      <c r="K44" s="20">
        <v>2</v>
      </c>
      <c r="L44" s="21"/>
      <c r="M44" s="24" t="s">
        <v>366</v>
      </c>
    </row>
    <row r="45" spans="2:13" ht="24.95" customHeight="1" x14ac:dyDescent="0.25">
      <c r="B45" s="19">
        <v>3</v>
      </c>
      <c r="C45" s="20" t="s">
        <v>14</v>
      </c>
      <c r="D45" s="21">
        <v>42059</v>
      </c>
      <c r="E45" s="20" t="s">
        <v>19</v>
      </c>
      <c r="F45" s="20" t="s">
        <v>271</v>
      </c>
      <c r="G45" s="20" t="s">
        <v>272</v>
      </c>
      <c r="H45" s="21">
        <v>42098</v>
      </c>
      <c r="I45" s="21">
        <v>42124</v>
      </c>
      <c r="J45" s="20" t="s">
        <v>29</v>
      </c>
      <c r="K45" s="20">
        <v>3</v>
      </c>
      <c r="L45" s="21">
        <v>42117</v>
      </c>
      <c r="M45" s="24" t="s">
        <v>366</v>
      </c>
    </row>
    <row r="46" spans="2:13" ht="24.95" customHeight="1" x14ac:dyDescent="0.25">
      <c r="B46" s="19">
        <v>4</v>
      </c>
      <c r="C46" s="20" t="s">
        <v>14</v>
      </c>
      <c r="D46" s="21">
        <v>42059</v>
      </c>
      <c r="E46" s="20" t="s">
        <v>19</v>
      </c>
      <c r="F46" s="20" t="s">
        <v>273</v>
      </c>
      <c r="G46" s="20" t="s">
        <v>274</v>
      </c>
      <c r="H46" s="21">
        <v>42098</v>
      </c>
      <c r="I46" s="21">
        <v>42124</v>
      </c>
      <c r="J46" s="20" t="s">
        <v>29</v>
      </c>
      <c r="K46" s="20">
        <v>3</v>
      </c>
      <c r="L46" s="21">
        <v>42117</v>
      </c>
      <c r="M46" s="24" t="s">
        <v>366</v>
      </c>
    </row>
    <row r="47" spans="2:13" ht="24.95" customHeight="1" x14ac:dyDescent="0.25">
      <c r="B47" s="19">
        <v>5</v>
      </c>
      <c r="C47" s="20" t="s">
        <v>14</v>
      </c>
      <c r="D47" s="21">
        <v>42059</v>
      </c>
      <c r="E47" s="20" t="s">
        <v>19</v>
      </c>
      <c r="F47" s="20" t="s">
        <v>275</v>
      </c>
      <c r="G47" s="20" t="s">
        <v>276</v>
      </c>
      <c r="H47" s="21">
        <v>42098</v>
      </c>
      <c r="I47" s="21">
        <v>42124</v>
      </c>
      <c r="J47" s="20" t="s">
        <v>29</v>
      </c>
      <c r="K47" s="20">
        <v>2</v>
      </c>
      <c r="L47" s="21"/>
      <c r="M47" s="24" t="s">
        <v>366</v>
      </c>
    </row>
    <row r="48" spans="2:13" ht="24.95" customHeight="1" x14ac:dyDescent="0.25">
      <c r="B48" s="19">
        <v>6</v>
      </c>
      <c r="C48" s="20" t="s">
        <v>14</v>
      </c>
      <c r="D48" s="21">
        <v>42059</v>
      </c>
      <c r="E48" s="20" t="s">
        <v>19</v>
      </c>
      <c r="F48" s="20" t="s">
        <v>277</v>
      </c>
      <c r="G48" s="20" t="s">
        <v>278</v>
      </c>
      <c r="H48" s="21">
        <v>42098</v>
      </c>
      <c r="I48" s="21">
        <v>42098</v>
      </c>
      <c r="J48" s="20" t="s">
        <v>26</v>
      </c>
      <c r="K48" s="20">
        <v>4</v>
      </c>
      <c r="L48" s="21"/>
      <c r="M48" s="24"/>
    </row>
    <row r="49" spans="1:13" ht="24.95" customHeight="1" x14ac:dyDescent="0.25">
      <c r="B49" s="19">
        <v>7</v>
      </c>
      <c r="C49" s="20" t="s">
        <v>14</v>
      </c>
      <c r="D49" s="21">
        <v>42059</v>
      </c>
      <c r="E49" s="20" t="s">
        <v>19</v>
      </c>
      <c r="F49" s="20" t="s">
        <v>279</v>
      </c>
      <c r="G49" s="20" t="s">
        <v>280</v>
      </c>
      <c r="H49" s="21">
        <v>42098</v>
      </c>
      <c r="I49" s="21">
        <v>42124</v>
      </c>
      <c r="J49" s="20" t="s">
        <v>80</v>
      </c>
      <c r="K49" s="20">
        <v>4</v>
      </c>
      <c r="L49" s="21"/>
      <c r="M49" s="24"/>
    </row>
    <row r="50" spans="1:13" ht="24.95" customHeight="1" x14ac:dyDescent="0.25">
      <c r="B50" s="19">
        <v>1</v>
      </c>
      <c r="C50" s="20" t="s">
        <v>14</v>
      </c>
      <c r="D50" s="21">
        <v>42031</v>
      </c>
      <c r="E50" s="20" t="s">
        <v>71</v>
      </c>
      <c r="F50" s="20" t="s">
        <v>235</v>
      </c>
      <c r="G50" s="20" t="s">
        <v>236</v>
      </c>
      <c r="H50" s="21">
        <v>42051</v>
      </c>
      <c r="I50" s="21">
        <v>42096</v>
      </c>
      <c r="J50" s="20" t="s">
        <v>33</v>
      </c>
      <c r="K50" s="20">
        <v>3</v>
      </c>
      <c r="L50" s="21">
        <v>42219</v>
      </c>
      <c r="M50" s="24" t="s">
        <v>565</v>
      </c>
    </row>
    <row r="51" spans="1:13" ht="24.95" customHeight="1" x14ac:dyDescent="0.25">
      <c r="B51" s="19">
        <v>2</v>
      </c>
      <c r="C51" s="20" t="s">
        <v>14</v>
      </c>
      <c r="D51" s="21">
        <v>42031</v>
      </c>
      <c r="E51" s="20" t="s">
        <v>71</v>
      </c>
      <c r="F51" s="20" t="s">
        <v>237</v>
      </c>
      <c r="G51" s="20" t="s">
        <v>238</v>
      </c>
      <c r="H51" s="21">
        <v>42051</v>
      </c>
      <c r="I51" s="21">
        <v>42065</v>
      </c>
      <c r="J51" s="20" t="s">
        <v>33</v>
      </c>
      <c r="K51" s="20">
        <v>2</v>
      </c>
      <c r="L51" s="21"/>
      <c r="M51" s="24" t="s">
        <v>565</v>
      </c>
    </row>
    <row r="52" spans="1:13" ht="24.95" customHeight="1" x14ac:dyDescent="0.25">
      <c r="B52" s="19">
        <v>3</v>
      </c>
      <c r="C52" s="20" t="s">
        <v>14</v>
      </c>
      <c r="D52" s="21">
        <v>42031</v>
      </c>
      <c r="E52" s="20" t="s">
        <v>71</v>
      </c>
      <c r="F52" s="20" t="s">
        <v>239</v>
      </c>
      <c r="G52" s="20" t="s">
        <v>240</v>
      </c>
      <c r="H52" s="21">
        <v>42051</v>
      </c>
      <c r="I52" s="21">
        <v>42096</v>
      </c>
      <c r="J52" s="20" t="s">
        <v>33</v>
      </c>
      <c r="K52" s="20">
        <v>3</v>
      </c>
      <c r="L52" s="21">
        <v>42137</v>
      </c>
      <c r="M52" s="24" t="s">
        <v>364</v>
      </c>
    </row>
    <row r="53" spans="1:13" ht="24.95" customHeight="1" x14ac:dyDescent="0.25">
      <c r="B53" s="19">
        <v>4</v>
      </c>
      <c r="C53" s="20" t="s">
        <v>14</v>
      </c>
      <c r="D53" s="21">
        <v>42031</v>
      </c>
      <c r="E53" s="20" t="s">
        <v>71</v>
      </c>
      <c r="F53" s="20" t="s">
        <v>241</v>
      </c>
      <c r="G53" s="20" t="s">
        <v>242</v>
      </c>
      <c r="H53" s="21">
        <v>42051</v>
      </c>
      <c r="I53" s="21">
        <v>42096</v>
      </c>
      <c r="J53" s="20" t="s">
        <v>33</v>
      </c>
      <c r="K53" s="20">
        <v>2</v>
      </c>
      <c r="L53" s="21"/>
      <c r="M53" s="24" t="s">
        <v>565</v>
      </c>
    </row>
    <row r="54" spans="1:13" ht="24.95" customHeight="1" x14ac:dyDescent="0.25">
      <c r="B54" s="19">
        <v>5</v>
      </c>
      <c r="C54" s="20" t="s">
        <v>14</v>
      </c>
      <c r="D54" s="21">
        <v>42031</v>
      </c>
      <c r="E54" s="20" t="s">
        <v>71</v>
      </c>
      <c r="F54" s="20" t="s">
        <v>243</v>
      </c>
      <c r="G54" s="20" t="s">
        <v>244</v>
      </c>
      <c r="H54" s="21">
        <v>42051</v>
      </c>
      <c r="I54" s="21">
        <v>42065</v>
      </c>
      <c r="J54" s="20" t="s">
        <v>33</v>
      </c>
      <c r="K54" s="20">
        <v>3</v>
      </c>
      <c r="L54" s="21">
        <v>42137</v>
      </c>
      <c r="M54" s="24" t="s">
        <v>364</v>
      </c>
    </row>
    <row r="55" spans="1:13" ht="24.95" customHeight="1" x14ac:dyDescent="0.25">
      <c r="B55" s="19">
        <v>6</v>
      </c>
      <c r="C55" s="20" t="s">
        <v>14</v>
      </c>
      <c r="D55" s="21">
        <v>42031</v>
      </c>
      <c r="E55" s="20" t="s">
        <v>71</v>
      </c>
      <c r="F55" s="20" t="s">
        <v>245</v>
      </c>
      <c r="G55" s="20" t="s">
        <v>246</v>
      </c>
      <c r="H55" s="21">
        <v>42051</v>
      </c>
      <c r="I55" s="21">
        <v>42096</v>
      </c>
      <c r="J55" s="20" t="s">
        <v>33</v>
      </c>
      <c r="K55" s="20">
        <v>1</v>
      </c>
      <c r="L55" s="21"/>
      <c r="M55" s="24" t="s">
        <v>565</v>
      </c>
    </row>
    <row r="56" spans="1:13" ht="24.95" customHeight="1" x14ac:dyDescent="0.25">
      <c r="B56" s="19">
        <v>7</v>
      </c>
      <c r="C56" s="20" t="s">
        <v>14</v>
      </c>
      <c r="D56" s="21">
        <v>42031</v>
      </c>
      <c r="E56" s="20" t="s">
        <v>71</v>
      </c>
      <c r="F56" s="20" t="s">
        <v>247</v>
      </c>
      <c r="G56" s="20" t="s">
        <v>248</v>
      </c>
      <c r="H56" s="21">
        <v>42051</v>
      </c>
      <c r="I56" s="21">
        <v>42096</v>
      </c>
      <c r="J56" s="20" t="s">
        <v>33</v>
      </c>
      <c r="K56" s="20">
        <v>3</v>
      </c>
      <c r="L56" s="21">
        <v>42219</v>
      </c>
      <c r="M56" s="24" t="s">
        <v>565</v>
      </c>
    </row>
    <row r="57" spans="1:13" ht="24.95" customHeight="1" x14ac:dyDescent="0.25">
      <c r="B57" s="19">
        <v>8</v>
      </c>
      <c r="C57" s="20" t="s">
        <v>14</v>
      </c>
      <c r="D57" s="21">
        <v>42031</v>
      </c>
      <c r="E57" s="20" t="s">
        <v>71</v>
      </c>
      <c r="F57" s="20" t="s">
        <v>249</v>
      </c>
      <c r="G57" s="20" t="s">
        <v>250</v>
      </c>
      <c r="H57" s="21">
        <v>42051</v>
      </c>
      <c r="I57" s="21">
        <v>42065</v>
      </c>
      <c r="J57" s="20" t="s">
        <v>33</v>
      </c>
      <c r="K57" s="20">
        <v>2</v>
      </c>
      <c r="L57" s="21"/>
      <c r="M57" s="24" t="s">
        <v>565</v>
      </c>
    </row>
    <row r="58" spans="1:13" ht="24.95" customHeight="1" x14ac:dyDescent="0.25">
      <c r="B58" s="19">
        <v>9</v>
      </c>
      <c r="C58" s="20" t="s">
        <v>14</v>
      </c>
      <c r="D58" s="21">
        <v>42031</v>
      </c>
      <c r="E58" s="20" t="s">
        <v>71</v>
      </c>
      <c r="F58" s="20" t="s">
        <v>251</v>
      </c>
      <c r="G58" s="20" t="s">
        <v>250</v>
      </c>
      <c r="H58" s="21">
        <v>42051</v>
      </c>
      <c r="I58" s="21">
        <v>42065</v>
      </c>
      <c r="J58" s="20" t="s">
        <v>33</v>
      </c>
      <c r="K58" s="20">
        <v>3</v>
      </c>
      <c r="L58" s="21">
        <v>42137</v>
      </c>
      <c r="M58" s="24" t="s">
        <v>364</v>
      </c>
    </row>
    <row r="59" spans="1:13" ht="24.95" customHeight="1" x14ac:dyDescent="0.25">
      <c r="B59" s="19">
        <v>10</v>
      </c>
      <c r="C59" s="20" t="s">
        <v>14</v>
      </c>
      <c r="D59" s="21">
        <v>42031</v>
      </c>
      <c r="E59" s="20" t="s">
        <v>71</v>
      </c>
      <c r="F59" s="20" t="s">
        <v>252</v>
      </c>
      <c r="G59" s="20" t="s">
        <v>253</v>
      </c>
      <c r="H59" s="21">
        <v>42051</v>
      </c>
      <c r="I59" s="21">
        <v>42096</v>
      </c>
      <c r="J59" s="20" t="s">
        <v>33</v>
      </c>
      <c r="K59" s="20">
        <v>1</v>
      </c>
      <c r="L59" s="21"/>
      <c r="M59" s="24" t="s">
        <v>565</v>
      </c>
    </row>
    <row r="60" spans="1:13" ht="24.95" customHeight="1" x14ac:dyDescent="0.25">
      <c r="B60" s="19">
        <v>1</v>
      </c>
      <c r="C60" s="20" t="s">
        <v>14</v>
      </c>
      <c r="D60" s="21">
        <v>41921</v>
      </c>
      <c r="E60" s="20" t="s">
        <v>41</v>
      </c>
      <c r="F60" s="20" t="s">
        <v>101</v>
      </c>
      <c r="G60" s="20" t="s">
        <v>145</v>
      </c>
      <c r="H60" s="21">
        <v>41953</v>
      </c>
      <c r="I60" s="21">
        <v>42003</v>
      </c>
      <c r="J60" s="20" t="s">
        <v>69</v>
      </c>
      <c r="K60" s="20">
        <v>3</v>
      </c>
      <c r="L60" s="21"/>
      <c r="M60" s="24"/>
    </row>
    <row r="61" spans="1:13" ht="24.95" customHeight="1" x14ac:dyDescent="0.25">
      <c r="A61">
        <f t="shared" ref="A61:A72" si="1">IF(B61&lt;&gt;"",1,0)</f>
        <v>1</v>
      </c>
      <c r="B61" s="19">
        <v>1</v>
      </c>
      <c r="C61" s="20" t="s">
        <v>12</v>
      </c>
      <c r="D61" s="21">
        <v>41887</v>
      </c>
      <c r="E61" s="20" t="s">
        <v>34</v>
      </c>
      <c r="F61" s="20" t="s">
        <v>105</v>
      </c>
      <c r="G61" s="20" t="s">
        <v>106</v>
      </c>
      <c r="H61" s="21">
        <v>41973</v>
      </c>
      <c r="I61" s="21">
        <v>42124</v>
      </c>
      <c r="J61" s="20" t="s">
        <v>107</v>
      </c>
      <c r="K61" s="20">
        <v>4</v>
      </c>
      <c r="L61" s="21"/>
      <c r="M61" s="24" t="s">
        <v>128</v>
      </c>
    </row>
    <row r="62" spans="1:13" ht="24.95" customHeight="1" x14ac:dyDescent="0.25">
      <c r="A62">
        <f t="shared" si="1"/>
        <v>1</v>
      </c>
      <c r="B62" s="19">
        <v>2</v>
      </c>
      <c r="C62" s="20" t="s">
        <v>12</v>
      </c>
      <c r="D62" s="21">
        <v>41887</v>
      </c>
      <c r="E62" s="20" t="s">
        <v>34</v>
      </c>
      <c r="F62" s="20" t="s">
        <v>108</v>
      </c>
      <c r="G62" s="20" t="s">
        <v>109</v>
      </c>
      <c r="H62" s="21">
        <v>41973</v>
      </c>
      <c r="I62" s="21">
        <v>42124</v>
      </c>
      <c r="J62" s="20" t="s">
        <v>107</v>
      </c>
      <c r="K62" s="20">
        <v>4</v>
      </c>
      <c r="L62" s="21"/>
      <c r="M62" s="24" t="s">
        <v>128</v>
      </c>
    </row>
    <row r="63" spans="1:13" ht="24.95" customHeight="1" x14ac:dyDescent="0.25">
      <c r="A63">
        <f t="shared" si="1"/>
        <v>1</v>
      </c>
      <c r="B63" s="19">
        <v>3</v>
      </c>
      <c r="C63" s="20" t="s">
        <v>12</v>
      </c>
      <c r="D63" s="21">
        <v>41887</v>
      </c>
      <c r="E63" s="20" t="s">
        <v>34</v>
      </c>
      <c r="F63" s="20" t="s">
        <v>110</v>
      </c>
      <c r="G63" s="20" t="s">
        <v>111</v>
      </c>
      <c r="H63" s="21">
        <v>41973</v>
      </c>
      <c r="I63" s="21">
        <v>42338</v>
      </c>
      <c r="J63" s="20" t="s">
        <v>112</v>
      </c>
      <c r="K63" s="20">
        <v>4</v>
      </c>
      <c r="L63" s="21"/>
      <c r="M63" s="24" t="s">
        <v>128</v>
      </c>
    </row>
    <row r="64" spans="1:13" ht="24.95" customHeight="1" x14ac:dyDescent="0.25">
      <c r="A64">
        <f t="shared" si="1"/>
        <v>1</v>
      </c>
      <c r="B64" s="19">
        <v>4</v>
      </c>
      <c r="C64" s="20" t="s">
        <v>12</v>
      </c>
      <c r="D64" s="21">
        <v>41887</v>
      </c>
      <c r="E64" s="20" t="s">
        <v>34</v>
      </c>
      <c r="F64" s="20" t="s">
        <v>113</v>
      </c>
      <c r="G64" s="20" t="s">
        <v>114</v>
      </c>
      <c r="H64" s="21">
        <v>41973</v>
      </c>
      <c r="I64" s="21">
        <v>42338</v>
      </c>
      <c r="J64" s="20" t="s">
        <v>112</v>
      </c>
      <c r="K64" s="20">
        <v>4</v>
      </c>
      <c r="L64" s="21"/>
      <c r="M64" s="24" t="s">
        <v>128</v>
      </c>
    </row>
    <row r="65" spans="1:13" ht="24.95" customHeight="1" x14ac:dyDescent="0.25">
      <c r="A65">
        <f t="shared" si="1"/>
        <v>1</v>
      </c>
      <c r="B65" s="19">
        <v>5</v>
      </c>
      <c r="C65" s="20" t="s">
        <v>12</v>
      </c>
      <c r="D65" s="21">
        <v>41887</v>
      </c>
      <c r="E65" s="20" t="s">
        <v>34</v>
      </c>
      <c r="F65" s="20" t="s">
        <v>115</v>
      </c>
      <c r="G65" s="20" t="s">
        <v>116</v>
      </c>
      <c r="H65" s="21">
        <v>41973</v>
      </c>
      <c r="I65" s="21">
        <v>42338</v>
      </c>
      <c r="J65" s="20" t="s">
        <v>107</v>
      </c>
      <c r="K65" s="20">
        <v>4</v>
      </c>
      <c r="L65" s="21"/>
      <c r="M65" s="24" t="s">
        <v>128</v>
      </c>
    </row>
    <row r="66" spans="1:13" ht="24.95" customHeight="1" x14ac:dyDescent="0.25">
      <c r="A66">
        <f t="shared" si="1"/>
        <v>1</v>
      </c>
      <c r="B66" s="19">
        <v>6</v>
      </c>
      <c r="C66" s="20" t="s">
        <v>12</v>
      </c>
      <c r="D66" s="21">
        <v>41887</v>
      </c>
      <c r="E66" s="20" t="s">
        <v>34</v>
      </c>
      <c r="F66" s="20" t="s">
        <v>117</v>
      </c>
      <c r="G66" s="20" t="s">
        <v>118</v>
      </c>
      <c r="H66" s="21">
        <v>41973</v>
      </c>
      <c r="I66" s="21">
        <v>42338</v>
      </c>
      <c r="J66" s="20" t="s">
        <v>107</v>
      </c>
      <c r="K66" s="20">
        <v>4</v>
      </c>
      <c r="L66" s="21"/>
      <c r="M66" s="24" t="s">
        <v>128</v>
      </c>
    </row>
    <row r="67" spans="1:13" ht="24.95" customHeight="1" x14ac:dyDescent="0.25">
      <c r="A67">
        <f t="shared" si="1"/>
        <v>1</v>
      </c>
      <c r="B67" s="19">
        <v>7</v>
      </c>
      <c r="C67" s="20" t="s">
        <v>12</v>
      </c>
      <c r="D67" s="21">
        <v>41887</v>
      </c>
      <c r="E67" s="20" t="s">
        <v>34</v>
      </c>
      <c r="F67" s="20" t="s">
        <v>119</v>
      </c>
      <c r="G67" s="20" t="s">
        <v>120</v>
      </c>
      <c r="H67" s="21">
        <v>41973</v>
      </c>
      <c r="I67" s="21">
        <v>42338</v>
      </c>
      <c r="J67" s="20" t="s">
        <v>107</v>
      </c>
      <c r="K67" s="20">
        <v>4</v>
      </c>
      <c r="L67" s="21"/>
      <c r="M67" s="24" t="s">
        <v>128</v>
      </c>
    </row>
    <row r="68" spans="1:13" ht="24.95" customHeight="1" x14ac:dyDescent="0.25">
      <c r="A68">
        <f t="shared" si="1"/>
        <v>1</v>
      </c>
      <c r="B68" s="19">
        <v>8</v>
      </c>
      <c r="C68" s="20" t="s">
        <v>12</v>
      </c>
      <c r="D68" s="21">
        <v>41887</v>
      </c>
      <c r="E68" s="20" t="s">
        <v>34</v>
      </c>
      <c r="F68" s="20" t="s">
        <v>121</v>
      </c>
      <c r="G68" s="20" t="s">
        <v>122</v>
      </c>
      <c r="H68" s="21">
        <v>41973</v>
      </c>
      <c r="I68" s="21">
        <v>42338</v>
      </c>
      <c r="J68" s="20" t="s">
        <v>112</v>
      </c>
      <c r="K68" s="20">
        <v>4</v>
      </c>
      <c r="L68" s="21"/>
      <c r="M68" s="24" t="s">
        <v>128</v>
      </c>
    </row>
    <row r="69" spans="1:13" ht="24.95" customHeight="1" x14ac:dyDescent="0.25">
      <c r="A69">
        <f t="shared" si="1"/>
        <v>1</v>
      </c>
      <c r="B69" s="19">
        <v>9</v>
      </c>
      <c r="C69" s="20" t="s">
        <v>12</v>
      </c>
      <c r="D69" s="21">
        <v>41887</v>
      </c>
      <c r="E69" s="20" t="s">
        <v>34</v>
      </c>
      <c r="F69" s="20" t="s">
        <v>123</v>
      </c>
      <c r="G69" s="20" t="s">
        <v>124</v>
      </c>
      <c r="H69" s="21">
        <v>41973</v>
      </c>
      <c r="I69" s="21">
        <v>42338</v>
      </c>
      <c r="J69" s="20" t="s">
        <v>112</v>
      </c>
      <c r="K69" s="20">
        <v>4</v>
      </c>
      <c r="L69" s="21"/>
      <c r="M69" s="24" t="s">
        <v>128</v>
      </c>
    </row>
    <row r="70" spans="1:13" ht="24.95" customHeight="1" x14ac:dyDescent="0.25">
      <c r="A70">
        <f t="shared" si="1"/>
        <v>1</v>
      </c>
      <c r="B70" s="19">
        <v>10</v>
      </c>
      <c r="C70" s="20" t="s">
        <v>12</v>
      </c>
      <c r="D70" s="21">
        <v>41887</v>
      </c>
      <c r="E70" s="20" t="s">
        <v>34</v>
      </c>
      <c r="F70" s="20" t="s">
        <v>125</v>
      </c>
      <c r="G70" s="20" t="s">
        <v>126</v>
      </c>
      <c r="H70" s="21">
        <v>41973</v>
      </c>
      <c r="I70" s="21">
        <v>42338</v>
      </c>
      <c r="J70" s="20" t="s">
        <v>112</v>
      </c>
      <c r="K70" s="20">
        <v>4</v>
      </c>
      <c r="L70" s="21"/>
      <c r="M70" s="24" t="s">
        <v>128</v>
      </c>
    </row>
    <row r="71" spans="1:13" ht="24.95" customHeight="1" x14ac:dyDescent="0.25">
      <c r="A71">
        <f t="shared" si="1"/>
        <v>1</v>
      </c>
      <c r="B71" s="19">
        <v>11</v>
      </c>
      <c r="C71" s="20" t="s">
        <v>12</v>
      </c>
      <c r="D71" s="21">
        <v>41887</v>
      </c>
      <c r="E71" s="20" t="s">
        <v>34</v>
      </c>
      <c r="F71" s="20" t="s">
        <v>125</v>
      </c>
      <c r="G71" s="20" t="s">
        <v>126</v>
      </c>
      <c r="H71" s="21">
        <v>41973</v>
      </c>
      <c r="I71" s="21">
        <v>42338</v>
      </c>
      <c r="J71" s="20" t="s">
        <v>112</v>
      </c>
      <c r="K71" s="20">
        <v>4</v>
      </c>
      <c r="L71" s="21"/>
      <c r="M71" s="24" t="s">
        <v>128</v>
      </c>
    </row>
    <row r="72" spans="1:13" ht="24.95" customHeight="1" x14ac:dyDescent="0.25">
      <c r="A72">
        <f t="shared" si="1"/>
        <v>1</v>
      </c>
      <c r="B72" s="19">
        <v>12</v>
      </c>
      <c r="C72" s="20" t="s">
        <v>12</v>
      </c>
      <c r="D72" s="21">
        <v>41887</v>
      </c>
      <c r="E72" s="20" t="s">
        <v>34</v>
      </c>
      <c r="F72" s="20" t="s">
        <v>110</v>
      </c>
      <c r="G72" s="20" t="s">
        <v>127</v>
      </c>
      <c r="H72" s="21">
        <v>41973</v>
      </c>
      <c r="I72" s="21">
        <v>42338</v>
      </c>
      <c r="J72" s="20" t="s">
        <v>112</v>
      </c>
      <c r="K72" s="20">
        <v>4</v>
      </c>
      <c r="L72" s="21"/>
      <c r="M72" s="24" t="s">
        <v>128</v>
      </c>
    </row>
    <row r="73" spans="1:13" ht="24.95" customHeight="1" x14ac:dyDescent="0.25">
      <c r="B73" s="19">
        <v>1</v>
      </c>
      <c r="C73" s="20" t="s">
        <v>6</v>
      </c>
      <c r="D73" s="21">
        <v>41950</v>
      </c>
      <c r="E73" s="20" t="s">
        <v>34</v>
      </c>
      <c r="F73" s="20" t="s">
        <v>156</v>
      </c>
      <c r="G73" s="20" t="s">
        <v>157</v>
      </c>
      <c r="H73" s="21">
        <v>42003</v>
      </c>
      <c r="I73" s="21">
        <v>42034</v>
      </c>
      <c r="J73" s="20" t="s">
        <v>33</v>
      </c>
      <c r="K73" s="20">
        <v>3</v>
      </c>
      <c r="L73" s="21">
        <v>42278</v>
      </c>
      <c r="M73" s="24" t="s">
        <v>564</v>
      </c>
    </row>
    <row r="74" spans="1:13" ht="24.95" customHeight="1" x14ac:dyDescent="0.25">
      <c r="B74" s="19">
        <v>2</v>
      </c>
      <c r="C74" s="20" t="s">
        <v>6</v>
      </c>
      <c r="D74" s="21">
        <v>41950</v>
      </c>
      <c r="E74" s="20" t="s">
        <v>34</v>
      </c>
      <c r="F74" s="20" t="s">
        <v>16</v>
      </c>
      <c r="G74" s="20" t="s">
        <v>158</v>
      </c>
      <c r="H74" s="21">
        <v>42003</v>
      </c>
      <c r="I74" s="21">
        <v>42034</v>
      </c>
      <c r="J74" s="20" t="s">
        <v>33</v>
      </c>
      <c r="K74" s="20">
        <v>3</v>
      </c>
      <c r="L74" s="21">
        <v>42278</v>
      </c>
      <c r="M74" s="24" t="s">
        <v>564</v>
      </c>
    </row>
    <row r="75" spans="1:13" ht="24.95" customHeight="1" x14ac:dyDescent="0.25">
      <c r="B75" s="19">
        <v>3</v>
      </c>
      <c r="C75" s="20" t="s">
        <v>6</v>
      </c>
      <c r="D75" s="21">
        <v>41950</v>
      </c>
      <c r="E75" s="20" t="s">
        <v>34</v>
      </c>
      <c r="F75" s="20" t="s">
        <v>50</v>
      </c>
      <c r="G75" s="20" t="s">
        <v>159</v>
      </c>
      <c r="H75" s="21">
        <v>42003</v>
      </c>
      <c r="I75" s="21">
        <v>42034</v>
      </c>
      <c r="J75" s="20" t="s">
        <v>33</v>
      </c>
      <c r="K75" s="20">
        <v>3</v>
      </c>
      <c r="L75" s="21">
        <v>42278</v>
      </c>
      <c r="M75" s="24" t="s">
        <v>564</v>
      </c>
    </row>
    <row r="76" spans="1:13" ht="24.95" customHeight="1" x14ac:dyDescent="0.25">
      <c r="A76">
        <f t="shared" ref="A76:A89" si="2">IF(B76&lt;&gt;"",1,0)</f>
        <v>1</v>
      </c>
      <c r="B76" s="19">
        <v>1</v>
      </c>
      <c r="C76" s="20" t="s">
        <v>14</v>
      </c>
      <c r="D76" s="21">
        <v>41880</v>
      </c>
      <c r="E76" s="20" t="s">
        <v>85</v>
      </c>
      <c r="F76" s="20" t="s">
        <v>86</v>
      </c>
      <c r="G76" s="20" t="s">
        <v>87</v>
      </c>
      <c r="H76" s="21">
        <v>41912</v>
      </c>
      <c r="I76" s="21">
        <v>41943</v>
      </c>
      <c r="J76" s="20" t="s">
        <v>25</v>
      </c>
      <c r="K76" s="20">
        <v>3</v>
      </c>
      <c r="L76" s="21">
        <v>42164</v>
      </c>
      <c r="M76" s="24" t="s">
        <v>437</v>
      </c>
    </row>
    <row r="77" spans="1:13" ht="24.95" customHeight="1" x14ac:dyDescent="0.25">
      <c r="A77">
        <f t="shared" si="2"/>
        <v>1</v>
      </c>
      <c r="B77" s="19">
        <v>2</v>
      </c>
      <c r="C77" s="20" t="s">
        <v>14</v>
      </c>
      <c r="D77" s="21">
        <v>41880</v>
      </c>
      <c r="E77" s="20" t="s">
        <v>85</v>
      </c>
      <c r="F77" s="20" t="s">
        <v>88</v>
      </c>
      <c r="G77" s="20" t="s">
        <v>89</v>
      </c>
      <c r="H77" s="21">
        <v>41912</v>
      </c>
      <c r="I77" s="21">
        <v>41943</v>
      </c>
      <c r="J77" s="20" t="s">
        <v>25</v>
      </c>
      <c r="K77" s="20">
        <v>3</v>
      </c>
      <c r="L77" s="21">
        <v>42164</v>
      </c>
      <c r="M77" s="24" t="s">
        <v>437</v>
      </c>
    </row>
    <row r="78" spans="1:13" ht="24.95" customHeight="1" x14ac:dyDescent="0.25">
      <c r="A78">
        <f t="shared" si="2"/>
        <v>1</v>
      </c>
      <c r="B78" s="19">
        <v>3</v>
      </c>
      <c r="C78" s="20" t="s">
        <v>14</v>
      </c>
      <c r="D78" s="21">
        <v>41880</v>
      </c>
      <c r="E78" s="20" t="s">
        <v>85</v>
      </c>
      <c r="F78" s="20" t="s">
        <v>90</v>
      </c>
      <c r="G78" s="20" t="s">
        <v>89</v>
      </c>
      <c r="H78" s="21">
        <v>41912</v>
      </c>
      <c r="I78" s="21">
        <v>41943</v>
      </c>
      <c r="J78" s="20" t="s">
        <v>25</v>
      </c>
      <c r="K78" s="20">
        <v>3</v>
      </c>
      <c r="L78" s="21">
        <v>42164</v>
      </c>
      <c r="M78" s="24" t="s">
        <v>437</v>
      </c>
    </row>
    <row r="79" spans="1:13" ht="24.95" customHeight="1" x14ac:dyDescent="0.25">
      <c r="A79">
        <f t="shared" si="2"/>
        <v>1</v>
      </c>
      <c r="B79" s="19">
        <v>4</v>
      </c>
      <c r="C79" s="20" t="s">
        <v>14</v>
      </c>
      <c r="D79" s="21">
        <v>41880</v>
      </c>
      <c r="E79" s="20" t="s">
        <v>85</v>
      </c>
      <c r="F79" s="20" t="s">
        <v>91</v>
      </c>
      <c r="G79" s="20" t="s">
        <v>96</v>
      </c>
      <c r="H79" s="21">
        <v>41912</v>
      </c>
      <c r="I79" s="21">
        <v>41943</v>
      </c>
      <c r="J79" s="20" t="s">
        <v>25</v>
      </c>
      <c r="K79" s="20">
        <v>3</v>
      </c>
      <c r="L79" s="21">
        <v>42164</v>
      </c>
      <c r="M79" s="24" t="s">
        <v>437</v>
      </c>
    </row>
    <row r="80" spans="1:13" ht="24.95" customHeight="1" x14ac:dyDescent="0.25">
      <c r="A80">
        <f t="shared" si="2"/>
        <v>1</v>
      </c>
      <c r="B80" s="19">
        <v>5</v>
      </c>
      <c r="C80" s="20" t="s">
        <v>14</v>
      </c>
      <c r="D80" s="21">
        <v>41880</v>
      </c>
      <c r="E80" s="20" t="s">
        <v>85</v>
      </c>
      <c r="F80" s="20" t="s">
        <v>92</v>
      </c>
      <c r="G80" s="20" t="s">
        <v>95</v>
      </c>
      <c r="H80" s="21">
        <v>41912</v>
      </c>
      <c r="I80" s="21">
        <v>41943</v>
      </c>
      <c r="J80" s="20" t="s">
        <v>25</v>
      </c>
      <c r="K80" s="20">
        <v>3</v>
      </c>
      <c r="L80" s="21">
        <v>42164</v>
      </c>
      <c r="M80" s="24" t="s">
        <v>437</v>
      </c>
    </row>
    <row r="81" spans="1:13" ht="24.95" customHeight="1" x14ac:dyDescent="0.25">
      <c r="A81">
        <f t="shared" si="2"/>
        <v>1</v>
      </c>
      <c r="B81" s="19">
        <v>6</v>
      </c>
      <c r="C81" s="20" t="s">
        <v>14</v>
      </c>
      <c r="D81" s="21">
        <v>41880</v>
      </c>
      <c r="E81" s="20" t="s">
        <v>85</v>
      </c>
      <c r="F81" s="20" t="s">
        <v>93</v>
      </c>
      <c r="G81" s="20" t="s">
        <v>94</v>
      </c>
      <c r="H81" s="21">
        <v>41912</v>
      </c>
      <c r="I81" s="21">
        <v>41943</v>
      </c>
      <c r="J81" s="20" t="s">
        <v>25</v>
      </c>
      <c r="K81" s="20">
        <v>1</v>
      </c>
      <c r="L81" s="21"/>
      <c r="M81" s="24" t="s">
        <v>437</v>
      </c>
    </row>
    <row r="82" spans="1:13" ht="24.95" customHeight="1" x14ac:dyDescent="0.25">
      <c r="A82">
        <f t="shared" si="2"/>
        <v>1</v>
      </c>
      <c r="B82" s="19">
        <v>7</v>
      </c>
      <c r="C82" s="20" t="s">
        <v>14</v>
      </c>
      <c r="D82" s="21">
        <v>41880</v>
      </c>
      <c r="E82" s="20" t="s">
        <v>85</v>
      </c>
      <c r="F82" s="20" t="s">
        <v>97</v>
      </c>
      <c r="G82" s="20" t="s">
        <v>98</v>
      </c>
      <c r="H82" s="21">
        <v>41912</v>
      </c>
      <c r="I82" s="21">
        <v>41943</v>
      </c>
      <c r="J82" s="20" t="s">
        <v>25</v>
      </c>
      <c r="K82" s="20">
        <v>1</v>
      </c>
      <c r="L82" s="21"/>
      <c r="M82" s="24" t="s">
        <v>437</v>
      </c>
    </row>
    <row r="83" spans="1:13" ht="24.95" customHeight="1" x14ac:dyDescent="0.25">
      <c r="A83">
        <f t="shared" si="2"/>
        <v>1</v>
      </c>
      <c r="B83" s="19">
        <v>8</v>
      </c>
      <c r="C83" s="20" t="s">
        <v>14</v>
      </c>
      <c r="D83" s="21">
        <v>41880</v>
      </c>
      <c r="E83" s="20" t="s">
        <v>85</v>
      </c>
      <c r="F83" s="20" t="s">
        <v>99</v>
      </c>
      <c r="G83" s="20" t="s">
        <v>100</v>
      </c>
      <c r="H83" s="21">
        <v>41912</v>
      </c>
      <c r="I83" s="21">
        <v>41943</v>
      </c>
      <c r="J83" s="20" t="s">
        <v>25</v>
      </c>
      <c r="K83" s="20">
        <v>3</v>
      </c>
      <c r="L83" s="21">
        <v>42164</v>
      </c>
      <c r="M83" s="24" t="s">
        <v>437</v>
      </c>
    </row>
    <row r="84" spans="1:13" ht="24.95" customHeight="1" x14ac:dyDescent="0.25">
      <c r="A84">
        <f t="shared" si="2"/>
        <v>1</v>
      </c>
      <c r="B84" s="19">
        <v>5</v>
      </c>
      <c r="C84" s="20" t="s">
        <v>14</v>
      </c>
      <c r="D84" s="21">
        <v>41880</v>
      </c>
      <c r="E84" s="20" t="s">
        <v>85</v>
      </c>
      <c r="F84" s="20" t="s">
        <v>92</v>
      </c>
      <c r="G84" s="20" t="s">
        <v>95</v>
      </c>
      <c r="H84" s="21">
        <v>41912</v>
      </c>
      <c r="I84" s="21">
        <v>41943</v>
      </c>
      <c r="J84" s="20" t="s">
        <v>25</v>
      </c>
      <c r="K84" s="20">
        <v>3</v>
      </c>
      <c r="L84" s="21">
        <v>42164</v>
      </c>
      <c r="M84" s="24" t="s">
        <v>437</v>
      </c>
    </row>
    <row r="85" spans="1:13" ht="24.95" customHeight="1" x14ac:dyDescent="0.25">
      <c r="A85">
        <f t="shared" si="2"/>
        <v>1</v>
      </c>
      <c r="B85" s="19">
        <v>23</v>
      </c>
      <c r="C85" s="20" t="s">
        <v>14</v>
      </c>
      <c r="D85" s="21">
        <v>41262</v>
      </c>
      <c r="E85" s="20" t="s">
        <v>10</v>
      </c>
      <c r="F85" s="20" t="s">
        <v>38</v>
      </c>
      <c r="G85" s="29" t="s">
        <v>57</v>
      </c>
      <c r="H85" s="21">
        <v>41274</v>
      </c>
      <c r="I85" s="21">
        <v>41305</v>
      </c>
      <c r="J85" s="20" t="s">
        <v>33</v>
      </c>
      <c r="K85" s="20">
        <v>1</v>
      </c>
      <c r="L85" s="21"/>
      <c r="M85" s="24" t="s">
        <v>58</v>
      </c>
    </row>
    <row r="86" spans="1:13" ht="24.95" customHeight="1" x14ac:dyDescent="0.25">
      <c r="A86">
        <f t="shared" si="2"/>
        <v>1</v>
      </c>
      <c r="B86" s="19">
        <v>4</v>
      </c>
      <c r="C86" s="20" t="s">
        <v>6</v>
      </c>
      <c r="D86" s="21">
        <v>41396</v>
      </c>
      <c r="E86" s="20" t="s">
        <v>10</v>
      </c>
      <c r="F86" s="20" t="s">
        <v>66</v>
      </c>
      <c r="G86" s="20" t="s">
        <v>67</v>
      </c>
      <c r="H86" s="21">
        <v>41424</v>
      </c>
      <c r="I86" s="21">
        <v>41440</v>
      </c>
      <c r="J86" s="20" t="s">
        <v>28</v>
      </c>
      <c r="K86" s="20">
        <v>1</v>
      </c>
      <c r="L86" s="21">
        <v>41444</v>
      </c>
      <c r="M86" s="24" t="s">
        <v>68</v>
      </c>
    </row>
    <row r="87" spans="1:13" ht="24.95" customHeight="1" x14ac:dyDescent="0.25">
      <c r="A87">
        <f t="shared" si="2"/>
        <v>1</v>
      </c>
      <c r="B87" s="19">
        <v>12</v>
      </c>
      <c r="C87" s="20" t="s">
        <v>14</v>
      </c>
      <c r="D87" s="21">
        <v>41262</v>
      </c>
      <c r="E87" s="20" t="s">
        <v>10</v>
      </c>
      <c r="F87" s="20" t="s">
        <v>21</v>
      </c>
      <c r="G87" s="20" t="s">
        <v>54</v>
      </c>
      <c r="H87" s="21">
        <v>41262</v>
      </c>
      <c r="I87" s="21">
        <v>41262</v>
      </c>
      <c r="J87" s="20" t="s">
        <v>46</v>
      </c>
      <c r="K87" s="20">
        <v>4</v>
      </c>
      <c r="L87" s="21"/>
      <c r="M87" s="24"/>
    </row>
    <row r="88" spans="1:13" ht="24.95" customHeight="1" x14ac:dyDescent="0.25">
      <c r="A88">
        <f t="shared" si="2"/>
        <v>1</v>
      </c>
      <c r="B88" s="19">
        <v>3</v>
      </c>
      <c r="C88" s="20" t="s">
        <v>6</v>
      </c>
      <c r="D88" s="21">
        <v>41396</v>
      </c>
      <c r="E88" s="20" t="s">
        <v>10</v>
      </c>
      <c r="F88" s="20" t="s">
        <v>59</v>
      </c>
      <c r="G88" s="20" t="s">
        <v>65</v>
      </c>
      <c r="H88" s="21">
        <v>41424</v>
      </c>
      <c r="I88" s="21">
        <v>41440</v>
      </c>
      <c r="J88" s="20" t="s">
        <v>46</v>
      </c>
      <c r="K88" s="20">
        <v>4</v>
      </c>
      <c r="L88" s="21"/>
      <c r="M88" s="24" t="s">
        <v>64</v>
      </c>
    </row>
    <row r="89" spans="1:13" ht="24.95" customHeight="1" x14ac:dyDescent="0.25">
      <c r="A89">
        <f t="shared" si="2"/>
        <v>1</v>
      </c>
      <c r="B89" s="19">
        <v>3</v>
      </c>
      <c r="C89" s="20" t="s">
        <v>14</v>
      </c>
      <c r="D89" s="21">
        <v>41900</v>
      </c>
      <c r="E89" s="20" t="s">
        <v>9</v>
      </c>
      <c r="F89" s="20" t="s">
        <v>138</v>
      </c>
      <c r="G89" s="20" t="s">
        <v>139</v>
      </c>
      <c r="H89" s="21">
        <v>41915</v>
      </c>
      <c r="I89" s="21">
        <v>42093</v>
      </c>
      <c r="J89" s="20" t="s">
        <v>33</v>
      </c>
      <c r="K89" s="20">
        <v>1</v>
      </c>
      <c r="L89" s="21"/>
      <c r="M89" s="24" t="s">
        <v>436</v>
      </c>
    </row>
    <row r="90" spans="1:13" ht="24.95" customHeight="1" x14ac:dyDescent="0.25">
      <c r="B90" s="19">
        <v>1</v>
      </c>
      <c r="C90" s="20" t="s">
        <v>14</v>
      </c>
      <c r="D90" s="21">
        <v>42046</v>
      </c>
      <c r="E90" s="20" t="s">
        <v>9</v>
      </c>
      <c r="F90" s="20" t="s">
        <v>255</v>
      </c>
      <c r="G90" s="20" t="s">
        <v>256</v>
      </c>
      <c r="H90" s="21">
        <v>42065</v>
      </c>
      <c r="I90" s="21">
        <v>42094</v>
      </c>
      <c r="J90" s="20" t="s">
        <v>69</v>
      </c>
      <c r="K90" s="20">
        <v>3</v>
      </c>
      <c r="L90" s="21">
        <v>42164</v>
      </c>
      <c r="M90" s="24" t="s">
        <v>454</v>
      </c>
    </row>
    <row r="91" spans="1:13" ht="24.95" customHeight="1" x14ac:dyDescent="0.25">
      <c r="B91" s="19">
        <v>2</v>
      </c>
      <c r="C91" s="20" t="s">
        <v>14</v>
      </c>
      <c r="D91" s="21">
        <v>42046</v>
      </c>
      <c r="E91" s="20" t="s">
        <v>9</v>
      </c>
      <c r="F91" s="20" t="s">
        <v>257</v>
      </c>
      <c r="G91" s="20" t="s">
        <v>258</v>
      </c>
      <c r="H91" s="21">
        <v>42065</v>
      </c>
      <c r="I91" s="21">
        <v>42124</v>
      </c>
      <c r="J91" s="20" t="s">
        <v>69</v>
      </c>
      <c r="K91" s="20">
        <v>3</v>
      </c>
      <c r="L91" s="21">
        <v>42164</v>
      </c>
      <c r="M91" s="24" t="s">
        <v>454</v>
      </c>
    </row>
    <row r="92" spans="1:13" ht="24.95" customHeight="1" x14ac:dyDescent="0.25">
      <c r="B92" s="19">
        <v>3</v>
      </c>
      <c r="C92" s="20" t="s">
        <v>14</v>
      </c>
      <c r="D92" s="21">
        <v>42046</v>
      </c>
      <c r="E92" s="20" t="s">
        <v>9</v>
      </c>
      <c r="F92" s="20" t="s">
        <v>259</v>
      </c>
      <c r="G92" s="20" t="s">
        <v>260</v>
      </c>
      <c r="H92" s="21">
        <v>42065</v>
      </c>
      <c r="I92" s="21">
        <v>42094</v>
      </c>
      <c r="J92" s="20" t="s">
        <v>69</v>
      </c>
      <c r="K92" s="20">
        <v>3</v>
      </c>
      <c r="L92" s="21">
        <v>42164</v>
      </c>
      <c r="M92" s="24" t="s">
        <v>454</v>
      </c>
    </row>
    <row r="93" spans="1:13" ht="24.95" customHeight="1" x14ac:dyDescent="0.25">
      <c r="B93" s="19">
        <v>4</v>
      </c>
      <c r="C93" s="20" t="s">
        <v>14</v>
      </c>
      <c r="D93" s="21">
        <v>42046</v>
      </c>
      <c r="E93" s="20" t="s">
        <v>9</v>
      </c>
      <c r="F93" s="20" t="s">
        <v>261</v>
      </c>
      <c r="G93" s="20" t="s">
        <v>262</v>
      </c>
      <c r="H93" s="21">
        <v>42065</v>
      </c>
      <c r="I93" s="21">
        <v>42094</v>
      </c>
      <c r="J93" s="20" t="s">
        <v>69</v>
      </c>
      <c r="K93" s="20">
        <v>3</v>
      </c>
      <c r="L93" s="21">
        <v>42227</v>
      </c>
      <c r="M93" s="24" t="s">
        <v>536</v>
      </c>
    </row>
    <row r="94" spans="1:13" ht="24.95" customHeight="1" x14ac:dyDescent="0.25">
      <c r="B94" s="19">
        <v>5</v>
      </c>
      <c r="C94" s="20" t="s">
        <v>14</v>
      </c>
      <c r="D94" s="21">
        <v>42046</v>
      </c>
      <c r="E94" s="20" t="s">
        <v>9</v>
      </c>
      <c r="F94" s="20" t="s">
        <v>263</v>
      </c>
      <c r="G94" s="20" t="s">
        <v>264</v>
      </c>
      <c r="H94" s="21">
        <v>42065</v>
      </c>
      <c r="I94" s="21">
        <v>42155</v>
      </c>
      <c r="J94" s="20" t="s">
        <v>69</v>
      </c>
      <c r="K94" s="20">
        <v>1</v>
      </c>
      <c r="L94" s="21"/>
      <c r="M94" s="24" t="s">
        <v>536</v>
      </c>
    </row>
    <row r="95" spans="1:13" ht="24.95" customHeight="1" x14ac:dyDescent="0.25">
      <c r="B95" s="19">
        <v>8</v>
      </c>
      <c r="C95" s="20" t="s">
        <v>14</v>
      </c>
      <c r="D95" s="21">
        <v>42046</v>
      </c>
      <c r="E95" s="20" t="s">
        <v>9</v>
      </c>
      <c r="F95" s="20" t="s">
        <v>265</v>
      </c>
      <c r="G95" s="20" t="s">
        <v>144</v>
      </c>
      <c r="H95" s="21">
        <v>42060</v>
      </c>
      <c r="I95" s="21">
        <v>42062</v>
      </c>
      <c r="J95" s="20" t="s">
        <v>33</v>
      </c>
      <c r="K95" s="20">
        <v>3</v>
      </c>
      <c r="L95" s="21">
        <v>42150</v>
      </c>
      <c r="M95" s="24" t="s">
        <v>436</v>
      </c>
    </row>
    <row r="96" spans="1:13" ht="24.95" customHeight="1" x14ac:dyDescent="0.25">
      <c r="B96" s="19">
        <v>10</v>
      </c>
      <c r="C96" s="20" t="s">
        <v>14</v>
      </c>
      <c r="D96" s="21">
        <v>42046</v>
      </c>
      <c r="E96" s="20" t="s">
        <v>9</v>
      </c>
      <c r="F96" s="20" t="s">
        <v>266</v>
      </c>
      <c r="G96" s="20" t="s">
        <v>267</v>
      </c>
      <c r="H96" s="21">
        <v>42065</v>
      </c>
      <c r="I96" s="21">
        <v>42124</v>
      </c>
      <c r="J96" s="20" t="s">
        <v>80</v>
      </c>
      <c r="K96" s="20">
        <v>1</v>
      </c>
      <c r="L96" s="21"/>
      <c r="M96" s="24" t="s">
        <v>290</v>
      </c>
    </row>
    <row r="97" spans="1:13" ht="24.95" customHeight="1" x14ac:dyDescent="0.25">
      <c r="A97">
        <f>IF(B97&lt;&gt;"",1,0)</f>
        <v>1</v>
      </c>
      <c r="B97" s="19">
        <v>1</v>
      </c>
      <c r="C97" s="20" t="s">
        <v>12</v>
      </c>
      <c r="D97" s="21">
        <v>41900</v>
      </c>
      <c r="E97" s="20" t="s">
        <v>51</v>
      </c>
      <c r="F97" s="20" t="s">
        <v>129</v>
      </c>
      <c r="G97" s="20" t="s">
        <v>130</v>
      </c>
      <c r="H97" s="21">
        <v>41973</v>
      </c>
      <c r="I97" s="21">
        <v>41759</v>
      </c>
      <c r="J97" s="20" t="s">
        <v>131</v>
      </c>
      <c r="K97" s="20">
        <v>3</v>
      </c>
      <c r="L97" s="21">
        <v>42132</v>
      </c>
      <c r="M97" s="24" t="s">
        <v>450</v>
      </c>
    </row>
    <row r="98" spans="1:13" ht="24.95" customHeight="1" x14ac:dyDescent="0.25">
      <c r="A98">
        <f>IF(B98&lt;&gt;"",1,0)</f>
        <v>1</v>
      </c>
      <c r="B98" s="19">
        <v>2</v>
      </c>
      <c r="C98" s="20" t="s">
        <v>12</v>
      </c>
      <c r="D98" s="21">
        <v>41900</v>
      </c>
      <c r="E98" s="20" t="s">
        <v>51</v>
      </c>
      <c r="F98" s="20" t="s">
        <v>105</v>
      </c>
      <c r="G98" s="20" t="s">
        <v>132</v>
      </c>
      <c r="H98" s="21">
        <v>41973</v>
      </c>
      <c r="I98" s="21">
        <v>41759</v>
      </c>
      <c r="J98" s="20" t="s">
        <v>131</v>
      </c>
      <c r="K98" s="20">
        <v>3</v>
      </c>
      <c r="L98" s="21">
        <v>42132</v>
      </c>
      <c r="M98" s="24" t="s">
        <v>450</v>
      </c>
    </row>
    <row r="99" spans="1:13" ht="24.95" customHeight="1" x14ac:dyDescent="0.25">
      <c r="A99">
        <f>IF(B99&lt;&gt;"",1,0)</f>
        <v>1</v>
      </c>
      <c r="B99" s="19">
        <v>3</v>
      </c>
      <c r="C99" s="20" t="s">
        <v>12</v>
      </c>
      <c r="D99" s="21">
        <v>41900</v>
      </c>
      <c r="E99" s="20" t="s">
        <v>51</v>
      </c>
      <c r="F99" s="20" t="s">
        <v>133</v>
      </c>
      <c r="G99" s="20" t="s">
        <v>134</v>
      </c>
      <c r="H99" s="21">
        <v>41973</v>
      </c>
      <c r="I99" s="21">
        <v>42338</v>
      </c>
      <c r="J99" s="20" t="s">
        <v>131</v>
      </c>
      <c r="K99" s="20">
        <v>3</v>
      </c>
      <c r="L99" s="21">
        <v>42132</v>
      </c>
      <c r="M99" s="24" t="s">
        <v>450</v>
      </c>
    </row>
    <row r="100" spans="1:13" ht="24.95" customHeight="1" x14ac:dyDescent="0.25">
      <c r="A100">
        <f>IF(B100&lt;&gt;"",1,0)</f>
        <v>1</v>
      </c>
      <c r="B100" s="19">
        <v>4</v>
      </c>
      <c r="C100" s="20" t="s">
        <v>12</v>
      </c>
      <c r="D100" s="21">
        <v>41900</v>
      </c>
      <c r="E100" s="20" t="s">
        <v>51</v>
      </c>
      <c r="F100" s="20" t="s">
        <v>135</v>
      </c>
      <c r="G100" s="20" t="s">
        <v>136</v>
      </c>
      <c r="H100" s="21">
        <v>41973</v>
      </c>
      <c r="I100" s="21">
        <v>42124</v>
      </c>
      <c r="J100" s="20" t="s">
        <v>131</v>
      </c>
      <c r="K100" s="20">
        <v>3</v>
      </c>
      <c r="L100" s="21">
        <v>42132</v>
      </c>
      <c r="M100" s="24" t="s">
        <v>450</v>
      </c>
    </row>
    <row r="101" spans="1:13" ht="24.95" customHeight="1" x14ac:dyDescent="0.25">
      <c r="A101">
        <f>IF(B101&lt;&gt;"",1,0)</f>
        <v>1</v>
      </c>
      <c r="B101" s="19">
        <v>3</v>
      </c>
      <c r="C101" s="20" t="s">
        <v>14</v>
      </c>
      <c r="D101" s="21">
        <v>41621</v>
      </c>
      <c r="E101" s="20" t="s">
        <v>77</v>
      </c>
      <c r="F101" s="20" t="s">
        <v>78</v>
      </c>
      <c r="G101" s="20" t="s">
        <v>79</v>
      </c>
      <c r="H101" s="21">
        <v>41651</v>
      </c>
      <c r="I101" s="21">
        <v>41651</v>
      </c>
      <c r="J101" s="20" t="s">
        <v>26</v>
      </c>
      <c r="K101" s="20">
        <v>4</v>
      </c>
      <c r="L101" s="21"/>
      <c r="M101" s="24" t="s">
        <v>45</v>
      </c>
    </row>
    <row r="102" spans="1:13" ht="24.95" customHeight="1" x14ac:dyDescent="0.25">
      <c r="B102" s="19">
        <v>1</v>
      </c>
      <c r="C102" s="20" t="s">
        <v>14</v>
      </c>
      <c r="D102" s="21">
        <v>42031</v>
      </c>
      <c r="E102" s="20" t="s">
        <v>18</v>
      </c>
      <c r="F102" s="20" t="s">
        <v>221</v>
      </c>
      <c r="G102" s="20" t="s">
        <v>56</v>
      </c>
      <c r="H102" s="21">
        <v>42051</v>
      </c>
      <c r="I102" s="21">
        <v>42053</v>
      </c>
      <c r="J102" s="20" t="s">
        <v>25</v>
      </c>
      <c r="K102" s="20">
        <v>3</v>
      </c>
      <c r="L102" s="21">
        <v>42175</v>
      </c>
      <c r="M102" s="24" t="s">
        <v>459</v>
      </c>
    </row>
    <row r="103" spans="1:13" ht="24.95" customHeight="1" x14ac:dyDescent="0.25">
      <c r="B103" s="19">
        <v>2</v>
      </c>
      <c r="C103" s="20" t="s">
        <v>14</v>
      </c>
      <c r="D103" s="21">
        <v>42031</v>
      </c>
      <c r="E103" s="20" t="s">
        <v>18</v>
      </c>
      <c r="F103" s="20" t="s">
        <v>217</v>
      </c>
      <c r="G103" s="20" t="s">
        <v>56</v>
      </c>
      <c r="H103" s="21">
        <v>42051</v>
      </c>
      <c r="I103" s="21">
        <v>42053</v>
      </c>
      <c r="J103" s="20" t="s">
        <v>25</v>
      </c>
      <c r="K103" s="20">
        <v>3</v>
      </c>
      <c r="L103" s="21">
        <v>42175</v>
      </c>
      <c r="M103" s="24" t="s">
        <v>459</v>
      </c>
    </row>
    <row r="104" spans="1:13" ht="24.95" customHeight="1" x14ac:dyDescent="0.25">
      <c r="B104" s="19">
        <v>3</v>
      </c>
      <c r="C104" s="20" t="s">
        <v>14</v>
      </c>
      <c r="D104" s="21">
        <v>42031</v>
      </c>
      <c r="E104" s="20" t="s">
        <v>18</v>
      </c>
      <c r="F104" s="20" t="s">
        <v>222</v>
      </c>
      <c r="G104" s="20" t="s">
        <v>56</v>
      </c>
      <c r="H104" s="21">
        <v>42051</v>
      </c>
      <c r="I104" s="21">
        <v>42053</v>
      </c>
      <c r="J104" s="20" t="s">
        <v>25</v>
      </c>
      <c r="K104" s="20">
        <v>3</v>
      </c>
      <c r="L104" s="21">
        <v>42175</v>
      </c>
      <c r="M104" s="24" t="s">
        <v>459</v>
      </c>
    </row>
    <row r="105" spans="1:13" ht="24.95" customHeight="1" x14ac:dyDescent="0.25">
      <c r="B105" s="19">
        <v>5</v>
      </c>
      <c r="C105" s="20" t="s">
        <v>14</v>
      </c>
      <c r="D105" s="21">
        <v>42031</v>
      </c>
      <c r="E105" s="20" t="s">
        <v>18</v>
      </c>
      <c r="F105" s="20" t="s">
        <v>223</v>
      </c>
      <c r="G105" s="20" t="s">
        <v>224</v>
      </c>
      <c r="H105" s="21">
        <v>42051</v>
      </c>
      <c r="I105" s="21">
        <v>42053</v>
      </c>
      <c r="J105" s="20" t="s">
        <v>25</v>
      </c>
      <c r="K105" s="20">
        <v>3</v>
      </c>
      <c r="L105" s="21">
        <v>42175</v>
      </c>
      <c r="M105" s="24" t="s">
        <v>459</v>
      </c>
    </row>
    <row r="106" spans="1:13" ht="24.95" customHeight="1" x14ac:dyDescent="0.25">
      <c r="B106" s="19">
        <v>7</v>
      </c>
      <c r="C106" s="20" t="s">
        <v>14</v>
      </c>
      <c r="D106" s="21">
        <v>42031</v>
      </c>
      <c r="E106" s="20" t="s">
        <v>18</v>
      </c>
      <c r="F106" s="20" t="s">
        <v>225</v>
      </c>
      <c r="G106" s="20" t="s">
        <v>226</v>
      </c>
      <c r="H106" s="21">
        <v>42051</v>
      </c>
      <c r="I106" s="21">
        <v>42053</v>
      </c>
      <c r="J106" s="20" t="s">
        <v>25</v>
      </c>
      <c r="K106" s="20">
        <v>3</v>
      </c>
      <c r="L106" s="21">
        <v>42175</v>
      </c>
      <c r="M106" s="24" t="s">
        <v>459</v>
      </c>
    </row>
    <row r="107" spans="1:13" ht="24.95" customHeight="1" x14ac:dyDescent="0.25">
      <c r="B107" s="19">
        <v>8</v>
      </c>
      <c r="C107" s="20" t="s">
        <v>14</v>
      </c>
      <c r="D107" s="21">
        <v>42031</v>
      </c>
      <c r="E107" s="20" t="s">
        <v>18</v>
      </c>
      <c r="F107" s="20" t="s">
        <v>227</v>
      </c>
      <c r="G107" s="20" t="s">
        <v>228</v>
      </c>
      <c r="H107" s="21">
        <v>42051</v>
      </c>
      <c r="I107" s="21">
        <v>42053</v>
      </c>
      <c r="J107" s="20" t="s">
        <v>25</v>
      </c>
      <c r="K107" s="20">
        <v>3</v>
      </c>
      <c r="L107" s="21">
        <v>42059</v>
      </c>
      <c r="M107" s="24" t="s">
        <v>361</v>
      </c>
    </row>
    <row r="108" spans="1:13" ht="24.95" customHeight="1" x14ac:dyDescent="0.25">
      <c r="B108" s="19">
        <v>9</v>
      </c>
      <c r="C108" s="20" t="s">
        <v>14</v>
      </c>
      <c r="D108" s="21">
        <v>42031</v>
      </c>
      <c r="E108" s="20" t="s">
        <v>18</v>
      </c>
      <c r="F108" s="20" t="s">
        <v>229</v>
      </c>
      <c r="G108" s="20" t="s">
        <v>230</v>
      </c>
      <c r="H108" s="21">
        <v>42051</v>
      </c>
      <c r="I108" s="21">
        <v>42053</v>
      </c>
      <c r="J108" s="20" t="s">
        <v>25</v>
      </c>
      <c r="K108" s="20">
        <v>3</v>
      </c>
      <c r="L108" s="21">
        <v>42175</v>
      </c>
      <c r="M108" s="24" t="s">
        <v>459</v>
      </c>
    </row>
    <row r="109" spans="1:13" ht="24.95" customHeight="1" x14ac:dyDescent="0.25">
      <c r="B109" s="19">
        <v>11</v>
      </c>
      <c r="C109" s="20" t="s">
        <v>14</v>
      </c>
      <c r="D109" s="21">
        <v>42031</v>
      </c>
      <c r="E109" s="20" t="s">
        <v>18</v>
      </c>
      <c r="F109" s="20" t="s">
        <v>231</v>
      </c>
      <c r="G109" s="20" t="s">
        <v>232</v>
      </c>
      <c r="H109" s="21">
        <v>42051</v>
      </c>
      <c r="I109" s="21">
        <v>42053</v>
      </c>
      <c r="J109" s="20" t="s">
        <v>25</v>
      </c>
      <c r="K109" s="20">
        <v>3</v>
      </c>
      <c r="L109" s="21">
        <v>42175</v>
      </c>
      <c r="M109" s="24" t="s">
        <v>459</v>
      </c>
    </row>
    <row r="110" spans="1:13" ht="24.95" customHeight="1" x14ac:dyDescent="0.25">
      <c r="B110" s="19">
        <v>12</v>
      </c>
      <c r="C110" s="20" t="s">
        <v>14</v>
      </c>
      <c r="D110" s="21">
        <v>42031</v>
      </c>
      <c r="E110" s="20" t="s">
        <v>18</v>
      </c>
      <c r="F110" s="20" t="s">
        <v>233</v>
      </c>
      <c r="G110" s="20" t="s">
        <v>234</v>
      </c>
      <c r="H110" s="21">
        <v>42046</v>
      </c>
      <c r="I110" s="21">
        <v>42053</v>
      </c>
      <c r="J110" s="20" t="s">
        <v>27</v>
      </c>
      <c r="K110" s="20">
        <v>3</v>
      </c>
      <c r="L110" s="21">
        <v>42175</v>
      </c>
      <c r="M110" s="24" t="s">
        <v>459</v>
      </c>
    </row>
    <row r="111" spans="1:13" ht="24.95" customHeight="1" x14ac:dyDescent="0.25">
      <c r="B111" s="50">
        <v>1</v>
      </c>
      <c r="C111" s="46" t="s">
        <v>13</v>
      </c>
      <c r="D111" s="49">
        <v>41758</v>
      </c>
      <c r="E111" s="46" t="s">
        <v>18</v>
      </c>
      <c r="F111" s="20" t="s">
        <v>81</v>
      </c>
      <c r="G111" s="46" t="s">
        <v>82</v>
      </c>
      <c r="H111" s="49">
        <v>41778</v>
      </c>
      <c r="I111" s="49">
        <v>41818</v>
      </c>
      <c r="J111" s="46" t="s">
        <v>25</v>
      </c>
      <c r="K111" s="20">
        <v>3</v>
      </c>
      <c r="L111" s="48">
        <v>41785</v>
      </c>
      <c r="M111" s="30" t="s">
        <v>84</v>
      </c>
    </row>
    <row r="112" spans="1:13" ht="24.95" customHeight="1" x14ac:dyDescent="0.25">
      <c r="B112" s="50">
        <v>2</v>
      </c>
      <c r="C112" s="46" t="s">
        <v>13</v>
      </c>
      <c r="D112" s="49">
        <v>41758</v>
      </c>
      <c r="E112" s="46" t="s">
        <v>18</v>
      </c>
      <c r="F112" s="20" t="s">
        <v>83</v>
      </c>
      <c r="G112" s="46" t="s">
        <v>362</v>
      </c>
      <c r="H112" s="49">
        <v>41778</v>
      </c>
      <c r="I112" s="49">
        <v>41789</v>
      </c>
      <c r="J112" s="46" t="s">
        <v>25</v>
      </c>
      <c r="K112" s="20">
        <v>3</v>
      </c>
      <c r="L112" s="48">
        <v>41785</v>
      </c>
      <c r="M112" s="30" t="s">
        <v>84</v>
      </c>
    </row>
    <row r="113" spans="2:13" ht="24.95" customHeight="1" x14ac:dyDescent="0.25">
      <c r="B113" s="19">
        <v>6</v>
      </c>
      <c r="C113" s="20" t="s">
        <v>14</v>
      </c>
      <c r="D113" s="21">
        <v>41977</v>
      </c>
      <c r="E113" s="20" t="s">
        <v>20</v>
      </c>
      <c r="F113" s="20" t="s">
        <v>175</v>
      </c>
      <c r="G113" s="20" t="s">
        <v>176</v>
      </c>
      <c r="H113" s="21">
        <v>42003</v>
      </c>
      <c r="I113" s="21">
        <v>42034</v>
      </c>
      <c r="J113" s="20" t="s">
        <v>29</v>
      </c>
      <c r="K113" s="20">
        <v>1</v>
      </c>
      <c r="L113" s="21"/>
      <c r="M113" s="24" t="s">
        <v>214</v>
      </c>
    </row>
    <row r="114" spans="2:13" ht="24.95" customHeight="1" x14ac:dyDescent="0.25">
      <c r="B114" s="50">
        <v>1</v>
      </c>
      <c r="C114" s="46" t="s">
        <v>14</v>
      </c>
      <c r="D114" s="49">
        <v>42017</v>
      </c>
      <c r="E114" s="46" t="s">
        <v>20</v>
      </c>
      <c r="F114" s="20" t="s">
        <v>215</v>
      </c>
      <c r="G114" s="46" t="s">
        <v>216</v>
      </c>
      <c r="H114" s="49">
        <v>42033</v>
      </c>
      <c r="I114" s="49">
        <v>42044</v>
      </c>
      <c r="J114" s="46" t="s">
        <v>25</v>
      </c>
      <c r="K114" s="46">
        <v>3</v>
      </c>
      <c r="L114" s="48">
        <v>42039</v>
      </c>
      <c r="M114" s="30" t="s">
        <v>220</v>
      </c>
    </row>
    <row r="115" spans="2:13" ht="24.95" customHeight="1" x14ac:dyDescent="0.25">
      <c r="B115" s="19">
        <v>1</v>
      </c>
      <c r="C115" s="20" t="s">
        <v>14</v>
      </c>
      <c r="D115" s="21">
        <v>41935</v>
      </c>
      <c r="E115" s="20" t="s">
        <v>43</v>
      </c>
      <c r="F115" s="20" t="s">
        <v>40</v>
      </c>
      <c r="G115" s="20" t="s">
        <v>146</v>
      </c>
      <c r="H115" s="21">
        <v>41953</v>
      </c>
      <c r="I115" s="21">
        <v>41953</v>
      </c>
      <c r="J115" s="20" t="s">
        <v>25</v>
      </c>
      <c r="K115" s="20">
        <v>3</v>
      </c>
      <c r="L115" s="21">
        <v>42065</v>
      </c>
      <c r="M115" s="24" t="s">
        <v>353</v>
      </c>
    </row>
    <row r="116" spans="2:13" ht="24.95" customHeight="1" x14ac:dyDescent="0.25">
      <c r="B116" s="19">
        <v>2</v>
      </c>
      <c r="C116" s="20" t="s">
        <v>14</v>
      </c>
      <c r="D116" s="21">
        <v>41935</v>
      </c>
      <c r="E116" s="20" t="s">
        <v>43</v>
      </c>
      <c r="F116" s="20" t="s">
        <v>15</v>
      </c>
      <c r="G116" s="39" t="s">
        <v>56</v>
      </c>
      <c r="H116" s="21">
        <v>41953</v>
      </c>
      <c r="I116" s="21">
        <v>42004</v>
      </c>
      <c r="J116" s="20" t="s">
        <v>25</v>
      </c>
      <c r="K116" s="20">
        <v>3</v>
      </c>
      <c r="L116" s="21">
        <v>42088</v>
      </c>
      <c r="M116" s="24" t="s">
        <v>354</v>
      </c>
    </row>
    <row r="117" spans="2:13" ht="24.95" customHeight="1" x14ac:dyDescent="0.25">
      <c r="B117" s="19">
        <v>3</v>
      </c>
      <c r="C117" s="20" t="s">
        <v>14</v>
      </c>
      <c r="D117" s="21">
        <v>41935</v>
      </c>
      <c r="E117" s="20" t="s">
        <v>43</v>
      </c>
      <c r="F117" s="20" t="s">
        <v>15</v>
      </c>
      <c r="G117" s="39" t="s">
        <v>56</v>
      </c>
      <c r="H117" s="21">
        <v>41953</v>
      </c>
      <c r="I117" s="21">
        <v>42004</v>
      </c>
      <c r="J117" s="20" t="s">
        <v>25</v>
      </c>
      <c r="K117" s="20">
        <v>3</v>
      </c>
      <c r="L117" s="21">
        <v>42088</v>
      </c>
      <c r="M117" s="24" t="s">
        <v>354</v>
      </c>
    </row>
    <row r="118" spans="2:13" ht="24.95" customHeight="1" x14ac:dyDescent="0.25">
      <c r="B118" s="19">
        <v>5</v>
      </c>
      <c r="C118" s="20" t="s">
        <v>14</v>
      </c>
      <c r="D118" s="21">
        <v>41935</v>
      </c>
      <c r="E118" s="20" t="s">
        <v>43</v>
      </c>
      <c r="F118" s="20" t="s">
        <v>52</v>
      </c>
      <c r="G118" s="39" t="s">
        <v>56</v>
      </c>
      <c r="H118" s="21">
        <v>41953</v>
      </c>
      <c r="I118" s="21">
        <v>42004</v>
      </c>
      <c r="J118" s="20" t="s">
        <v>25</v>
      </c>
      <c r="K118" s="20">
        <v>3</v>
      </c>
      <c r="L118" s="21">
        <v>42044</v>
      </c>
      <c r="M118" s="24" t="s">
        <v>355</v>
      </c>
    </row>
    <row r="119" spans="2:13" ht="24.95" customHeight="1" x14ac:dyDescent="0.25">
      <c r="B119" s="19">
        <v>6</v>
      </c>
      <c r="C119" s="20" t="s">
        <v>14</v>
      </c>
      <c r="D119" s="21">
        <v>41935</v>
      </c>
      <c r="E119" s="20" t="s">
        <v>43</v>
      </c>
      <c r="F119" s="20" t="s">
        <v>147</v>
      </c>
      <c r="G119" s="20" t="s">
        <v>148</v>
      </c>
      <c r="H119" s="21">
        <v>41953</v>
      </c>
      <c r="I119" s="21">
        <v>41953</v>
      </c>
      <c r="J119" s="20" t="s">
        <v>25</v>
      </c>
      <c r="K119" s="20">
        <v>3</v>
      </c>
      <c r="L119" s="21">
        <v>42088</v>
      </c>
      <c r="M119" s="24" t="s">
        <v>356</v>
      </c>
    </row>
    <row r="120" spans="2:13" ht="24.95" customHeight="1" x14ac:dyDescent="0.25">
      <c r="B120" s="19">
        <v>7</v>
      </c>
      <c r="C120" s="20" t="s">
        <v>14</v>
      </c>
      <c r="D120" s="21">
        <v>41935</v>
      </c>
      <c r="E120" s="20" t="s">
        <v>43</v>
      </c>
      <c r="F120" s="20" t="s">
        <v>149</v>
      </c>
      <c r="G120" s="20" t="s">
        <v>150</v>
      </c>
      <c r="H120" s="21">
        <v>41953</v>
      </c>
      <c r="I120" s="21">
        <v>41953</v>
      </c>
      <c r="J120" s="20" t="s">
        <v>25</v>
      </c>
      <c r="K120" s="20">
        <v>3</v>
      </c>
      <c r="L120" s="21">
        <v>42043</v>
      </c>
      <c r="M120" s="24" t="s">
        <v>357</v>
      </c>
    </row>
    <row r="121" spans="2:13" ht="24.95" customHeight="1" x14ac:dyDescent="0.25">
      <c r="B121" s="19">
        <v>8</v>
      </c>
      <c r="C121" s="20" t="s">
        <v>14</v>
      </c>
      <c r="D121" s="21">
        <v>41935</v>
      </c>
      <c r="E121" s="20" t="s">
        <v>43</v>
      </c>
      <c r="F121" s="20" t="s">
        <v>32</v>
      </c>
      <c r="G121" s="20" t="s">
        <v>151</v>
      </c>
      <c r="H121" s="21">
        <v>41953</v>
      </c>
      <c r="I121" s="21">
        <v>42004</v>
      </c>
      <c r="J121" s="20" t="s">
        <v>27</v>
      </c>
      <c r="K121" s="20">
        <v>1</v>
      </c>
      <c r="L121" s="21"/>
      <c r="M121" s="24" t="s">
        <v>254</v>
      </c>
    </row>
    <row r="122" spans="2:13" ht="24.95" customHeight="1" x14ac:dyDescent="0.25">
      <c r="B122" s="19">
        <v>9</v>
      </c>
      <c r="C122" s="20" t="s">
        <v>14</v>
      </c>
      <c r="D122" s="21">
        <v>41935</v>
      </c>
      <c r="E122" s="20" t="s">
        <v>43</v>
      </c>
      <c r="F122" s="20" t="s">
        <v>32</v>
      </c>
      <c r="G122" s="20" t="s">
        <v>151</v>
      </c>
      <c r="H122" s="21">
        <v>41953</v>
      </c>
      <c r="I122" s="21">
        <v>42004</v>
      </c>
      <c r="J122" s="20" t="s">
        <v>27</v>
      </c>
      <c r="K122" s="20">
        <v>1</v>
      </c>
      <c r="L122" s="21"/>
      <c r="M122" s="24" t="s">
        <v>219</v>
      </c>
    </row>
    <row r="123" spans="2:13" ht="24.95" customHeight="1" x14ac:dyDescent="0.25">
      <c r="B123" s="19">
        <v>10</v>
      </c>
      <c r="C123" s="20" t="s">
        <v>14</v>
      </c>
      <c r="D123" s="21">
        <v>41935</v>
      </c>
      <c r="E123" s="20" t="s">
        <v>43</v>
      </c>
      <c r="F123" s="20" t="s">
        <v>32</v>
      </c>
      <c r="G123" s="20" t="s">
        <v>152</v>
      </c>
      <c r="H123" s="21">
        <v>41953</v>
      </c>
      <c r="I123" s="21">
        <v>42004</v>
      </c>
      <c r="J123" s="20" t="s">
        <v>27</v>
      </c>
      <c r="K123" s="20">
        <v>1</v>
      </c>
      <c r="L123" s="21"/>
      <c r="M123" s="24" t="s">
        <v>219</v>
      </c>
    </row>
    <row r="124" spans="2:13" ht="24.95" customHeight="1" x14ac:dyDescent="0.25">
      <c r="B124" s="19">
        <v>11</v>
      </c>
      <c r="C124" s="20" t="s">
        <v>14</v>
      </c>
      <c r="D124" s="21">
        <v>41935</v>
      </c>
      <c r="E124" s="20" t="s">
        <v>43</v>
      </c>
      <c r="F124" s="20" t="s">
        <v>37</v>
      </c>
      <c r="G124" s="20" t="s">
        <v>153</v>
      </c>
      <c r="H124" s="21">
        <v>41953</v>
      </c>
      <c r="I124" s="21">
        <v>42004</v>
      </c>
      <c r="J124" s="20" t="s">
        <v>27</v>
      </c>
      <c r="K124" s="20">
        <v>1</v>
      </c>
      <c r="L124" s="21"/>
      <c r="M124" s="24" t="s">
        <v>219</v>
      </c>
    </row>
    <row r="125" spans="2:13" ht="24.95" customHeight="1" x14ac:dyDescent="0.25">
      <c r="B125" s="19">
        <v>12</v>
      </c>
      <c r="C125" s="20" t="s">
        <v>14</v>
      </c>
      <c r="D125" s="21">
        <v>41935</v>
      </c>
      <c r="E125" s="20" t="s">
        <v>43</v>
      </c>
      <c r="F125" s="20" t="s">
        <v>55</v>
      </c>
      <c r="G125" s="20" t="s">
        <v>154</v>
      </c>
      <c r="H125" s="21">
        <v>41953</v>
      </c>
      <c r="I125" s="21">
        <v>41953</v>
      </c>
      <c r="J125" s="20" t="s">
        <v>27</v>
      </c>
      <c r="K125" s="20">
        <v>3</v>
      </c>
      <c r="L125" s="21">
        <v>42065</v>
      </c>
      <c r="M125" s="24" t="s">
        <v>358</v>
      </c>
    </row>
    <row r="126" spans="2:13" ht="24.95" customHeight="1" x14ac:dyDescent="0.25">
      <c r="B126" s="19">
        <v>3</v>
      </c>
      <c r="C126" s="20" t="s">
        <v>14</v>
      </c>
      <c r="D126" s="21">
        <v>42065</v>
      </c>
      <c r="E126" s="20" t="s">
        <v>43</v>
      </c>
      <c r="F126" s="20" t="s">
        <v>281</v>
      </c>
      <c r="G126" s="20" t="s">
        <v>282</v>
      </c>
      <c r="H126" s="21">
        <v>42074</v>
      </c>
      <c r="I126" s="21">
        <v>42076</v>
      </c>
      <c r="J126" s="20" t="s">
        <v>33</v>
      </c>
      <c r="K126" s="20">
        <v>3</v>
      </c>
      <c r="L126" s="21"/>
      <c r="M126" s="24" t="s">
        <v>365</v>
      </c>
    </row>
    <row r="127" spans="2:13" ht="24.95" customHeight="1" x14ac:dyDescent="0.25">
      <c r="B127" s="19">
        <v>4</v>
      </c>
      <c r="C127" s="20" t="s">
        <v>14</v>
      </c>
      <c r="D127" s="21">
        <v>42065</v>
      </c>
      <c r="E127" s="20" t="s">
        <v>43</v>
      </c>
      <c r="F127" s="20" t="s">
        <v>283</v>
      </c>
      <c r="G127" s="20" t="s">
        <v>284</v>
      </c>
      <c r="H127" s="21">
        <v>42074</v>
      </c>
      <c r="I127" s="21">
        <v>42076</v>
      </c>
      <c r="J127" s="20" t="s">
        <v>33</v>
      </c>
      <c r="K127" s="20">
        <v>1</v>
      </c>
      <c r="L127" s="21"/>
      <c r="M127" s="24" t="s">
        <v>289</v>
      </c>
    </row>
    <row r="128" spans="2:13" ht="24.95" customHeight="1" x14ac:dyDescent="0.25">
      <c r="B128" s="19">
        <v>5</v>
      </c>
      <c r="C128" s="20" t="s">
        <v>14</v>
      </c>
      <c r="D128" s="21">
        <v>42065</v>
      </c>
      <c r="E128" s="20" t="s">
        <v>43</v>
      </c>
      <c r="F128" s="20" t="s">
        <v>285</v>
      </c>
      <c r="G128" s="20" t="s">
        <v>286</v>
      </c>
      <c r="H128" s="21">
        <v>42074</v>
      </c>
      <c r="I128" s="21">
        <v>42076</v>
      </c>
      <c r="J128" s="20" t="s">
        <v>33</v>
      </c>
      <c r="K128" s="20">
        <v>3</v>
      </c>
      <c r="L128" s="21"/>
      <c r="M128" s="24" t="s">
        <v>365</v>
      </c>
    </row>
    <row r="129" spans="2:13" ht="24.95" customHeight="1" x14ac:dyDescent="0.25">
      <c r="B129" s="19">
        <v>6</v>
      </c>
      <c r="C129" s="20" t="s">
        <v>14</v>
      </c>
      <c r="D129" s="21">
        <v>42065</v>
      </c>
      <c r="E129" s="20" t="s">
        <v>43</v>
      </c>
      <c r="F129" s="20" t="s">
        <v>22</v>
      </c>
      <c r="G129" s="20" t="s">
        <v>287</v>
      </c>
      <c r="H129" s="21">
        <v>42074</v>
      </c>
      <c r="I129" s="21">
        <v>42076</v>
      </c>
      <c r="J129" s="20" t="s">
        <v>33</v>
      </c>
      <c r="K129" s="20">
        <v>3</v>
      </c>
      <c r="L129" s="21">
        <v>42088</v>
      </c>
      <c r="M129" s="24" t="s">
        <v>359</v>
      </c>
    </row>
    <row r="130" spans="2:13" ht="24.95" customHeight="1" x14ac:dyDescent="0.25">
      <c r="B130" s="19">
        <v>7</v>
      </c>
      <c r="C130" s="20" t="s">
        <v>14</v>
      </c>
      <c r="D130" s="21">
        <v>42065</v>
      </c>
      <c r="E130" s="20" t="s">
        <v>43</v>
      </c>
      <c r="F130" s="20" t="s">
        <v>288</v>
      </c>
      <c r="G130" s="20" t="s">
        <v>280</v>
      </c>
      <c r="H130" s="21">
        <v>42074</v>
      </c>
      <c r="I130" s="21">
        <v>42076</v>
      </c>
      <c r="J130" s="20" t="s">
        <v>80</v>
      </c>
      <c r="K130" s="20">
        <v>1</v>
      </c>
      <c r="L130" s="21"/>
      <c r="M130" s="24" t="s">
        <v>289</v>
      </c>
    </row>
    <row r="131" spans="2:13" ht="24.95" customHeight="1" x14ac:dyDescent="0.25">
      <c r="B131" s="19">
        <v>1</v>
      </c>
      <c r="C131" s="20" t="s">
        <v>14</v>
      </c>
      <c r="D131" s="21">
        <v>42074</v>
      </c>
      <c r="E131" s="20" t="s">
        <v>17</v>
      </c>
      <c r="F131" s="20" t="s">
        <v>291</v>
      </c>
      <c r="G131" s="20" t="s">
        <v>293</v>
      </c>
      <c r="H131" s="21">
        <v>42094</v>
      </c>
      <c r="I131" s="21">
        <v>42124</v>
      </c>
      <c r="J131" s="20" t="s">
        <v>69</v>
      </c>
      <c r="K131" s="20">
        <v>3</v>
      </c>
      <c r="L131" s="21"/>
      <c r="M131" s="24" t="s">
        <v>572</v>
      </c>
    </row>
    <row r="132" spans="2:13" ht="24.95" customHeight="1" x14ac:dyDescent="0.25">
      <c r="B132" s="19">
        <v>2</v>
      </c>
      <c r="C132" s="20" t="s">
        <v>14</v>
      </c>
      <c r="D132" s="21">
        <v>42074</v>
      </c>
      <c r="E132" s="20" t="s">
        <v>17</v>
      </c>
      <c r="F132" s="20" t="s">
        <v>292</v>
      </c>
      <c r="G132" s="20" t="s">
        <v>294</v>
      </c>
      <c r="H132" s="21">
        <v>42094</v>
      </c>
      <c r="I132" s="21">
        <v>42124</v>
      </c>
      <c r="J132" s="20" t="s">
        <v>69</v>
      </c>
      <c r="K132" s="20">
        <v>3</v>
      </c>
      <c r="L132" s="21"/>
      <c r="M132" s="24" t="s">
        <v>572</v>
      </c>
    </row>
    <row r="133" spans="2:13" ht="24.95" customHeight="1" x14ac:dyDescent="0.25">
      <c r="B133" s="19">
        <v>3</v>
      </c>
      <c r="C133" s="20" t="s">
        <v>14</v>
      </c>
      <c r="D133" s="21">
        <v>42074</v>
      </c>
      <c r="E133" s="20" t="s">
        <v>17</v>
      </c>
      <c r="F133" s="20" t="s">
        <v>295</v>
      </c>
      <c r="G133" s="20" t="s">
        <v>272</v>
      </c>
      <c r="H133" s="21">
        <v>42094</v>
      </c>
      <c r="I133" s="21">
        <v>42124</v>
      </c>
      <c r="J133" s="20" t="s">
        <v>69</v>
      </c>
      <c r="K133" s="20">
        <v>3</v>
      </c>
      <c r="L133" s="21"/>
      <c r="M133" s="24" t="s">
        <v>572</v>
      </c>
    </row>
    <row r="134" spans="2:13" ht="24.95" customHeight="1" x14ac:dyDescent="0.25">
      <c r="B134" s="19">
        <v>4</v>
      </c>
      <c r="C134" s="20" t="s">
        <v>14</v>
      </c>
      <c r="D134" s="21">
        <v>42074</v>
      </c>
      <c r="E134" s="20" t="s">
        <v>17</v>
      </c>
      <c r="F134" s="20" t="s">
        <v>296</v>
      </c>
      <c r="G134" s="20" t="s">
        <v>262</v>
      </c>
      <c r="H134" s="21">
        <v>42094</v>
      </c>
      <c r="I134" s="21">
        <v>42124</v>
      </c>
      <c r="J134" s="20" t="s">
        <v>69</v>
      </c>
      <c r="K134" s="20">
        <v>3</v>
      </c>
      <c r="L134" s="21">
        <v>42237</v>
      </c>
      <c r="M134" s="24" t="s">
        <v>494</v>
      </c>
    </row>
    <row r="135" spans="2:13" ht="24.95" customHeight="1" x14ac:dyDescent="0.25">
      <c r="B135" s="19">
        <v>5</v>
      </c>
      <c r="C135" s="20" t="s">
        <v>14</v>
      </c>
      <c r="D135" s="21">
        <v>42074</v>
      </c>
      <c r="E135" s="20" t="s">
        <v>17</v>
      </c>
      <c r="F135" s="20" t="s">
        <v>297</v>
      </c>
      <c r="G135" s="20" t="s">
        <v>298</v>
      </c>
      <c r="H135" s="21">
        <v>42094</v>
      </c>
      <c r="I135" s="21">
        <v>42124</v>
      </c>
      <c r="J135" s="20" t="s">
        <v>69</v>
      </c>
      <c r="K135" s="20">
        <v>3</v>
      </c>
      <c r="L135" s="21"/>
      <c r="M135" s="24" t="s">
        <v>572</v>
      </c>
    </row>
    <row r="136" spans="2:13" ht="24.95" customHeight="1" x14ac:dyDescent="0.25">
      <c r="B136" s="19">
        <v>6</v>
      </c>
      <c r="C136" s="20" t="s">
        <v>14</v>
      </c>
      <c r="D136" s="21">
        <v>42074</v>
      </c>
      <c r="E136" s="20" t="s">
        <v>17</v>
      </c>
      <c r="F136" s="20" t="s">
        <v>296</v>
      </c>
      <c r="G136" s="20" t="s">
        <v>262</v>
      </c>
      <c r="H136" s="21">
        <v>42094</v>
      </c>
      <c r="I136" s="21">
        <v>42124</v>
      </c>
      <c r="J136" s="20" t="s">
        <v>69</v>
      </c>
      <c r="K136" s="20">
        <v>3</v>
      </c>
      <c r="L136" s="21"/>
      <c r="M136" s="24" t="s">
        <v>572</v>
      </c>
    </row>
    <row r="137" spans="2:13" ht="24.95" customHeight="1" x14ac:dyDescent="0.25">
      <c r="B137" s="19">
        <v>7</v>
      </c>
      <c r="C137" s="20" t="s">
        <v>14</v>
      </c>
      <c r="D137" s="21">
        <v>42074</v>
      </c>
      <c r="E137" s="20" t="s">
        <v>17</v>
      </c>
      <c r="F137" s="20" t="s">
        <v>299</v>
      </c>
      <c r="G137" s="20" t="s">
        <v>300</v>
      </c>
      <c r="H137" s="21">
        <v>42094</v>
      </c>
      <c r="I137" s="21">
        <v>42149</v>
      </c>
      <c r="J137" s="20" t="s">
        <v>69</v>
      </c>
      <c r="K137" s="20">
        <v>3</v>
      </c>
      <c r="L137" s="21">
        <v>42206</v>
      </c>
      <c r="M137" s="24" t="s">
        <v>494</v>
      </c>
    </row>
    <row r="138" spans="2:13" ht="24.95" customHeight="1" x14ac:dyDescent="0.25">
      <c r="B138" s="19">
        <v>8</v>
      </c>
      <c r="C138" s="20" t="s">
        <v>14</v>
      </c>
      <c r="D138" s="21">
        <v>42074</v>
      </c>
      <c r="E138" s="20" t="s">
        <v>17</v>
      </c>
      <c r="F138" s="20" t="s">
        <v>301</v>
      </c>
      <c r="G138" s="20" t="s">
        <v>302</v>
      </c>
      <c r="H138" s="21">
        <v>42094</v>
      </c>
      <c r="I138" s="21">
        <v>42149</v>
      </c>
      <c r="J138" s="20" t="s">
        <v>69</v>
      </c>
      <c r="K138" s="20">
        <v>3</v>
      </c>
      <c r="L138" s="21">
        <v>42144</v>
      </c>
      <c r="M138" s="24" t="s">
        <v>372</v>
      </c>
    </row>
    <row r="139" spans="2:13" ht="24.95" customHeight="1" x14ac:dyDescent="0.25">
      <c r="B139" s="19">
        <v>9</v>
      </c>
      <c r="C139" s="20" t="s">
        <v>14</v>
      </c>
      <c r="D139" s="21">
        <v>42074</v>
      </c>
      <c r="E139" s="20" t="s">
        <v>17</v>
      </c>
      <c r="F139" s="20" t="s">
        <v>303</v>
      </c>
      <c r="G139" s="20" t="s">
        <v>302</v>
      </c>
      <c r="H139" s="21">
        <v>42094</v>
      </c>
      <c r="I139" s="21">
        <v>42149</v>
      </c>
      <c r="J139" s="20" t="s">
        <v>69</v>
      </c>
      <c r="K139" s="20">
        <v>3</v>
      </c>
      <c r="L139" s="21">
        <v>42144</v>
      </c>
      <c r="M139" s="24" t="s">
        <v>372</v>
      </c>
    </row>
    <row r="140" spans="2:13" ht="24.95" customHeight="1" x14ac:dyDescent="0.25">
      <c r="B140" s="19">
        <v>10</v>
      </c>
      <c r="C140" s="20" t="s">
        <v>14</v>
      </c>
      <c r="D140" s="21">
        <v>42074</v>
      </c>
      <c r="E140" s="20" t="s">
        <v>17</v>
      </c>
      <c r="F140" s="20" t="s">
        <v>304</v>
      </c>
      <c r="G140" s="20" t="s">
        <v>305</v>
      </c>
      <c r="H140" s="21">
        <v>42094</v>
      </c>
      <c r="I140" s="21">
        <v>42124</v>
      </c>
      <c r="J140" s="20" t="s">
        <v>28</v>
      </c>
      <c r="K140" s="20">
        <v>3</v>
      </c>
      <c r="L140" s="21">
        <v>42165</v>
      </c>
      <c r="M140" s="24" t="s">
        <v>453</v>
      </c>
    </row>
    <row r="141" spans="2:13" ht="24.95" customHeight="1" x14ac:dyDescent="0.25">
      <c r="B141" s="19">
        <v>11</v>
      </c>
      <c r="C141" s="20" t="s">
        <v>14</v>
      </c>
      <c r="D141" s="21">
        <v>42074</v>
      </c>
      <c r="E141" s="20" t="s">
        <v>17</v>
      </c>
      <c r="F141" s="20" t="s">
        <v>306</v>
      </c>
      <c r="G141" s="20" t="s">
        <v>307</v>
      </c>
      <c r="H141" s="21">
        <v>42094</v>
      </c>
      <c r="I141" s="21">
        <v>42124</v>
      </c>
      <c r="J141" s="20" t="s">
        <v>28</v>
      </c>
      <c r="K141" s="20">
        <v>3</v>
      </c>
      <c r="L141" s="21">
        <v>42144</v>
      </c>
      <c r="M141" s="24" t="s">
        <v>372</v>
      </c>
    </row>
    <row r="142" spans="2:13" ht="24.95" customHeight="1" x14ac:dyDescent="0.25">
      <c r="B142" s="19">
        <v>12</v>
      </c>
      <c r="C142" s="20" t="s">
        <v>14</v>
      </c>
      <c r="D142" s="21">
        <v>42074</v>
      </c>
      <c r="E142" s="20" t="s">
        <v>17</v>
      </c>
      <c r="F142" s="20" t="s">
        <v>308</v>
      </c>
      <c r="G142" s="20" t="s">
        <v>309</v>
      </c>
      <c r="H142" s="21">
        <v>42094</v>
      </c>
      <c r="I142" s="21">
        <v>42124</v>
      </c>
      <c r="J142" s="20" t="s">
        <v>28</v>
      </c>
      <c r="K142" s="20">
        <v>3</v>
      </c>
      <c r="L142" s="21">
        <v>42144</v>
      </c>
      <c r="M142" s="24" t="s">
        <v>372</v>
      </c>
    </row>
    <row r="143" spans="2:13" ht="24.95" customHeight="1" x14ac:dyDescent="0.25">
      <c r="B143" s="19">
        <v>13</v>
      </c>
      <c r="C143" s="20" t="s">
        <v>14</v>
      </c>
      <c r="D143" s="21">
        <v>42074</v>
      </c>
      <c r="E143" s="20" t="s">
        <v>17</v>
      </c>
      <c r="F143" s="20" t="s">
        <v>310</v>
      </c>
      <c r="G143" s="20" t="s">
        <v>311</v>
      </c>
      <c r="H143" s="21">
        <v>42094</v>
      </c>
      <c r="I143" s="21">
        <v>42124</v>
      </c>
      <c r="J143" s="20" t="s">
        <v>28</v>
      </c>
      <c r="K143" s="20">
        <v>3</v>
      </c>
      <c r="L143" s="21">
        <v>42144</v>
      </c>
      <c r="M143" s="24" t="s">
        <v>372</v>
      </c>
    </row>
    <row r="144" spans="2:13" ht="24.95" customHeight="1" x14ac:dyDescent="0.25">
      <c r="B144" s="19">
        <v>14</v>
      </c>
      <c r="C144" s="20" t="s">
        <v>14</v>
      </c>
      <c r="D144" s="21">
        <v>42074</v>
      </c>
      <c r="E144" s="20" t="s">
        <v>17</v>
      </c>
      <c r="F144" s="20" t="s">
        <v>312</v>
      </c>
      <c r="G144" s="20" t="s">
        <v>313</v>
      </c>
      <c r="H144" s="21">
        <v>42094</v>
      </c>
      <c r="I144" s="21">
        <v>42124</v>
      </c>
      <c r="J144" s="20" t="s">
        <v>28</v>
      </c>
      <c r="K144" s="20">
        <v>3</v>
      </c>
      <c r="L144" s="21">
        <v>42144</v>
      </c>
      <c r="M144" s="24" t="s">
        <v>372</v>
      </c>
    </row>
    <row r="145" spans="2:13" ht="24.95" customHeight="1" x14ac:dyDescent="0.25">
      <c r="B145" s="19">
        <v>15</v>
      </c>
      <c r="C145" s="20" t="s">
        <v>14</v>
      </c>
      <c r="D145" s="21">
        <v>42074</v>
      </c>
      <c r="E145" s="20" t="s">
        <v>17</v>
      </c>
      <c r="F145" s="20" t="s">
        <v>314</v>
      </c>
      <c r="G145" s="20" t="s">
        <v>315</v>
      </c>
      <c r="H145" s="21">
        <v>42094</v>
      </c>
      <c r="I145" s="21">
        <v>42124</v>
      </c>
      <c r="J145" s="20" t="s">
        <v>28</v>
      </c>
      <c r="K145" s="20">
        <v>4</v>
      </c>
      <c r="L145" s="21"/>
      <c r="M145" s="24"/>
    </row>
    <row r="146" spans="2:13" ht="24.95" customHeight="1" x14ac:dyDescent="0.25">
      <c r="B146" s="19">
        <v>16</v>
      </c>
      <c r="C146" s="20" t="s">
        <v>14</v>
      </c>
      <c r="D146" s="21">
        <v>42074</v>
      </c>
      <c r="E146" s="20" t="s">
        <v>17</v>
      </c>
      <c r="F146" s="20" t="s">
        <v>316</v>
      </c>
      <c r="G146" s="20" t="s">
        <v>317</v>
      </c>
      <c r="H146" s="21">
        <v>42094</v>
      </c>
      <c r="I146" s="21">
        <v>42124</v>
      </c>
      <c r="J146" s="20" t="s">
        <v>80</v>
      </c>
      <c r="K146" s="20">
        <v>3</v>
      </c>
      <c r="L146" s="21">
        <v>42237</v>
      </c>
      <c r="M146" s="24" t="s">
        <v>494</v>
      </c>
    </row>
    <row r="147" spans="2:13" ht="24.95" customHeight="1" x14ac:dyDescent="0.25">
      <c r="B147" s="19">
        <v>17</v>
      </c>
      <c r="C147" s="20" t="s">
        <v>14</v>
      </c>
      <c r="D147" s="21">
        <v>42074</v>
      </c>
      <c r="E147" s="20" t="s">
        <v>17</v>
      </c>
      <c r="F147" s="20" t="s">
        <v>318</v>
      </c>
      <c r="G147" s="20" t="s">
        <v>317</v>
      </c>
      <c r="H147" s="21">
        <v>42094</v>
      </c>
      <c r="I147" s="21">
        <v>42124</v>
      </c>
      <c r="J147" s="20" t="s">
        <v>80</v>
      </c>
      <c r="K147" s="20">
        <v>3</v>
      </c>
      <c r="L147" s="21">
        <v>42237</v>
      </c>
      <c r="M147" s="24" t="s">
        <v>494</v>
      </c>
    </row>
    <row r="148" spans="2:13" ht="24.95" customHeight="1" x14ac:dyDescent="0.25">
      <c r="B148" s="19">
        <v>1</v>
      </c>
      <c r="C148" s="20" t="s">
        <v>14</v>
      </c>
      <c r="D148" s="21">
        <v>42103</v>
      </c>
      <c r="E148" s="20" t="s">
        <v>42</v>
      </c>
      <c r="F148" s="20" t="s">
        <v>319</v>
      </c>
      <c r="G148" s="20" t="s">
        <v>320</v>
      </c>
      <c r="H148" s="21">
        <v>42115</v>
      </c>
      <c r="I148" s="21">
        <v>42124</v>
      </c>
      <c r="J148" s="20" t="s">
        <v>25</v>
      </c>
      <c r="K148" s="20">
        <v>3</v>
      </c>
      <c r="L148" s="21">
        <v>42135</v>
      </c>
      <c r="M148" s="24" t="s">
        <v>352</v>
      </c>
    </row>
    <row r="149" spans="2:13" ht="24.95" customHeight="1" x14ac:dyDescent="0.25">
      <c r="B149" s="19">
        <v>2</v>
      </c>
      <c r="C149" s="20" t="s">
        <v>14</v>
      </c>
      <c r="D149" s="21">
        <v>42103</v>
      </c>
      <c r="E149" s="20" t="s">
        <v>42</v>
      </c>
      <c r="F149" s="20" t="s">
        <v>321</v>
      </c>
      <c r="G149" s="20" t="s">
        <v>322</v>
      </c>
      <c r="H149" s="21">
        <v>42115</v>
      </c>
      <c r="I149" s="21">
        <v>42124</v>
      </c>
      <c r="J149" s="20" t="s">
        <v>25</v>
      </c>
      <c r="K149" s="20">
        <v>3</v>
      </c>
      <c r="L149" s="21">
        <v>42152</v>
      </c>
      <c r="M149" s="24" t="s">
        <v>435</v>
      </c>
    </row>
    <row r="150" spans="2:13" ht="24.95" customHeight="1" x14ac:dyDescent="0.25">
      <c r="B150" s="19">
        <v>3</v>
      </c>
      <c r="C150" s="20" t="s">
        <v>14</v>
      </c>
      <c r="D150" s="21">
        <v>42103</v>
      </c>
      <c r="E150" s="20" t="s">
        <v>42</v>
      </c>
      <c r="F150" s="20" t="s">
        <v>323</v>
      </c>
      <c r="G150" s="20" t="s">
        <v>324</v>
      </c>
      <c r="H150" s="21">
        <v>42115</v>
      </c>
      <c r="I150" s="21">
        <v>42124</v>
      </c>
      <c r="J150" s="20" t="s">
        <v>25</v>
      </c>
      <c r="K150" s="20">
        <v>3</v>
      </c>
      <c r="L150" s="21">
        <v>42135</v>
      </c>
      <c r="M150" s="24" t="s">
        <v>352</v>
      </c>
    </row>
    <row r="151" spans="2:13" ht="24.95" customHeight="1" x14ac:dyDescent="0.25">
      <c r="B151" s="19">
        <v>4</v>
      </c>
      <c r="C151" s="20" t="s">
        <v>14</v>
      </c>
      <c r="D151" s="21">
        <v>42103</v>
      </c>
      <c r="E151" s="20" t="s">
        <v>42</v>
      </c>
      <c r="F151" s="20" t="s">
        <v>325</v>
      </c>
      <c r="G151" s="20" t="s">
        <v>324</v>
      </c>
      <c r="H151" s="21">
        <v>42115</v>
      </c>
      <c r="I151" s="21">
        <v>42124</v>
      </c>
      <c r="J151" s="20" t="s">
        <v>25</v>
      </c>
      <c r="K151" s="20">
        <v>3</v>
      </c>
      <c r="L151" s="21">
        <v>42135</v>
      </c>
      <c r="M151" s="24" t="s">
        <v>352</v>
      </c>
    </row>
    <row r="152" spans="2:13" ht="24.95" customHeight="1" x14ac:dyDescent="0.25">
      <c r="B152" s="19">
        <v>5</v>
      </c>
      <c r="C152" s="20" t="s">
        <v>14</v>
      </c>
      <c r="D152" s="21">
        <v>42103</v>
      </c>
      <c r="E152" s="20" t="s">
        <v>42</v>
      </c>
      <c r="F152" s="20" t="s">
        <v>326</v>
      </c>
      <c r="G152" s="20" t="s">
        <v>327</v>
      </c>
      <c r="H152" s="21">
        <v>42119</v>
      </c>
      <c r="I152" s="21">
        <v>42124</v>
      </c>
      <c r="J152" s="20" t="s">
        <v>28</v>
      </c>
      <c r="K152" s="20">
        <v>1</v>
      </c>
      <c r="L152" s="21"/>
      <c r="M152" s="24" t="s">
        <v>352</v>
      </c>
    </row>
    <row r="153" spans="2:13" ht="24.95" customHeight="1" x14ac:dyDescent="0.25">
      <c r="B153" s="19">
        <v>6</v>
      </c>
      <c r="C153" s="20" t="s">
        <v>14</v>
      </c>
      <c r="D153" s="21">
        <v>42103</v>
      </c>
      <c r="E153" s="20" t="s">
        <v>42</v>
      </c>
      <c r="F153" s="20" t="s">
        <v>328</v>
      </c>
      <c r="G153" s="20" t="s">
        <v>329</v>
      </c>
      <c r="H153" s="21">
        <v>42119</v>
      </c>
      <c r="I153" s="21">
        <v>42119</v>
      </c>
      <c r="J153" s="20" t="s">
        <v>28</v>
      </c>
      <c r="K153" s="20">
        <v>3</v>
      </c>
      <c r="L153" s="21">
        <v>42139</v>
      </c>
      <c r="M153" s="24" t="s">
        <v>352</v>
      </c>
    </row>
    <row r="154" spans="2:13" ht="24.95" customHeight="1" x14ac:dyDescent="0.25">
      <c r="B154" s="19">
        <v>7</v>
      </c>
      <c r="C154" s="20" t="s">
        <v>14</v>
      </c>
      <c r="D154" s="21">
        <v>42103</v>
      </c>
      <c r="E154" s="20" t="s">
        <v>42</v>
      </c>
      <c r="F154" s="20" t="s">
        <v>330</v>
      </c>
      <c r="G154" s="20" t="s">
        <v>329</v>
      </c>
      <c r="H154" s="21">
        <v>42119</v>
      </c>
      <c r="I154" s="21">
        <v>42119</v>
      </c>
      <c r="J154" s="20" t="s">
        <v>28</v>
      </c>
      <c r="K154" s="20">
        <v>3</v>
      </c>
      <c r="L154" s="21">
        <v>42139</v>
      </c>
      <c r="M154" s="24" t="s">
        <v>352</v>
      </c>
    </row>
    <row r="155" spans="2:13" ht="24.95" customHeight="1" x14ac:dyDescent="0.25">
      <c r="B155" s="19">
        <v>8</v>
      </c>
      <c r="C155" s="20" t="s">
        <v>14</v>
      </c>
      <c r="D155" s="21">
        <v>42103</v>
      </c>
      <c r="E155" s="20" t="s">
        <v>42</v>
      </c>
      <c r="F155" s="20" t="s">
        <v>331</v>
      </c>
      <c r="G155" s="20" t="s">
        <v>332</v>
      </c>
      <c r="H155" s="21">
        <v>42119</v>
      </c>
      <c r="I155" s="21">
        <v>42124</v>
      </c>
      <c r="J155" s="20" t="s">
        <v>28</v>
      </c>
      <c r="K155" s="20">
        <v>1</v>
      </c>
      <c r="L155" s="21"/>
      <c r="M155" s="24" t="s">
        <v>352</v>
      </c>
    </row>
    <row r="156" spans="2:13" ht="24.95" customHeight="1" x14ac:dyDescent="0.25">
      <c r="B156" s="19">
        <v>9</v>
      </c>
      <c r="C156" s="20" t="s">
        <v>14</v>
      </c>
      <c r="D156" s="21">
        <v>42103</v>
      </c>
      <c r="E156" s="20" t="s">
        <v>42</v>
      </c>
      <c r="F156" s="20" t="s">
        <v>333</v>
      </c>
      <c r="G156" s="20" t="s">
        <v>334</v>
      </c>
      <c r="H156" s="21">
        <v>42119</v>
      </c>
      <c r="I156" s="21">
        <v>42119</v>
      </c>
      <c r="J156" s="20" t="s">
        <v>28</v>
      </c>
      <c r="K156" s="20">
        <v>1</v>
      </c>
      <c r="L156" s="21"/>
      <c r="M156" s="24" t="s">
        <v>435</v>
      </c>
    </row>
    <row r="157" spans="2:13" ht="24.95" customHeight="1" x14ac:dyDescent="0.25">
      <c r="B157" s="19">
        <v>1</v>
      </c>
      <c r="C157" s="20" t="s">
        <v>14</v>
      </c>
      <c r="D157" s="21">
        <v>42108</v>
      </c>
      <c r="E157" s="20" t="s">
        <v>9</v>
      </c>
      <c r="F157" s="20" t="s">
        <v>335</v>
      </c>
      <c r="G157" s="20" t="s">
        <v>336</v>
      </c>
      <c r="H157" s="21">
        <v>42124</v>
      </c>
      <c r="I157" s="21">
        <v>42154</v>
      </c>
      <c r="J157" s="20" t="s">
        <v>25</v>
      </c>
      <c r="K157" s="20">
        <v>2</v>
      </c>
      <c r="L157" s="21"/>
      <c r="M157" s="24" t="s">
        <v>360</v>
      </c>
    </row>
    <row r="158" spans="2:13" ht="24.95" customHeight="1" x14ac:dyDescent="0.25">
      <c r="B158" s="19">
        <v>2</v>
      </c>
      <c r="C158" s="20" t="s">
        <v>14</v>
      </c>
      <c r="D158" s="21">
        <v>42108</v>
      </c>
      <c r="E158" s="20" t="s">
        <v>9</v>
      </c>
      <c r="F158" s="20" t="s">
        <v>337</v>
      </c>
      <c r="G158" s="20" t="s">
        <v>338</v>
      </c>
      <c r="H158" s="21">
        <v>42124</v>
      </c>
      <c r="I158" s="21">
        <v>42154</v>
      </c>
      <c r="J158" s="20" t="s">
        <v>25</v>
      </c>
      <c r="K158" s="20">
        <v>3</v>
      </c>
      <c r="L158" s="21">
        <v>42135</v>
      </c>
      <c r="M158" s="24" t="s">
        <v>360</v>
      </c>
    </row>
    <row r="159" spans="2:13" ht="24.95" customHeight="1" x14ac:dyDescent="0.25">
      <c r="B159" s="19">
        <v>3</v>
      </c>
      <c r="C159" s="20" t="s">
        <v>14</v>
      </c>
      <c r="D159" s="21">
        <v>42108</v>
      </c>
      <c r="E159" s="20" t="s">
        <v>9</v>
      </c>
      <c r="F159" s="20" t="s">
        <v>339</v>
      </c>
      <c r="G159" s="20" t="s">
        <v>340</v>
      </c>
      <c r="H159" s="21">
        <v>42124</v>
      </c>
      <c r="I159" s="21">
        <v>42139</v>
      </c>
      <c r="J159" s="20" t="s">
        <v>27</v>
      </c>
      <c r="K159" s="20">
        <v>2</v>
      </c>
      <c r="L159" s="21"/>
      <c r="M159" s="24" t="s">
        <v>360</v>
      </c>
    </row>
    <row r="160" spans="2:13" ht="24.95" customHeight="1" x14ac:dyDescent="0.25">
      <c r="B160" s="19">
        <v>4</v>
      </c>
      <c r="C160" s="20" t="s">
        <v>14</v>
      </c>
      <c r="D160" s="21">
        <v>42108</v>
      </c>
      <c r="E160" s="20" t="s">
        <v>9</v>
      </c>
      <c r="F160" s="20" t="s">
        <v>341</v>
      </c>
      <c r="G160" s="20" t="s">
        <v>342</v>
      </c>
      <c r="H160" s="21">
        <v>42124</v>
      </c>
      <c r="I160" s="21">
        <v>42139</v>
      </c>
      <c r="J160" s="20" t="s">
        <v>27</v>
      </c>
      <c r="K160" s="20">
        <v>1</v>
      </c>
      <c r="L160" s="21"/>
      <c r="M160" s="24" t="s">
        <v>360</v>
      </c>
    </row>
    <row r="161" spans="2:13" ht="24.95" customHeight="1" x14ac:dyDescent="0.25">
      <c r="B161" s="19">
        <v>5</v>
      </c>
      <c r="C161" s="20" t="s">
        <v>14</v>
      </c>
      <c r="D161" s="21">
        <v>42108</v>
      </c>
      <c r="E161" s="20" t="s">
        <v>9</v>
      </c>
      <c r="F161" s="20" t="s">
        <v>343</v>
      </c>
      <c r="G161" s="20" t="s">
        <v>56</v>
      </c>
      <c r="H161" s="21">
        <v>42124</v>
      </c>
      <c r="I161" s="21">
        <v>42154</v>
      </c>
      <c r="J161" s="20" t="s">
        <v>25</v>
      </c>
      <c r="K161" s="20">
        <v>1</v>
      </c>
      <c r="L161" s="21"/>
      <c r="M161" s="24" t="s">
        <v>360</v>
      </c>
    </row>
    <row r="162" spans="2:13" ht="24.95" customHeight="1" x14ac:dyDescent="0.25">
      <c r="B162" s="19">
        <v>1</v>
      </c>
      <c r="C162" s="20" t="s">
        <v>14</v>
      </c>
      <c r="D162" s="21">
        <v>42087</v>
      </c>
      <c r="E162" s="20" t="s">
        <v>36</v>
      </c>
      <c r="F162" s="20" t="s">
        <v>344</v>
      </c>
      <c r="G162" s="20" t="s">
        <v>345</v>
      </c>
      <c r="H162" s="21">
        <v>42114</v>
      </c>
      <c r="I162" s="21">
        <v>42124</v>
      </c>
      <c r="J162" s="20" t="s">
        <v>29</v>
      </c>
      <c r="K162" s="20">
        <v>3</v>
      </c>
      <c r="L162" s="21">
        <v>42117</v>
      </c>
      <c r="M162" s="24" t="s">
        <v>449</v>
      </c>
    </row>
    <row r="163" spans="2:13" ht="24.95" customHeight="1" x14ac:dyDescent="0.25">
      <c r="B163" s="19">
        <v>2</v>
      </c>
      <c r="C163" s="20" t="s">
        <v>14</v>
      </c>
      <c r="D163" s="21">
        <v>42087</v>
      </c>
      <c r="E163" s="20" t="s">
        <v>36</v>
      </c>
      <c r="F163" s="20" t="s">
        <v>346</v>
      </c>
      <c r="G163" s="20" t="s">
        <v>347</v>
      </c>
      <c r="H163" s="21">
        <v>42114</v>
      </c>
      <c r="I163" s="21">
        <v>42124</v>
      </c>
      <c r="J163" s="20" t="s">
        <v>44</v>
      </c>
      <c r="K163" s="20">
        <v>3</v>
      </c>
      <c r="L163" s="21">
        <v>42244</v>
      </c>
      <c r="M163" s="24" t="s">
        <v>537</v>
      </c>
    </row>
    <row r="164" spans="2:13" ht="24.95" customHeight="1" x14ac:dyDescent="0.25">
      <c r="B164" s="19">
        <v>3</v>
      </c>
      <c r="C164" s="20" t="s">
        <v>14</v>
      </c>
      <c r="D164" s="21">
        <v>42087</v>
      </c>
      <c r="E164" s="20" t="s">
        <v>36</v>
      </c>
      <c r="F164" s="20" t="s">
        <v>348</v>
      </c>
      <c r="G164" s="20" t="s">
        <v>218</v>
      </c>
      <c r="H164" s="21">
        <v>42114</v>
      </c>
      <c r="I164" s="21">
        <v>42139</v>
      </c>
      <c r="J164" s="20" t="s">
        <v>44</v>
      </c>
      <c r="K164" s="20">
        <v>3</v>
      </c>
      <c r="L164" s="21">
        <v>42117</v>
      </c>
      <c r="M164" s="24" t="s">
        <v>449</v>
      </c>
    </row>
    <row r="165" spans="2:13" ht="24.95" customHeight="1" x14ac:dyDescent="0.25">
      <c r="B165" s="19">
        <v>4</v>
      </c>
      <c r="C165" s="20" t="s">
        <v>14</v>
      </c>
      <c r="D165" s="21">
        <v>42087</v>
      </c>
      <c r="E165" s="20" t="s">
        <v>36</v>
      </c>
      <c r="F165" s="20" t="s">
        <v>349</v>
      </c>
      <c r="G165" s="20" t="s">
        <v>350</v>
      </c>
      <c r="H165" s="21">
        <v>42114</v>
      </c>
      <c r="I165" s="21">
        <v>42124</v>
      </c>
      <c r="J165" s="20" t="s">
        <v>44</v>
      </c>
      <c r="K165" s="20">
        <v>1</v>
      </c>
      <c r="L165" s="21"/>
      <c r="M165" s="24" t="s">
        <v>449</v>
      </c>
    </row>
    <row r="166" spans="2:13" ht="24.95" customHeight="1" x14ac:dyDescent="0.25">
      <c r="B166" s="19">
        <v>1</v>
      </c>
      <c r="C166" s="20" t="s">
        <v>14</v>
      </c>
      <c r="D166" s="21">
        <v>42143</v>
      </c>
      <c r="E166" s="20" t="s">
        <v>17</v>
      </c>
      <c r="F166" s="20" t="s">
        <v>367</v>
      </c>
      <c r="G166" s="20" t="s">
        <v>368</v>
      </c>
      <c r="H166" s="21">
        <v>42170</v>
      </c>
      <c r="I166" s="21">
        <v>42262</v>
      </c>
      <c r="J166" s="20" t="s">
        <v>25</v>
      </c>
      <c r="K166" s="20">
        <v>3</v>
      </c>
      <c r="L166" s="21">
        <v>42164</v>
      </c>
      <c r="M166" s="24" t="s">
        <v>452</v>
      </c>
    </row>
    <row r="167" spans="2:13" ht="24.95" customHeight="1" x14ac:dyDescent="0.25">
      <c r="B167" s="19">
        <v>2</v>
      </c>
      <c r="C167" s="20" t="s">
        <v>14</v>
      </c>
      <c r="D167" s="21">
        <v>42143</v>
      </c>
      <c r="E167" s="20" t="s">
        <v>17</v>
      </c>
      <c r="F167" s="20" t="s">
        <v>369</v>
      </c>
      <c r="G167" s="20" t="s">
        <v>370</v>
      </c>
      <c r="H167" s="21">
        <v>42170</v>
      </c>
      <c r="I167" s="21">
        <v>42262</v>
      </c>
      <c r="J167" s="20" t="s">
        <v>25</v>
      </c>
      <c r="K167" s="20">
        <v>3</v>
      </c>
      <c r="L167" s="21">
        <v>42164</v>
      </c>
      <c r="M167" s="24" t="s">
        <v>452</v>
      </c>
    </row>
    <row r="168" spans="2:13" ht="24.95" customHeight="1" x14ac:dyDescent="0.25">
      <c r="B168" s="19">
        <v>3</v>
      </c>
      <c r="C168" s="20" t="s">
        <v>14</v>
      </c>
      <c r="D168" s="21">
        <v>42143</v>
      </c>
      <c r="E168" s="20" t="s">
        <v>17</v>
      </c>
      <c r="F168" s="20" t="s">
        <v>371</v>
      </c>
      <c r="G168" s="20" t="s">
        <v>137</v>
      </c>
      <c r="H168" s="21">
        <v>42153</v>
      </c>
      <c r="I168" s="21">
        <v>42174</v>
      </c>
      <c r="J168" s="20" t="s">
        <v>27</v>
      </c>
      <c r="K168" s="20">
        <v>1</v>
      </c>
      <c r="L168" s="21"/>
      <c r="M168" s="24" t="s">
        <v>452</v>
      </c>
    </row>
    <row r="169" spans="2:13" ht="24.95" customHeight="1" x14ac:dyDescent="0.25">
      <c r="B169" s="19">
        <v>1</v>
      </c>
      <c r="C169" s="20" t="s">
        <v>14</v>
      </c>
      <c r="D169" s="21">
        <v>42150</v>
      </c>
      <c r="E169" s="20" t="s">
        <v>10</v>
      </c>
      <c r="F169" s="20" t="s">
        <v>373</v>
      </c>
      <c r="G169" s="20" t="s">
        <v>72</v>
      </c>
      <c r="H169" s="21">
        <v>42165</v>
      </c>
      <c r="I169" s="21">
        <v>42185</v>
      </c>
      <c r="J169" s="20" t="s">
        <v>69</v>
      </c>
      <c r="K169" s="20">
        <v>3</v>
      </c>
      <c r="L169" s="21">
        <v>42209</v>
      </c>
      <c r="M169" s="24" t="s">
        <v>535</v>
      </c>
    </row>
    <row r="170" spans="2:13" ht="24.95" customHeight="1" x14ac:dyDescent="0.25">
      <c r="B170" s="19">
        <v>2</v>
      </c>
      <c r="C170" s="20" t="s">
        <v>14</v>
      </c>
      <c r="D170" s="21">
        <v>42150</v>
      </c>
      <c r="E170" s="20" t="s">
        <v>10</v>
      </c>
      <c r="F170" s="20" t="s">
        <v>374</v>
      </c>
      <c r="G170" s="20" t="s">
        <v>375</v>
      </c>
      <c r="H170" s="21">
        <v>42165</v>
      </c>
      <c r="I170" s="21">
        <v>42185</v>
      </c>
      <c r="J170" s="20" t="s">
        <v>69</v>
      </c>
      <c r="K170" s="20">
        <v>3</v>
      </c>
      <c r="L170" s="21">
        <v>42171</v>
      </c>
      <c r="M170" s="24" t="s">
        <v>458</v>
      </c>
    </row>
    <row r="171" spans="2:13" ht="24.95" customHeight="1" x14ac:dyDescent="0.25">
      <c r="B171" s="19">
        <v>3</v>
      </c>
      <c r="C171" s="20" t="s">
        <v>14</v>
      </c>
      <c r="D171" s="21">
        <v>42150</v>
      </c>
      <c r="E171" s="20" t="s">
        <v>10</v>
      </c>
      <c r="F171" s="20" t="s">
        <v>376</v>
      </c>
      <c r="G171" s="20" t="s">
        <v>377</v>
      </c>
      <c r="H171" s="21">
        <v>42165</v>
      </c>
      <c r="I171" s="21">
        <v>42185</v>
      </c>
      <c r="J171" s="20" t="s">
        <v>69</v>
      </c>
      <c r="K171" s="20">
        <v>3</v>
      </c>
      <c r="L171" s="21">
        <v>42171</v>
      </c>
      <c r="M171" s="24" t="s">
        <v>458</v>
      </c>
    </row>
    <row r="172" spans="2:13" ht="24.95" customHeight="1" x14ac:dyDescent="0.25">
      <c r="B172" s="19">
        <v>4</v>
      </c>
      <c r="C172" s="20" t="s">
        <v>14</v>
      </c>
      <c r="D172" s="21">
        <v>42150</v>
      </c>
      <c r="E172" s="20" t="s">
        <v>10</v>
      </c>
      <c r="F172" s="20" t="s">
        <v>378</v>
      </c>
      <c r="G172" s="20" t="s">
        <v>379</v>
      </c>
      <c r="H172" s="21">
        <v>42165</v>
      </c>
      <c r="I172" s="21">
        <v>42185</v>
      </c>
      <c r="J172" s="20" t="s">
        <v>69</v>
      </c>
      <c r="K172" s="20">
        <v>3</v>
      </c>
      <c r="L172" s="21">
        <v>42171</v>
      </c>
      <c r="M172" s="24" t="s">
        <v>458</v>
      </c>
    </row>
    <row r="173" spans="2:13" ht="24.95" customHeight="1" x14ac:dyDescent="0.25">
      <c r="B173" s="19">
        <v>5</v>
      </c>
      <c r="C173" s="20" t="s">
        <v>14</v>
      </c>
      <c r="D173" s="21">
        <v>42150</v>
      </c>
      <c r="E173" s="20" t="s">
        <v>10</v>
      </c>
      <c r="F173" s="20" t="s">
        <v>380</v>
      </c>
      <c r="G173" s="20" t="s">
        <v>381</v>
      </c>
      <c r="H173" s="21">
        <v>42165</v>
      </c>
      <c r="I173" s="21">
        <v>42185</v>
      </c>
      <c r="J173" s="20" t="s">
        <v>69</v>
      </c>
      <c r="K173" s="20">
        <v>3</v>
      </c>
      <c r="L173" s="21">
        <v>42258</v>
      </c>
      <c r="M173" s="24" t="s">
        <v>551</v>
      </c>
    </row>
    <row r="174" spans="2:13" ht="24.95" customHeight="1" x14ac:dyDescent="0.25">
      <c r="B174" s="19">
        <v>6</v>
      </c>
      <c r="C174" s="20" t="s">
        <v>14</v>
      </c>
      <c r="D174" s="21">
        <v>42150</v>
      </c>
      <c r="E174" s="20" t="s">
        <v>10</v>
      </c>
      <c r="F174" s="20" t="s">
        <v>382</v>
      </c>
      <c r="G174" s="20" t="s">
        <v>383</v>
      </c>
      <c r="H174" s="21">
        <v>42165</v>
      </c>
      <c r="I174" s="21">
        <v>42185</v>
      </c>
      <c r="J174" s="20" t="s">
        <v>69</v>
      </c>
      <c r="K174" s="20">
        <v>3</v>
      </c>
      <c r="L174" s="21">
        <v>42243</v>
      </c>
      <c r="M174" s="24" t="s">
        <v>538</v>
      </c>
    </row>
    <row r="175" spans="2:13" ht="24.95" customHeight="1" x14ac:dyDescent="0.25">
      <c r="B175" s="19">
        <v>7</v>
      </c>
      <c r="C175" s="20" t="s">
        <v>14</v>
      </c>
      <c r="D175" s="21">
        <v>42150</v>
      </c>
      <c r="E175" s="20" t="s">
        <v>10</v>
      </c>
      <c r="F175" s="20" t="s">
        <v>384</v>
      </c>
      <c r="G175" s="20" t="s">
        <v>385</v>
      </c>
      <c r="H175" s="21">
        <v>42165</v>
      </c>
      <c r="I175" s="21">
        <v>42185</v>
      </c>
      <c r="J175" s="20" t="s">
        <v>69</v>
      </c>
      <c r="K175" s="20">
        <v>3</v>
      </c>
      <c r="L175" s="21">
        <v>42258</v>
      </c>
      <c r="M175" s="24" t="s">
        <v>551</v>
      </c>
    </row>
    <row r="176" spans="2:13" ht="24.95" customHeight="1" x14ac:dyDescent="0.25">
      <c r="B176" s="19">
        <v>8</v>
      </c>
      <c r="C176" s="20" t="s">
        <v>14</v>
      </c>
      <c r="D176" s="21">
        <v>42150</v>
      </c>
      <c r="E176" s="20" t="s">
        <v>10</v>
      </c>
      <c r="F176" s="20" t="s">
        <v>386</v>
      </c>
      <c r="G176" s="20" t="s">
        <v>387</v>
      </c>
      <c r="H176" s="21">
        <v>42165</v>
      </c>
      <c r="I176" s="21">
        <v>42185</v>
      </c>
      <c r="J176" s="20" t="s">
        <v>69</v>
      </c>
      <c r="K176" s="20">
        <v>3</v>
      </c>
      <c r="L176" s="21">
        <v>42171</v>
      </c>
      <c r="M176" s="24" t="s">
        <v>458</v>
      </c>
    </row>
    <row r="177" spans="2:13" ht="24.95" customHeight="1" x14ac:dyDescent="0.25">
      <c r="B177" s="19">
        <v>9</v>
      </c>
      <c r="C177" s="20" t="s">
        <v>14</v>
      </c>
      <c r="D177" s="21">
        <v>42150</v>
      </c>
      <c r="E177" s="20" t="s">
        <v>10</v>
      </c>
      <c r="F177" s="20" t="s">
        <v>388</v>
      </c>
      <c r="G177" s="20" t="s">
        <v>389</v>
      </c>
      <c r="H177" s="21">
        <v>42165</v>
      </c>
      <c r="I177" s="21">
        <v>42185</v>
      </c>
      <c r="J177" s="20" t="s">
        <v>69</v>
      </c>
      <c r="K177" s="20">
        <v>3</v>
      </c>
      <c r="L177" s="21">
        <v>42171</v>
      </c>
      <c r="M177" s="24" t="s">
        <v>458</v>
      </c>
    </row>
    <row r="178" spans="2:13" ht="24.95" customHeight="1" x14ac:dyDescent="0.25">
      <c r="B178" s="19">
        <v>10</v>
      </c>
      <c r="C178" s="20" t="s">
        <v>14</v>
      </c>
      <c r="D178" s="21">
        <v>42150</v>
      </c>
      <c r="E178" s="20" t="s">
        <v>10</v>
      </c>
      <c r="F178" s="20" t="s">
        <v>390</v>
      </c>
      <c r="G178" s="20" t="s">
        <v>391</v>
      </c>
      <c r="H178" s="21">
        <v>42165</v>
      </c>
      <c r="I178" s="21">
        <v>42185</v>
      </c>
      <c r="J178" s="20" t="s">
        <v>69</v>
      </c>
      <c r="K178" s="20">
        <v>3</v>
      </c>
      <c r="L178" s="21">
        <v>42171</v>
      </c>
      <c r="M178" s="24" t="s">
        <v>458</v>
      </c>
    </row>
    <row r="179" spans="2:13" ht="24.95" customHeight="1" x14ac:dyDescent="0.25">
      <c r="B179" s="19">
        <v>11</v>
      </c>
      <c r="C179" s="20" t="s">
        <v>14</v>
      </c>
      <c r="D179" s="21">
        <v>42150</v>
      </c>
      <c r="E179" s="20" t="s">
        <v>10</v>
      </c>
      <c r="F179" s="20" t="s">
        <v>392</v>
      </c>
      <c r="G179" s="20" t="s">
        <v>63</v>
      </c>
      <c r="H179" s="21">
        <v>42165</v>
      </c>
      <c r="I179" s="21">
        <v>42185</v>
      </c>
      <c r="J179" s="20" t="s">
        <v>69</v>
      </c>
      <c r="K179" s="20">
        <v>3</v>
      </c>
      <c r="L179" s="21">
        <v>42171</v>
      </c>
      <c r="M179" s="24" t="s">
        <v>458</v>
      </c>
    </row>
    <row r="180" spans="2:13" ht="24.95" customHeight="1" x14ac:dyDescent="0.25">
      <c r="B180" s="19">
        <v>12</v>
      </c>
      <c r="C180" s="20" t="s">
        <v>14</v>
      </c>
      <c r="D180" s="21">
        <v>42150</v>
      </c>
      <c r="E180" s="20" t="s">
        <v>10</v>
      </c>
      <c r="F180" s="20" t="s">
        <v>393</v>
      </c>
      <c r="G180" s="20" t="s">
        <v>305</v>
      </c>
      <c r="H180" s="21">
        <v>42185</v>
      </c>
      <c r="I180" s="21">
        <v>42200</v>
      </c>
      <c r="J180" s="20" t="s">
        <v>28</v>
      </c>
      <c r="K180" s="20">
        <v>3</v>
      </c>
      <c r="L180" s="21">
        <v>42171</v>
      </c>
      <c r="M180" s="24" t="s">
        <v>458</v>
      </c>
    </row>
    <row r="181" spans="2:13" ht="24.95" customHeight="1" x14ac:dyDescent="0.25">
      <c r="B181" s="19">
        <v>13</v>
      </c>
      <c r="C181" s="20" t="s">
        <v>14</v>
      </c>
      <c r="D181" s="21">
        <v>42150</v>
      </c>
      <c r="E181" s="20" t="s">
        <v>10</v>
      </c>
      <c r="F181" s="20" t="s">
        <v>394</v>
      </c>
      <c r="G181" s="20" t="s">
        <v>70</v>
      </c>
      <c r="H181" s="21">
        <v>42185</v>
      </c>
      <c r="I181" s="21">
        <v>42200</v>
      </c>
      <c r="J181" s="20" t="s">
        <v>28</v>
      </c>
      <c r="K181" s="20">
        <v>3</v>
      </c>
      <c r="L181" s="21">
        <v>42171</v>
      </c>
      <c r="M181" s="24" t="s">
        <v>458</v>
      </c>
    </row>
    <row r="182" spans="2:13" ht="24.95" customHeight="1" x14ac:dyDescent="0.25">
      <c r="B182" s="19">
        <v>14</v>
      </c>
      <c r="C182" s="20" t="s">
        <v>14</v>
      </c>
      <c r="D182" s="21">
        <v>42150</v>
      </c>
      <c r="E182" s="20" t="s">
        <v>10</v>
      </c>
      <c r="F182" s="20" t="s">
        <v>395</v>
      </c>
      <c r="G182" s="20" t="s">
        <v>396</v>
      </c>
      <c r="H182" s="21">
        <v>42185</v>
      </c>
      <c r="I182" s="21">
        <v>42200</v>
      </c>
      <c r="J182" s="20" t="s">
        <v>28</v>
      </c>
      <c r="K182" s="20">
        <v>3</v>
      </c>
      <c r="L182" s="21">
        <v>42258</v>
      </c>
      <c r="M182" s="24" t="s">
        <v>552</v>
      </c>
    </row>
    <row r="183" spans="2:13" ht="24.95" customHeight="1" x14ac:dyDescent="0.25">
      <c r="B183" s="19">
        <v>15</v>
      </c>
      <c r="C183" s="20" t="s">
        <v>14</v>
      </c>
      <c r="D183" s="21">
        <v>42150</v>
      </c>
      <c r="E183" s="20" t="s">
        <v>10</v>
      </c>
      <c r="F183" s="20" t="s">
        <v>397</v>
      </c>
      <c r="G183" s="20" t="s">
        <v>398</v>
      </c>
      <c r="H183" s="21">
        <v>42185</v>
      </c>
      <c r="I183" s="21">
        <v>42200</v>
      </c>
      <c r="J183" s="20" t="s">
        <v>28</v>
      </c>
      <c r="K183" s="20">
        <v>3</v>
      </c>
      <c r="L183" s="21">
        <v>42171</v>
      </c>
      <c r="M183" s="24" t="s">
        <v>458</v>
      </c>
    </row>
    <row r="184" spans="2:13" ht="24.95" customHeight="1" x14ac:dyDescent="0.25">
      <c r="B184" s="19">
        <v>16</v>
      </c>
      <c r="C184" s="20" t="s">
        <v>14</v>
      </c>
      <c r="D184" s="21">
        <v>42150</v>
      </c>
      <c r="E184" s="20" t="s">
        <v>10</v>
      </c>
      <c r="F184" s="20" t="s">
        <v>399</v>
      </c>
      <c r="G184" s="20" t="s">
        <v>400</v>
      </c>
      <c r="H184" s="21">
        <v>42185</v>
      </c>
      <c r="I184" s="21">
        <v>42200</v>
      </c>
      <c r="J184" s="20" t="s">
        <v>28</v>
      </c>
      <c r="K184" s="20">
        <v>3</v>
      </c>
      <c r="L184" s="21">
        <v>42171</v>
      </c>
      <c r="M184" s="24" t="s">
        <v>458</v>
      </c>
    </row>
    <row r="185" spans="2:13" ht="24.95" customHeight="1" x14ac:dyDescent="0.25">
      <c r="B185" s="19">
        <v>17</v>
      </c>
      <c r="C185" s="20" t="s">
        <v>14</v>
      </c>
      <c r="D185" s="21">
        <v>42150</v>
      </c>
      <c r="E185" s="20" t="s">
        <v>10</v>
      </c>
      <c r="F185" s="20" t="s">
        <v>401</v>
      </c>
      <c r="G185" s="20" t="s">
        <v>402</v>
      </c>
      <c r="H185" s="21">
        <v>42185</v>
      </c>
      <c r="I185" s="21">
        <v>42200</v>
      </c>
      <c r="J185" s="20" t="s">
        <v>28</v>
      </c>
      <c r="K185" s="20">
        <v>3</v>
      </c>
      <c r="L185" s="21">
        <v>42171</v>
      </c>
      <c r="M185" s="24" t="s">
        <v>458</v>
      </c>
    </row>
    <row r="186" spans="2:13" ht="24.95" customHeight="1" x14ac:dyDescent="0.25">
      <c r="B186" s="19">
        <v>18</v>
      </c>
      <c r="C186" s="20" t="s">
        <v>14</v>
      </c>
      <c r="D186" s="21">
        <v>42150</v>
      </c>
      <c r="E186" s="20" t="s">
        <v>10</v>
      </c>
      <c r="F186" s="20" t="s">
        <v>403</v>
      </c>
      <c r="G186" s="20" t="s">
        <v>404</v>
      </c>
      <c r="H186" s="21">
        <v>42185</v>
      </c>
      <c r="I186" s="21">
        <v>42200</v>
      </c>
      <c r="J186" s="20" t="s">
        <v>28</v>
      </c>
      <c r="K186" s="20">
        <v>3</v>
      </c>
      <c r="L186" s="21">
        <v>42171</v>
      </c>
      <c r="M186" s="24" t="s">
        <v>458</v>
      </c>
    </row>
    <row r="187" spans="2:13" ht="24.95" customHeight="1" x14ac:dyDescent="0.25">
      <c r="B187" s="19">
        <v>19</v>
      </c>
      <c r="C187" s="20" t="s">
        <v>14</v>
      </c>
      <c r="D187" s="21">
        <v>42150</v>
      </c>
      <c r="E187" s="20" t="s">
        <v>10</v>
      </c>
      <c r="F187" s="20" t="s">
        <v>405</v>
      </c>
      <c r="G187" s="20" t="s">
        <v>406</v>
      </c>
      <c r="H187" s="21">
        <v>42185</v>
      </c>
      <c r="I187" s="21">
        <v>42200</v>
      </c>
      <c r="J187" s="20" t="s">
        <v>28</v>
      </c>
      <c r="K187" s="20">
        <v>3</v>
      </c>
      <c r="L187" s="21">
        <v>42171</v>
      </c>
      <c r="M187" s="24" t="s">
        <v>458</v>
      </c>
    </row>
    <row r="188" spans="2:13" ht="24.95" customHeight="1" x14ac:dyDescent="0.25">
      <c r="B188" s="19">
        <v>1</v>
      </c>
      <c r="C188" s="20" t="s">
        <v>14</v>
      </c>
      <c r="D188" s="21">
        <v>42143</v>
      </c>
      <c r="E188" s="20" t="s">
        <v>20</v>
      </c>
      <c r="F188" s="20" t="s">
        <v>407</v>
      </c>
      <c r="G188" s="20" t="s">
        <v>408</v>
      </c>
      <c r="H188" s="21">
        <v>42157</v>
      </c>
      <c r="I188" s="21">
        <v>42185</v>
      </c>
      <c r="J188" s="20" t="s">
        <v>69</v>
      </c>
      <c r="K188" s="20">
        <v>3</v>
      </c>
      <c r="L188" s="21">
        <v>42181</v>
      </c>
      <c r="M188" s="24" t="s">
        <v>566</v>
      </c>
    </row>
    <row r="189" spans="2:13" ht="24.95" customHeight="1" x14ac:dyDescent="0.25">
      <c r="B189" s="19">
        <v>2</v>
      </c>
      <c r="C189" s="20" t="s">
        <v>14</v>
      </c>
      <c r="D189" s="21">
        <v>42143</v>
      </c>
      <c r="E189" s="20" t="s">
        <v>20</v>
      </c>
      <c r="F189" s="20" t="s">
        <v>409</v>
      </c>
      <c r="G189" s="20" t="s">
        <v>410</v>
      </c>
      <c r="H189" s="21">
        <v>42157</v>
      </c>
      <c r="I189" s="21">
        <v>42185</v>
      </c>
      <c r="J189" s="20" t="s">
        <v>69</v>
      </c>
      <c r="K189" s="20">
        <v>3</v>
      </c>
      <c r="L189" s="21">
        <v>42181</v>
      </c>
      <c r="M189" s="24" t="s">
        <v>566</v>
      </c>
    </row>
    <row r="190" spans="2:13" ht="24.95" customHeight="1" x14ac:dyDescent="0.25">
      <c r="B190" s="19">
        <v>3</v>
      </c>
      <c r="C190" s="20" t="s">
        <v>14</v>
      </c>
      <c r="D190" s="21">
        <v>42143</v>
      </c>
      <c r="E190" s="20" t="s">
        <v>20</v>
      </c>
      <c r="F190" s="20" t="s">
        <v>411</v>
      </c>
      <c r="G190" s="20" t="s">
        <v>412</v>
      </c>
      <c r="H190" s="21">
        <v>42157</v>
      </c>
      <c r="I190" s="21">
        <v>42185</v>
      </c>
      <c r="J190" s="20" t="s">
        <v>69</v>
      </c>
      <c r="K190" s="20">
        <v>3</v>
      </c>
      <c r="L190" s="21">
        <v>42181</v>
      </c>
      <c r="M190" s="24" t="s">
        <v>566</v>
      </c>
    </row>
    <row r="191" spans="2:13" ht="24.95" customHeight="1" x14ac:dyDescent="0.25">
      <c r="B191" s="19">
        <v>4</v>
      </c>
      <c r="C191" s="20" t="s">
        <v>14</v>
      </c>
      <c r="D191" s="21">
        <v>42143</v>
      </c>
      <c r="E191" s="20" t="s">
        <v>20</v>
      </c>
      <c r="F191" s="20" t="s">
        <v>413</v>
      </c>
      <c r="G191" s="20" t="s">
        <v>414</v>
      </c>
      <c r="H191" s="21">
        <v>42157</v>
      </c>
      <c r="I191" s="21">
        <v>42185</v>
      </c>
      <c r="J191" s="20" t="s">
        <v>33</v>
      </c>
      <c r="K191" s="20">
        <v>3</v>
      </c>
      <c r="L191" s="21">
        <v>42181</v>
      </c>
      <c r="M191" s="24" t="s">
        <v>566</v>
      </c>
    </row>
    <row r="192" spans="2:13" ht="24.95" customHeight="1" x14ac:dyDescent="0.25">
      <c r="B192" s="19">
        <v>1</v>
      </c>
      <c r="C192" s="20" t="s">
        <v>14</v>
      </c>
      <c r="D192" s="21">
        <v>42152</v>
      </c>
      <c r="E192" s="20" t="s">
        <v>19</v>
      </c>
      <c r="F192" s="20" t="s">
        <v>415</v>
      </c>
      <c r="G192" s="20" t="s">
        <v>416</v>
      </c>
      <c r="H192" s="21">
        <v>42170</v>
      </c>
      <c r="I192" s="21">
        <v>42200</v>
      </c>
      <c r="J192" s="20" t="s">
        <v>25</v>
      </c>
      <c r="K192" s="20">
        <v>2</v>
      </c>
      <c r="L192" s="21"/>
      <c r="M192" s="24" t="s">
        <v>455</v>
      </c>
    </row>
    <row r="193" spans="2:13" ht="24.95" customHeight="1" x14ac:dyDescent="0.25">
      <c r="B193" s="19">
        <v>2</v>
      </c>
      <c r="C193" s="20" t="s">
        <v>14</v>
      </c>
      <c r="D193" s="21">
        <v>42152</v>
      </c>
      <c r="E193" s="20" t="s">
        <v>19</v>
      </c>
      <c r="F193" s="20" t="s">
        <v>417</v>
      </c>
      <c r="G193" s="20" t="s">
        <v>416</v>
      </c>
      <c r="H193" s="21">
        <v>42170</v>
      </c>
      <c r="I193" s="21">
        <v>42200</v>
      </c>
      <c r="J193" s="20" t="s">
        <v>25</v>
      </c>
      <c r="K193" s="20">
        <v>2</v>
      </c>
      <c r="L193" s="21"/>
      <c r="M193" s="24" t="s">
        <v>455</v>
      </c>
    </row>
    <row r="194" spans="2:13" ht="24.95" customHeight="1" x14ac:dyDescent="0.25">
      <c r="B194" s="19">
        <v>3</v>
      </c>
      <c r="C194" s="20" t="s">
        <v>14</v>
      </c>
      <c r="D194" s="21">
        <v>42152</v>
      </c>
      <c r="E194" s="20" t="s">
        <v>19</v>
      </c>
      <c r="F194" s="20" t="s">
        <v>418</v>
      </c>
      <c r="G194" s="20" t="s">
        <v>419</v>
      </c>
      <c r="H194" s="21">
        <v>42170</v>
      </c>
      <c r="I194" s="21">
        <v>42200</v>
      </c>
      <c r="J194" s="20" t="s">
        <v>25</v>
      </c>
      <c r="K194" s="20">
        <v>2</v>
      </c>
      <c r="L194" s="21"/>
      <c r="M194" s="24" t="s">
        <v>455</v>
      </c>
    </row>
    <row r="195" spans="2:13" ht="24.95" customHeight="1" x14ac:dyDescent="0.25">
      <c r="B195" s="19">
        <v>4</v>
      </c>
      <c r="C195" s="20" t="s">
        <v>14</v>
      </c>
      <c r="D195" s="21">
        <v>42152</v>
      </c>
      <c r="E195" s="20" t="s">
        <v>19</v>
      </c>
      <c r="F195" s="20" t="s">
        <v>420</v>
      </c>
      <c r="G195" s="20" t="s">
        <v>208</v>
      </c>
      <c r="H195" s="21">
        <v>42170</v>
      </c>
      <c r="I195" s="21">
        <v>42185</v>
      </c>
      <c r="J195" s="20" t="s">
        <v>44</v>
      </c>
      <c r="K195" s="20">
        <v>2</v>
      </c>
      <c r="L195" s="21"/>
      <c r="M195" s="24" t="s">
        <v>455</v>
      </c>
    </row>
    <row r="196" spans="2:13" ht="24.95" customHeight="1" x14ac:dyDescent="0.25">
      <c r="B196" s="19">
        <v>5</v>
      </c>
      <c r="C196" s="20" t="s">
        <v>14</v>
      </c>
      <c r="D196" s="21">
        <v>42152</v>
      </c>
      <c r="E196" s="20" t="s">
        <v>19</v>
      </c>
      <c r="F196" s="20" t="s">
        <v>421</v>
      </c>
      <c r="G196" s="20" t="s">
        <v>422</v>
      </c>
      <c r="H196" s="21">
        <v>42170</v>
      </c>
      <c r="I196" s="21">
        <v>42185</v>
      </c>
      <c r="J196" s="20" t="s">
        <v>44</v>
      </c>
      <c r="K196" s="20">
        <v>3</v>
      </c>
      <c r="L196" s="21">
        <v>42171</v>
      </c>
      <c r="M196" s="24" t="s">
        <v>455</v>
      </c>
    </row>
    <row r="197" spans="2:13" ht="24.95" customHeight="1" x14ac:dyDescent="0.25">
      <c r="B197" s="19">
        <v>1</v>
      </c>
      <c r="C197" s="20" t="s">
        <v>14</v>
      </c>
      <c r="D197" s="21">
        <v>42144</v>
      </c>
      <c r="E197" s="20" t="s">
        <v>34</v>
      </c>
      <c r="F197" s="20" t="s">
        <v>423</v>
      </c>
      <c r="G197" s="20" t="s">
        <v>424</v>
      </c>
      <c r="H197" s="21">
        <v>42171</v>
      </c>
      <c r="I197" s="21">
        <v>42200</v>
      </c>
      <c r="J197" s="20" t="s">
        <v>28</v>
      </c>
      <c r="K197" s="20">
        <v>3</v>
      </c>
      <c r="L197" s="21">
        <v>42192</v>
      </c>
      <c r="M197" s="24" t="s">
        <v>493</v>
      </c>
    </row>
    <row r="198" spans="2:13" ht="24.95" customHeight="1" x14ac:dyDescent="0.25">
      <c r="B198" s="19">
        <v>2</v>
      </c>
      <c r="C198" s="20" t="s">
        <v>14</v>
      </c>
      <c r="D198" s="21">
        <v>42144</v>
      </c>
      <c r="E198" s="20" t="s">
        <v>34</v>
      </c>
      <c r="F198" s="20" t="s">
        <v>425</v>
      </c>
      <c r="G198" s="20" t="s">
        <v>426</v>
      </c>
      <c r="H198" s="21">
        <v>42171</v>
      </c>
      <c r="I198" s="21">
        <v>42200</v>
      </c>
      <c r="J198" s="20" t="s">
        <v>28</v>
      </c>
      <c r="K198" s="20">
        <v>3</v>
      </c>
      <c r="L198" s="21">
        <v>42192</v>
      </c>
      <c r="M198" s="24" t="s">
        <v>493</v>
      </c>
    </row>
    <row r="199" spans="2:13" ht="24.95" customHeight="1" x14ac:dyDescent="0.25">
      <c r="B199" s="19">
        <v>3</v>
      </c>
      <c r="C199" s="20" t="s">
        <v>14</v>
      </c>
      <c r="D199" s="21">
        <v>42144</v>
      </c>
      <c r="E199" s="20" t="s">
        <v>34</v>
      </c>
      <c r="F199" s="20" t="s">
        <v>427</v>
      </c>
      <c r="G199" s="20" t="s">
        <v>428</v>
      </c>
      <c r="H199" s="21">
        <v>42171</v>
      </c>
      <c r="I199" s="21">
        <v>42200</v>
      </c>
      <c r="J199" s="20" t="s">
        <v>28</v>
      </c>
      <c r="K199" s="20">
        <v>3</v>
      </c>
      <c r="L199" s="21">
        <v>42192</v>
      </c>
      <c r="M199" s="24" t="s">
        <v>493</v>
      </c>
    </row>
    <row r="200" spans="2:13" ht="24.95" customHeight="1" x14ac:dyDescent="0.25">
      <c r="B200" s="19">
        <v>4</v>
      </c>
      <c r="C200" s="20" t="s">
        <v>14</v>
      </c>
      <c r="D200" s="21">
        <v>42144</v>
      </c>
      <c r="E200" s="20" t="s">
        <v>34</v>
      </c>
      <c r="F200" s="20" t="s">
        <v>429</v>
      </c>
      <c r="G200" s="20" t="s">
        <v>430</v>
      </c>
      <c r="H200" s="21">
        <v>42170</v>
      </c>
      <c r="I200" s="21">
        <v>42200</v>
      </c>
      <c r="J200" s="20" t="s">
        <v>44</v>
      </c>
      <c r="K200" s="20">
        <v>3</v>
      </c>
      <c r="L200" s="21">
        <v>42192</v>
      </c>
      <c r="M200" s="24" t="s">
        <v>493</v>
      </c>
    </row>
    <row r="201" spans="2:13" ht="24.95" customHeight="1" x14ac:dyDescent="0.25">
      <c r="B201" s="19">
        <v>5</v>
      </c>
      <c r="C201" s="20" t="s">
        <v>14</v>
      </c>
      <c r="D201" s="21">
        <v>42144</v>
      </c>
      <c r="E201" s="20" t="s">
        <v>34</v>
      </c>
      <c r="F201" s="20" t="s">
        <v>431</v>
      </c>
      <c r="G201" s="20" t="s">
        <v>432</v>
      </c>
      <c r="H201" s="21">
        <v>42170</v>
      </c>
      <c r="I201" s="21">
        <v>42200</v>
      </c>
      <c r="J201" s="20" t="s">
        <v>44</v>
      </c>
      <c r="K201" s="20">
        <v>3</v>
      </c>
      <c r="L201" s="21">
        <v>42192</v>
      </c>
      <c r="M201" s="24" t="s">
        <v>493</v>
      </c>
    </row>
    <row r="202" spans="2:13" ht="24.95" customHeight="1" x14ac:dyDescent="0.25">
      <c r="B202" s="19">
        <v>6</v>
      </c>
      <c r="C202" s="20" t="s">
        <v>14</v>
      </c>
      <c r="D202" s="21">
        <v>42144</v>
      </c>
      <c r="E202" s="20" t="s">
        <v>34</v>
      </c>
      <c r="F202" s="20" t="s">
        <v>433</v>
      </c>
      <c r="G202" s="20" t="s">
        <v>434</v>
      </c>
      <c r="H202" s="21">
        <v>42170</v>
      </c>
      <c r="I202" s="21">
        <v>42200</v>
      </c>
      <c r="J202" s="20" t="s">
        <v>44</v>
      </c>
      <c r="K202" s="20">
        <v>3</v>
      </c>
      <c r="L202" s="21">
        <v>42195</v>
      </c>
      <c r="M202" s="24" t="s">
        <v>493</v>
      </c>
    </row>
    <row r="203" spans="2:13" ht="24.95" customHeight="1" x14ac:dyDescent="0.25">
      <c r="B203" s="19">
        <v>1</v>
      </c>
      <c r="C203" s="20" t="s">
        <v>14</v>
      </c>
      <c r="D203" s="21">
        <v>42153</v>
      </c>
      <c r="E203" s="20" t="s">
        <v>10</v>
      </c>
      <c r="F203" s="20" t="s">
        <v>438</v>
      </c>
      <c r="G203" s="20" t="s">
        <v>439</v>
      </c>
      <c r="H203" s="21">
        <v>42185</v>
      </c>
      <c r="I203" s="21">
        <v>42200</v>
      </c>
      <c r="J203" s="20" t="s">
        <v>28</v>
      </c>
      <c r="K203" s="20">
        <v>3</v>
      </c>
      <c r="L203" s="21">
        <v>42177</v>
      </c>
      <c r="M203" s="24" t="s">
        <v>460</v>
      </c>
    </row>
    <row r="204" spans="2:13" ht="24.95" customHeight="1" x14ac:dyDescent="0.25">
      <c r="B204" s="19">
        <v>2</v>
      </c>
      <c r="C204" s="20" t="s">
        <v>14</v>
      </c>
      <c r="D204" s="21">
        <v>42153</v>
      </c>
      <c r="E204" s="20" t="s">
        <v>10</v>
      </c>
      <c r="F204" s="20" t="s">
        <v>440</v>
      </c>
      <c r="G204" s="20" t="s">
        <v>441</v>
      </c>
      <c r="H204" s="21">
        <v>42185</v>
      </c>
      <c r="I204" s="21">
        <v>42200</v>
      </c>
      <c r="J204" s="20" t="s">
        <v>28</v>
      </c>
      <c r="K204" s="20">
        <v>3</v>
      </c>
      <c r="L204" s="21">
        <v>42177</v>
      </c>
      <c r="M204" s="24" t="s">
        <v>460</v>
      </c>
    </row>
    <row r="205" spans="2:13" ht="24.95" customHeight="1" x14ac:dyDescent="0.25">
      <c r="B205" s="19">
        <v>3</v>
      </c>
      <c r="C205" s="20" t="s">
        <v>14</v>
      </c>
      <c r="D205" s="21">
        <v>42153</v>
      </c>
      <c r="E205" s="20" t="s">
        <v>10</v>
      </c>
      <c r="F205" s="20" t="s">
        <v>442</v>
      </c>
      <c r="G205" s="20" t="s">
        <v>443</v>
      </c>
      <c r="H205" s="21">
        <v>42170</v>
      </c>
      <c r="I205" s="21">
        <v>42153</v>
      </c>
      <c r="J205" s="20" t="s">
        <v>28</v>
      </c>
      <c r="K205" s="20">
        <v>3</v>
      </c>
      <c r="L205" s="21"/>
      <c r="M205" s="24" t="s">
        <v>476</v>
      </c>
    </row>
    <row r="206" spans="2:13" ht="24.95" customHeight="1" x14ac:dyDescent="0.25">
      <c r="B206" s="19">
        <v>4</v>
      </c>
      <c r="C206" s="20" t="s">
        <v>14</v>
      </c>
      <c r="D206" s="21">
        <v>42153</v>
      </c>
      <c r="E206" s="20" t="s">
        <v>10</v>
      </c>
      <c r="F206" s="20" t="s">
        <v>444</v>
      </c>
      <c r="G206" s="20" t="s">
        <v>434</v>
      </c>
      <c r="H206" s="21">
        <v>42170</v>
      </c>
      <c r="I206" s="21">
        <v>42153</v>
      </c>
      <c r="J206" s="20" t="s">
        <v>28</v>
      </c>
      <c r="K206" s="20">
        <v>3</v>
      </c>
      <c r="L206" s="21">
        <v>42177</v>
      </c>
      <c r="M206" s="24" t="s">
        <v>461</v>
      </c>
    </row>
    <row r="207" spans="2:13" ht="24.95" customHeight="1" x14ac:dyDescent="0.25">
      <c r="B207" s="19">
        <v>5</v>
      </c>
      <c r="C207" s="20" t="s">
        <v>14</v>
      </c>
      <c r="D207" s="21">
        <v>42153</v>
      </c>
      <c r="E207" s="20" t="s">
        <v>10</v>
      </c>
      <c r="F207" s="20" t="s">
        <v>445</v>
      </c>
      <c r="G207" s="20" t="s">
        <v>446</v>
      </c>
      <c r="H207" s="21">
        <v>42170</v>
      </c>
      <c r="I207" s="21">
        <v>42153</v>
      </c>
      <c r="J207" s="20" t="s">
        <v>28</v>
      </c>
      <c r="K207" s="20">
        <v>3</v>
      </c>
      <c r="L207" s="21">
        <v>42178</v>
      </c>
      <c r="M207" s="24" t="s">
        <v>461</v>
      </c>
    </row>
    <row r="208" spans="2:13" ht="24.95" customHeight="1" x14ac:dyDescent="0.25">
      <c r="B208" s="19">
        <v>6</v>
      </c>
      <c r="C208" s="20" t="s">
        <v>14</v>
      </c>
      <c r="D208" s="21">
        <v>42153</v>
      </c>
      <c r="E208" s="20" t="s">
        <v>10</v>
      </c>
      <c r="F208" s="20" t="s">
        <v>447</v>
      </c>
      <c r="G208" s="20" t="s">
        <v>430</v>
      </c>
      <c r="H208" s="21">
        <v>42170</v>
      </c>
      <c r="I208" s="21">
        <v>42153</v>
      </c>
      <c r="J208" s="20" t="s">
        <v>28</v>
      </c>
      <c r="K208" s="20">
        <v>3</v>
      </c>
      <c r="L208" s="21">
        <v>42178</v>
      </c>
      <c r="M208" s="24" t="s">
        <v>461</v>
      </c>
    </row>
    <row r="209" spans="2:13" ht="24.95" customHeight="1" x14ac:dyDescent="0.25">
      <c r="B209" s="19">
        <v>1</v>
      </c>
      <c r="C209" s="20" t="s">
        <v>14</v>
      </c>
      <c r="D209" s="21">
        <v>42150</v>
      </c>
      <c r="E209" s="20" t="s">
        <v>18</v>
      </c>
      <c r="F209" s="20" t="s">
        <v>448</v>
      </c>
      <c r="G209" s="20" t="s">
        <v>49</v>
      </c>
      <c r="H209" s="21">
        <v>42180</v>
      </c>
      <c r="I209" s="21">
        <v>42216</v>
      </c>
      <c r="J209" s="20" t="s">
        <v>29</v>
      </c>
      <c r="K209" s="20">
        <v>4</v>
      </c>
      <c r="L209" s="21"/>
      <c r="M209" s="24"/>
    </row>
    <row r="210" spans="2:13" ht="24.95" customHeight="1" x14ac:dyDescent="0.25">
      <c r="B210" s="19">
        <v>1</v>
      </c>
      <c r="C210" s="20" t="s">
        <v>12</v>
      </c>
      <c r="D210" s="21">
        <v>42166</v>
      </c>
      <c r="E210" s="20" t="s">
        <v>10</v>
      </c>
      <c r="F210" s="20" t="s">
        <v>456</v>
      </c>
      <c r="G210" s="20" t="s">
        <v>457</v>
      </c>
      <c r="H210" s="21">
        <v>42185</v>
      </c>
      <c r="I210" s="21">
        <v>42166</v>
      </c>
      <c r="J210" s="20" t="s">
        <v>28</v>
      </c>
      <c r="K210" s="20">
        <v>3</v>
      </c>
      <c r="L210" s="21">
        <v>42177</v>
      </c>
      <c r="M210" s="24" t="s">
        <v>460</v>
      </c>
    </row>
    <row r="211" spans="2:13" ht="24.95" customHeight="1" x14ac:dyDescent="0.25">
      <c r="B211" s="19">
        <v>1</v>
      </c>
      <c r="C211" s="20" t="s">
        <v>14</v>
      </c>
      <c r="D211" s="21">
        <v>42187</v>
      </c>
      <c r="E211" s="20" t="s">
        <v>19</v>
      </c>
      <c r="F211" s="20" t="s">
        <v>472</v>
      </c>
      <c r="G211" s="20"/>
      <c r="H211" s="21">
        <v>42200</v>
      </c>
      <c r="I211" s="21">
        <v>42247</v>
      </c>
      <c r="J211" s="20" t="s">
        <v>25</v>
      </c>
      <c r="K211" s="20">
        <v>1</v>
      </c>
      <c r="L211" s="21"/>
      <c r="M211" s="24" t="s">
        <v>539</v>
      </c>
    </row>
    <row r="212" spans="2:13" ht="24.95" customHeight="1" x14ac:dyDescent="0.25">
      <c r="B212" s="19">
        <v>2</v>
      </c>
      <c r="C212" s="20" t="s">
        <v>14</v>
      </c>
      <c r="D212" s="21">
        <v>42187</v>
      </c>
      <c r="E212" s="20" t="s">
        <v>19</v>
      </c>
      <c r="F212" s="20" t="s">
        <v>462</v>
      </c>
      <c r="G212" s="20"/>
      <c r="H212" s="21">
        <v>42200</v>
      </c>
      <c r="I212" s="21">
        <v>42247</v>
      </c>
      <c r="J212" s="20" t="s">
        <v>25</v>
      </c>
      <c r="K212" s="20">
        <v>1</v>
      </c>
      <c r="L212" s="21"/>
      <c r="M212" s="24" t="s">
        <v>539</v>
      </c>
    </row>
    <row r="213" spans="2:13" ht="24.95" customHeight="1" x14ac:dyDescent="0.25">
      <c r="B213" s="19">
        <v>3</v>
      </c>
      <c r="C213" s="20" t="s">
        <v>14</v>
      </c>
      <c r="D213" s="21">
        <v>42187</v>
      </c>
      <c r="E213" s="20" t="s">
        <v>19</v>
      </c>
      <c r="F213" s="20" t="s">
        <v>463</v>
      </c>
      <c r="G213" s="20"/>
      <c r="H213" s="21">
        <v>42200</v>
      </c>
      <c r="I213" s="21">
        <v>42247</v>
      </c>
      <c r="J213" s="20" t="s">
        <v>25</v>
      </c>
      <c r="K213" s="20">
        <v>2</v>
      </c>
      <c r="L213" s="21"/>
      <c r="M213" s="24" t="s">
        <v>539</v>
      </c>
    </row>
    <row r="214" spans="2:13" ht="24.95" customHeight="1" x14ac:dyDescent="0.25">
      <c r="B214" s="19">
        <v>4</v>
      </c>
      <c r="C214" s="20" t="s">
        <v>14</v>
      </c>
      <c r="D214" s="21">
        <v>42187</v>
      </c>
      <c r="E214" s="20" t="s">
        <v>19</v>
      </c>
      <c r="F214" s="20" t="s">
        <v>473</v>
      </c>
      <c r="G214" s="20"/>
      <c r="H214" s="21">
        <v>42200</v>
      </c>
      <c r="I214" s="21">
        <v>42247</v>
      </c>
      <c r="J214" s="20" t="s">
        <v>25</v>
      </c>
      <c r="K214" s="20">
        <v>2</v>
      </c>
      <c r="L214" s="21"/>
      <c r="M214" s="24" t="s">
        <v>554</v>
      </c>
    </row>
    <row r="215" spans="2:13" ht="24.95" customHeight="1" x14ac:dyDescent="0.25">
      <c r="B215" s="19">
        <v>5</v>
      </c>
      <c r="C215" s="20" t="s">
        <v>14</v>
      </c>
      <c r="D215" s="21">
        <v>42187</v>
      </c>
      <c r="E215" s="20" t="s">
        <v>19</v>
      </c>
      <c r="F215" s="20" t="s">
        <v>464</v>
      </c>
      <c r="G215" s="20"/>
      <c r="H215" s="21">
        <v>42200</v>
      </c>
      <c r="I215" s="21">
        <v>42247</v>
      </c>
      <c r="J215" s="20" t="s">
        <v>25</v>
      </c>
      <c r="K215" s="20">
        <v>1</v>
      </c>
      <c r="L215" s="21"/>
      <c r="M215" s="24" t="s">
        <v>554</v>
      </c>
    </row>
    <row r="216" spans="2:13" ht="24.95" customHeight="1" x14ac:dyDescent="0.25">
      <c r="B216" s="19">
        <v>6</v>
      </c>
      <c r="C216" s="20" t="s">
        <v>14</v>
      </c>
      <c r="D216" s="21">
        <v>42187</v>
      </c>
      <c r="E216" s="20" t="s">
        <v>19</v>
      </c>
      <c r="F216" s="20" t="s">
        <v>465</v>
      </c>
      <c r="G216" s="20" t="s">
        <v>466</v>
      </c>
      <c r="H216" s="21">
        <v>42200</v>
      </c>
      <c r="I216" s="21">
        <v>42247</v>
      </c>
      <c r="J216" s="20" t="s">
        <v>25</v>
      </c>
      <c r="K216" s="20">
        <v>2</v>
      </c>
      <c r="L216" s="21"/>
      <c r="M216" s="24" t="s">
        <v>554</v>
      </c>
    </row>
    <row r="217" spans="2:13" ht="24.95" customHeight="1" x14ac:dyDescent="0.25">
      <c r="B217" s="19">
        <v>7</v>
      </c>
      <c r="C217" s="20" t="s">
        <v>14</v>
      </c>
      <c r="D217" s="21">
        <v>42187</v>
      </c>
      <c r="E217" s="20" t="s">
        <v>19</v>
      </c>
      <c r="F217" s="20" t="s">
        <v>467</v>
      </c>
      <c r="G217" s="20"/>
      <c r="H217" s="21">
        <v>42215</v>
      </c>
      <c r="I217" s="21">
        <v>42246</v>
      </c>
      <c r="J217" s="20" t="s">
        <v>33</v>
      </c>
      <c r="K217" s="20">
        <v>3</v>
      </c>
      <c r="L217" s="21">
        <v>42236</v>
      </c>
      <c r="M217" s="24" t="s">
        <v>495</v>
      </c>
    </row>
    <row r="218" spans="2:13" ht="24.95" customHeight="1" x14ac:dyDescent="0.25">
      <c r="B218" s="19">
        <v>8</v>
      </c>
      <c r="C218" s="20" t="s">
        <v>14</v>
      </c>
      <c r="D218" s="21">
        <v>42187</v>
      </c>
      <c r="E218" s="20" t="s">
        <v>19</v>
      </c>
      <c r="F218" s="20" t="s">
        <v>468</v>
      </c>
      <c r="G218" s="20" t="s">
        <v>469</v>
      </c>
      <c r="H218" s="21">
        <v>42215</v>
      </c>
      <c r="I218" s="21">
        <v>42215</v>
      </c>
      <c r="J218" s="20" t="s">
        <v>33</v>
      </c>
      <c r="K218" s="20">
        <v>3</v>
      </c>
      <c r="L218" s="21">
        <v>42236</v>
      </c>
      <c r="M218" s="24" t="s">
        <v>495</v>
      </c>
    </row>
    <row r="219" spans="2:13" ht="24.95" customHeight="1" x14ac:dyDescent="0.25">
      <c r="B219" s="19">
        <v>9</v>
      </c>
      <c r="C219" s="20" t="s">
        <v>14</v>
      </c>
      <c r="D219" s="21">
        <v>42187</v>
      </c>
      <c r="E219" s="20" t="s">
        <v>19</v>
      </c>
      <c r="F219" s="20" t="s">
        <v>475</v>
      </c>
      <c r="G219" s="20" t="s">
        <v>470</v>
      </c>
      <c r="H219" s="21">
        <v>42215</v>
      </c>
      <c r="I219" s="21">
        <v>42247</v>
      </c>
      <c r="J219" s="20" t="s">
        <v>33</v>
      </c>
      <c r="K219" s="20">
        <v>3</v>
      </c>
      <c r="L219" s="21">
        <v>42236</v>
      </c>
      <c r="M219" s="24" t="s">
        <v>495</v>
      </c>
    </row>
    <row r="220" spans="2:13" ht="24.95" customHeight="1" x14ac:dyDescent="0.25">
      <c r="B220" s="19">
        <v>10</v>
      </c>
      <c r="C220" s="20" t="s">
        <v>14</v>
      </c>
      <c r="D220" s="21">
        <v>42187</v>
      </c>
      <c r="E220" s="20" t="s">
        <v>19</v>
      </c>
      <c r="F220" s="20" t="s">
        <v>474</v>
      </c>
      <c r="G220" s="20" t="s">
        <v>471</v>
      </c>
      <c r="H220" s="21">
        <v>42215</v>
      </c>
      <c r="I220" s="21">
        <v>42247</v>
      </c>
      <c r="J220" s="20" t="s">
        <v>33</v>
      </c>
      <c r="K220" s="20">
        <v>2</v>
      </c>
      <c r="L220" s="21"/>
      <c r="M220" s="24" t="s">
        <v>495</v>
      </c>
    </row>
    <row r="221" spans="2:13" ht="24.95" customHeight="1" x14ac:dyDescent="0.25">
      <c r="B221" s="19">
        <v>1</v>
      </c>
      <c r="C221" s="20" t="s">
        <v>11</v>
      </c>
      <c r="D221" s="21">
        <v>42279</v>
      </c>
      <c r="E221" s="20" t="s">
        <v>9</v>
      </c>
      <c r="F221" s="20" t="s">
        <v>569</v>
      </c>
      <c r="G221" s="20" t="s">
        <v>103</v>
      </c>
      <c r="H221" s="21">
        <v>42297</v>
      </c>
      <c r="I221" s="21">
        <v>42328</v>
      </c>
      <c r="J221" s="20" t="s">
        <v>25</v>
      </c>
      <c r="K221" s="20">
        <v>4</v>
      </c>
      <c r="L221" s="21"/>
      <c r="M221" s="24"/>
    </row>
    <row r="222" spans="2:13" ht="24.95" customHeight="1" x14ac:dyDescent="0.25">
      <c r="B222" s="19">
        <v>1</v>
      </c>
      <c r="C222" s="20" t="s">
        <v>14</v>
      </c>
      <c r="D222" s="21">
        <v>42318</v>
      </c>
      <c r="E222" s="20" t="s">
        <v>9</v>
      </c>
      <c r="F222" s="20" t="s">
        <v>576</v>
      </c>
      <c r="G222" s="20" t="s">
        <v>56</v>
      </c>
      <c r="H222" s="21">
        <v>42338</v>
      </c>
      <c r="I222" s="21">
        <v>42410</v>
      </c>
      <c r="J222" s="20" t="s">
        <v>53</v>
      </c>
      <c r="K222" s="20">
        <v>4</v>
      </c>
      <c r="L222" s="21"/>
      <c r="M222" s="24"/>
    </row>
    <row r="223" spans="2:13" ht="24.95" customHeight="1" x14ac:dyDescent="0.25">
      <c r="B223" s="19">
        <v>2</v>
      </c>
      <c r="C223" s="20" t="s">
        <v>14</v>
      </c>
      <c r="D223" s="21">
        <v>42318</v>
      </c>
      <c r="E223" s="20" t="s">
        <v>9</v>
      </c>
      <c r="F223" s="20" t="s">
        <v>577</v>
      </c>
      <c r="G223" s="20" t="s">
        <v>262</v>
      </c>
      <c r="H223" s="21">
        <v>42338</v>
      </c>
      <c r="I223" s="21">
        <v>42410</v>
      </c>
      <c r="J223" s="20" t="s">
        <v>53</v>
      </c>
      <c r="K223" s="20">
        <v>4</v>
      </c>
      <c r="L223" s="21"/>
      <c r="M223" s="24"/>
    </row>
    <row r="224" spans="2:13" ht="24.95" customHeight="1" x14ac:dyDescent="0.25">
      <c r="B224" s="19">
        <v>3</v>
      </c>
      <c r="C224" s="20" t="s">
        <v>14</v>
      </c>
      <c r="D224" s="21">
        <v>42318</v>
      </c>
      <c r="E224" s="20" t="s">
        <v>9</v>
      </c>
      <c r="F224" s="20" t="s">
        <v>578</v>
      </c>
      <c r="G224" s="20" t="s">
        <v>579</v>
      </c>
      <c r="H224" s="21">
        <v>42338</v>
      </c>
      <c r="I224" s="21">
        <v>42045</v>
      </c>
      <c r="J224" s="20" t="s">
        <v>53</v>
      </c>
      <c r="K224" s="20">
        <v>4</v>
      </c>
      <c r="L224" s="21"/>
      <c r="M224" s="24"/>
    </row>
    <row r="225" spans="2:13" ht="24.95" customHeight="1" x14ac:dyDescent="0.25">
      <c r="B225" s="19">
        <v>4</v>
      </c>
      <c r="C225" s="20" t="s">
        <v>14</v>
      </c>
      <c r="D225" s="21">
        <v>42318</v>
      </c>
      <c r="E225" s="20" t="s">
        <v>9</v>
      </c>
      <c r="F225" s="20" t="s">
        <v>580</v>
      </c>
      <c r="G225" s="20" t="s">
        <v>581</v>
      </c>
      <c r="H225" s="21">
        <v>42338</v>
      </c>
      <c r="I225" s="21">
        <v>42045</v>
      </c>
      <c r="J225" s="20" t="s">
        <v>53</v>
      </c>
      <c r="K225" s="20">
        <v>4</v>
      </c>
      <c r="L225" s="21"/>
      <c r="M225" s="24"/>
    </row>
    <row r="226" spans="2:13" ht="24.95" customHeight="1" x14ac:dyDescent="0.25">
      <c r="B226" s="19">
        <v>5</v>
      </c>
      <c r="C226" s="20" t="s">
        <v>14</v>
      </c>
      <c r="D226" s="21">
        <v>42318</v>
      </c>
      <c r="E226" s="20" t="s">
        <v>9</v>
      </c>
      <c r="F226" s="20" t="s">
        <v>582</v>
      </c>
      <c r="G226" s="20" t="s">
        <v>583</v>
      </c>
      <c r="H226" s="21">
        <v>42338</v>
      </c>
      <c r="I226" s="21">
        <v>42348</v>
      </c>
      <c r="J226" s="20" t="s">
        <v>44</v>
      </c>
      <c r="K226" s="20">
        <v>4</v>
      </c>
      <c r="L226" s="21"/>
      <c r="M226" s="24"/>
    </row>
    <row r="227" spans="2:13" ht="24.95" customHeight="1" x14ac:dyDescent="0.25">
      <c r="B227" s="19">
        <v>6</v>
      </c>
      <c r="C227" s="20" t="s">
        <v>14</v>
      </c>
      <c r="D227" s="21">
        <v>42318</v>
      </c>
      <c r="E227" s="20" t="s">
        <v>9</v>
      </c>
      <c r="F227" s="20" t="s">
        <v>584</v>
      </c>
      <c r="G227" s="20" t="s">
        <v>585</v>
      </c>
      <c r="H227" s="21">
        <v>42338</v>
      </c>
      <c r="I227" s="21">
        <v>42348</v>
      </c>
      <c r="J227" s="20" t="s">
        <v>44</v>
      </c>
      <c r="K227" s="20">
        <v>4</v>
      </c>
      <c r="L227" s="21"/>
      <c r="M227" s="24"/>
    </row>
    <row r="228" spans="2:13" ht="24.95" customHeight="1" x14ac:dyDescent="0.25">
      <c r="B228" s="19">
        <v>1</v>
      </c>
      <c r="C228" s="20" t="s">
        <v>13</v>
      </c>
      <c r="D228" s="21">
        <v>42318</v>
      </c>
      <c r="E228" s="20" t="s">
        <v>9</v>
      </c>
      <c r="F228" s="20" t="s">
        <v>586</v>
      </c>
      <c r="G228" s="20" t="s">
        <v>587</v>
      </c>
      <c r="H228" s="21">
        <v>42325</v>
      </c>
      <c r="I228" s="21">
        <v>42348</v>
      </c>
      <c r="J228" s="20" t="s">
        <v>25</v>
      </c>
      <c r="K228" s="20">
        <v>4</v>
      </c>
      <c r="L228" s="21"/>
      <c r="M228" s="24"/>
    </row>
    <row r="229" spans="2:13" ht="24.95" customHeight="1" x14ac:dyDescent="0.25">
      <c r="B229" s="19">
        <v>1</v>
      </c>
      <c r="C229" s="20" t="s">
        <v>14</v>
      </c>
      <c r="D229" s="21">
        <v>42332</v>
      </c>
      <c r="E229" s="20" t="s">
        <v>17</v>
      </c>
      <c r="F229" s="20" t="s">
        <v>576</v>
      </c>
      <c r="G229" s="20" t="s">
        <v>56</v>
      </c>
      <c r="H229" s="21">
        <v>42356</v>
      </c>
      <c r="I229" s="21">
        <v>42418</v>
      </c>
      <c r="J229" s="20" t="s">
        <v>498</v>
      </c>
      <c r="K229" s="20">
        <v>4</v>
      </c>
      <c r="L229" s="21"/>
      <c r="M229" s="24"/>
    </row>
    <row r="230" spans="2:13" ht="24.95" customHeight="1" x14ac:dyDescent="0.25">
      <c r="B230" s="19">
        <v>2</v>
      </c>
      <c r="C230" s="20" t="s">
        <v>14</v>
      </c>
      <c r="D230" s="21">
        <v>42332</v>
      </c>
      <c r="E230" s="20" t="s">
        <v>17</v>
      </c>
      <c r="F230" s="20" t="s">
        <v>588</v>
      </c>
      <c r="G230" s="20" t="s">
        <v>589</v>
      </c>
      <c r="H230" s="21">
        <v>42356</v>
      </c>
      <c r="I230" s="21">
        <v>42418</v>
      </c>
      <c r="J230" s="20" t="s">
        <v>498</v>
      </c>
      <c r="K230" s="20">
        <v>4</v>
      </c>
      <c r="L230" s="21"/>
      <c r="M230" s="24"/>
    </row>
    <row r="231" spans="2:13" ht="24.95" customHeight="1" x14ac:dyDescent="0.25">
      <c r="B231" s="19">
        <v>3</v>
      </c>
      <c r="C231" s="20" t="s">
        <v>14</v>
      </c>
      <c r="D231" s="21">
        <v>42332</v>
      </c>
      <c r="E231" s="20" t="s">
        <v>17</v>
      </c>
      <c r="F231" s="20" t="s">
        <v>590</v>
      </c>
      <c r="G231" s="20" t="s">
        <v>591</v>
      </c>
      <c r="H231" s="21">
        <v>42356</v>
      </c>
      <c r="I231" s="21">
        <v>42387</v>
      </c>
      <c r="J231" s="20" t="s">
        <v>498</v>
      </c>
      <c r="K231" s="20">
        <v>4</v>
      </c>
      <c r="L231" s="21"/>
      <c r="M231" s="24"/>
    </row>
    <row r="232" spans="2:13" ht="24.95" customHeight="1" x14ac:dyDescent="0.25">
      <c r="B232" s="19">
        <v>4</v>
      </c>
      <c r="C232" s="20" t="s">
        <v>14</v>
      </c>
      <c r="D232" s="21">
        <v>42332</v>
      </c>
      <c r="E232" s="20" t="s">
        <v>17</v>
      </c>
      <c r="F232" s="20" t="s">
        <v>592</v>
      </c>
      <c r="G232" s="20" t="s">
        <v>593</v>
      </c>
      <c r="H232" s="21">
        <v>42356</v>
      </c>
      <c r="I232" s="21">
        <v>42387</v>
      </c>
      <c r="J232" s="20" t="s">
        <v>26</v>
      </c>
      <c r="K232" s="20">
        <v>4</v>
      </c>
      <c r="L232" s="21"/>
      <c r="M232" s="24"/>
    </row>
    <row r="233" spans="2:13" ht="24.95" customHeight="1" x14ac:dyDescent="0.25">
      <c r="B233" s="19">
        <v>1</v>
      </c>
      <c r="C233" s="20" t="s">
        <v>14</v>
      </c>
      <c r="D233" s="21">
        <v>42222</v>
      </c>
      <c r="E233" s="20" t="s">
        <v>18</v>
      </c>
      <c r="F233" s="20" t="s">
        <v>595</v>
      </c>
      <c r="G233" s="20" t="s">
        <v>47</v>
      </c>
      <c r="H233" s="21">
        <v>42241</v>
      </c>
      <c r="I233" s="21">
        <v>42277</v>
      </c>
      <c r="J233" s="20" t="s">
        <v>53</v>
      </c>
      <c r="K233" s="20">
        <v>2</v>
      </c>
      <c r="L233" s="21"/>
      <c r="M233" s="24" t="s">
        <v>594</v>
      </c>
    </row>
    <row r="234" spans="2:13" ht="24.95" customHeight="1" x14ac:dyDescent="0.25">
      <c r="B234" s="19">
        <v>2</v>
      </c>
      <c r="C234" s="20" t="s">
        <v>14</v>
      </c>
      <c r="D234" s="21">
        <v>42222</v>
      </c>
      <c r="E234" s="20" t="s">
        <v>18</v>
      </c>
      <c r="F234" s="20" t="s">
        <v>596</v>
      </c>
      <c r="G234" s="20" t="s">
        <v>262</v>
      </c>
      <c r="H234" s="21">
        <v>42241</v>
      </c>
      <c r="I234" s="21">
        <v>42277</v>
      </c>
      <c r="J234" s="20" t="s">
        <v>53</v>
      </c>
      <c r="K234" s="20">
        <v>4</v>
      </c>
      <c r="L234" s="21"/>
      <c r="M234" s="24"/>
    </row>
    <row r="235" spans="2:13" ht="24.95" customHeight="1" x14ac:dyDescent="0.25">
      <c r="B235" s="19">
        <v>3</v>
      </c>
      <c r="C235" s="20" t="s">
        <v>14</v>
      </c>
      <c r="D235" s="21">
        <v>42222</v>
      </c>
      <c r="E235" s="20" t="s">
        <v>18</v>
      </c>
      <c r="F235" s="20" t="s">
        <v>597</v>
      </c>
      <c r="G235" s="20" t="s">
        <v>598</v>
      </c>
      <c r="H235" s="21">
        <v>42241</v>
      </c>
      <c r="I235" s="21">
        <v>42277</v>
      </c>
      <c r="J235" s="20" t="s">
        <v>53</v>
      </c>
      <c r="K235" s="20">
        <v>4</v>
      </c>
      <c r="L235" s="21"/>
      <c r="M235" s="24"/>
    </row>
    <row r="236" spans="2:13" ht="24.95" customHeight="1" x14ac:dyDescent="0.25">
      <c r="B236" s="19">
        <v>4</v>
      </c>
      <c r="C236" s="20" t="s">
        <v>14</v>
      </c>
      <c r="D236" s="21">
        <v>42222</v>
      </c>
      <c r="E236" s="20" t="s">
        <v>18</v>
      </c>
      <c r="F236" s="20" t="s">
        <v>599</v>
      </c>
      <c r="G236" s="20" t="s">
        <v>508</v>
      </c>
      <c r="H236" s="21">
        <v>42241</v>
      </c>
      <c r="I236" s="21">
        <v>42255</v>
      </c>
      <c r="J236" s="20" t="s">
        <v>53</v>
      </c>
      <c r="K236" s="20">
        <v>1</v>
      </c>
      <c r="L236" s="21"/>
      <c r="M236" s="24" t="s">
        <v>594</v>
      </c>
    </row>
    <row r="237" spans="2:13" ht="24.95" customHeight="1" x14ac:dyDescent="0.25">
      <c r="B237" s="19">
        <v>5</v>
      </c>
      <c r="C237" s="20" t="s">
        <v>14</v>
      </c>
      <c r="D237" s="21">
        <v>42222</v>
      </c>
      <c r="E237" s="20" t="s">
        <v>18</v>
      </c>
      <c r="F237" s="20" t="s">
        <v>600</v>
      </c>
      <c r="G237" s="20" t="s">
        <v>73</v>
      </c>
      <c r="H237" s="21">
        <v>42241</v>
      </c>
      <c r="I237" s="21">
        <v>42255</v>
      </c>
      <c r="J237" s="20" t="s">
        <v>53</v>
      </c>
      <c r="K237" s="20">
        <v>4</v>
      </c>
      <c r="L237" s="21"/>
      <c r="M237" s="24"/>
    </row>
    <row r="238" spans="2:13" ht="24.95" customHeight="1" x14ac:dyDescent="0.25">
      <c r="B238" s="19">
        <v>6</v>
      </c>
      <c r="C238" s="20" t="s">
        <v>14</v>
      </c>
      <c r="D238" s="21">
        <v>42222</v>
      </c>
      <c r="E238" s="20" t="s">
        <v>18</v>
      </c>
      <c r="F238" s="20" t="s">
        <v>510</v>
      </c>
      <c r="G238" s="20" t="s">
        <v>511</v>
      </c>
      <c r="H238" s="21">
        <v>42241</v>
      </c>
      <c r="I238" s="21">
        <v>42255</v>
      </c>
      <c r="J238" s="20" t="s">
        <v>53</v>
      </c>
      <c r="K238" s="20">
        <v>4</v>
      </c>
      <c r="L238" s="21"/>
      <c r="M238" s="24"/>
    </row>
    <row r="239" spans="2:13" ht="24.95" customHeight="1" x14ac:dyDescent="0.25">
      <c r="B239" s="19">
        <v>7</v>
      </c>
      <c r="C239" s="20" t="s">
        <v>14</v>
      </c>
      <c r="D239" s="21">
        <v>42222</v>
      </c>
      <c r="E239" s="20" t="s">
        <v>18</v>
      </c>
      <c r="F239" s="20" t="s">
        <v>601</v>
      </c>
      <c r="G239" s="20" t="s">
        <v>602</v>
      </c>
      <c r="H239" s="21">
        <v>42241</v>
      </c>
      <c r="I239" s="21">
        <v>42255</v>
      </c>
      <c r="J239" s="20" t="s">
        <v>53</v>
      </c>
      <c r="K239" s="20">
        <v>2</v>
      </c>
      <c r="L239" s="21"/>
      <c r="M239" s="24" t="s">
        <v>594</v>
      </c>
    </row>
    <row r="240" spans="2:13" ht="24.95" customHeight="1" x14ac:dyDescent="0.25">
      <c r="B240" s="19">
        <v>8</v>
      </c>
      <c r="C240" s="20" t="s">
        <v>14</v>
      </c>
      <c r="D240" s="21">
        <v>42222</v>
      </c>
      <c r="E240" s="20" t="s">
        <v>18</v>
      </c>
      <c r="F240" s="20" t="s">
        <v>603</v>
      </c>
      <c r="G240" s="20" t="s">
        <v>604</v>
      </c>
      <c r="H240" s="21">
        <v>42241</v>
      </c>
      <c r="I240" s="21">
        <v>42255</v>
      </c>
      <c r="J240" s="20" t="s">
        <v>33</v>
      </c>
      <c r="K240" s="20">
        <v>3</v>
      </c>
      <c r="L240" s="21">
        <v>42347</v>
      </c>
      <c r="M240" s="24" t="s">
        <v>605</v>
      </c>
    </row>
    <row r="241" spans="2:13" ht="24.95" customHeight="1" x14ac:dyDescent="0.25">
      <c r="B241" s="19">
        <v>9</v>
      </c>
      <c r="C241" s="20" t="s">
        <v>14</v>
      </c>
      <c r="D241" s="21">
        <v>42222</v>
      </c>
      <c r="E241" s="20" t="s">
        <v>18</v>
      </c>
      <c r="F241" s="20" t="s">
        <v>517</v>
      </c>
      <c r="G241" s="20" t="s">
        <v>518</v>
      </c>
      <c r="H241" s="21">
        <v>42241</v>
      </c>
      <c r="I241" s="21">
        <v>42255</v>
      </c>
      <c r="J241" s="20" t="s">
        <v>33</v>
      </c>
      <c r="K241" s="20">
        <v>4</v>
      </c>
      <c r="L241" s="21"/>
      <c r="M241" s="24"/>
    </row>
    <row r="242" spans="2:13" ht="24.95" customHeight="1" x14ac:dyDescent="0.25">
      <c r="B242" s="19">
        <v>10</v>
      </c>
      <c r="C242" s="20" t="s">
        <v>14</v>
      </c>
      <c r="D242" s="21">
        <v>42222</v>
      </c>
      <c r="E242" s="20" t="s">
        <v>18</v>
      </c>
      <c r="F242" s="20" t="s">
        <v>606</v>
      </c>
      <c r="G242" s="20" t="s">
        <v>520</v>
      </c>
      <c r="H242" s="21">
        <v>42241</v>
      </c>
      <c r="I242" s="21">
        <v>42285</v>
      </c>
      <c r="J242" s="20" t="s">
        <v>33</v>
      </c>
      <c r="K242" s="20">
        <v>2</v>
      </c>
      <c r="L242" s="21"/>
      <c r="M242" s="24" t="s">
        <v>594</v>
      </c>
    </row>
    <row r="243" spans="2:13" ht="24.95" customHeight="1" x14ac:dyDescent="0.25">
      <c r="B243" s="19">
        <v>11</v>
      </c>
      <c r="C243" s="20" t="s">
        <v>14</v>
      </c>
      <c r="D243" s="21">
        <v>42222</v>
      </c>
      <c r="E243" s="20" t="s">
        <v>18</v>
      </c>
      <c r="F243" s="20" t="s">
        <v>521</v>
      </c>
      <c r="G243" s="20" t="s">
        <v>607</v>
      </c>
      <c r="H243" s="21">
        <v>42241</v>
      </c>
      <c r="I243" s="21">
        <v>42255</v>
      </c>
      <c r="J243" s="20" t="s">
        <v>33</v>
      </c>
      <c r="K243" s="20">
        <v>4</v>
      </c>
      <c r="L243" s="21"/>
      <c r="M243" s="24"/>
    </row>
    <row r="244" spans="2:13" ht="24.95" customHeight="1" x14ac:dyDescent="0.25">
      <c r="B244" s="19">
        <v>12</v>
      </c>
      <c r="C244" s="20" t="s">
        <v>14</v>
      </c>
      <c r="D244" s="21">
        <v>42222</v>
      </c>
      <c r="E244" s="20" t="s">
        <v>18</v>
      </c>
      <c r="F244" s="20" t="s">
        <v>523</v>
      </c>
      <c r="G244" s="20" t="s">
        <v>608</v>
      </c>
      <c r="H244" s="21">
        <v>42241</v>
      </c>
      <c r="I244" s="21">
        <v>42255</v>
      </c>
      <c r="J244" s="20" t="s">
        <v>33</v>
      </c>
      <c r="K244" s="20">
        <v>3</v>
      </c>
      <c r="L244" s="21">
        <v>42347</v>
      </c>
      <c r="M244" s="24" t="s">
        <v>594</v>
      </c>
    </row>
    <row r="245" spans="2:13" ht="24.95" customHeight="1" x14ac:dyDescent="0.25">
      <c r="B245" s="19"/>
      <c r="C245" s="20" t="s">
        <v>14</v>
      </c>
      <c r="D245" s="21">
        <v>42222</v>
      </c>
      <c r="E245" s="20" t="s">
        <v>18</v>
      </c>
      <c r="F245" s="20" t="s">
        <v>609</v>
      </c>
      <c r="G245" s="20" t="s">
        <v>610</v>
      </c>
      <c r="H245" s="21">
        <v>42241</v>
      </c>
      <c r="I245" s="21">
        <v>42255</v>
      </c>
      <c r="J245" s="20" t="s">
        <v>33</v>
      </c>
      <c r="K245" s="20">
        <v>3</v>
      </c>
      <c r="L245" s="21">
        <v>42347</v>
      </c>
      <c r="M245" s="24" t="s">
        <v>594</v>
      </c>
    </row>
    <row r="246" spans="2:13" ht="24.95" customHeight="1" x14ac:dyDescent="0.25">
      <c r="B246" s="19"/>
      <c r="C246" s="20"/>
      <c r="D246" s="21"/>
      <c r="E246" s="20"/>
      <c r="F246" s="20"/>
      <c r="G246" s="20"/>
      <c r="H246" s="21"/>
      <c r="I246" s="21"/>
      <c r="J246" s="20"/>
      <c r="K246" s="20"/>
      <c r="L246" s="21"/>
      <c r="M246" s="24"/>
    </row>
    <row r="247" spans="2:13" ht="24.95" customHeight="1" x14ac:dyDescent="0.25">
      <c r="B247" s="19"/>
      <c r="C247" s="20"/>
      <c r="D247" s="21"/>
      <c r="E247" s="20"/>
      <c r="F247" s="20"/>
      <c r="G247" s="20"/>
      <c r="H247" s="21"/>
      <c r="I247" s="21"/>
      <c r="J247" s="20"/>
      <c r="K247" s="20"/>
      <c r="L247" s="21"/>
      <c r="M247" s="24"/>
    </row>
    <row r="248" spans="2:13" ht="24.95" customHeight="1" x14ac:dyDescent="0.25">
      <c r="B248" s="19"/>
      <c r="C248" s="20"/>
      <c r="D248" s="21"/>
      <c r="E248" s="20"/>
      <c r="F248" s="20"/>
      <c r="G248" s="20"/>
      <c r="H248" s="21"/>
      <c r="I248" s="21"/>
      <c r="J248" s="20"/>
      <c r="K248" s="20"/>
      <c r="L248" s="21"/>
      <c r="M248" s="24"/>
    </row>
    <row r="249" spans="2:13" ht="24.95" customHeight="1" x14ac:dyDescent="0.25">
      <c r="B249" s="19"/>
      <c r="C249" s="20"/>
      <c r="D249" s="21"/>
      <c r="E249" s="20"/>
      <c r="F249" s="20"/>
      <c r="G249" s="20"/>
      <c r="H249" s="21"/>
      <c r="I249" s="21"/>
      <c r="J249" s="20"/>
      <c r="K249" s="20"/>
      <c r="L249" s="21"/>
      <c r="M249" s="24"/>
    </row>
    <row r="250" spans="2:13" ht="24.95" customHeight="1" x14ac:dyDescent="0.25">
      <c r="B250" s="19"/>
      <c r="C250" s="20"/>
      <c r="D250" s="21"/>
      <c r="E250" s="20"/>
      <c r="F250" s="20"/>
      <c r="G250" s="20"/>
      <c r="H250" s="21"/>
      <c r="I250" s="21"/>
      <c r="J250" s="20"/>
      <c r="K250" s="20"/>
      <c r="L250" s="21"/>
      <c r="M250" s="24"/>
    </row>
    <row r="251" spans="2:13" ht="24.95" customHeight="1" x14ac:dyDescent="0.25">
      <c r="B251" s="19"/>
      <c r="C251" s="20"/>
      <c r="D251" s="21"/>
      <c r="E251" s="20"/>
      <c r="F251" s="20"/>
      <c r="G251" s="20"/>
      <c r="H251" s="21"/>
      <c r="I251" s="21"/>
      <c r="J251" s="20"/>
      <c r="K251" s="20"/>
      <c r="L251" s="21"/>
      <c r="M251" s="24"/>
    </row>
    <row r="252" spans="2:13" ht="24.95" customHeight="1" x14ac:dyDescent="0.25">
      <c r="B252" s="19"/>
      <c r="C252" s="20"/>
      <c r="D252" s="21"/>
      <c r="E252" s="20"/>
      <c r="F252" s="20"/>
      <c r="G252" s="20"/>
      <c r="H252" s="21"/>
      <c r="I252" s="21"/>
      <c r="J252" s="20"/>
      <c r="K252" s="20"/>
      <c r="L252" s="21"/>
      <c r="M252" s="24"/>
    </row>
    <row r="253" spans="2:13" ht="24.95" customHeight="1" x14ac:dyDescent="0.25">
      <c r="B253" s="19"/>
      <c r="C253" s="20"/>
      <c r="D253" s="21"/>
      <c r="E253" s="20"/>
      <c r="F253" s="20"/>
      <c r="G253" s="20"/>
      <c r="H253" s="21"/>
      <c r="I253" s="21"/>
      <c r="J253" s="20"/>
      <c r="K253" s="20"/>
      <c r="L253" s="21"/>
      <c r="M253" s="24"/>
    </row>
    <row r="254" spans="2:13" ht="24.95" customHeight="1" x14ac:dyDescent="0.25">
      <c r="B254" s="19"/>
      <c r="C254" s="20"/>
      <c r="D254" s="21"/>
      <c r="E254" s="20"/>
      <c r="F254" s="20"/>
      <c r="G254" s="20"/>
      <c r="H254" s="21"/>
      <c r="I254" s="21"/>
      <c r="J254" s="20"/>
      <c r="K254" s="20"/>
      <c r="L254" s="21"/>
      <c r="M254" s="24"/>
    </row>
    <row r="255" spans="2:13" ht="24.95" customHeight="1" x14ac:dyDescent="0.25">
      <c r="B255" s="19"/>
      <c r="C255" s="20"/>
      <c r="D255" s="21"/>
      <c r="E255" s="20"/>
      <c r="F255" s="20"/>
      <c r="G255" s="20"/>
      <c r="H255" s="21"/>
      <c r="I255" s="21"/>
      <c r="J255" s="20"/>
      <c r="K255" s="20"/>
      <c r="L255" s="21"/>
      <c r="M255" s="24"/>
    </row>
    <row r="256" spans="2:13" ht="24.95" customHeight="1" x14ac:dyDescent="0.25">
      <c r="B256" s="19"/>
      <c r="C256" s="20"/>
      <c r="D256" s="21"/>
      <c r="E256" s="20"/>
      <c r="F256" s="20"/>
      <c r="G256" s="20"/>
      <c r="H256" s="21"/>
      <c r="I256" s="21"/>
      <c r="J256" s="20"/>
      <c r="K256" s="20"/>
      <c r="L256" s="21"/>
      <c r="M256" s="24"/>
    </row>
    <row r="257" spans="2:13" ht="24.95" customHeight="1" x14ac:dyDescent="0.25">
      <c r="B257" s="19"/>
      <c r="C257" s="20"/>
      <c r="D257" s="21"/>
      <c r="E257" s="20"/>
      <c r="F257" s="20"/>
      <c r="G257" s="20"/>
      <c r="H257" s="21"/>
      <c r="I257" s="21"/>
      <c r="J257" s="20"/>
      <c r="K257" s="20"/>
      <c r="L257" s="21"/>
      <c r="M257" s="24"/>
    </row>
    <row r="258" spans="2:13" ht="24.95" customHeight="1" x14ac:dyDescent="0.25">
      <c r="B258" s="19"/>
      <c r="C258" s="20"/>
      <c r="D258" s="21"/>
      <c r="E258" s="20"/>
      <c r="F258" s="20"/>
      <c r="G258" s="20"/>
      <c r="H258" s="21"/>
      <c r="I258" s="21"/>
      <c r="J258" s="20"/>
      <c r="K258" s="20"/>
      <c r="L258" s="21"/>
      <c r="M258" s="24"/>
    </row>
    <row r="259" spans="2:13" ht="24.95" customHeight="1" x14ac:dyDescent="0.25">
      <c r="B259" s="19"/>
      <c r="C259" s="20"/>
      <c r="D259" s="21"/>
      <c r="E259" s="20"/>
      <c r="F259" s="20"/>
      <c r="G259" s="20"/>
      <c r="H259" s="21"/>
      <c r="I259" s="21"/>
      <c r="J259" s="20"/>
      <c r="K259" s="20"/>
      <c r="L259" s="21"/>
      <c r="M259" s="24"/>
    </row>
    <row r="260" spans="2:13" ht="24.95" customHeight="1" x14ac:dyDescent="0.25">
      <c r="B260" s="19"/>
      <c r="C260" s="20"/>
      <c r="D260" s="21"/>
      <c r="E260" s="20"/>
      <c r="F260" s="20"/>
      <c r="G260" s="20"/>
      <c r="H260" s="21"/>
      <c r="I260" s="21"/>
      <c r="J260" s="20"/>
      <c r="K260" s="20"/>
      <c r="L260" s="21"/>
      <c r="M260" s="24"/>
    </row>
    <row r="261" spans="2:13" ht="24.95" customHeight="1" x14ac:dyDescent="0.25">
      <c r="B261" s="19"/>
      <c r="C261" s="20"/>
      <c r="D261" s="21"/>
      <c r="E261" s="20"/>
      <c r="F261" s="20"/>
      <c r="G261" s="20"/>
      <c r="H261" s="21"/>
      <c r="I261" s="21"/>
      <c r="J261" s="20"/>
      <c r="K261" s="20"/>
      <c r="L261" s="21"/>
      <c r="M261" s="24"/>
    </row>
    <row r="262" spans="2:13" ht="24.95" customHeight="1" x14ac:dyDescent="0.25">
      <c r="B262" s="19"/>
      <c r="C262" s="20"/>
      <c r="D262" s="21"/>
      <c r="E262" s="20"/>
      <c r="F262" s="20"/>
      <c r="G262" s="20"/>
      <c r="H262" s="21"/>
      <c r="I262" s="21"/>
      <c r="J262" s="20"/>
      <c r="K262" s="20"/>
      <c r="L262" s="21"/>
      <c r="M262" s="24"/>
    </row>
    <row r="263" spans="2:13" ht="24.95" customHeight="1" x14ac:dyDescent="0.25">
      <c r="B263" s="19"/>
      <c r="C263" s="20"/>
      <c r="D263" s="21"/>
      <c r="E263" s="20"/>
      <c r="F263" s="20"/>
      <c r="G263" s="20"/>
      <c r="H263" s="21"/>
      <c r="I263" s="21"/>
      <c r="J263" s="20"/>
      <c r="K263" s="20"/>
      <c r="L263" s="21"/>
      <c r="M263" s="24"/>
    </row>
    <row r="264" spans="2:13" ht="24.95" customHeight="1" x14ac:dyDescent="0.25">
      <c r="B264" s="19"/>
      <c r="C264" s="20"/>
      <c r="D264" s="21"/>
      <c r="E264" s="20"/>
      <c r="F264" s="20"/>
      <c r="G264" s="20"/>
      <c r="H264" s="21"/>
      <c r="I264" s="21"/>
      <c r="J264" s="20"/>
      <c r="K264" s="20"/>
      <c r="L264" s="21"/>
      <c r="M264" s="24"/>
    </row>
    <row r="265" spans="2:13" ht="24.95" customHeight="1" x14ac:dyDescent="0.25">
      <c r="B265" s="19"/>
      <c r="C265" s="20"/>
      <c r="D265" s="21"/>
      <c r="E265" s="20"/>
      <c r="F265" s="20"/>
      <c r="G265" s="20"/>
      <c r="H265" s="21"/>
      <c r="I265" s="21"/>
      <c r="J265" s="20"/>
      <c r="K265" s="20"/>
      <c r="L265" s="21"/>
      <c r="M265" s="24"/>
    </row>
    <row r="266" spans="2:13" ht="24.95" customHeight="1" x14ac:dyDescent="0.25">
      <c r="B266" s="19"/>
      <c r="C266" s="20"/>
      <c r="D266" s="21"/>
      <c r="E266" s="20"/>
      <c r="F266" s="20"/>
      <c r="G266" s="20"/>
      <c r="H266" s="21"/>
      <c r="I266" s="21"/>
      <c r="J266" s="20"/>
      <c r="K266" s="20"/>
      <c r="L266" s="21"/>
      <c r="M266" s="24"/>
    </row>
    <row r="267" spans="2:13" ht="24.95" customHeight="1" x14ac:dyDescent="0.25">
      <c r="B267" s="19"/>
      <c r="C267" s="20"/>
      <c r="D267" s="21"/>
      <c r="E267" s="20"/>
      <c r="F267" s="20"/>
      <c r="G267" s="20"/>
      <c r="H267" s="21"/>
      <c r="I267" s="21"/>
      <c r="J267" s="20"/>
      <c r="K267" s="20"/>
      <c r="L267" s="21"/>
      <c r="M267" s="24"/>
    </row>
    <row r="268" spans="2:13" ht="24.95" customHeight="1" x14ac:dyDescent="0.25">
      <c r="B268" s="19"/>
      <c r="C268" s="20"/>
      <c r="D268" s="21"/>
      <c r="E268" s="20"/>
      <c r="F268" s="20"/>
      <c r="G268" s="20"/>
      <c r="H268" s="21"/>
      <c r="I268" s="21"/>
      <c r="J268" s="20"/>
      <c r="K268" s="20"/>
      <c r="L268" s="21"/>
      <c r="M268" s="24"/>
    </row>
    <row r="269" spans="2:13" ht="24.95" customHeight="1" x14ac:dyDescent="0.25">
      <c r="B269" s="19"/>
      <c r="C269" s="20"/>
      <c r="D269" s="21"/>
      <c r="E269" s="20"/>
      <c r="F269" s="20"/>
      <c r="G269" s="20"/>
      <c r="H269" s="21"/>
      <c r="I269" s="21"/>
      <c r="J269" s="20"/>
      <c r="K269" s="20"/>
      <c r="L269" s="21"/>
      <c r="M269" s="24"/>
    </row>
    <row r="270" spans="2:13" ht="24.95" customHeight="1" x14ac:dyDescent="0.25">
      <c r="B270" s="19"/>
      <c r="C270" s="20"/>
      <c r="D270" s="21"/>
      <c r="E270" s="20"/>
      <c r="F270" s="20"/>
      <c r="G270" s="20"/>
      <c r="H270" s="21"/>
      <c r="I270" s="21"/>
      <c r="J270" s="20"/>
      <c r="K270" s="20"/>
      <c r="L270" s="21"/>
      <c r="M270" s="24"/>
    </row>
    <row r="271" spans="2:13" ht="24.95" customHeight="1" x14ac:dyDescent="0.25">
      <c r="B271" s="19"/>
      <c r="C271" s="20"/>
      <c r="D271" s="21"/>
      <c r="E271" s="20"/>
      <c r="F271" s="20"/>
      <c r="G271" s="20"/>
      <c r="H271" s="21"/>
      <c r="I271" s="21"/>
      <c r="J271" s="20"/>
      <c r="K271" s="20"/>
      <c r="L271" s="21"/>
      <c r="M271" s="24"/>
    </row>
    <row r="272" spans="2:13" ht="24.95" customHeight="1" x14ac:dyDescent="0.25">
      <c r="B272" s="19"/>
      <c r="C272" s="20"/>
      <c r="D272" s="21"/>
      <c r="E272" s="20"/>
      <c r="F272" s="20"/>
      <c r="G272" s="20"/>
      <c r="H272" s="21"/>
      <c r="I272" s="21"/>
      <c r="J272" s="20"/>
      <c r="K272" s="20"/>
      <c r="L272" s="21"/>
      <c r="M272" s="24"/>
    </row>
    <row r="273" spans="2:13" ht="24.95" customHeight="1" x14ac:dyDescent="0.25">
      <c r="B273" s="19"/>
      <c r="C273" s="20"/>
      <c r="D273" s="21"/>
      <c r="E273" s="20"/>
      <c r="F273" s="20"/>
      <c r="G273" s="20"/>
      <c r="H273" s="21"/>
      <c r="I273" s="21"/>
      <c r="J273" s="20"/>
      <c r="K273" s="20"/>
      <c r="L273" s="21"/>
      <c r="M273" s="24"/>
    </row>
    <row r="274" spans="2:13" ht="24.95" customHeight="1" x14ac:dyDescent="0.25">
      <c r="B274" s="19"/>
      <c r="C274" s="20"/>
      <c r="D274" s="21"/>
      <c r="E274" s="20"/>
      <c r="F274" s="20"/>
      <c r="G274" s="20"/>
      <c r="H274" s="21"/>
      <c r="I274" s="21"/>
      <c r="J274" s="20"/>
      <c r="K274" s="20"/>
      <c r="L274" s="21"/>
      <c r="M274" s="24"/>
    </row>
    <row r="275" spans="2:13" ht="24.95" customHeight="1" x14ac:dyDescent="0.25">
      <c r="B275" s="19"/>
      <c r="C275" s="20"/>
      <c r="D275" s="21"/>
      <c r="E275" s="20"/>
      <c r="F275" s="20"/>
      <c r="G275" s="20"/>
      <c r="H275" s="21"/>
      <c r="I275" s="21"/>
      <c r="J275" s="20"/>
      <c r="K275" s="20"/>
      <c r="L275" s="21"/>
      <c r="M275" s="24"/>
    </row>
    <row r="276" spans="2:13" ht="24.95" customHeight="1" x14ac:dyDescent="0.25">
      <c r="B276" s="19"/>
      <c r="C276" s="20"/>
      <c r="D276" s="21"/>
      <c r="E276" s="20"/>
      <c r="F276" s="20"/>
      <c r="G276" s="20"/>
      <c r="H276" s="21"/>
      <c r="I276" s="21"/>
      <c r="J276" s="20"/>
      <c r="K276" s="20"/>
      <c r="L276" s="21"/>
      <c r="M276" s="24"/>
    </row>
    <row r="277" spans="2:13" ht="24.95" customHeight="1" x14ac:dyDescent="0.25">
      <c r="B277" s="19"/>
      <c r="C277" s="20"/>
      <c r="D277" s="21"/>
      <c r="E277" s="20"/>
      <c r="F277" s="20"/>
      <c r="G277" s="20"/>
      <c r="H277" s="21"/>
      <c r="I277" s="21"/>
      <c r="J277" s="20"/>
      <c r="K277" s="20"/>
      <c r="L277" s="21"/>
      <c r="M277" s="24"/>
    </row>
    <row r="278" spans="2:13" ht="24.95" customHeight="1" x14ac:dyDescent="0.25">
      <c r="B278" s="19"/>
      <c r="C278" s="20"/>
      <c r="D278" s="21"/>
      <c r="E278" s="20"/>
      <c r="F278" s="20"/>
      <c r="G278" s="20"/>
      <c r="H278" s="21"/>
      <c r="I278" s="21"/>
      <c r="J278" s="20"/>
      <c r="K278" s="20"/>
      <c r="L278" s="21"/>
      <c r="M278" s="24"/>
    </row>
    <row r="279" spans="2:13" ht="24.95" customHeight="1" x14ac:dyDescent="0.25">
      <c r="B279" s="19"/>
      <c r="C279" s="20"/>
      <c r="D279" s="21"/>
      <c r="E279" s="20"/>
      <c r="F279" s="20"/>
      <c r="G279" s="20"/>
      <c r="H279" s="21"/>
      <c r="I279" s="21"/>
      <c r="J279" s="20"/>
      <c r="K279" s="20"/>
      <c r="L279" s="21"/>
      <c r="M279" s="24"/>
    </row>
    <row r="280" spans="2:13" ht="24.95" customHeight="1" x14ac:dyDescent="0.25">
      <c r="B280" s="19"/>
      <c r="C280" s="20"/>
      <c r="D280" s="21"/>
      <c r="E280" s="20"/>
      <c r="F280" s="20"/>
      <c r="G280" s="20"/>
      <c r="H280" s="21"/>
      <c r="I280" s="21"/>
      <c r="J280" s="20"/>
      <c r="K280" s="20"/>
      <c r="L280" s="21"/>
      <c r="M280" s="24"/>
    </row>
    <row r="281" spans="2:13" ht="24.95" customHeight="1" x14ac:dyDescent="0.25">
      <c r="B281" s="19"/>
      <c r="C281" s="20"/>
      <c r="D281" s="21"/>
      <c r="E281" s="20"/>
      <c r="F281" s="20"/>
      <c r="G281" s="20"/>
      <c r="H281" s="21"/>
      <c r="I281" s="21"/>
      <c r="J281" s="20"/>
      <c r="K281" s="20"/>
      <c r="L281" s="21"/>
      <c r="M281" s="24"/>
    </row>
    <row r="282" spans="2:13" ht="24.95" customHeight="1" x14ac:dyDescent="0.25">
      <c r="B282" s="19"/>
      <c r="C282" s="20"/>
      <c r="D282" s="21"/>
      <c r="E282" s="20"/>
      <c r="F282" s="20"/>
      <c r="G282" s="20"/>
      <c r="H282" s="21"/>
      <c r="I282" s="21"/>
      <c r="J282" s="20"/>
      <c r="K282" s="20"/>
      <c r="L282" s="21"/>
      <c r="M282" s="24"/>
    </row>
    <row r="283" spans="2:13" ht="24.95" customHeight="1" x14ac:dyDescent="0.25">
      <c r="B283" s="19"/>
      <c r="C283" s="20"/>
      <c r="D283" s="21"/>
      <c r="E283" s="20"/>
      <c r="F283" s="20"/>
      <c r="G283" s="20"/>
      <c r="H283" s="21"/>
      <c r="I283" s="21"/>
      <c r="J283" s="20"/>
      <c r="K283" s="20"/>
      <c r="L283" s="21"/>
      <c r="M283" s="24"/>
    </row>
    <row r="284" spans="2:13" ht="24.95" customHeight="1" x14ac:dyDescent="0.25">
      <c r="B284" s="19"/>
      <c r="C284" s="20"/>
      <c r="D284" s="21"/>
      <c r="E284" s="20"/>
      <c r="F284" s="20"/>
      <c r="G284" s="20"/>
      <c r="H284" s="21"/>
      <c r="I284" s="21"/>
      <c r="J284" s="20"/>
      <c r="K284" s="20"/>
      <c r="L284" s="21"/>
      <c r="M284" s="24"/>
    </row>
    <row r="285" spans="2:13" ht="24.95" customHeight="1" x14ac:dyDescent="0.25">
      <c r="B285" s="19"/>
      <c r="C285" s="20"/>
      <c r="D285" s="21"/>
      <c r="E285" s="20"/>
      <c r="F285" s="20"/>
      <c r="G285" s="20"/>
      <c r="H285" s="21"/>
      <c r="I285" s="21"/>
      <c r="J285" s="20"/>
      <c r="K285" s="20"/>
      <c r="L285" s="21"/>
      <c r="M285" s="24"/>
    </row>
    <row r="286" spans="2:13" ht="24.95" customHeight="1" x14ac:dyDescent="0.25">
      <c r="B286" s="19"/>
      <c r="C286" s="20"/>
      <c r="D286" s="21"/>
      <c r="E286" s="20"/>
      <c r="F286" s="20"/>
      <c r="G286" s="20"/>
      <c r="H286" s="21"/>
      <c r="I286" s="21"/>
      <c r="J286" s="20"/>
      <c r="K286" s="20"/>
      <c r="L286" s="21"/>
      <c r="M286" s="24"/>
    </row>
    <row r="287" spans="2:13" ht="24.95" customHeight="1" x14ac:dyDescent="0.25">
      <c r="B287" s="19"/>
      <c r="C287" s="20"/>
      <c r="D287" s="21"/>
      <c r="E287" s="20"/>
      <c r="F287" s="20"/>
      <c r="G287" s="20"/>
      <c r="H287" s="21"/>
      <c r="I287" s="21"/>
      <c r="J287" s="20"/>
      <c r="K287" s="20"/>
      <c r="L287" s="21"/>
      <c r="M287" s="24"/>
    </row>
    <row r="288" spans="2:13" ht="20.100000000000001" customHeight="1" x14ac:dyDescent="0.25">
      <c r="B288" s="19"/>
      <c r="C288" s="20"/>
      <c r="D288" s="21"/>
      <c r="E288" s="20"/>
      <c r="F288" s="20"/>
      <c r="G288" s="20"/>
      <c r="H288" s="21"/>
      <c r="I288" s="21"/>
      <c r="J288" s="20"/>
      <c r="K288" s="20"/>
      <c r="L288" s="21"/>
      <c r="M288" s="24"/>
    </row>
    <row r="289" spans="1:13" ht="20.100000000000001" customHeight="1" x14ac:dyDescent="0.25">
      <c r="B289" s="19"/>
      <c r="C289" s="20"/>
      <c r="D289" s="21"/>
      <c r="E289" s="20"/>
      <c r="F289" s="20"/>
      <c r="G289" s="20"/>
      <c r="H289" s="21"/>
      <c r="I289" s="21"/>
      <c r="J289" s="20"/>
      <c r="K289" s="20"/>
      <c r="L289" s="21"/>
      <c r="M289" s="24"/>
    </row>
    <row r="290" spans="1:13" ht="20.100000000000001" customHeight="1" x14ac:dyDescent="0.25">
      <c r="B290" s="19"/>
      <c r="C290" s="20"/>
      <c r="D290" s="21"/>
      <c r="E290" s="20"/>
      <c r="F290" s="20"/>
      <c r="G290" s="20"/>
      <c r="H290" s="21"/>
      <c r="I290" s="21"/>
      <c r="J290" s="20"/>
      <c r="K290" s="20"/>
      <c r="L290" s="21"/>
      <c r="M290" s="24"/>
    </row>
    <row r="291" spans="1:13" ht="20.100000000000001" customHeight="1" x14ac:dyDescent="0.25">
      <c r="B291" s="19"/>
      <c r="C291" s="20"/>
      <c r="D291" s="21"/>
      <c r="E291" s="20"/>
      <c r="F291" s="20"/>
      <c r="G291" s="20"/>
      <c r="H291" s="21"/>
      <c r="I291" s="21"/>
      <c r="J291" s="20"/>
      <c r="K291" s="20"/>
      <c r="L291" s="21"/>
      <c r="M291" s="24"/>
    </row>
    <row r="292" spans="1:13" ht="20.100000000000001" customHeight="1" x14ac:dyDescent="0.25">
      <c r="B292" s="19"/>
      <c r="C292" s="20"/>
      <c r="D292" s="21"/>
      <c r="E292" s="20"/>
      <c r="F292" s="20"/>
      <c r="G292" s="20"/>
      <c r="H292" s="21"/>
      <c r="I292" s="21"/>
      <c r="J292" s="20"/>
      <c r="K292" s="20"/>
      <c r="L292" s="21"/>
      <c r="M292" s="24"/>
    </row>
    <row r="293" spans="1:13" ht="20.100000000000001" customHeight="1" x14ac:dyDescent="0.25">
      <c r="B293" s="19"/>
      <c r="C293" s="20"/>
      <c r="D293" s="21"/>
      <c r="E293" s="20"/>
      <c r="F293" s="20"/>
      <c r="G293" s="20"/>
      <c r="H293" s="21"/>
      <c r="I293" s="21"/>
      <c r="J293" s="20"/>
      <c r="K293" s="20"/>
      <c r="L293" s="21"/>
      <c r="M293" s="24"/>
    </row>
    <row r="294" spans="1:13" ht="20.100000000000001" customHeight="1" x14ac:dyDescent="0.25">
      <c r="A294">
        <f>IF(B294&lt;&gt;"",1,0)</f>
        <v>0</v>
      </c>
      <c r="B294" s="19"/>
      <c r="C294" s="20"/>
      <c r="D294" s="21"/>
      <c r="E294" s="20"/>
      <c r="F294" s="20"/>
      <c r="G294" s="20"/>
      <c r="H294" s="21"/>
      <c r="I294" s="21"/>
      <c r="J294" s="20"/>
      <c r="K294" s="20"/>
      <c r="L294" s="21"/>
      <c r="M294" s="24"/>
    </row>
    <row r="295" spans="1:13" ht="20.100000000000001" customHeight="1" x14ac:dyDescent="0.25">
      <c r="A295">
        <f>IF(B295&lt;&gt;"",1,0)</f>
        <v>0</v>
      </c>
      <c r="B295" s="19"/>
      <c r="C295" s="20"/>
      <c r="D295" s="21"/>
      <c r="E295" s="20"/>
      <c r="F295" s="20"/>
      <c r="G295" s="20"/>
      <c r="H295" s="21"/>
      <c r="I295" s="21"/>
      <c r="J295" s="20"/>
      <c r="K295" s="20"/>
      <c r="L295" s="21"/>
      <c r="M295" s="24"/>
    </row>
    <row r="296" spans="1:13" ht="20.100000000000001" customHeight="1" x14ac:dyDescent="0.25">
      <c r="A296">
        <f>IF(B296&lt;&gt;"",1,0)</f>
        <v>0</v>
      </c>
      <c r="B296" s="19"/>
      <c r="C296" s="20"/>
      <c r="D296" s="21"/>
      <c r="E296" s="20"/>
      <c r="F296" s="20"/>
      <c r="G296" s="20"/>
      <c r="H296" s="21"/>
      <c r="I296" s="21"/>
      <c r="J296" s="20"/>
      <c r="K296" s="20"/>
      <c r="L296" s="21"/>
      <c r="M296" s="24"/>
    </row>
    <row r="297" spans="1:13" ht="20.100000000000001" customHeight="1" x14ac:dyDescent="0.25">
      <c r="A297">
        <f>IF(B297&lt;&gt;"",1,0)</f>
        <v>0</v>
      </c>
      <c r="B297" s="19"/>
      <c r="C297" s="20"/>
      <c r="D297" s="21"/>
      <c r="E297" s="20"/>
      <c r="F297" s="20"/>
      <c r="G297" s="20"/>
      <c r="H297" s="21"/>
      <c r="I297" s="21"/>
      <c r="J297" s="20"/>
      <c r="K297" s="20"/>
      <c r="L297" s="21"/>
      <c r="M297" s="24"/>
    </row>
    <row r="298" spans="1:13" ht="20.100000000000001" customHeight="1" x14ac:dyDescent="0.25">
      <c r="A298">
        <f>IF(B298&lt;&gt;"",1,0)</f>
        <v>0</v>
      </c>
      <c r="B298" s="19"/>
      <c r="C298" s="20"/>
      <c r="D298" s="21"/>
      <c r="E298" s="20"/>
      <c r="F298" s="20"/>
      <c r="G298" s="20"/>
      <c r="H298" s="21"/>
      <c r="I298" s="21"/>
      <c r="J298" s="20"/>
      <c r="K298" s="20"/>
      <c r="L298" s="21"/>
      <c r="M298" s="24"/>
    </row>
    <row r="299" spans="1:13" ht="20.100000000000001" customHeight="1" x14ac:dyDescent="0.25">
      <c r="B299" s="19"/>
      <c r="C299" s="20"/>
      <c r="D299" s="21"/>
      <c r="E299" s="20"/>
      <c r="F299" s="20"/>
      <c r="G299" s="20"/>
      <c r="H299" s="21"/>
      <c r="I299" s="21"/>
      <c r="J299" s="20"/>
      <c r="K299" s="20"/>
      <c r="L299" s="21"/>
      <c r="M299" s="24"/>
    </row>
    <row r="300" spans="1:13" ht="20.100000000000001" customHeight="1" x14ac:dyDescent="0.25">
      <c r="B300" s="19"/>
      <c r="C300" s="20"/>
      <c r="D300" s="21"/>
      <c r="E300" s="20"/>
      <c r="F300" s="20"/>
      <c r="G300" s="20"/>
      <c r="H300" s="21"/>
      <c r="I300" s="21"/>
      <c r="J300" s="20"/>
      <c r="K300" s="20"/>
      <c r="L300" s="21"/>
      <c r="M300" s="24"/>
    </row>
    <row r="301" spans="1:13" ht="20.100000000000001" customHeight="1" x14ac:dyDescent="0.25">
      <c r="B301" s="19"/>
      <c r="C301" s="20"/>
      <c r="D301" s="21"/>
      <c r="E301" s="20"/>
      <c r="F301" s="20"/>
      <c r="G301" s="20"/>
      <c r="H301" s="21"/>
      <c r="I301" s="21"/>
      <c r="J301" s="20"/>
      <c r="K301" s="20"/>
      <c r="L301" s="21"/>
      <c r="M301" s="24"/>
    </row>
    <row r="302" spans="1:13" ht="20.100000000000001" customHeight="1" x14ac:dyDescent="0.25">
      <c r="B302" s="19"/>
      <c r="C302" s="20"/>
      <c r="D302" s="21"/>
      <c r="E302" s="20"/>
      <c r="F302" s="20"/>
      <c r="G302" s="20"/>
      <c r="H302" s="21"/>
      <c r="I302" s="21"/>
      <c r="J302" s="20"/>
      <c r="K302" s="20"/>
      <c r="L302" s="21"/>
      <c r="M302" s="24"/>
    </row>
    <row r="303" spans="1:13" ht="20.100000000000001" customHeight="1" x14ac:dyDescent="0.25">
      <c r="B303" s="19"/>
      <c r="C303" s="20"/>
      <c r="D303" s="21"/>
      <c r="E303" s="20"/>
      <c r="F303" s="20"/>
      <c r="G303" s="20"/>
      <c r="H303" s="21"/>
      <c r="I303" s="21"/>
      <c r="J303" s="20"/>
      <c r="K303" s="20"/>
      <c r="L303" s="21"/>
      <c r="M303" s="24"/>
    </row>
    <row r="304" spans="1:13" ht="20.100000000000001" customHeight="1" x14ac:dyDescent="0.25">
      <c r="B304" s="19"/>
      <c r="C304" s="20"/>
      <c r="D304" s="21"/>
      <c r="E304" s="20"/>
      <c r="F304" s="20"/>
      <c r="G304" s="20"/>
      <c r="H304" s="21"/>
      <c r="I304" s="21"/>
      <c r="J304" s="20"/>
      <c r="K304" s="20"/>
      <c r="L304" s="21"/>
      <c r="M304" s="24"/>
    </row>
    <row r="305" spans="2:13" ht="20.100000000000001" customHeight="1" x14ac:dyDescent="0.25">
      <c r="B305" s="19"/>
      <c r="C305" s="20"/>
      <c r="D305" s="21"/>
      <c r="E305" s="20"/>
      <c r="F305" s="20"/>
      <c r="G305" s="20"/>
      <c r="H305" s="21"/>
      <c r="I305" s="21"/>
      <c r="J305" s="20"/>
      <c r="K305" s="20"/>
      <c r="L305" s="21"/>
      <c r="M305" s="24"/>
    </row>
    <row r="306" spans="2:13" ht="20.100000000000001" customHeight="1" x14ac:dyDescent="0.25">
      <c r="B306" s="19"/>
      <c r="C306" s="20"/>
      <c r="D306" s="21"/>
      <c r="E306" s="20"/>
      <c r="F306" s="20"/>
      <c r="G306" s="20"/>
      <c r="H306" s="21"/>
      <c r="I306" s="21"/>
      <c r="J306" s="20"/>
      <c r="K306" s="20"/>
      <c r="L306" s="21"/>
      <c r="M306" s="24"/>
    </row>
    <row r="307" spans="2:13" ht="20.100000000000001" customHeight="1" x14ac:dyDescent="0.25">
      <c r="B307" s="19"/>
      <c r="C307" s="20"/>
      <c r="D307" s="21"/>
      <c r="E307" s="20"/>
      <c r="F307" s="20"/>
      <c r="G307" s="20"/>
      <c r="H307" s="21"/>
      <c r="I307" s="21"/>
      <c r="J307" s="20"/>
      <c r="K307" s="20"/>
      <c r="L307" s="21"/>
      <c r="M307" s="24"/>
    </row>
    <row r="308" spans="2:13" ht="20.100000000000001" customHeight="1" x14ac:dyDescent="0.25">
      <c r="B308" s="19"/>
      <c r="C308" s="20"/>
      <c r="D308" s="21"/>
      <c r="E308" s="20"/>
      <c r="F308" s="20"/>
      <c r="G308" s="20"/>
      <c r="H308" s="21"/>
      <c r="I308" s="21"/>
      <c r="J308" s="20"/>
      <c r="K308" s="20"/>
      <c r="L308" s="21"/>
      <c r="M308" s="24"/>
    </row>
    <row r="309" spans="2:13" ht="20.100000000000001" customHeight="1" x14ac:dyDescent="0.25">
      <c r="B309" s="19"/>
      <c r="C309" s="20"/>
      <c r="D309" s="21"/>
      <c r="E309" s="20"/>
      <c r="F309" s="20"/>
      <c r="G309" s="20"/>
      <c r="H309" s="21"/>
      <c r="I309" s="21"/>
      <c r="J309" s="20"/>
      <c r="K309" s="20"/>
      <c r="L309" s="21"/>
      <c r="M309" s="24"/>
    </row>
    <row r="310" spans="2:13" ht="20.100000000000001" customHeight="1" x14ac:dyDescent="0.25">
      <c r="B310" s="19"/>
      <c r="C310" s="20"/>
      <c r="D310" s="21"/>
      <c r="E310" s="20"/>
      <c r="F310" s="20"/>
      <c r="G310" s="20"/>
      <c r="H310" s="21"/>
      <c r="I310" s="21"/>
      <c r="J310" s="20"/>
      <c r="K310" s="20"/>
      <c r="L310" s="21"/>
      <c r="M310" s="24"/>
    </row>
    <row r="311" spans="2:13" ht="20.100000000000001" customHeight="1" x14ac:dyDescent="0.25">
      <c r="B311" s="19"/>
      <c r="C311" s="20"/>
      <c r="D311" s="21"/>
      <c r="E311" s="20"/>
      <c r="F311" s="20"/>
      <c r="G311" s="20"/>
      <c r="H311" s="21"/>
      <c r="I311" s="21"/>
      <c r="J311" s="20"/>
      <c r="K311" s="20"/>
      <c r="L311" s="21"/>
      <c r="M311" s="24"/>
    </row>
    <row r="312" spans="2:13" ht="20.100000000000001" customHeight="1" x14ac:dyDescent="0.25">
      <c r="B312" s="19"/>
      <c r="C312" s="20"/>
      <c r="D312" s="21"/>
      <c r="E312" s="20"/>
      <c r="F312" s="20"/>
      <c r="G312" s="20"/>
      <c r="H312" s="21"/>
      <c r="I312" s="21"/>
      <c r="J312" s="20"/>
      <c r="K312" s="20"/>
      <c r="L312" s="21"/>
      <c r="M312" s="24"/>
    </row>
    <row r="313" spans="2:13" ht="20.100000000000001" customHeight="1" x14ac:dyDescent="0.25">
      <c r="B313" s="19"/>
      <c r="C313" s="20"/>
      <c r="D313" s="21"/>
      <c r="E313" s="20"/>
      <c r="F313" s="20"/>
      <c r="G313" s="20"/>
      <c r="H313" s="21"/>
      <c r="I313" s="21"/>
      <c r="J313" s="20"/>
      <c r="K313" s="20"/>
      <c r="L313" s="21"/>
      <c r="M313" s="24"/>
    </row>
    <row r="314" spans="2:13" ht="20.100000000000001" customHeight="1" x14ac:dyDescent="0.25">
      <c r="B314" s="19"/>
      <c r="C314" s="20"/>
      <c r="D314" s="21"/>
      <c r="E314" s="20"/>
      <c r="F314" s="20"/>
      <c r="G314" s="20"/>
      <c r="H314" s="21"/>
      <c r="I314" s="21"/>
      <c r="J314" s="20"/>
      <c r="K314" s="20"/>
      <c r="L314" s="21"/>
      <c r="M314" s="24"/>
    </row>
    <row r="315" spans="2:13" ht="20.100000000000001" customHeight="1" x14ac:dyDescent="0.25">
      <c r="B315" s="19"/>
      <c r="C315" s="20"/>
      <c r="D315" s="21"/>
      <c r="E315" s="20"/>
      <c r="F315" s="20"/>
      <c r="G315" s="20"/>
      <c r="H315" s="21"/>
      <c r="I315" s="21"/>
      <c r="J315" s="20"/>
      <c r="K315" s="20"/>
      <c r="L315" s="21"/>
      <c r="M315" s="24"/>
    </row>
    <row r="316" spans="2:13" ht="20.100000000000001" customHeight="1" x14ac:dyDescent="0.25">
      <c r="B316" s="19"/>
      <c r="C316" s="20"/>
      <c r="D316" s="21"/>
      <c r="E316" s="20"/>
      <c r="F316" s="20"/>
      <c r="G316" s="20"/>
      <c r="H316" s="21"/>
      <c r="I316" s="21"/>
      <c r="J316" s="20"/>
      <c r="K316" s="20"/>
      <c r="L316" s="21"/>
      <c r="M316" s="24"/>
    </row>
    <row r="317" spans="2:13" ht="20.100000000000001" customHeight="1" x14ac:dyDescent="0.25">
      <c r="B317" s="19"/>
      <c r="C317" s="20"/>
      <c r="D317" s="21"/>
      <c r="E317" s="20"/>
      <c r="F317" s="20"/>
      <c r="G317" s="20"/>
      <c r="H317" s="21"/>
      <c r="I317" s="21"/>
      <c r="J317" s="20"/>
      <c r="K317" s="20"/>
      <c r="L317" s="21"/>
      <c r="M317" s="24"/>
    </row>
    <row r="318" spans="2:13" ht="20.100000000000001" customHeight="1" x14ac:dyDescent="0.25">
      <c r="B318" s="19"/>
      <c r="C318" s="20"/>
      <c r="D318" s="21"/>
      <c r="E318" s="20"/>
      <c r="F318" s="20"/>
      <c r="G318" s="20"/>
      <c r="H318" s="21"/>
      <c r="I318" s="21"/>
      <c r="J318" s="20"/>
      <c r="K318" s="20"/>
      <c r="L318" s="21"/>
      <c r="M318" s="24"/>
    </row>
    <row r="319" spans="2:13" ht="20.100000000000001" customHeight="1" x14ac:dyDescent="0.25">
      <c r="B319" s="19"/>
      <c r="C319" s="20"/>
      <c r="D319" s="21"/>
      <c r="E319" s="20"/>
      <c r="F319" s="20"/>
      <c r="G319" s="20"/>
      <c r="H319" s="21"/>
      <c r="I319" s="21"/>
      <c r="J319" s="20"/>
      <c r="K319" s="20"/>
      <c r="L319" s="21"/>
      <c r="M319" s="24"/>
    </row>
    <row r="320" spans="2:13" ht="20.100000000000001" customHeight="1" x14ac:dyDescent="0.25">
      <c r="B320" s="19"/>
      <c r="C320" s="20"/>
      <c r="D320" s="21"/>
      <c r="E320" s="20"/>
      <c r="F320" s="20"/>
      <c r="G320" s="20"/>
      <c r="H320" s="21"/>
      <c r="I320" s="21"/>
      <c r="J320" s="20"/>
      <c r="K320" s="20"/>
      <c r="L320" s="21"/>
      <c r="M320" s="24"/>
    </row>
    <row r="321" spans="2:13" ht="20.100000000000001" customHeight="1" x14ac:dyDescent="0.25">
      <c r="B321" s="19"/>
      <c r="C321" s="20"/>
      <c r="D321" s="21"/>
      <c r="E321" s="20"/>
      <c r="F321" s="20"/>
      <c r="G321" s="20"/>
      <c r="H321" s="21"/>
      <c r="I321" s="21"/>
      <c r="J321" s="20"/>
      <c r="K321" s="20"/>
      <c r="L321" s="21"/>
      <c r="M321" s="24"/>
    </row>
    <row r="322" spans="2:13" ht="20.100000000000001" customHeight="1" x14ac:dyDescent="0.25">
      <c r="B322" s="19"/>
      <c r="C322" s="20"/>
      <c r="D322" s="21"/>
      <c r="E322" s="20"/>
      <c r="F322" s="20"/>
      <c r="G322" s="20"/>
      <c r="H322" s="21"/>
      <c r="I322" s="21"/>
      <c r="J322" s="20"/>
      <c r="K322" s="20"/>
      <c r="L322" s="21"/>
      <c r="M322" s="24"/>
    </row>
    <row r="323" spans="2:13" ht="20.100000000000001" customHeight="1" x14ac:dyDescent="0.25">
      <c r="B323" s="19"/>
      <c r="C323" s="20"/>
      <c r="D323" s="21"/>
      <c r="E323" s="20"/>
      <c r="F323" s="20"/>
      <c r="G323" s="20"/>
      <c r="H323" s="21"/>
      <c r="I323" s="21"/>
      <c r="J323" s="20"/>
      <c r="K323" s="20"/>
      <c r="L323" s="21"/>
      <c r="M323" s="24"/>
    </row>
    <row r="324" spans="2:13" ht="20.100000000000001" customHeight="1" x14ac:dyDescent="0.25">
      <c r="B324" s="19"/>
      <c r="C324" s="20"/>
      <c r="D324" s="21"/>
      <c r="E324" s="20"/>
      <c r="F324" s="20"/>
      <c r="G324" s="20"/>
      <c r="H324" s="21"/>
      <c r="I324" s="21"/>
      <c r="J324" s="20"/>
      <c r="K324" s="20"/>
      <c r="L324" s="21"/>
      <c r="M324" s="24"/>
    </row>
    <row r="325" spans="2:13" ht="20.100000000000001" customHeight="1" x14ac:dyDescent="0.25">
      <c r="B325" s="19"/>
      <c r="C325" s="20"/>
      <c r="D325" s="21"/>
      <c r="E325" s="20"/>
      <c r="F325" s="20"/>
      <c r="G325" s="20"/>
      <c r="H325" s="21"/>
      <c r="I325" s="21"/>
      <c r="J325" s="20"/>
      <c r="K325" s="20"/>
      <c r="L325" s="21"/>
      <c r="M325" s="24"/>
    </row>
    <row r="326" spans="2:13" ht="20.100000000000001" customHeight="1" x14ac:dyDescent="0.25">
      <c r="B326" s="19"/>
      <c r="C326" s="20"/>
      <c r="D326" s="21"/>
      <c r="E326" s="20"/>
      <c r="F326" s="20"/>
      <c r="G326" s="20"/>
      <c r="H326" s="21"/>
      <c r="I326" s="21"/>
      <c r="J326" s="20"/>
      <c r="K326" s="20"/>
      <c r="L326" s="21"/>
      <c r="M326" s="24"/>
    </row>
    <row r="327" spans="2:13" ht="20.100000000000001" customHeight="1" x14ac:dyDescent="0.25">
      <c r="B327" s="19"/>
      <c r="C327" s="20"/>
      <c r="D327" s="21"/>
      <c r="E327" s="20"/>
      <c r="F327" s="20"/>
      <c r="G327" s="20"/>
      <c r="H327" s="21"/>
      <c r="I327" s="21"/>
      <c r="J327" s="20"/>
      <c r="K327" s="20"/>
      <c r="L327" s="21"/>
      <c r="M327" s="24"/>
    </row>
    <row r="328" spans="2:13" ht="20.100000000000001" customHeight="1" x14ac:dyDescent="0.25">
      <c r="B328" s="19"/>
      <c r="C328" s="20"/>
      <c r="D328" s="21"/>
      <c r="E328" s="20"/>
      <c r="F328" s="20"/>
      <c r="G328" s="20"/>
      <c r="H328" s="21"/>
      <c r="I328" s="21"/>
      <c r="J328" s="20"/>
      <c r="K328" s="20"/>
      <c r="L328" s="21"/>
      <c r="M328" s="24"/>
    </row>
    <row r="329" spans="2:13" ht="20.100000000000001" customHeight="1" x14ac:dyDescent="0.25">
      <c r="B329" s="19"/>
      <c r="C329" s="20"/>
      <c r="D329" s="21"/>
      <c r="E329" s="20"/>
      <c r="F329" s="20"/>
      <c r="G329" s="20"/>
      <c r="H329" s="21"/>
      <c r="I329" s="21"/>
      <c r="J329" s="20"/>
      <c r="K329" s="20"/>
      <c r="L329" s="21"/>
      <c r="M329" s="24"/>
    </row>
    <row r="330" spans="2:13" ht="20.100000000000001" customHeight="1" x14ac:dyDescent="0.25">
      <c r="B330" s="19"/>
      <c r="C330" s="20"/>
      <c r="D330" s="21"/>
      <c r="E330" s="20"/>
      <c r="F330" s="20"/>
      <c r="G330" s="20"/>
      <c r="H330" s="21"/>
      <c r="I330" s="21"/>
      <c r="J330" s="20"/>
      <c r="K330" s="20"/>
      <c r="L330" s="21"/>
      <c r="M330" s="24"/>
    </row>
    <row r="331" spans="2:13" ht="20.100000000000001" customHeight="1" x14ac:dyDescent="0.25">
      <c r="B331" s="19"/>
      <c r="C331" s="20"/>
      <c r="D331" s="21"/>
      <c r="E331" s="20"/>
      <c r="F331" s="20"/>
      <c r="G331" s="20"/>
      <c r="H331" s="21"/>
      <c r="I331" s="21"/>
      <c r="J331" s="20"/>
      <c r="K331" s="20"/>
      <c r="L331" s="21"/>
      <c r="M331" s="24"/>
    </row>
    <row r="332" spans="2:13" ht="20.100000000000001" customHeight="1" x14ac:dyDescent="0.25">
      <c r="B332" s="19"/>
      <c r="C332" s="20"/>
      <c r="D332" s="21"/>
      <c r="E332" s="20"/>
      <c r="F332" s="20"/>
      <c r="G332" s="20"/>
      <c r="H332" s="21"/>
      <c r="I332" s="21"/>
      <c r="J332" s="20"/>
      <c r="K332" s="20"/>
      <c r="L332" s="21"/>
      <c r="M332" s="24"/>
    </row>
    <row r="333" spans="2:13" x14ac:dyDescent="0.25">
      <c r="B333" s="19"/>
      <c r="C333" s="20"/>
      <c r="D333" s="21"/>
      <c r="E333" s="20"/>
      <c r="F333" s="20"/>
      <c r="G333" s="20"/>
      <c r="H333" s="21"/>
      <c r="I333" s="21"/>
      <c r="J333" s="20"/>
      <c r="K333" s="20"/>
      <c r="L333" s="21"/>
      <c r="M333" s="24"/>
    </row>
    <row r="334" spans="2:13" x14ac:dyDescent="0.25">
      <c r="B334" s="19"/>
      <c r="C334" s="20"/>
      <c r="D334" s="21"/>
      <c r="E334" s="20"/>
      <c r="F334" s="20"/>
      <c r="G334" s="20"/>
      <c r="H334" s="21"/>
      <c r="I334" s="21"/>
      <c r="J334" s="20"/>
      <c r="K334" s="20"/>
      <c r="L334" s="21"/>
      <c r="M334" s="24"/>
    </row>
    <row r="335" spans="2:13" x14ac:dyDescent="0.25">
      <c r="B335" s="19"/>
      <c r="C335" s="20"/>
      <c r="D335" s="21"/>
      <c r="E335" s="20"/>
      <c r="F335" s="20"/>
      <c r="G335" s="20"/>
      <c r="H335" s="21"/>
      <c r="I335" s="21"/>
      <c r="J335" s="20"/>
      <c r="K335" s="20"/>
      <c r="L335" s="21"/>
      <c r="M335" s="24"/>
    </row>
    <row r="336" spans="2:13" x14ac:dyDescent="0.25">
      <c r="B336" s="19"/>
      <c r="C336" s="20"/>
      <c r="D336" s="21"/>
      <c r="E336" s="20"/>
      <c r="F336" s="20"/>
      <c r="G336" s="20"/>
      <c r="H336" s="21"/>
      <c r="I336" s="21"/>
      <c r="J336" s="20"/>
      <c r="K336" s="20"/>
      <c r="L336" s="21"/>
      <c r="M336" s="24"/>
    </row>
    <row r="337" spans="2:13" x14ac:dyDescent="0.25">
      <c r="B337" s="19"/>
      <c r="C337" s="20"/>
      <c r="D337" s="21"/>
      <c r="E337" s="20"/>
      <c r="F337" s="20"/>
      <c r="G337" s="20"/>
      <c r="H337" s="21"/>
      <c r="I337" s="21"/>
      <c r="J337" s="20"/>
      <c r="K337" s="20"/>
      <c r="L337" s="21"/>
      <c r="M337" s="24"/>
    </row>
    <row r="338" spans="2:13" x14ac:dyDescent="0.25">
      <c r="B338" s="19"/>
      <c r="C338" s="20"/>
      <c r="D338" s="21"/>
      <c r="E338" s="20"/>
      <c r="F338" s="20"/>
      <c r="G338" s="20"/>
      <c r="H338" s="21"/>
      <c r="I338" s="21"/>
      <c r="J338" s="20"/>
      <c r="K338" s="20"/>
      <c r="L338" s="21"/>
      <c r="M338" s="24"/>
    </row>
    <row r="339" spans="2:13" x14ac:dyDescent="0.25">
      <c r="B339" s="19"/>
      <c r="C339" s="20"/>
      <c r="D339" s="21"/>
      <c r="E339" s="20"/>
      <c r="F339" s="20"/>
      <c r="G339" s="20"/>
      <c r="H339" s="21"/>
      <c r="I339" s="21"/>
      <c r="J339" s="20"/>
      <c r="K339" s="20"/>
      <c r="L339" s="21"/>
      <c r="M339" s="24"/>
    </row>
    <row r="340" spans="2:13" x14ac:dyDescent="0.25">
      <c r="B340" s="19"/>
      <c r="C340" s="20"/>
      <c r="D340" s="21"/>
      <c r="E340" s="20"/>
      <c r="F340" s="20"/>
      <c r="G340" s="20"/>
      <c r="H340" s="21"/>
      <c r="I340" s="21"/>
      <c r="J340" s="20"/>
      <c r="K340" s="20"/>
      <c r="L340" s="21"/>
      <c r="M340" s="24"/>
    </row>
    <row r="341" spans="2:13" x14ac:dyDescent="0.25">
      <c r="B341" s="19"/>
      <c r="C341" s="20"/>
      <c r="D341" s="21"/>
      <c r="E341" s="20"/>
      <c r="F341" s="20"/>
      <c r="G341" s="20"/>
      <c r="H341" s="21"/>
      <c r="I341" s="21"/>
      <c r="J341" s="20"/>
      <c r="K341" s="20"/>
      <c r="L341" s="21"/>
      <c r="M341" s="24"/>
    </row>
    <row r="342" spans="2:13" x14ac:dyDescent="0.25">
      <c r="B342" s="19"/>
      <c r="C342" s="20"/>
      <c r="D342" s="21"/>
      <c r="E342" s="20"/>
      <c r="F342" s="20"/>
      <c r="G342" s="20"/>
      <c r="H342" s="21"/>
      <c r="I342" s="21"/>
      <c r="J342" s="20"/>
      <c r="K342" s="20"/>
      <c r="L342" s="21"/>
      <c r="M342" s="24"/>
    </row>
    <row r="343" spans="2:13" x14ac:dyDescent="0.25">
      <c r="B343" s="19"/>
      <c r="C343" s="20"/>
      <c r="D343" s="21"/>
      <c r="E343" s="20"/>
      <c r="F343" s="20"/>
      <c r="G343" s="20"/>
      <c r="H343" s="21"/>
      <c r="I343" s="21"/>
      <c r="J343" s="20"/>
      <c r="K343" s="20"/>
      <c r="L343" s="21"/>
      <c r="M343" s="24"/>
    </row>
    <row r="344" spans="2:13" x14ac:dyDescent="0.25">
      <c r="B344" s="19"/>
      <c r="C344" s="20"/>
      <c r="D344" s="21"/>
      <c r="E344" s="20"/>
      <c r="F344" s="20"/>
      <c r="G344" s="20"/>
      <c r="H344" s="21"/>
      <c r="I344" s="21"/>
      <c r="J344" s="20"/>
      <c r="K344" s="20"/>
      <c r="L344" s="21"/>
      <c r="M344" s="24"/>
    </row>
    <row r="345" spans="2:13" x14ac:dyDescent="0.25">
      <c r="B345" s="19"/>
      <c r="C345" s="20"/>
      <c r="D345" s="21"/>
      <c r="E345" s="20"/>
      <c r="F345" s="20"/>
      <c r="G345" s="20"/>
      <c r="H345" s="21"/>
      <c r="I345" s="21"/>
      <c r="J345" s="20"/>
      <c r="K345" s="20"/>
      <c r="L345" s="21"/>
      <c r="M345" s="24"/>
    </row>
    <row r="346" spans="2:13" x14ac:dyDescent="0.25">
      <c r="B346" s="19"/>
      <c r="C346" s="20"/>
      <c r="D346" s="21"/>
      <c r="E346" s="20"/>
      <c r="F346" s="20"/>
      <c r="G346" s="20"/>
      <c r="H346" s="21"/>
      <c r="I346" s="21"/>
      <c r="J346" s="20"/>
      <c r="K346" s="20"/>
      <c r="L346" s="21"/>
      <c r="M346" s="24"/>
    </row>
    <row r="347" spans="2:13" x14ac:dyDescent="0.25">
      <c r="B347" s="19"/>
      <c r="C347" s="20"/>
      <c r="D347" s="21"/>
      <c r="E347" s="20"/>
      <c r="F347" s="20"/>
      <c r="G347" s="20"/>
      <c r="H347" s="21"/>
      <c r="I347" s="21"/>
      <c r="J347" s="20"/>
      <c r="K347" s="20"/>
      <c r="L347" s="21"/>
      <c r="M347" s="24"/>
    </row>
    <row r="348" spans="2:13" x14ac:dyDescent="0.25">
      <c r="B348" s="19"/>
      <c r="C348" s="20"/>
      <c r="D348" s="21"/>
      <c r="E348" s="20"/>
      <c r="F348" s="20"/>
      <c r="G348" s="20"/>
      <c r="H348" s="21"/>
      <c r="I348" s="21"/>
      <c r="J348" s="20"/>
      <c r="K348" s="20"/>
      <c r="L348" s="21"/>
      <c r="M348" s="24"/>
    </row>
    <row r="349" spans="2:13" x14ac:dyDescent="0.25">
      <c r="B349" s="19"/>
      <c r="C349" s="20"/>
      <c r="D349" s="21"/>
      <c r="E349" s="20"/>
      <c r="F349" s="20"/>
      <c r="G349" s="20"/>
      <c r="H349" s="21"/>
      <c r="I349" s="21"/>
      <c r="J349" s="20"/>
      <c r="K349" s="20"/>
      <c r="L349" s="21"/>
      <c r="M349" s="24"/>
    </row>
    <row r="350" spans="2:13" x14ac:dyDescent="0.25">
      <c r="B350" s="19"/>
      <c r="C350" s="20"/>
      <c r="D350" s="21"/>
      <c r="E350" s="20"/>
      <c r="F350" s="20"/>
      <c r="G350" s="20"/>
      <c r="H350" s="21"/>
      <c r="I350" s="21"/>
      <c r="J350" s="20"/>
      <c r="K350" s="20"/>
      <c r="L350" s="21"/>
      <c r="M350" s="24"/>
    </row>
    <row r="351" spans="2:13" x14ac:dyDescent="0.25">
      <c r="B351" s="19"/>
      <c r="C351" s="20"/>
      <c r="D351" s="21"/>
      <c r="E351" s="20"/>
      <c r="F351" s="20"/>
      <c r="G351" s="20"/>
      <c r="H351" s="21"/>
      <c r="I351" s="21"/>
      <c r="J351" s="20"/>
      <c r="K351" s="20"/>
      <c r="L351" s="21"/>
      <c r="M351" s="24"/>
    </row>
    <row r="352" spans="2:13" x14ac:dyDescent="0.25">
      <c r="B352" s="19"/>
      <c r="C352" s="20"/>
      <c r="D352" s="21"/>
      <c r="E352" s="20"/>
      <c r="F352" s="20"/>
      <c r="G352" s="20"/>
      <c r="H352" s="21"/>
      <c r="I352" s="21"/>
      <c r="J352" s="20"/>
      <c r="K352" s="20"/>
      <c r="L352" s="21"/>
      <c r="M352" s="24"/>
    </row>
    <row r="353" spans="1:13" x14ac:dyDescent="0.25">
      <c r="B353" s="19"/>
      <c r="C353" s="20"/>
      <c r="D353" s="21"/>
      <c r="E353" s="20"/>
      <c r="F353" s="20"/>
      <c r="G353" s="20"/>
      <c r="H353" s="21"/>
      <c r="I353" s="21"/>
      <c r="J353" s="20"/>
      <c r="K353" s="20"/>
      <c r="L353" s="21"/>
      <c r="M353" s="24"/>
    </row>
    <row r="354" spans="1:13" x14ac:dyDescent="0.25">
      <c r="B354" s="19"/>
      <c r="C354" s="20"/>
      <c r="D354" s="21"/>
      <c r="E354" s="20"/>
      <c r="F354" s="20"/>
      <c r="G354" s="20"/>
      <c r="H354" s="21"/>
      <c r="I354" s="21"/>
      <c r="J354" s="20"/>
      <c r="K354" s="20"/>
      <c r="L354" s="21"/>
      <c r="M354" s="24"/>
    </row>
    <row r="355" spans="1:13" x14ac:dyDescent="0.25">
      <c r="B355" s="19"/>
      <c r="C355" s="20"/>
      <c r="D355" s="21"/>
      <c r="E355" s="20"/>
      <c r="F355" s="20"/>
      <c r="G355" s="20"/>
      <c r="H355" s="21"/>
      <c r="I355" s="21"/>
      <c r="J355" s="20"/>
      <c r="K355" s="20"/>
      <c r="L355" s="21"/>
      <c r="M355" s="24"/>
    </row>
    <row r="356" spans="1:13" x14ac:dyDescent="0.25">
      <c r="B356" s="19"/>
      <c r="C356" s="20"/>
      <c r="D356" s="21"/>
      <c r="E356" s="20"/>
      <c r="F356" s="20"/>
      <c r="G356" s="20"/>
      <c r="H356" s="21"/>
      <c r="I356" s="21"/>
      <c r="J356" s="20"/>
      <c r="K356" s="20"/>
      <c r="L356" s="21"/>
      <c r="M356" s="24"/>
    </row>
    <row r="357" spans="1:13" x14ac:dyDescent="0.25">
      <c r="B357" s="19"/>
      <c r="C357" s="20"/>
      <c r="D357" s="21"/>
      <c r="E357" s="20"/>
      <c r="F357" s="20"/>
      <c r="G357" s="20"/>
      <c r="H357" s="21"/>
      <c r="I357" s="21"/>
      <c r="J357" s="20"/>
      <c r="K357" s="20"/>
      <c r="L357" s="21"/>
      <c r="M357" s="24"/>
    </row>
    <row r="358" spans="1:13" x14ac:dyDescent="0.25">
      <c r="B358" s="19"/>
      <c r="C358" s="20"/>
      <c r="D358" s="21"/>
      <c r="E358" s="20"/>
      <c r="F358" s="20"/>
      <c r="G358" s="20"/>
      <c r="H358" s="21"/>
      <c r="I358" s="21"/>
      <c r="J358" s="20"/>
      <c r="K358" s="20"/>
      <c r="L358" s="21"/>
      <c r="M358" s="24"/>
    </row>
    <row r="359" spans="1:13" x14ac:dyDescent="0.25">
      <c r="B359" s="19"/>
      <c r="C359" s="20"/>
      <c r="D359" s="21"/>
      <c r="E359" s="20"/>
      <c r="F359" s="20"/>
      <c r="G359" s="20"/>
      <c r="H359" s="21"/>
      <c r="I359" s="21"/>
      <c r="J359" s="20"/>
      <c r="K359" s="20"/>
      <c r="L359" s="21"/>
      <c r="M359" s="24"/>
    </row>
    <row r="360" spans="1:13" x14ac:dyDescent="0.25">
      <c r="B360" s="19"/>
      <c r="C360" s="20"/>
      <c r="D360" s="21"/>
      <c r="E360" s="20"/>
      <c r="F360" s="20"/>
      <c r="G360" s="20"/>
      <c r="H360" s="21"/>
      <c r="I360" s="21"/>
      <c r="J360" s="20"/>
      <c r="K360" s="20"/>
      <c r="L360" s="21"/>
      <c r="M360" s="24"/>
    </row>
    <row r="361" spans="1:13" x14ac:dyDescent="0.25">
      <c r="A361">
        <f t="shared" ref="A361:A424" si="3">IF(B361&lt;&gt;"",1,0)</f>
        <v>0</v>
      </c>
      <c r="B361" s="19"/>
      <c r="C361" s="20"/>
      <c r="D361" s="21"/>
      <c r="E361" s="20"/>
      <c r="F361" s="20"/>
      <c r="G361" s="20"/>
      <c r="H361" s="21"/>
      <c r="I361" s="21"/>
      <c r="J361" s="20"/>
      <c r="K361" s="20"/>
      <c r="L361" s="21"/>
      <c r="M361" s="24"/>
    </row>
    <row r="362" spans="1:13" x14ac:dyDescent="0.25">
      <c r="A362">
        <f t="shared" si="3"/>
        <v>0</v>
      </c>
      <c r="B362" s="19"/>
      <c r="C362" s="20"/>
      <c r="D362" s="21"/>
      <c r="E362" s="20"/>
      <c r="F362" s="20"/>
      <c r="G362" s="20"/>
      <c r="H362" s="21"/>
      <c r="I362" s="21"/>
      <c r="J362" s="20"/>
      <c r="K362" s="20"/>
      <c r="L362" s="21"/>
      <c r="M362" s="24"/>
    </row>
    <row r="363" spans="1:13" x14ac:dyDescent="0.25">
      <c r="A363">
        <f t="shared" si="3"/>
        <v>0</v>
      </c>
      <c r="B363" s="19"/>
      <c r="C363" s="20"/>
      <c r="D363" s="21"/>
      <c r="E363" s="20"/>
      <c r="F363" s="20"/>
      <c r="G363" s="20"/>
      <c r="H363" s="21"/>
      <c r="I363" s="21"/>
      <c r="J363" s="20"/>
      <c r="K363" s="20"/>
      <c r="L363" s="21"/>
      <c r="M363" s="24"/>
    </row>
    <row r="364" spans="1:13" x14ac:dyDescent="0.25">
      <c r="A364">
        <f t="shared" si="3"/>
        <v>0</v>
      </c>
      <c r="B364" s="19"/>
      <c r="C364" s="20"/>
      <c r="D364" s="21"/>
      <c r="E364" s="20"/>
      <c r="F364" s="20"/>
      <c r="G364" s="20"/>
      <c r="H364" s="21"/>
      <c r="I364" s="21"/>
      <c r="J364" s="20"/>
      <c r="K364" s="20"/>
      <c r="L364" s="21"/>
      <c r="M364" s="24"/>
    </row>
    <row r="365" spans="1:13" x14ac:dyDescent="0.25">
      <c r="A365">
        <f t="shared" si="3"/>
        <v>0</v>
      </c>
      <c r="B365" s="19"/>
      <c r="C365" s="20"/>
      <c r="D365" s="21"/>
      <c r="E365" s="20"/>
      <c r="F365" s="20"/>
      <c r="G365" s="20"/>
      <c r="H365" s="21"/>
      <c r="I365" s="21"/>
      <c r="J365" s="20"/>
      <c r="K365" s="20"/>
      <c r="L365" s="21"/>
      <c r="M365" s="24"/>
    </row>
    <row r="366" spans="1:13" x14ac:dyDescent="0.25">
      <c r="A366">
        <f t="shared" si="3"/>
        <v>0</v>
      </c>
      <c r="B366" s="19"/>
      <c r="C366" s="20"/>
      <c r="D366" s="21"/>
      <c r="E366" s="20"/>
      <c r="F366" s="20"/>
      <c r="G366" s="20"/>
      <c r="H366" s="21"/>
      <c r="I366" s="21"/>
      <c r="J366" s="20"/>
      <c r="K366" s="20"/>
      <c r="L366" s="21"/>
      <c r="M366" s="24"/>
    </row>
    <row r="367" spans="1:13" x14ac:dyDescent="0.25">
      <c r="A367">
        <f t="shared" si="3"/>
        <v>0</v>
      </c>
      <c r="B367" s="19"/>
      <c r="C367" s="20"/>
      <c r="D367" s="21"/>
      <c r="E367" s="20"/>
      <c r="F367" s="20"/>
      <c r="G367" s="20"/>
      <c r="H367" s="21"/>
      <c r="I367" s="21"/>
      <c r="J367" s="20"/>
      <c r="K367" s="20"/>
      <c r="L367" s="21"/>
      <c r="M367" s="24"/>
    </row>
    <row r="368" spans="1:13" x14ac:dyDescent="0.25">
      <c r="A368">
        <f t="shared" si="3"/>
        <v>0</v>
      </c>
      <c r="B368" s="19"/>
      <c r="C368" s="20"/>
      <c r="D368" s="21"/>
      <c r="E368" s="20"/>
      <c r="F368" s="20"/>
      <c r="G368" s="20"/>
      <c r="H368" s="21"/>
      <c r="I368" s="21"/>
      <c r="J368" s="20"/>
      <c r="K368" s="20"/>
      <c r="L368" s="21"/>
      <c r="M368" s="24"/>
    </row>
    <row r="369" spans="1:13" x14ac:dyDescent="0.25">
      <c r="A369">
        <f t="shared" si="3"/>
        <v>0</v>
      </c>
      <c r="B369" s="19"/>
      <c r="C369" s="20"/>
      <c r="D369" s="21"/>
      <c r="E369" s="20"/>
      <c r="F369" s="20"/>
      <c r="G369" s="20"/>
      <c r="H369" s="21"/>
      <c r="I369" s="21"/>
      <c r="J369" s="20"/>
      <c r="K369" s="20"/>
      <c r="L369" s="21"/>
      <c r="M369" s="24"/>
    </row>
    <row r="370" spans="1:13" x14ac:dyDescent="0.25">
      <c r="A370">
        <f t="shared" si="3"/>
        <v>0</v>
      </c>
      <c r="B370" s="19"/>
      <c r="C370" s="20"/>
      <c r="D370" s="21"/>
      <c r="E370" s="20"/>
      <c r="F370" s="20"/>
      <c r="G370" s="20"/>
      <c r="H370" s="21"/>
      <c r="I370" s="21"/>
      <c r="J370" s="20"/>
      <c r="K370" s="20"/>
      <c r="L370" s="21"/>
      <c r="M370" s="24"/>
    </row>
    <row r="371" spans="1:13" x14ac:dyDescent="0.25">
      <c r="A371">
        <f t="shared" si="3"/>
        <v>0</v>
      </c>
      <c r="B371" s="19"/>
      <c r="C371" s="20"/>
      <c r="D371" s="21"/>
      <c r="E371" s="20"/>
      <c r="F371" s="20"/>
      <c r="G371" s="20"/>
      <c r="H371" s="21"/>
      <c r="I371" s="21"/>
      <c r="J371" s="20"/>
      <c r="K371" s="20"/>
      <c r="L371" s="21"/>
      <c r="M371" s="24"/>
    </row>
    <row r="372" spans="1:13" x14ac:dyDescent="0.25">
      <c r="A372">
        <f t="shared" si="3"/>
        <v>0</v>
      </c>
      <c r="B372" s="19"/>
      <c r="C372" s="20"/>
      <c r="D372" s="21"/>
      <c r="E372" s="20"/>
      <c r="F372" s="20"/>
      <c r="G372" s="20"/>
      <c r="H372" s="21"/>
      <c r="I372" s="21"/>
      <c r="J372" s="20"/>
      <c r="K372" s="20"/>
      <c r="L372" s="21"/>
      <c r="M372" s="24"/>
    </row>
    <row r="373" spans="1:13" x14ac:dyDescent="0.25">
      <c r="A373">
        <f t="shared" si="3"/>
        <v>0</v>
      </c>
      <c r="B373" s="19"/>
      <c r="C373" s="20"/>
      <c r="D373" s="21"/>
      <c r="E373" s="20"/>
      <c r="F373" s="20"/>
      <c r="G373" s="20"/>
      <c r="H373" s="21"/>
      <c r="I373" s="21"/>
      <c r="J373" s="20"/>
      <c r="K373" s="20"/>
      <c r="L373" s="21"/>
      <c r="M373" s="24"/>
    </row>
    <row r="374" spans="1:13" x14ac:dyDescent="0.25">
      <c r="A374">
        <f t="shared" si="3"/>
        <v>0</v>
      </c>
      <c r="B374" s="19"/>
      <c r="C374" s="20"/>
      <c r="D374" s="21"/>
      <c r="E374" s="20"/>
      <c r="F374" s="20"/>
      <c r="G374" s="20"/>
      <c r="H374" s="21"/>
      <c r="I374" s="21"/>
      <c r="J374" s="20"/>
      <c r="K374" s="20"/>
      <c r="L374" s="21"/>
      <c r="M374" s="24"/>
    </row>
    <row r="375" spans="1:13" x14ac:dyDescent="0.25">
      <c r="A375">
        <f t="shared" si="3"/>
        <v>0</v>
      </c>
      <c r="B375" s="19"/>
      <c r="C375" s="20"/>
      <c r="D375" s="21"/>
      <c r="E375" s="20"/>
      <c r="F375" s="20"/>
      <c r="G375" s="20"/>
      <c r="H375" s="21"/>
      <c r="I375" s="21"/>
      <c r="J375" s="20"/>
      <c r="K375" s="20"/>
      <c r="L375" s="21"/>
      <c r="M375" s="24"/>
    </row>
    <row r="376" spans="1:13" x14ac:dyDescent="0.25">
      <c r="A376">
        <f t="shared" si="3"/>
        <v>0</v>
      </c>
      <c r="B376" s="19"/>
      <c r="C376" s="20"/>
      <c r="D376" s="21"/>
      <c r="E376" s="20"/>
      <c r="F376" s="20"/>
      <c r="G376" s="20"/>
      <c r="H376" s="21"/>
      <c r="I376" s="21"/>
      <c r="J376" s="20"/>
      <c r="K376" s="20"/>
      <c r="L376" s="21"/>
      <c r="M376" s="24"/>
    </row>
    <row r="377" spans="1:13" x14ac:dyDescent="0.25">
      <c r="A377">
        <f t="shared" si="3"/>
        <v>0</v>
      </c>
      <c r="B377" s="19"/>
      <c r="C377" s="20"/>
      <c r="D377" s="21"/>
      <c r="E377" s="20"/>
      <c r="F377" s="20"/>
      <c r="G377" s="20"/>
      <c r="H377" s="21"/>
      <c r="I377" s="21"/>
      <c r="J377" s="20"/>
      <c r="K377" s="20"/>
      <c r="L377" s="21"/>
      <c r="M377" s="24"/>
    </row>
    <row r="378" spans="1:13" x14ac:dyDescent="0.25">
      <c r="A378">
        <f t="shared" si="3"/>
        <v>0</v>
      </c>
      <c r="B378" s="19"/>
      <c r="C378" s="20"/>
      <c r="D378" s="21"/>
      <c r="E378" s="20"/>
      <c r="F378" s="20"/>
      <c r="G378" s="20"/>
      <c r="H378" s="21"/>
      <c r="I378" s="21"/>
      <c r="J378" s="20"/>
      <c r="K378" s="20"/>
      <c r="L378" s="21"/>
      <c r="M378" s="24"/>
    </row>
    <row r="379" spans="1:13" x14ac:dyDescent="0.25">
      <c r="A379">
        <f t="shared" si="3"/>
        <v>0</v>
      </c>
      <c r="B379" s="19"/>
      <c r="C379" s="20"/>
      <c r="D379" s="21"/>
      <c r="E379" s="20"/>
      <c r="F379" s="20"/>
      <c r="G379" s="20"/>
      <c r="H379" s="21"/>
      <c r="I379" s="21"/>
      <c r="J379" s="20"/>
      <c r="K379" s="20"/>
      <c r="L379" s="21"/>
      <c r="M379" s="24"/>
    </row>
    <row r="380" spans="1:13" x14ac:dyDescent="0.25">
      <c r="A380">
        <f t="shared" si="3"/>
        <v>0</v>
      </c>
      <c r="B380" s="19"/>
      <c r="C380" s="20"/>
      <c r="D380" s="21"/>
      <c r="E380" s="20"/>
      <c r="F380" s="20"/>
      <c r="G380" s="20"/>
      <c r="H380" s="21"/>
      <c r="I380" s="21"/>
      <c r="J380" s="20"/>
      <c r="K380" s="20"/>
      <c r="L380" s="21"/>
      <c r="M380" s="24"/>
    </row>
    <row r="381" spans="1:13" x14ac:dyDescent="0.25">
      <c r="A381">
        <f t="shared" si="3"/>
        <v>0</v>
      </c>
      <c r="B381" s="19"/>
      <c r="C381" s="20"/>
      <c r="D381" s="21"/>
      <c r="E381" s="20"/>
      <c r="F381" s="20"/>
      <c r="G381" s="20"/>
      <c r="H381" s="21"/>
      <c r="I381" s="21"/>
      <c r="J381" s="20"/>
      <c r="K381" s="20"/>
      <c r="L381" s="21"/>
      <c r="M381" s="24"/>
    </row>
    <row r="382" spans="1:13" x14ac:dyDescent="0.25">
      <c r="A382">
        <f t="shared" si="3"/>
        <v>0</v>
      </c>
      <c r="B382" s="19"/>
      <c r="C382" s="20"/>
      <c r="D382" s="21"/>
      <c r="E382" s="20"/>
      <c r="F382" s="20"/>
      <c r="G382" s="20"/>
      <c r="H382" s="21"/>
      <c r="I382" s="21"/>
      <c r="J382" s="20"/>
      <c r="K382" s="20"/>
      <c r="L382" s="21"/>
      <c r="M382" s="24"/>
    </row>
    <row r="383" spans="1:13" x14ac:dyDescent="0.25">
      <c r="A383">
        <f t="shared" si="3"/>
        <v>0</v>
      </c>
      <c r="B383" s="19"/>
      <c r="C383" s="20"/>
      <c r="D383" s="21"/>
      <c r="E383" s="20"/>
      <c r="F383" s="20"/>
      <c r="G383" s="20"/>
      <c r="H383" s="21"/>
      <c r="I383" s="21"/>
      <c r="J383" s="20"/>
      <c r="K383" s="20"/>
      <c r="L383" s="21"/>
      <c r="M383" s="24"/>
    </row>
    <row r="384" spans="1:13" x14ac:dyDescent="0.25">
      <c r="A384">
        <f t="shared" si="3"/>
        <v>0</v>
      </c>
      <c r="B384" s="19"/>
      <c r="C384" s="20"/>
      <c r="D384" s="21"/>
      <c r="E384" s="20"/>
      <c r="F384" s="20"/>
      <c r="G384" s="20"/>
      <c r="H384" s="21"/>
      <c r="I384" s="21"/>
      <c r="J384" s="20"/>
      <c r="K384" s="20"/>
      <c r="L384" s="21"/>
      <c r="M384" s="24"/>
    </row>
    <row r="385" spans="1:13" x14ac:dyDescent="0.25">
      <c r="A385">
        <f t="shared" si="3"/>
        <v>0</v>
      </c>
      <c r="B385" s="19"/>
      <c r="C385" s="20"/>
      <c r="D385" s="21"/>
      <c r="E385" s="20"/>
      <c r="F385" s="20"/>
      <c r="G385" s="20"/>
      <c r="H385" s="21"/>
      <c r="I385" s="21"/>
      <c r="J385" s="20"/>
      <c r="K385" s="20"/>
      <c r="L385" s="21"/>
      <c r="M385" s="24"/>
    </row>
    <row r="386" spans="1:13" x14ac:dyDescent="0.25">
      <c r="A386">
        <f t="shared" si="3"/>
        <v>0</v>
      </c>
      <c r="B386" s="19"/>
      <c r="C386" s="20"/>
      <c r="D386" s="21"/>
      <c r="E386" s="20"/>
      <c r="F386" s="20"/>
      <c r="G386" s="20"/>
      <c r="H386" s="21"/>
      <c r="I386" s="21"/>
      <c r="J386" s="20"/>
      <c r="K386" s="20"/>
      <c r="L386" s="21"/>
      <c r="M386" s="24"/>
    </row>
    <row r="387" spans="1:13" x14ac:dyDescent="0.25">
      <c r="A387">
        <f t="shared" si="3"/>
        <v>0</v>
      </c>
      <c r="B387" s="19"/>
      <c r="C387" s="20"/>
      <c r="D387" s="21"/>
      <c r="E387" s="20"/>
      <c r="F387" s="20"/>
      <c r="G387" s="20"/>
      <c r="H387" s="21"/>
      <c r="I387" s="21"/>
      <c r="J387" s="20"/>
      <c r="K387" s="20"/>
      <c r="L387" s="21"/>
      <c r="M387" s="24"/>
    </row>
    <row r="388" spans="1:13" x14ac:dyDescent="0.25">
      <c r="A388">
        <f t="shared" si="3"/>
        <v>0</v>
      </c>
      <c r="B388" s="19"/>
      <c r="C388" s="20"/>
      <c r="D388" s="21"/>
      <c r="E388" s="20"/>
      <c r="F388" s="20"/>
      <c r="G388" s="20"/>
      <c r="H388" s="21"/>
      <c r="I388" s="21"/>
      <c r="J388" s="20"/>
      <c r="K388" s="20"/>
      <c r="L388" s="21"/>
      <c r="M388" s="24"/>
    </row>
    <row r="389" spans="1:13" x14ac:dyDescent="0.25">
      <c r="A389">
        <f t="shared" si="3"/>
        <v>0</v>
      </c>
      <c r="B389" s="19"/>
      <c r="C389" s="20"/>
      <c r="D389" s="21"/>
      <c r="E389" s="20"/>
      <c r="F389" s="20"/>
      <c r="G389" s="20"/>
      <c r="H389" s="21"/>
      <c r="I389" s="21"/>
      <c r="J389" s="20"/>
      <c r="K389" s="20"/>
      <c r="L389" s="21"/>
      <c r="M389" s="24"/>
    </row>
    <row r="390" spans="1:13" x14ac:dyDescent="0.25">
      <c r="A390">
        <f t="shared" si="3"/>
        <v>0</v>
      </c>
      <c r="B390" s="19"/>
      <c r="C390" s="20"/>
      <c r="D390" s="21"/>
      <c r="E390" s="20"/>
      <c r="F390" s="20"/>
      <c r="G390" s="20"/>
      <c r="H390" s="21"/>
      <c r="I390" s="21"/>
      <c r="J390" s="20"/>
      <c r="K390" s="20"/>
      <c r="L390" s="21"/>
      <c r="M390" s="24"/>
    </row>
    <row r="391" spans="1:13" x14ac:dyDescent="0.25">
      <c r="A391">
        <f t="shared" si="3"/>
        <v>0</v>
      </c>
      <c r="B391" s="19"/>
      <c r="C391" s="20"/>
      <c r="D391" s="21"/>
      <c r="E391" s="20"/>
      <c r="F391" s="20"/>
      <c r="G391" s="20"/>
      <c r="H391" s="21"/>
      <c r="I391" s="21"/>
      <c r="J391" s="20"/>
      <c r="K391" s="20"/>
      <c r="L391" s="21"/>
      <c r="M391" s="24"/>
    </row>
    <row r="392" spans="1:13" x14ac:dyDescent="0.25">
      <c r="A392">
        <f t="shared" si="3"/>
        <v>0</v>
      </c>
      <c r="B392" s="19"/>
      <c r="C392" s="20"/>
      <c r="D392" s="21"/>
      <c r="E392" s="20"/>
      <c r="F392" s="20"/>
      <c r="G392" s="20"/>
      <c r="H392" s="21"/>
      <c r="I392" s="21"/>
      <c r="J392" s="20"/>
      <c r="K392" s="20"/>
      <c r="L392" s="21"/>
      <c r="M392" s="24"/>
    </row>
    <row r="393" spans="1:13" x14ac:dyDescent="0.25">
      <c r="A393">
        <f t="shared" si="3"/>
        <v>0</v>
      </c>
      <c r="B393" s="19"/>
      <c r="C393" s="20"/>
      <c r="D393" s="21"/>
      <c r="E393" s="20"/>
      <c r="F393" s="20"/>
      <c r="G393" s="20"/>
      <c r="H393" s="21"/>
      <c r="I393" s="21"/>
      <c r="J393" s="20"/>
      <c r="K393" s="20"/>
      <c r="L393" s="21"/>
      <c r="M393" s="24"/>
    </row>
    <row r="394" spans="1:13" x14ac:dyDescent="0.25">
      <c r="A394">
        <f t="shared" si="3"/>
        <v>0</v>
      </c>
      <c r="B394" s="19"/>
      <c r="C394" s="20"/>
      <c r="D394" s="21"/>
      <c r="E394" s="20"/>
      <c r="F394" s="20"/>
      <c r="G394" s="20"/>
      <c r="H394" s="21"/>
      <c r="I394" s="21"/>
      <c r="J394" s="20"/>
      <c r="K394" s="20"/>
      <c r="L394" s="21"/>
      <c r="M394" s="24"/>
    </row>
    <row r="395" spans="1:13" x14ac:dyDescent="0.25">
      <c r="A395">
        <f t="shared" si="3"/>
        <v>0</v>
      </c>
      <c r="B395" s="19"/>
      <c r="C395" s="20"/>
      <c r="D395" s="21"/>
      <c r="E395" s="20"/>
      <c r="F395" s="20"/>
      <c r="G395" s="20"/>
      <c r="H395" s="21"/>
      <c r="I395" s="21"/>
      <c r="J395" s="20"/>
      <c r="K395" s="20"/>
      <c r="L395" s="21"/>
      <c r="M395" s="24"/>
    </row>
    <row r="396" spans="1:13" x14ac:dyDescent="0.25">
      <c r="A396">
        <f t="shared" si="3"/>
        <v>0</v>
      </c>
      <c r="B396" s="19"/>
      <c r="C396" s="20"/>
      <c r="D396" s="21"/>
      <c r="E396" s="20"/>
      <c r="F396" s="20"/>
      <c r="G396" s="20"/>
      <c r="H396" s="21"/>
      <c r="I396" s="21"/>
      <c r="J396" s="20"/>
      <c r="K396" s="20"/>
      <c r="L396" s="21"/>
      <c r="M396" s="24"/>
    </row>
    <row r="397" spans="1:13" x14ac:dyDescent="0.25">
      <c r="A397">
        <f t="shared" si="3"/>
        <v>0</v>
      </c>
      <c r="B397" s="19"/>
      <c r="C397" s="20"/>
      <c r="D397" s="21"/>
      <c r="E397" s="20"/>
      <c r="F397" s="20"/>
      <c r="G397" s="20"/>
      <c r="H397" s="21"/>
      <c r="I397" s="21"/>
      <c r="J397" s="20"/>
      <c r="K397" s="20"/>
      <c r="L397" s="21"/>
      <c r="M397" s="24"/>
    </row>
    <row r="398" spans="1:13" x14ac:dyDescent="0.25">
      <c r="A398">
        <f t="shared" si="3"/>
        <v>0</v>
      </c>
      <c r="B398" s="19"/>
      <c r="C398" s="20"/>
      <c r="D398" s="21"/>
      <c r="E398" s="20"/>
      <c r="F398" s="20"/>
      <c r="G398" s="20"/>
      <c r="H398" s="21"/>
      <c r="I398" s="21"/>
      <c r="J398" s="20"/>
      <c r="K398" s="20"/>
      <c r="L398" s="21"/>
      <c r="M398" s="24"/>
    </row>
    <row r="399" spans="1:13" x14ac:dyDescent="0.25">
      <c r="A399">
        <f t="shared" si="3"/>
        <v>0</v>
      </c>
      <c r="B399" s="19"/>
      <c r="C399" s="20"/>
      <c r="D399" s="21"/>
      <c r="E399" s="20"/>
      <c r="F399" s="20"/>
      <c r="G399" s="20"/>
      <c r="H399" s="21"/>
      <c r="I399" s="21"/>
      <c r="J399" s="20"/>
      <c r="K399" s="20"/>
      <c r="L399" s="21"/>
      <c r="M399" s="24"/>
    </row>
    <row r="400" spans="1:13" x14ac:dyDescent="0.25">
      <c r="A400">
        <f t="shared" si="3"/>
        <v>0</v>
      </c>
      <c r="B400" s="19"/>
      <c r="C400" s="20"/>
      <c r="D400" s="21"/>
      <c r="E400" s="20"/>
      <c r="F400" s="20"/>
      <c r="G400" s="20"/>
      <c r="H400" s="21"/>
      <c r="I400" s="21"/>
      <c r="J400" s="20"/>
      <c r="K400" s="20"/>
      <c r="L400" s="21"/>
      <c r="M400" s="24"/>
    </row>
    <row r="401" spans="1:13" x14ac:dyDescent="0.25">
      <c r="A401">
        <f t="shared" si="3"/>
        <v>0</v>
      </c>
      <c r="B401" s="19"/>
      <c r="C401" s="20"/>
      <c r="D401" s="21"/>
      <c r="E401" s="20"/>
      <c r="F401" s="20"/>
      <c r="G401" s="20"/>
      <c r="H401" s="21"/>
      <c r="I401" s="21"/>
      <c r="J401" s="20"/>
      <c r="K401" s="20"/>
      <c r="L401" s="21"/>
      <c r="M401" s="24"/>
    </row>
    <row r="402" spans="1:13" x14ac:dyDescent="0.25">
      <c r="A402">
        <f t="shared" si="3"/>
        <v>0</v>
      </c>
      <c r="B402" s="19"/>
      <c r="C402" s="20"/>
      <c r="D402" s="21"/>
      <c r="E402" s="20"/>
      <c r="F402" s="20"/>
      <c r="G402" s="20"/>
      <c r="H402" s="21"/>
      <c r="I402" s="21"/>
      <c r="J402" s="20"/>
      <c r="K402" s="20"/>
      <c r="L402" s="21"/>
      <c r="M402" s="24"/>
    </row>
    <row r="403" spans="1:13" x14ac:dyDescent="0.25">
      <c r="A403">
        <f t="shared" si="3"/>
        <v>0</v>
      </c>
      <c r="B403" s="19"/>
      <c r="C403" s="20"/>
      <c r="D403" s="21"/>
      <c r="E403" s="20"/>
      <c r="F403" s="20"/>
      <c r="G403" s="20"/>
      <c r="H403" s="21"/>
      <c r="I403" s="21"/>
      <c r="J403" s="20"/>
      <c r="K403" s="20"/>
      <c r="L403" s="21"/>
      <c r="M403" s="24"/>
    </row>
    <row r="404" spans="1:13" x14ac:dyDescent="0.25">
      <c r="A404">
        <f t="shared" si="3"/>
        <v>0</v>
      </c>
      <c r="B404" s="19"/>
      <c r="C404" s="20"/>
      <c r="D404" s="21"/>
      <c r="E404" s="20"/>
      <c r="F404" s="20"/>
      <c r="G404" s="20"/>
      <c r="H404" s="21"/>
      <c r="I404" s="21"/>
      <c r="J404" s="20"/>
      <c r="K404" s="20"/>
      <c r="L404" s="21"/>
      <c r="M404" s="24"/>
    </row>
    <row r="405" spans="1:13" x14ac:dyDescent="0.25">
      <c r="A405">
        <f t="shared" si="3"/>
        <v>0</v>
      </c>
      <c r="B405" s="19"/>
      <c r="C405" s="20"/>
      <c r="D405" s="21"/>
      <c r="E405" s="20"/>
      <c r="F405" s="20"/>
      <c r="G405" s="20"/>
      <c r="H405" s="21"/>
      <c r="I405" s="21"/>
      <c r="J405" s="20"/>
      <c r="K405" s="20"/>
      <c r="L405" s="21"/>
      <c r="M405" s="24"/>
    </row>
    <row r="406" spans="1:13" x14ac:dyDescent="0.25">
      <c r="A406">
        <f t="shared" si="3"/>
        <v>0</v>
      </c>
      <c r="B406" s="19"/>
      <c r="C406" s="20"/>
      <c r="D406" s="21"/>
      <c r="E406" s="20"/>
      <c r="F406" s="20"/>
      <c r="G406" s="20"/>
      <c r="H406" s="21"/>
      <c r="I406" s="21"/>
      <c r="J406" s="20"/>
      <c r="K406" s="20"/>
      <c r="L406" s="21"/>
      <c r="M406" s="24"/>
    </row>
    <row r="407" spans="1:13" x14ac:dyDescent="0.25">
      <c r="A407">
        <f t="shared" si="3"/>
        <v>0</v>
      </c>
      <c r="B407" s="19"/>
      <c r="C407" s="20"/>
      <c r="D407" s="21"/>
      <c r="E407" s="20"/>
      <c r="F407" s="20"/>
      <c r="G407" s="20"/>
      <c r="H407" s="21"/>
      <c r="I407" s="21"/>
      <c r="J407" s="20"/>
      <c r="K407" s="20"/>
      <c r="L407" s="21"/>
      <c r="M407" s="24"/>
    </row>
    <row r="408" spans="1:13" x14ac:dyDescent="0.25">
      <c r="A408">
        <f t="shared" si="3"/>
        <v>0</v>
      </c>
      <c r="B408" s="19"/>
      <c r="C408" s="20"/>
      <c r="D408" s="21"/>
      <c r="E408" s="20"/>
      <c r="F408" s="20"/>
      <c r="G408" s="20"/>
      <c r="H408" s="21"/>
      <c r="I408" s="21"/>
      <c r="J408" s="20"/>
      <c r="K408" s="20"/>
      <c r="L408" s="21"/>
      <c r="M408" s="24"/>
    </row>
    <row r="409" spans="1:13" x14ac:dyDescent="0.25">
      <c r="A409">
        <f t="shared" si="3"/>
        <v>0</v>
      </c>
      <c r="B409" s="19"/>
      <c r="C409" s="20"/>
      <c r="D409" s="21"/>
      <c r="E409" s="20"/>
      <c r="F409" s="20"/>
      <c r="G409" s="20"/>
      <c r="H409" s="21"/>
      <c r="I409" s="21"/>
      <c r="J409" s="20"/>
      <c r="K409" s="20"/>
      <c r="L409" s="21"/>
      <c r="M409" s="24"/>
    </row>
    <row r="410" spans="1:13" x14ac:dyDescent="0.25">
      <c r="A410">
        <f t="shared" si="3"/>
        <v>0</v>
      </c>
      <c r="B410" s="19"/>
      <c r="C410" s="20"/>
      <c r="D410" s="21"/>
      <c r="E410" s="20"/>
      <c r="F410" s="20"/>
      <c r="G410" s="20"/>
      <c r="H410" s="21"/>
      <c r="I410" s="21"/>
      <c r="J410" s="20"/>
      <c r="K410" s="20"/>
      <c r="L410" s="21"/>
      <c r="M410" s="24"/>
    </row>
    <row r="411" spans="1:13" x14ac:dyDescent="0.25">
      <c r="A411">
        <f t="shared" si="3"/>
        <v>0</v>
      </c>
      <c r="B411" s="19"/>
      <c r="C411" s="20"/>
      <c r="D411" s="21"/>
      <c r="E411" s="20"/>
      <c r="F411" s="20"/>
      <c r="G411" s="20"/>
      <c r="H411" s="21"/>
      <c r="I411" s="21"/>
      <c r="J411" s="20"/>
      <c r="K411" s="20"/>
      <c r="L411" s="21"/>
      <c r="M411" s="24"/>
    </row>
    <row r="412" spans="1:13" x14ac:dyDescent="0.25">
      <c r="A412">
        <f t="shared" si="3"/>
        <v>0</v>
      </c>
      <c r="B412" s="19"/>
      <c r="C412" s="20"/>
      <c r="D412" s="21"/>
      <c r="E412" s="20"/>
      <c r="F412" s="20"/>
      <c r="G412" s="20"/>
      <c r="H412" s="21"/>
      <c r="I412" s="21"/>
      <c r="J412" s="20"/>
      <c r="K412" s="20"/>
      <c r="L412" s="21"/>
      <c r="M412" s="24"/>
    </row>
    <row r="413" spans="1:13" x14ac:dyDescent="0.25">
      <c r="A413">
        <f t="shared" si="3"/>
        <v>0</v>
      </c>
      <c r="B413" s="19"/>
      <c r="C413" s="20"/>
      <c r="D413" s="21"/>
      <c r="E413" s="20"/>
      <c r="F413" s="20"/>
      <c r="G413" s="20"/>
      <c r="H413" s="21"/>
      <c r="I413" s="21"/>
      <c r="J413" s="20"/>
      <c r="K413" s="20"/>
      <c r="L413" s="21"/>
      <c r="M413" s="24"/>
    </row>
    <row r="414" spans="1:13" x14ac:dyDescent="0.25">
      <c r="A414">
        <f t="shared" si="3"/>
        <v>0</v>
      </c>
      <c r="B414" s="19"/>
      <c r="C414" s="20"/>
      <c r="D414" s="21"/>
      <c r="E414" s="20"/>
      <c r="F414" s="20"/>
      <c r="G414" s="20"/>
      <c r="H414" s="21"/>
      <c r="I414" s="21"/>
      <c r="J414" s="20"/>
      <c r="K414" s="20"/>
      <c r="L414" s="21"/>
      <c r="M414" s="24"/>
    </row>
    <row r="415" spans="1:13" x14ac:dyDescent="0.25">
      <c r="A415">
        <f t="shared" si="3"/>
        <v>0</v>
      </c>
      <c r="B415" s="19"/>
      <c r="C415" s="20"/>
      <c r="D415" s="21"/>
      <c r="E415" s="20"/>
      <c r="F415" s="20"/>
      <c r="G415" s="20"/>
      <c r="H415" s="21"/>
      <c r="I415" s="21"/>
      <c r="J415" s="20"/>
      <c r="K415" s="20"/>
      <c r="L415" s="21"/>
      <c r="M415" s="24"/>
    </row>
    <row r="416" spans="1:13" x14ac:dyDescent="0.25">
      <c r="A416">
        <f t="shared" si="3"/>
        <v>0</v>
      </c>
      <c r="B416" s="19"/>
      <c r="C416" s="20"/>
      <c r="D416" s="21"/>
      <c r="E416" s="20"/>
      <c r="F416" s="20"/>
      <c r="G416" s="20"/>
      <c r="H416" s="21"/>
      <c r="I416" s="21"/>
      <c r="J416" s="20"/>
      <c r="K416" s="20"/>
      <c r="L416" s="21"/>
      <c r="M416" s="24"/>
    </row>
    <row r="417" spans="1:13" x14ac:dyDescent="0.25">
      <c r="A417">
        <f t="shared" si="3"/>
        <v>0</v>
      </c>
      <c r="B417" s="19"/>
      <c r="C417" s="20"/>
      <c r="D417" s="21"/>
      <c r="E417" s="20"/>
      <c r="F417" s="20"/>
      <c r="G417" s="20"/>
      <c r="H417" s="21"/>
      <c r="I417" s="21"/>
      <c r="J417" s="20"/>
      <c r="K417" s="20"/>
      <c r="L417" s="21"/>
      <c r="M417" s="24"/>
    </row>
    <row r="418" spans="1:13" x14ac:dyDescent="0.25">
      <c r="A418">
        <f t="shared" si="3"/>
        <v>0</v>
      </c>
      <c r="B418" s="19"/>
      <c r="C418" s="20"/>
      <c r="D418" s="21"/>
      <c r="E418" s="20"/>
      <c r="F418" s="20"/>
      <c r="G418" s="20"/>
      <c r="H418" s="21"/>
      <c r="I418" s="21"/>
      <c r="J418" s="20"/>
      <c r="K418" s="20"/>
      <c r="L418" s="21"/>
      <c r="M418" s="24"/>
    </row>
    <row r="419" spans="1:13" ht="15.75" thickBot="1" x14ac:dyDescent="0.3">
      <c r="A419">
        <f t="shared" si="3"/>
        <v>0</v>
      </c>
      <c r="B419" s="26"/>
      <c r="C419" s="27"/>
      <c r="D419" s="28"/>
      <c r="E419" s="27"/>
      <c r="F419" s="27"/>
      <c r="G419" s="27"/>
      <c r="H419" s="28"/>
      <c r="I419" s="28"/>
      <c r="J419" s="27"/>
      <c r="K419" s="27"/>
      <c r="L419" s="28"/>
      <c r="M419" s="38"/>
    </row>
    <row r="420" spans="1:13" x14ac:dyDescent="0.25">
      <c r="A420">
        <f t="shared" si="3"/>
        <v>0</v>
      </c>
      <c r="B420" s="51"/>
      <c r="C420" s="51"/>
      <c r="D420" s="54"/>
      <c r="E420" s="51"/>
      <c r="F420" s="51"/>
      <c r="G420" s="51"/>
      <c r="H420" s="54"/>
      <c r="I420" s="54"/>
      <c r="J420" s="51"/>
      <c r="K420" s="51"/>
      <c r="L420" s="54"/>
      <c r="M420" s="51"/>
    </row>
    <row r="421" spans="1:13" x14ac:dyDescent="0.25">
      <c r="A421">
        <f t="shared" si="3"/>
        <v>0</v>
      </c>
      <c r="B421" s="51"/>
      <c r="C421" s="51"/>
      <c r="D421" s="54"/>
      <c r="E421" s="51"/>
      <c r="F421" s="51"/>
      <c r="G421" s="51"/>
      <c r="H421" s="54"/>
      <c r="I421" s="54"/>
      <c r="J421" s="51"/>
      <c r="K421" s="51"/>
      <c r="L421" s="54"/>
      <c r="M421" s="51"/>
    </row>
    <row r="422" spans="1:13" x14ac:dyDescent="0.25">
      <c r="A422">
        <f t="shared" si="3"/>
        <v>0</v>
      </c>
      <c r="B422" s="51"/>
      <c r="C422" s="51"/>
      <c r="D422" s="54"/>
      <c r="E422" s="51"/>
      <c r="F422" s="51"/>
      <c r="G422" s="51"/>
      <c r="H422" s="54"/>
      <c r="I422" s="54"/>
      <c r="J422" s="51"/>
      <c r="K422" s="51"/>
      <c r="L422" s="54"/>
      <c r="M422" s="51"/>
    </row>
    <row r="423" spans="1:13" x14ac:dyDescent="0.25">
      <c r="A423">
        <f t="shared" si="3"/>
        <v>0</v>
      </c>
      <c r="B423" s="51"/>
      <c r="C423" s="51"/>
      <c r="D423" s="54"/>
      <c r="E423" s="51"/>
      <c r="F423" s="51"/>
      <c r="G423" s="51"/>
      <c r="H423" s="54"/>
      <c r="I423" s="54"/>
      <c r="J423" s="51"/>
      <c r="K423" s="51"/>
      <c r="L423" s="54"/>
      <c r="M423" s="51"/>
    </row>
    <row r="424" spans="1:13" x14ac:dyDescent="0.25">
      <c r="A424">
        <f t="shared" si="3"/>
        <v>0</v>
      </c>
      <c r="B424" s="51"/>
      <c r="C424" s="51"/>
      <c r="D424" s="54"/>
      <c r="E424" s="51"/>
      <c r="F424" s="51"/>
      <c r="G424" s="51"/>
      <c r="H424" s="54"/>
      <c r="I424" s="54"/>
      <c r="J424" s="51"/>
      <c r="K424" s="51"/>
      <c r="L424" s="54"/>
      <c r="M424" s="51"/>
    </row>
    <row r="425" spans="1:13" x14ac:dyDescent="0.25">
      <c r="A425">
        <f t="shared" ref="A425:A488" si="4">IF(B425&lt;&gt;"",1,0)</f>
        <v>0</v>
      </c>
    </row>
    <row r="426" spans="1:13" x14ac:dyDescent="0.25">
      <c r="A426">
        <f t="shared" si="4"/>
        <v>0</v>
      </c>
    </row>
    <row r="427" spans="1:13" x14ac:dyDescent="0.25">
      <c r="A427">
        <f t="shared" si="4"/>
        <v>0</v>
      </c>
    </row>
    <row r="428" spans="1:13" x14ac:dyDescent="0.25">
      <c r="A428">
        <f t="shared" si="4"/>
        <v>0</v>
      </c>
    </row>
    <row r="429" spans="1:13" x14ac:dyDescent="0.25">
      <c r="A429">
        <f t="shared" si="4"/>
        <v>0</v>
      </c>
    </row>
    <row r="430" spans="1:13" x14ac:dyDescent="0.25">
      <c r="A430">
        <f t="shared" si="4"/>
        <v>0</v>
      </c>
    </row>
    <row r="431" spans="1:13" x14ac:dyDescent="0.25">
      <c r="A431">
        <f t="shared" si="4"/>
        <v>0</v>
      </c>
    </row>
    <row r="432" spans="1:13" x14ac:dyDescent="0.25">
      <c r="A432">
        <f t="shared" si="4"/>
        <v>0</v>
      </c>
    </row>
    <row r="433" spans="1:1" x14ac:dyDescent="0.25">
      <c r="A433">
        <f t="shared" si="4"/>
        <v>0</v>
      </c>
    </row>
    <row r="434" spans="1:1" x14ac:dyDescent="0.25">
      <c r="A434">
        <f t="shared" si="4"/>
        <v>0</v>
      </c>
    </row>
    <row r="435" spans="1:1" x14ac:dyDescent="0.25">
      <c r="A435">
        <f t="shared" si="4"/>
        <v>0</v>
      </c>
    </row>
    <row r="436" spans="1:1" x14ac:dyDescent="0.25">
      <c r="A436">
        <f t="shared" si="4"/>
        <v>0</v>
      </c>
    </row>
    <row r="437" spans="1:1" x14ac:dyDescent="0.25">
      <c r="A437">
        <f t="shared" si="4"/>
        <v>0</v>
      </c>
    </row>
    <row r="438" spans="1:1" x14ac:dyDescent="0.25">
      <c r="A438">
        <f t="shared" si="4"/>
        <v>0</v>
      </c>
    </row>
    <row r="439" spans="1:1" x14ac:dyDescent="0.25">
      <c r="A439">
        <f t="shared" si="4"/>
        <v>0</v>
      </c>
    </row>
    <row r="440" spans="1:1" x14ac:dyDescent="0.25">
      <c r="A440">
        <f t="shared" si="4"/>
        <v>0</v>
      </c>
    </row>
    <row r="441" spans="1:1" x14ac:dyDescent="0.25">
      <c r="A441">
        <f t="shared" si="4"/>
        <v>0</v>
      </c>
    </row>
    <row r="442" spans="1:1" x14ac:dyDescent="0.25">
      <c r="A442">
        <f t="shared" si="4"/>
        <v>0</v>
      </c>
    </row>
    <row r="443" spans="1:1" x14ac:dyDescent="0.25">
      <c r="A443">
        <f t="shared" si="4"/>
        <v>0</v>
      </c>
    </row>
    <row r="444" spans="1:1" x14ac:dyDescent="0.25">
      <c r="A444">
        <f t="shared" si="4"/>
        <v>0</v>
      </c>
    </row>
    <row r="445" spans="1:1" x14ac:dyDescent="0.25">
      <c r="A445">
        <f t="shared" si="4"/>
        <v>0</v>
      </c>
    </row>
    <row r="446" spans="1:1" x14ac:dyDescent="0.25">
      <c r="A446">
        <f t="shared" si="4"/>
        <v>0</v>
      </c>
    </row>
    <row r="447" spans="1:1" x14ac:dyDescent="0.25">
      <c r="A447">
        <f t="shared" si="4"/>
        <v>0</v>
      </c>
    </row>
    <row r="448" spans="1:1" x14ac:dyDescent="0.25">
      <c r="A448">
        <f t="shared" si="4"/>
        <v>0</v>
      </c>
    </row>
    <row r="449" spans="1:1" x14ac:dyDescent="0.25">
      <c r="A449">
        <f t="shared" si="4"/>
        <v>0</v>
      </c>
    </row>
    <row r="450" spans="1:1" x14ac:dyDescent="0.25">
      <c r="A450">
        <f t="shared" si="4"/>
        <v>0</v>
      </c>
    </row>
    <row r="451" spans="1:1" x14ac:dyDescent="0.25">
      <c r="A451">
        <f t="shared" si="4"/>
        <v>0</v>
      </c>
    </row>
    <row r="452" spans="1:1" x14ac:dyDescent="0.25">
      <c r="A452">
        <f t="shared" si="4"/>
        <v>0</v>
      </c>
    </row>
    <row r="453" spans="1:1" x14ac:dyDescent="0.25">
      <c r="A453">
        <f t="shared" si="4"/>
        <v>0</v>
      </c>
    </row>
    <row r="454" spans="1:1" x14ac:dyDescent="0.25">
      <c r="A454">
        <f t="shared" si="4"/>
        <v>0</v>
      </c>
    </row>
    <row r="455" spans="1:1" x14ac:dyDescent="0.25">
      <c r="A455">
        <f t="shared" si="4"/>
        <v>0</v>
      </c>
    </row>
    <row r="456" spans="1:1" x14ac:dyDescent="0.25">
      <c r="A456">
        <f t="shared" si="4"/>
        <v>0</v>
      </c>
    </row>
    <row r="457" spans="1:1" x14ac:dyDescent="0.25">
      <c r="A457">
        <f t="shared" si="4"/>
        <v>0</v>
      </c>
    </row>
    <row r="458" spans="1:1" x14ac:dyDescent="0.25">
      <c r="A458">
        <f t="shared" si="4"/>
        <v>0</v>
      </c>
    </row>
    <row r="459" spans="1:1" x14ac:dyDescent="0.25">
      <c r="A459">
        <f t="shared" si="4"/>
        <v>0</v>
      </c>
    </row>
    <row r="460" spans="1:1" x14ac:dyDescent="0.25">
      <c r="A460">
        <f t="shared" si="4"/>
        <v>0</v>
      </c>
    </row>
    <row r="461" spans="1:1" x14ac:dyDescent="0.25">
      <c r="A461">
        <f t="shared" si="4"/>
        <v>0</v>
      </c>
    </row>
    <row r="462" spans="1:1" x14ac:dyDescent="0.25">
      <c r="A462">
        <f t="shared" si="4"/>
        <v>0</v>
      </c>
    </row>
    <row r="463" spans="1:1" x14ac:dyDescent="0.25">
      <c r="A463">
        <f t="shared" si="4"/>
        <v>0</v>
      </c>
    </row>
    <row r="464" spans="1:1" x14ac:dyDescent="0.25">
      <c r="A464">
        <f t="shared" si="4"/>
        <v>0</v>
      </c>
    </row>
    <row r="465" spans="1:1" x14ac:dyDescent="0.25">
      <c r="A465">
        <f t="shared" si="4"/>
        <v>0</v>
      </c>
    </row>
    <row r="466" spans="1:1" x14ac:dyDescent="0.25">
      <c r="A466">
        <f t="shared" si="4"/>
        <v>0</v>
      </c>
    </row>
    <row r="467" spans="1:1" x14ac:dyDescent="0.25">
      <c r="A467">
        <f t="shared" si="4"/>
        <v>0</v>
      </c>
    </row>
    <row r="468" spans="1:1" x14ac:dyDescent="0.25">
      <c r="A468">
        <f t="shared" si="4"/>
        <v>0</v>
      </c>
    </row>
    <row r="469" spans="1:1" x14ac:dyDescent="0.25">
      <c r="A469">
        <f t="shared" si="4"/>
        <v>0</v>
      </c>
    </row>
    <row r="470" spans="1:1" x14ac:dyDescent="0.25">
      <c r="A470">
        <f t="shared" si="4"/>
        <v>0</v>
      </c>
    </row>
    <row r="471" spans="1:1" x14ac:dyDescent="0.25">
      <c r="A471">
        <f t="shared" si="4"/>
        <v>0</v>
      </c>
    </row>
    <row r="472" spans="1:1" x14ac:dyDescent="0.25">
      <c r="A472">
        <f t="shared" si="4"/>
        <v>0</v>
      </c>
    </row>
    <row r="473" spans="1:1" x14ac:dyDescent="0.25">
      <c r="A473">
        <f t="shared" si="4"/>
        <v>0</v>
      </c>
    </row>
    <row r="474" spans="1:1" x14ac:dyDescent="0.25">
      <c r="A474">
        <f t="shared" si="4"/>
        <v>0</v>
      </c>
    </row>
    <row r="475" spans="1:1" x14ac:dyDescent="0.25">
      <c r="A475">
        <f t="shared" si="4"/>
        <v>0</v>
      </c>
    </row>
    <row r="476" spans="1:1" x14ac:dyDescent="0.25">
      <c r="A476">
        <f t="shared" si="4"/>
        <v>0</v>
      </c>
    </row>
    <row r="477" spans="1:1" x14ac:dyDescent="0.25">
      <c r="A477">
        <f t="shared" si="4"/>
        <v>0</v>
      </c>
    </row>
    <row r="478" spans="1:1" x14ac:dyDescent="0.25">
      <c r="A478">
        <f t="shared" si="4"/>
        <v>0</v>
      </c>
    </row>
    <row r="479" spans="1:1" x14ac:dyDescent="0.25">
      <c r="A479">
        <f t="shared" si="4"/>
        <v>0</v>
      </c>
    </row>
    <row r="480" spans="1:1" x14ac:dyDescent="0.25">
      <c r="A480">
        <f t="shared" si="4"/>
        <v>0</v>
      </c>
    </row>
    <row r="481" spans="1:1" x14ac:dyDescent="0.25">
      <c r="A481">
        <f t="shared" si="4"/>
        <v>0</v>
      </c>
    </row>
    <row r="482" spans="1:1" x14ac:dyDescent="0.25">
      <c r="A482">
        <f t="shared" si="4"/>
        <v>0</v>
      </c>
    </row>
    <row r="483" spans="1:1" x14ac:dyDescent="0.25">
      <c r="A483">
        <f t="shared" si="4"/>
        <v>0</v>
      </c>
    </row>
    <row r="484" spans="1:1" x14ac:dyDescent="0.25">
      <c r="A484">
        <f t="shared" si="4"/>
        <v>0</v>
      </c>
    </row>
    <row r="485" spans="1:1" x14ac:dyDescent="0.25">
      <c r="A485">
        <f t="shared" si="4"/>
        <v>0</v>
      </c>
    </row>
    <row r="486" spans="1:1" x14ac:dyDescent="0.25">
      <c r="A486">
        <f t="shared" si="4"/>
        <v>0</v>
      </c>
    </row>
    <row r="487" spans="1:1" x14ac:dyDescent="0.25">
      <c r="A487">
        <f t="shared" si="4"/>
        <v>0</v>
      </c>
    </row>
    <row r="488" spans="1:1" x14ac:dyDescent="0.25">
      <c r="A488">
        <f t="shared" si="4"/>
        <v>0</v>
      </c>
    </row>
    <row r="489" spans="1:1" x14ac:dyDescent="0.25">
      <c r="A489">
        <f t="shared" ref="A489:A552" si="5">IF(B489&lt;&gt;"",1,0)</f>
        <v>0</v>
      </c>
    </row>
    <row r="490" spans="1:1" x14ac:dyDescent="0.25">
      <c r="A490">
        <f t="shared" si="5"/>
        <v>0</v>
      </c>
    </row>
    <row r="491" spans="1:1" x14ac:dyDescent="0.25">
      <c r="A491">
        <f t="shared" si="5"/>
        <v>0</v>
      </c>
    </row>
    <row r="492" spans="1:1" x14ac:dyDescent="0.25">
      <c r="A492">
        <f t="shared" si="5"/>
        <v>0</v>
      </c>
    </row>
    <row r="493" spans="1:1" x14ac:dyDescent="0.25">
      <c r="A493">
        <f t="shared" si="5"/>
        <v>0</v>
      </c>
    </row>
    <row r="494" spans="1:1" x14ac:dyDescent="0.25">
      <c r="A494">
        <f t="shared" si="5"/>
        <v>0</v>
      </c>
    </row>
    <row r="495" spans="1:1" x14ac:dyDescent="0.25">
      <c r="A495">
        <f t="shared" si="5"/>
        <v>0</v>
      </c>
    </row>
    <row r="496" spans="1:1" x14ac:dyDescent="0.25">
      <c r="A496">
        <f t="shared" si="5"/>
        <v>0</v>
      </c>
    </row>
    <row r="497" spans="1:1" x14ac:dyDescent="0.25">
      <c r="A497">
        <f t="shared" si="5"/>
        <v>0</v>
      </c>
    </row>
    <row r="498" spans="1:1" x14ac:dyDescent="0.25">
      <c r="A498">
        <f t="shared" si="5"/>
        <v>0</v>
      </c>
    </row>
    <row r="499" spans="1:1" x14ac:dyDescent="0.25">
      <c r="A499">
        <f t="shared" si="5"/>
        <v>0</v>
      </c>
    </row>
    <row r="500" spans="1:1" x14ac:dyDescent="0.25">
      <c r="A500">
        <f t="shared" si="5"/>
        <v>0</v>
      </c>
    </row>
    <row r="501" spans="1:1" x14ac:dyDescent="0.25">
      <c r="A501">
        <f t="shared" si="5"/>
        <v>0</v>
      </c>
    </row>
    <row r="502" spans="1:1" x14ac:dyDescent="0.25">
      <c r="A502">
        <f t="shared" si="5"/>
        <v>0</v>
      </c>
    </row>
    <row r="503" spans="1:1" x14ac:dyDescent="0.25">
      <c r="A503">
        <f t="shared" si="5"/>
        <v>0</v>
      </c>
    </row>
    <row r="504" spans="1:1" x14ac:dyDescent="0.25">
      <c r="A504">
        <f t="shared" si="5"/>
        <v>0</v>
      </c>
    </row>
    <row r="505" spans="1:1" x14ac:dyDescent="0.25">
      <c r="A505">
        <f t="shared" si="5"/>
        <v>0</v>
      </c>
    </row>
    <row r="506" spans="1:1" x14ac:dyDescent="0.25">
      <c r="A506">
        <f t="shared" si="5"/>
        <v>0</v>
      </c>
    </row>
    <row r="507" spans="1:1" x14ac:dyDescent="0.25">
      <c r="A507">
        <f t="shared" si="5"/>
        <v>0</v>
      </c>
    </row>
    <row r="508" spans="1:1" x14ac:dyDescent="0.25">
      <c r="A508">
        <f t="shared" si="5"/>
        <v>0</v>
      </c>
    </row>
    <row r="509" spans="1:1" x14ac:dyDescent="0.25">
      <c r="A509">
        <f t="shared" si="5"/>
        <v>0</v>
      </c>
    </row>
    <row r="510" spans="1:1" x14ac:dyDescent="0.25">
      <c r="A510">
        <f t="shared" si="5"/>
        <v>0</v>
      </c>
    </row>
    <row r="511" spans="1:1" x14ac:dyDescent="0.25">
      <c r="A511">
        <f t="shared" si="5"/>
        <v>0</v>
      </c>
    </row>
    <row r="512" spans="1:1" x14ac:dyDescent="0.25">
      <c r="A512">
        <f t="shared" si="5"/>
        <v>0</v>
      </c>
    </row>
    <row r="513" spans="1:1" x14ac:dyDescent="0.25">
      <c r="A513">
        <f t="shared" si="5"/>
        <v>0</v>
      </c>
    </row>
    <row r="514" spans="1:1" x14ac:dyDescent="0.25">
      <c r="A514">
        <f t="shared" si="5"/>
        <v>0</v>
      </c>
    </row>
    <row r="515" spans="1:1" x14ac:dyDescent="0.25">
      <c r="A515">
        <f t="shared" si="5"/>
        <v>0</v>
      </c>
    </row>
    <row r="516" spans="1:1" x14ac:dyDescent="0.25">
      <c r="A516">
        <f t="shared" si="5"/>
        <v>0</v>
      </c>
    </row>
    <row r="517" spans="1:1" x14ac:dyDescent="0.25">
      <c r="A517">
        <f t="shared" si="5"/>
        <v>0</v>
      </c>
    </row>
    <row r="518" spans="1:1" x14ac:dyDescent="0.25">
      <c r="A518">
        <f t="shared" si="5"/>
        <v>0</v>
      </c>
    </row>
    <row r="519" spans="1:1" x14ac:dyDescent="0.25">
      <c r="A519">
        <f t="shared" si="5"/>
        <v>0</v>
      </c>
    </row>
    <row r="520" spans="1:1" x14ac:dyDescent="0.25">
      <c r="A520">
        <f t="shared" si="5"/>
        <v>0</v>
      </c>
    </row>
    <row r="521" spans="1:1" x14ac:dyDescent="0.25">
      <c r="A521">
        <f t="shared" si="5"/>
        <v>0</v>
      </c>
    </row>
    <row r="522" spans="1:1" x14ac:dyDescent="0.25">
      <c r="A522">
        <f t="shared" si="5"/>
        <v>0</v>
      </c>
    </row>
    <row r="523" spans="1:1" x14ac:dyDescent="0.25">
      <c r="A523">
        <f t="shared" si="5"/>
        <v>0</v>
      </c>
    </row>
    <row r="524" spans="1:1" x14ac:dyDescent="0.25">
      <c r="A524">
        <f t="shared" si="5"/>
        <v>0</v>
      </c>
    </row>
    <row r="525" spans="1:1" x14ac:dyDescent="0.25">
      <c r="A525">
        <f t="shared" si="5"/>
        <v>0</v>
      </c>
    </row>
    <row r="526" spans="1:1" x14ac:dyDescent="0.25">
      <c r="A526">
        <f t="shared" si="5"/>
        <v>0</v>
      </c>
    </row>
    <row r="527" spans="1:1" x14ac:dyDescent="0.25">
      <c r="A527">
        <f t="shared" si="5"/>
        <v>0</v>
      </c>
    </row>
    <row r="528" spans="1:1" x14ac:dyDescent="0.25">
      <c r="A528">
        <f t="shared" si="5"/>
        <v>0</v>
      </c>
    </row>
    <row r="529" spans="1:1" x14ac:dyDescent="0.25">
      <c r="A529">
        <f t="shared" si="5"/>
        <v>0</v>
      </c>
    </row>
    <row r="530" spans="1:1" x14ac:dyDescent="0.25">
      <c r="A530">
        <f t="shared" si="5"/>
        <v>0</v>
      </c>
    </row>
    <row r="531" spans="1:1" x14ac:dyDescent="0.25">
      <c r="A531">
        <f t="shared" si="5"/>
        <v>0</v>
      </c>
    </row>
    <row r="532" spans="1:1" x14ac:dyDescent="0.25">
      <c r="A532">
        <f t="shared" si="5"/>
        <v>0</v>
      </c>
    </row>
    <row r="533" spans="1:1" x14ac:dyDescent="0.25">
      <c r="A533">
        <f t="shared" si="5"/>
        <v>0</v>
      </c>
    </row>
    <row r="534" spans="1:1" x14ac:dyDescent="0.25">
      <c r="A534">
        <f t="shared" si="5"/>
        <v>0</v>
      </c>
    </row>
    <row r="535" spans="1:1" x14ac:dyDescent="0.25">
      <c r="A535">
        <f t="shared" si="5"/>
        <v>0</v>
      </c>
    </row>
    <row r="536" spans="1:1" x14ac:dyDescent="0.25">
      <c r="A536">
        <f t="shared" si="5"/>
        <v>0</v>
      </c>
    </row>
    <row r="537" spans="1:1" x14ac:dyDescent="0.25">
      <c r="A537">
        <f t="shared" si="5"/>
        <v>0</v>
      </c>
    </row>
    <row r="538" spans="1:1" x14ac:dyDescent="0.25">
      <c r="A538">
        <f t="shared" si="5"/>
        <v>0</v>
      </c>
    </row>
    <row r="539" spans="1:1" x14ac:dyDescent="0.25">
      <c r="A539">
        <f t="shared" si="5"/>
        <v>0</v>
      </c>
    </row>
    <row r="540" spans="1:1" x14ac:dyDescent="0.25">
      <c r="A540">
        <f t="shared" si="5"/>
        <v>0</v>
      </c>
    </row>
    <row r="541" spans="1:1" x14ac:dyDescent="0.25">
      <c r="A541">
        <f t="shared" si="5"/>
        <v>0</v>
      </c>
    </row>
    <row r="542" spans="1:1" x14ac:dyDescent="0.25">
      <c r="A542">
        <f t="shared" si="5"/>
        <v>0</v>
      </c>
    </row>
    <row r="543" spans="1:1" x14ac:dyDescent="0.25">
      <c r="A543">
        <f t="shared" si="5"/>
        <v>0</v>
      </c>
    </row>
    <row r="544" spans="1:1" x14ac:dyDescent="0.25">
      <c r="A544">
        <f t="shared" si="5"/>
        <v>0</v>
      </c>
    </row>
    <row r="545" spans="1:1" x14ac:dyDescent="0.25">
      <c r="A545">
        <f t="shared" si="5"/>
        <v>0</v>
      </c>
    </row>
    <row r="546" spans="1:1" x14ac:dyDescent="0.25">
      <c r="A546">
        <f t="shared" si="5"/>
        <v>0</v>
      </c>
    </row>
    <row r="547" spans="1:1" x14ac:dyDescent="0.25">
      <c r="A547">
        <f t="shared" si="5"/>
        <v>0</v>
      </c>
    </row>
    <row r="548" spans="1:1" x14ac:dyDescent="0.25">
      <c r="A548">
        <f t="shared" si="5"/>
        <v>0</v>
      </c>
    </row>
    <row r="549" spans="1:1" x14ac:dyDescent="0.25">
      <c r="A549">
        <f t="shared" si="5"/>
        <v>0</v>
      </c>
    </row>
    <row r="550" spans="1:1" x14ac:dyDescent="0.25">
      <c r="A550">
        <f t="shared" si="5"/>
        <v>0</v>
      </c>
    </row>
    <row r="551" spans="1:1" x14ac:dyDescent="0.25">
      <c r="A551">
        <f t="shared" si="5"/>
        <v>0</v>
      </c>
    </row>
    <row r="552" spans="1:1" x14ac:dyDescent="0.25">
      <c r="A552">
        <f t="shared" si="5"/>
        <v>0</v>
      </c>
    </row>
    <row r="553" spans="1:1" x14ac:dyDescent="0.25">
      <c r="A553">
        <f t="shared" ref="A553:A616" si="6">IF(B553&lt;&gt;"",1,0)</f>
        <v>0</v>
      </c>
    </row>
    <row r="554" spans="1:1" x14ac:dyDescent="0.25">
      <c r="A554">
        <f t="shared" si="6"/>
        <v>0</v>
      </c>
    </row>
    <row r="555" spans="1:1" x14ac:dyDescent="0.25">
      <c r="A555">
        <f t="shared" si="6"/>
        <v>0</v>
      </c>
    </row>
    <row r="556" spans="1:1" x14ac:dyDescent="0.25">
      <c r="A556">
        <f t="shared" si="6"/>
        <v>0</v>
      </c>
    </row>
    <row r="557" spans="1:1" x14ac:dyDescent="0.25">
      <c r="A557">
        <f t="shared" si="6"/>
        <v>0</v>
      </c>
    </row>
    <row r="558" spans="1:1" x14ac:dyDescent="0.25">
      <c r="A558">
        <f t="shared" si="6"/>
        <v>0</v>
      </c>
    </row>
    <row r="559" spans="1:1" x14ac:dyDescent="0.25">
      <c r="A559">
        <f t="shared" si="6"/>
        <v>0</v>
      </c>
    </row>
    <row r="560" spans="1:1" x14ac:dyDescent="0.25">
      <c r="A560">
        <f t="shared" si="6"/>
        <v>0</v>
      </c>
    </row>
    <row r="561" spans="1:1" x14ac:dyDescent="0.25">
      <c r="A561">
        <f t="shared" si="6"/>
        <v>0</v>
      </c>
    </row>
    <row r="562" spans="1:1" x14ac:dyDescent="0.25">
      <c r="A562">
        <f t="shared" si="6"/>
        <v>0</v>
      </c>
    </row>
    <row r="563" spans="1:1" x14ac:dyDescent="0.25">
      <c r="A563">
        <f t="shared" si="6"/>
        <v>0</v>
      </c>
    </row>
    <row r="564" spans="1:1" x14ac:dyDescent="0.25">
      <c r="A564">
        <f t="shared" si="6"/>
        <v>0</v>
      </c>
    </row>
    <row r="565" spans="1:1" x14ac:dyDescent="0.25">
      <c r="A565">
        <f t="shared" si="6"/>
        <v>0</v>
      </c>
    </row>
    <row r="566" spans="1:1" x14ac:dyDescent="0.25">
      <c r="A566">
        <f t="shared" si="6"/>
        <v>0</v>
      </c>
    </row>
    <row r="567" spans="1:1" x14ac:dyDescent="0.25">
      <c r="A567">
        <f t="shared" si="6"/>
        <v>0</v>
      </c>
    </row>
    <row r="568" spans="1:1" x14ac:dyDescent="0.25">
      <c r="A568">
        <f t="shared" si="6"/>
        <v>0</v>
      </c>
    </row>
    <row r="569" spans="1:1" x14ac:dyDescent="0.25">
      <c r="A569">
        <f t="shared" si="6"/>
        <v>0</v>
      </c>
    </row>
    <row r="570" spans="1:1" x14ac:dyDescent="0.25">
      <c r="A570">
        <f t="shared" si="6"/>
        <v>0</v>
      </c>
    </row>
    <row r="571" spans="1:1" x14ac:dyDescent="0.25">
      <c r="A571">
        <f t="shared" si="6"/>
        <v>0</v>
      </c>
    </row>
    <row r="572" spans="1:1" x14ac:dyDescent="0.25">
      <c r="A572">
        <f t="shared" si="6"/>
        <v>0</v>
      </c>
    </row>
    <row r="573" spans="1:1" x14ac:dyDescent="0.25">
      <c r="A573">
        <f t="shared" si="6"/>
        <v>0</v>
      </c>
    </row>
    <row r="574" spans="1:1" x14ac:dyDescent="0.25">
      <c r="A574">
        <f t="shared" si="6"/>
        <v>0</v>
      </c>
    </row>
    <row r="575" spans="1:1" x14ac:dyDescent="0.25">
      <c r="A575">
        <f t="shared" si="6"/>
        <v>0</v>
      </c>
    </row>
    <row r="576" spans="1:1" x14ac:dyDescent="0.25">
      <c r="A576">
        <f t="shared" si="6"/>
        <v>0</v>
      </c>
    </row>
    <row r="577" spans="1:1" x14ac:dyDescent="0.25">
      <c r="A577">
        <f t="shared" si="6"/>
        <v>0</v>
      </c>
    </row>
    <row r="578" spans="1:1" x14ac:dyDescent="0.25">
      <c r="A578">
        <f t="shared" si="6"/>
        <v>0</v>
      </c>
    </row>
    <row r="579" spans="1:1" x14ac:dyDescent="0.25">
      <c r="A579">
        <f t="shared" si="6"/>
        <v>0</v>
      </c>
    </row>
    <row r="580" spans="1:1" x14ac:dyDescent="0.25">
      <c r="A580">
        <f t="shared" si="6"/>
        <v>0</v>
      </c>
    </row>
    <row r="581" spans="1:1" x14ac:dyDescent="0.25">
      <c r="A581">
        <f t="shared" si="6"/>
        <v>0</v>
      </c>
    </row>
    <row r="582" spans="1:1" x14ac:dyDescent="0.25">
      <c r="A582">
        <f t="shared" si="6"/>
        <v>0</v>
      </c>
    </row>
    <row r="583" spans="1:1" x14ac:dyDescent="0.25">
      <c r="A583">
        <f t="shared" si="6"/>
        <v>0</v>
      </c>
    </row>
    <row r="584" spans="1:1" x14ac:dyDescent="0.25">
      <c r="A584">
        <f t="shared" si="6"/>
        <v>0</v>
      </c>
    </row>
    <row r="585" spans="1:1" x14ac:dyDescent="0.25">
      <c r="A585">
        <f t="shared" si="6"/>
        <v>0</v>
      </c>
    </row>
    <row r="586" spans="1:1" x14ac:dyDescent="0.25">
      <c r="A586">
        <f t="shared" si="6"/>
        <v>0</v>
      </c>
    </row>
    <row r="587" spans="1:1" x14ac:dyDescent="0.25">
      <c r="A587">
        <f t="shared" si="6"/>
        <v>0</v>
      </c>
    </row>
    <row r="588" spans="1:1" x14ac:dyDescent="0.25">
      <c r="A588">
        <f t="shared" si="6"/>
        <v>0</v>
      </c>
    </row>
    <row r="589" spans="1:1" x14ac:dyDescent="0.25">
      <c r="A589">
        <f t="shared" si="6"/>
        <v>0</v>
      </c>
    </row>
    <row r="590" spans="1:1" x14ac:dyDescent="0.25">
      <c r="A590">
        <f t="shared" si="6"/>
        <v>0</v>
      </c>
    </row>
    <row r="591" spans="1:1" x14ac:dyDescent="0.25">
      <c r="A591">
        <f t="shared" si="6"/>
        <v>0</v>
      </c>
    </row>
    <row r="592" spans="1:1" x14ac:dyDescent="0.25">
      <c r="A592">
        <f t="shared" si="6"/>
        <v>0</v>
      </c>
    </row>
    <row r="593" spans="1:1" x14ac:dyDescent="0.25">
      <c r="A593">
        <f t="shared" si="6"/>
        <v>0</v>
      </c>
    </row>
    <row r="594" spans="1:1" x14ac:dyDescent="0.25">
      <c r="A594">
        <f t="shared" si="6"/>
        <v>0</v>
      </c>
    </row>
    <row r="595" spans="1:1" x14ac:dyDescent="0.25">
      <c r="A595">
        <f t="shared" si="6"/>
        <v>0</v>
      </c>
    </row>
    <row r="596" spans="1:1" x14ac:dyDescent="0.25">
      <c r="A596">
        <f t="shared" si="6"/>
        <v>0</v>
      </c>
    </row>
    <row r="597" spans="1:1" x14ac:dyDescent="0.25">
      <c r="A597">
        <f t="shared" si="6"/>
        <v>0</v>
      </c>
    </row>
    <row r="598" spans="1:1" x14ac:dyDescent="0.25">
      <c r="A598">
        <f t="shared" si="6"/>
        <v>0</v>
      </c>
    </row>
    <row r="599" spans="1:1" x14ac:dyDescent="0.25">
      <c r="A599">
        <f t="shared" si="6"/>
        <v>0</v>
      </c>
    </row>
    <row r="600" spans="1:1" x14ac:dyDescent="0.25">
      <c r="A600">
        <f t="shared" si="6"/>
        <v>0</v>
      </c>
    </row>
    <row r="601" spans="1:1" x14ac:dyDescent="0.25">
      <c r="A601">
        <f t="shared" si="6"/>
        <v>0</v>
      </c>
    </row>
    <row r="602" spans="1:1" x14ac:dyDescent="0.25">
      <c r="A602">
        <f t="shared" si="6"/>
        <v>0</v>
      </c>
    </row>
    <row r="603" spans="1:1" x14ac:dyDescent="0.25">
      <c r="A603">
        <f t="shared" si="6"/>
        <v>0</v>
      </c>
    </row>
    <row r="604" spans="1:1" x14ac:dyDescent="0.25">
      <c r="A604">
        <f t="shared" si="6"/>
        <v>0</v>
      </c>
    </row>
    <row r="605" spans="1:1" x14ac:dyDescent="0.25">
      <c r="A605">
        <f t="shared" si="6"/>
        <v>0</v>
      </c>
    </row>
    <row r="606" spans="1:1" x14ac:dyDescent="0.25">
      <c r="A606">
        <f t="shared" si="6"/>
        <v>0</v>
      </c>
    </row>
    <row r="607" spans="1:1" x14ac:dyDescent="0.25">
      <c r="A607">
        <f t="shared" si="6"/>
        <v>0</v>
      </c>
    </row>
    <row r="608" spans="1:1" x14ac:dyDescent="0.25">
      <c r="A608">
        <f t="shared" si="6"/>
        <v>0</v>
      </c>
    </row>
    <row r="609" spans="1:1" x14ac:dyDescent="0.25">
      <c r="A609">
        <f t="shared" si="6"/>
        <v>0</v>
      </c>
    </row>
    <row r="610" spans="1:1" x14ac:dyDescent="0.25">
      <c r="A610">
        <f t="shared" si="6"/>
        <v>0</v>
      </c>
    </row>
    <row r="611" spans="1:1" x14ac:dyDescent="0.25">
      <c r="A611">
        <f t="shared" si="6"/>
        <v>0</v>
      </c>
    </row>
    <row r="612" spans="1:1" x14ac:dyDescent="0.25">
      <c r="A612">
        <f t="shared" si="6"/>
        <v>0</v>
      </c>
    </row>
    <row r="613" spans="1:1" x14ac:dyDescent="0.25">
      <c r="A613">
        <f t="shared" si="6"/>
        <v>0</v>
      </c>
    </row>
    <row r="614" spans="1:1" x14ac:dyDescent="0.25">
      <c r="A614">
        <f t="shared" si="6"/>
        <v>0</v>
      </c>
    </row>
    <row r="615" spans="1:1" x14ac:dyDescent="0.25">
      <c r="A615">
        <f t="shared" si="6"/>
        <v>0</v>
      </c>
    </row>
    <row r="616" spans="1:1" x14ac:dyDescent="0.25">
      <c r="A616">
        <f t="shared" si="6"/>
        <v>0</v>
      </c>
    </row>
    <row r="617" spans="1:1" x14ac:dyDescent="0.25">
      <c r="A617">
        <f t="shared" ref="A617:A675" si="7">IF(B617&lt;&gt;"",1,0)</f>
        <v>0</v>
      </c>
    </row>
    <row r="618" spans="1:1" x14ac:dyDescent="0.25">
      <c r="A618">
        <f t="shared" si="7"/>
        <v>0</v>
      </c>
    </row>
    <row r="619" spans="1:1" x14ac:dyDescent="0.25">
      <c r="A619">
        <f t="shared" si="7"/>
        <v>0</v>
      </c>
    </row>
    <row r="620" spans="1:1" x14ac:dyDescent="0.25">
      <c r="A620">
        <f t="shared" si="7"/>
        <v>0</v>
      </c>
    </row>
    <row r="621" spans="1:1" x14ac:dyDescent="0.25">
      <c r="A621">
        <f t="shared" si="7"/>
        <v>0</v>
      </c>
    </row>
    <row r="622" spans="1:1" x14ac:dyDescent="0.25">
      <c r="A622">
        <f t="shared" si="7"/>
        <v>0</v>
      </c>
    </row>
    <row r="623" spans="1:1" x14ac:dyDescent="0.25">
      <c r="A623">
        <f t="shared" si="7"/>
        <v>0</v>
      </c>
    </row>
    <row r="624" spans="1:1" x14ac:dyDescent="0.25">
      <c r="A624">
        <f t="shared" si="7"/>
        <v>0</v>
      </c>
    </row>
    <row r="625" spans="1:1" x14ac:dyDescent="0.25">
      <c r="A625">
        <f t="shared" si="7"/>
        <v>0</v>
      </c>
    </row>
    <row r="626" spans="1:1" x14ac:dyDescent="0.25">
      <c r="A626">
        <f t="shared" si="7"/>
        <v>0</v>
      </c>
    </row>
    <row r="627" spans="1:1" x14ac:dyDescent="0.25">
      <c r="A627">
        <f t="shared" si="7"/>
        <v>0</v>
      </c>
    </row>
    <row r="628" spans="1:1" x14ac:dyDescent="0.25">
      <c r="A628">
        <f t="shared" si="7"/>
        <v>0</v>
      </c>
    </row>
    <row r="629" spans="1:1" x14ac:dyDescent="0.25">
      <c r="A629">
        <f t="shared" si="7"/>
        <v>0</v>
      </c>
    </row>
    <row r="630" spans="1:1" x14ac:dyDescent="0.25">
      <c r="A630">
        <f t="shared" si="7"/>
        <v>0</v>
      </c>
    </row>
    <row r="631" spans="1:1" x14ac:dyDescent="0.25">
      <c r="A631">
        <f t="shared" si="7"/>
        <v>0</v>
      </c>
    </row>
    <row r="632" spans="1:1" x14ac:dyDescent="0.25">
      <c r="A632">
        <f t="shared" si="7"/>
        <v>0</v>
      </c>
    </row>
    <row r="633" spans="1:1" x14ac:dyDescent="0.25">
      <c r="A633">
        <f t="shared" si="7"/>
        <v>0</v>
      </c>
    </row>
    <row r="634" spans="1:1" x14ac:dyDescent="0.25">
      <c r="A634">
        <f t="shared" si="7"/>
        <v>0</v>
      </c>
    </row>
    <row r="635" spans="1:1" x14ac:dyDescent="0.25">
      <c r="A635">
        <f t="shared" si="7"/>
        <v>0</v>
      </c>
    </row>
    <row r="636" spans="1:1" x14ac:dyDescent="0.25">
      <c r="A636">
        <f t="shared" si="7"/>
        <v>0</v>
      </c>
    </row>
    <row r="637" spans="1:1" x14ac:dyDescent="0.25">
      <c r="A637">
        <f t="shared" si="7"/>
        <v>0</v>
      </c>
    </row>
    <row r="638" spans="1:1" x14ac:dyDescent="0.25">
      <c r="A638">
        <f t="shared" si="7"/>
        <v>0</v>
      </c>
    </row>
    <row r="639" spans="1:1" x14ac:dyDescent="0.25">
      <c r="A639">
        <f t="shared" si="7"/>
        <v>0</v>
      </c>
    </row>
    <row r="640" spans="1:1" x14ac:dyDescent="0.25">
      <c r="A640">
        <f t="shared" si="7"/>
        <v>0</v>
      </c>
    </row>
    <row r="641" spans="1:1" x14ac:dyDescent="0.25">
      <c r="A641">
        <f t="shared" si="7"/>
        <v>0</v>
      </c>
    </row>
    <row r="642" spans="1:1" x14ac:dyDescent="0.25">
      <c r="A642">
        <f t="shared" si="7"/>
        <v>0</v>
      </c>
    </row>
    <row r="643" spans="1:1" x14ac:dyDescent="0.25">
      <c r="A643">
        <f t="shared" si="7"/>
        <v>0</v>
      </c>
    </row>
    <row r="644" spans="1:1" x14ac:dyDescent="0.25">
      <c r="A644">
        <f t="shared" si="7"/>
        <v>0</v>
      </c>
    </row>
    <row r="645" spans="1:1" x14ac:dyDescent="0.25">
      <c r="A645">
        <f t="shared" si="7"/>
        <v>0</v>
      </c>
    </row>
    <row r="646" spans="1:1" x14ac:dyDescent="0.25">
      <c r="A646">
        <f t="shared" si="7"/>
        <v>0</v>
      </c>
    </row>
    <row r="647" spans="1:1" x14ac:dyDescent="0.25">
      <c r="A647">
        <f t="shared" si="7"/>
        <v>0</v>
      </c>
    </row>
    <row r="648" spans="1:1" x14ac:dyDescent="0.25">
      <c r="A648">
        <f t="shared" si="7"/>
        <v>0</v>
      </c>
    </row>
    <row r="649" spans="1:1" x14ac:dyDescent="0.25">
      <c r="A649">
        <f t="shared" si="7"/>
        <v>0</v>
      </c>
    </row>
    <row r="650" spans="1:1" x14ac:dyDescent="0.25">
      <c r="A650">
        <f t="shared" si="7"/>
        <v>0</v>
      </c>
    </row>
    <row r="651" spans="1:1" x14ac:dyDescent="0.25">
      <c r="A651">
        <f t="shared" si="7"/>
        <v>0</v>
      </c>
    </row>
    <row r="652" spans="1:1" x14ac:dyDescent="0.25">
      <c r="A652">
        <f t="shared" si="7"/>
        <v>0</v>
      </c>
    </row>
    <row r="653" spans="1:1" x14ac:dyDescent="0.25">
      <c r="A653">
        <f t="shared" si="7"/>
        <v>0</v>
      </c>
    </row>
    <row r="654" spans="1:1" x14ac:dyDescent="0.25">
      <c r="A654">
        <f t="shared" si="7"/>
        <v>0</v>
      </c>
    </row>
    <row r="655" spans="1:1" x14ac:dyDescent="0.25">
      <c r="A655">
        <f t="shared" si="7"/>
        <v>0</v>
      </c>
    </row>
    <row r="656" spans="1:1" x14ac:dyDescent="0.25">
      <c r="A656">
        <f t="shared" si="7"/>
        <v>0</v>
      </c>
    </row>
    <row r="657" spans="1:13" x14ac:dyDescent="0.25">
      <c r="A657">
        <f t="shared" si="7"/>
        <v>0</v>
      </c>
    </row>
    <row r="658" spans="1:13" x14ac:dyDescent="0.25">
      <c r="A658">
        <f t="shared" si="7"/>
        <v>0</v>
      </c>
    </row>
    <row r="659" spans="1:13" x14ac:dyDescent="0.25">
      <c r="A659">
        <f t="shared" si="7"/>
        <v>0</v>
      </c>
    </row>
    <row r="660" spans="1:13" x14ac:dyDescent="0.25">
      <c r="A660">
        <f t="shared" si="7"/>
        <v>0</v>
      </c>
    </row>
    <row r="661" spans="1:13" x14ac:dyDescent="0.25">
      <c r="A661">
        <f t="shared" si="7"/>
        <v>0</v>
      </c>
    </row>
    <row r="662" spans="1:13" x14ac:dyDescent="0.25">
      <c r="A662">
        <f t="shared" si="7"/>
        <v>0</v>
      </c>
    </row>
    <row r="663" spans="1:13" x14ac:dyDescent="0.25">
      <c r="A663">
        <f t="shared" si="7"/>
        <v>0</v>
      </c>
    </row>
    <row r="664" spans="1:13" x14ac:dyDescent="0.25">
      <c r="A664">
        <f t="shared" si="7"/>
        <v>0</v>
      </c>
    </row>
    <row r="665" spans="1:13" x14ac:dyDescent="0.25">
      <c r="A665">
        <f t="shared" si="7"/>
        <v>0</v>
      </c>
    </row>
    <row r="666" spans="1:13" x14ac:dyDescent="0.25">
      <c r="A666">
        <f t="shared" si="7"/>
        <v>0</v>
      </c>
    </row>
    <row r="667" spans="1:13" x14ac:dyDescent="0.25">
      <c r="A667">
        <f t="shared" si="7"/>
        <v>0</v>
      </c>
    </row>
    <row r="668" spans="1:13" x14ac:dyDescent="0.25">
      <c r="A668">
        <f t="shared" si="7"/>
        <v>0</v>
      </c>
    </row>
    <row r="669" spans="1:13" x14ac:dyDescent="0.25">
      <c r="A669">
        <f t="shared" si="7"/>
        <v>0</v>
      </c>
    </row>
    <row r="670" spans="1:13" x14ac:dyDescent="0.25">
      <c r="A670">
        <f t="shared" si="7"/>
        <v>0</v>
      </c>
    </row>
    <row r="671" spans="1:13" x14ac:dyDescent="0.25">
      <c r="A671">
        <f t="shared" si="7"/>
        <v>0</v>
      </c>
      <c r="B671" s="47"/>
      <c r="C671" s="47"/>
      <c r="D671" s="47"/>
      <c r="E671" s="47"/>
      <c r="F671" s="47"/>
      <c r="G671" s="47"/>
      <c r="H671" s="47"/>
      <c r="I671" s="47"/>
      <c r="J671" s="59"/>
      <c r="K671" s="47"/>
      <c r="L671" s="47"/>
      <c r="M671" s="47"/>
    </row>
    <row r="672" spans="1:13" x14ac:dyDescent="0.25">
      <c r="A672">
        <f t="shared" si="7"/>
        <v>0</v>
      </c>
      <c r="B672" s="47"/>
      <c r="C672" s="47"/>
      <c r="D672" s="47"/>
      <c r="E672" s="47"/>
      <c r="F672" s="47"/>
      <c r="G672" s="47"/>
      <c r="H672" s="47"/>
      <c r="I672" s="47"/>
      <c r="J672" s="59"/>
      <c r="K672" s="47"/>
      <c r="L672" s="47"/>
      <c r="M672" s="47"/>
    </row>
    <row r="673" spans="1:13" x14ac:dyDescent="0.25">
      <c r="A673">
        <f t="shared" si="7"/>
        <v>0</v>
      </c>
      <c r="B673" s="47"/>
      <c r="C673" s="47"/>
      <c r="D673" s="47"/>
      <c r="E673" s="47"/>
      <c r="F673" s="47"/>
      <c r="G673" s="47"/>
      <c r="H673" s="47"/>
      <c r="I673" s="47"/>
      <c r="J673" s="59"/>
      <c r="K673" s="47"/>
      <c r="L673" s="47"/>
      <c r="M673" s="47"/>
    </row>
    <row r="674" spans="1:13" x14ac:dyDescent="0.25">
      <c r="A674">
        <f t="shared" si="7"/>
        <v>0</v>
      </c>
    </row>
    <row r="675" spans="1:13" x14ac:dyDescent="0.25">
      <c r="A675">
        <f t="shared" si="7"/>
        <v>0</v>
      </c>
      <c r="B675" s="52"/>
      <c r="C675" s="53"/>
      <c r="E675" s="53"/>
      <c r="F675" s="53"/>
      <c r="G675" s="53"/>
      <c r="J675" s="70"/>
      <c r="K675" s="53"/>
    </row>
    <row r="676" spans="1:13" ht="45" x14ac:dyDescent="0.25">
      <c r="B676" s="56">
        <v>1</v>
      </c>
      <c r="C676" s="57" t="s">
        <v>14</v>
      </c>
      <c r="D676" s="62">
        <v>42194</v>
      </c>
      <c r="E676" s="57" t="s">
        <v>9</v>
      </c>
      <c r="F676" s="57" t="s">
        <v>480</v>
      </c>
      <c r="G676" s="57" t="s">
        <v>481</v>
      </c>
      <c r="H676" s="63">
        <v>42231</v>
      </c>
      <c r="I676" s="63">
        <v>42262</v>
      </c>
      <c r="J676" s="57" t="s">
        <v>29</v>
      </c>
      <c r="K676" s="57">
        <v>3</v>
      </c>
      <c r="L676" s="64"/>
      <c r="M676" s="64" t="s">
        <v>550</v>
      </c>
    </row>
    <row r="677" spans="1:13" ht="60" x14ac:dyDescent="0.25">
      <c r="B677" s="46">
        <v>2</v>
      </c>
      <c r="C677" s="57" t="s">
        <v>14</v>
      </c>
      <c r="D677" s="62">
        <v>42194</v>
      </c>
      <c r="E677" s="57" t="s">
        <v>9</v>
      </c>
      <c r="F677" s="57" t="s">
        <v>485</v>
      </c>
      <c r="G677" s="57" t="s">
        <v>486</v>
      </c>
      <c r="H677" s="63">
        <v>42231</v>
      </c>
      <c r="I677" s="63">
        <v>42262</v>
      </c>
      <c r="J677" s="57" t="s">
        <v>29</v>
      </c>
      <c r="K677" s="57">
        <v>1</v>
      </c>
      <c r="L677" s="64"/>
      <c r="M677" s="64" t="s">
        <v>550</v>
      </c>
    </row>
    <row r="678" spans="1:13" ht="30" x14ac:dyDescent="0.25">
      <c r="B678" s="46">
        <v>3</v>
      </c>
      <c r="C678" s="46" t="s">
        <v>14</v>
      </c>
      <c r="D678" s="48">
        <v>42194</v>
      </c>
      <c r="E678" s="46" t="s">
        <v>9</v>
      </c>
      <c r="F678" s="46" t="s">
        <v>483</v>
      </c>
      <c r="G678" s="46" t="s">
        <v>484</v>
      </c>
      <c r="H678" s="60">
        <v>42231</v>
      </c>
      <c r="I678" s="60">
        <v>42262</v>
      </c>
      <c r="J678" s="46" t="s">
        <v>29</v>
      </c>
      <c r="K678" s="46">
        <v>1</v>
      </c>
      <c r="L678" s="59"/>
      <c r="M678" s="59"/>
    </row>
    <row r="679" spans="1:13" ht="30" customHeight="1" x14ac:dyDescent="0.25">
      <c r="B679" s="46">
        <v>4</v>
      </c>
      <c r="C679" s="46" t="s">
        <v>14</v>
      </c>
      <c r="D679" s="48">
        <v>42194</v>
      </c>
      <c r="E679" s="46" t="s">
        <v>9</v>
      </c>
      <c r="F679" s="58" t="s">
        <v>487</v>
      </c>
      <c r="G679" s="59" t="s">
        <v>488</v>
      </c>
      <c r="H679" s="60">
        <v>42215</v>
      </c>
      <c r="I679" s="60">
        <v>42246</v>
      </c>
      <c r="J679" s="59" t="s">
        <v>44</v>
      </c>
      <c r="K679" s="46">
        <v>1</v>
      </c>
      <c r="L679" s="59"/>
      <c r="M679" s="59" t="s">
        <v>550</v>
      </c>
    </row>
    <row r="680" spans="1:13" ht="60" x14ac:dyDescent="0.25">
      <c r="B680" s="46">
        <v>5</v>
      </c>
      <c r="C680" s="46" t="s">
        <v>14</v>
      </c>
      <c r="D680" s="48">
        <v>42194</v>
      </c>
      <c r="E680" s="46" t="s">
        <v>9</v>
      </c>
      <c r="F680" s="61" t="s">
        <v>489</v>
      </c>
      <c r="G680" s="46" t="s">
        <v>490</v>
      </c>
      <c r="H680" s="68">
        <v>42215</v>
      </c>
      <c r="I680" s="68">
        <v>42215</v>
      </c>
      <c r="J680" s="46" t="s">
        <v>44</v>
      </c>
      <c r="K680" s="46">
        <v>3</v>
      </c>
      <c r="L680" s="59"/>
      <c r="M680" s="59" t="s">
        <v>550</v>
      </c>
    </row>
    <row r="681" spans="1:13" ht="60" customHeight="1" x14ac:dyDescent="0.25">
      <c r="B681" s="65">
        <v>1</v>
      </c>
      <c r="C681" s="65" t="s">
        <v>14</v>
      </c>
      <c r="D681" s="67">
        <v>42206</v>
      </c>
      <c r="E681" s="65" t="s">
        <v>36</v>
      </c>
      <c r="F681" s="65" t="s">
        <v>496</v>
      </c>
      <c r="G681" s="65" t="s">
        <v>497</v>
      </c>
      <c r="H681" s="67">
        <v>42236</v>
      </c>
      <c r="I681" s="67">
        <v>42246</v>
      </c>
      <c r="J681" s="8" t="s">
        <v>498</v>
      </c>
      <c r="K681" s="66">
        <v>3</v>
      </c>
      <c r="L681" s="67">
        <v>42236</v>
      </c>
      <c r="M681" s="65" t="s">
        <v>527</v>
      </c>
    </row>
    <row r="682" spans="1:13" ht="60" customHeight="1" x14ac:dyDescent="0.25">
      <c r="B682" s="65">
        <v>2</v>
      </c>
      <c r="C682" s="65" t="s">
        <v>14</v>
      </c>
      <c r="D682" s="67">
        <v>42206</v>
      </c>
      <c r="E682" s="65" t="s">
        <v>36</v>
      </c>
      <c r="F682" s="65" t="s">
        <v>499</v>
      </c>
      <c r="G682" s="65" t="s">
        <v>500</v>
      </c>
      <c r="H682" s="67">
        <v>42236</v>
      </c>
      <c r="I682" s="67">
        <v>42277</v>
      </c>
      <c r="J682" s="8" t="s">
        <v>498</v>
      </c>
      <c r="K682" s="66">
        <v>3</v>
      </c>
      <c r="L682" s="67">
        <v>42284</v>
      </c>
      <c r="M682" s="65" t="s">
        <v>568</v>
      </c>
    </row>
    <row r="683" spans="1:13" ht="60" customHeight="1" x14ac:dyDescent="0.25">
      <c r="B683" s="65">
        <v>3</v>
      </c>
      <c r="C683" s="65" t="s">
        <v>14</v>
      </c>
      <c r="D683" s="67">
        <v>42206</v>
      </c>
      <c r="E683" s="65" t="s">
        <v>36</v>
      </c>
      <c r="F683" s="65" t="s">
        <v>501</v>
      </c>
      <c r="G683" s="65" t="s">
        <v>347</v>
      </c>
      <c r="H683" s="67">
        <v>42236</v>
      </c>
      <c r="I683" s="67">
        <v>42246</v>
      </c>
      <c r="J683" s="8" t="s">
        <v>26</v>
      </c>
      <c r="K683" s="66">
        <v>3</v>
      </c>
      <c r="L683" s="67">
        <v>42236</v>
      </c>
      <c r="M683" s="65" t="s">
        <v>527</v>
      </c>
    </row>
    <row r="684" spans="1:13" ht="60" customHeight="1" x14ac:dyDescent="0.25">
      <c r="B684" s="65">
        <v>1</v>
      </c>
      <c r="C684" s="65" t="s">
        <v>14</v>
      </c>
      <c r="D684" s="67">
        <v>42222</v>
      </c>
      <c r="E684" s="65" t="s">
        <v>18</v>
      </c>
      <c r="F684" s="65" t="s">
        <v>502</v>
      </c>
      <c r="G684" s="65" t="s">
        <v>503</v>
      </c>
      <c r="H684" s="67">
        <v>42241</v>
      </c>
      <c r="I684" s="67">
        <v>42277</v>
      </c>
      <c r="J684" s="8" t="s">
        <v>53</v>
      </c>
      <c r="K684" s="66">
        <v>2</v>
      </c>
      <c r="L684" s="65"/>
      <c r="M684" s="65" t="s">
        <v>594</v>
      </c>
    </row>
    <row r="685" spans="1:13" ht="60" customHeight="1" x14ac:dyDescent="0.25">
      <c r="B685" s="65">
        <v>2</v>
      </c>
      <c r="C685" s="65" t="s">
        <v>14</v>
      </c>
      <c r="D685" s="67">
        <v>42222</v>
      </c>
      <c r="E685" s="65" t="s">
        <v>18</v>
      </c>
      <c r="F685" s="65" t="s">
        <v>504</v>
      </c>
      <c r="G685" s="65" t="s">
        <v>262</v>
      </c>
      <c r="H685" s="67">
        <v>42241</v>
      </c>
      <c r="I685" s="67">
        <v>42277</v>
      </c>
      <c r="J685" s="8" t="s">
        <v>53</v>
      </c>
      <c r="K685" s="66">
        <v>1</v>
      </c>
      <c r="L685" s="65"/>
      <c r="M685" s="16" t="s">
        <v>567</v>
      </c>
    </row>
    <row r="686" spans="1:13" ht="60" customHeight="1" x14ac:dyDescent="0.25">
      <c r="B686" s="65">
        <v>3</v>
      </c>
      <c r="C686" s="65" t="s">
        <v>14</v>
      </c>
      <c r="D686" s="67">
        <v>42222</v>
      </c>
      <c r="E686" s="65" t="s">
        <v>18</v>
      </c>
      <c r="F686" s="65" t="s">
        <v>505</v>
      </c>
      <c r="G686" s="65" t="s">
        <v>506</v>
      </c>
      <c r="H686" s="67">
        <v>42241</v>
      </c>
      <c r="I686" s="67">
        <v>42277</v>
      </c>
      <c r="J686" s="8" t="s">
        <v>53</v>
      </c>
      <c r="K686" s="66">
        <v>3</v>
      </c>
      <c r="L686" s="67">
        <v>42256</v>
      </c>
      <c r="M686" s="16" t="s">
        <v>567</v>
      </c>
    </row>
    <row r="687" spans="1:13" ht="60" customHeight="1" x14ac:dyDescent="0.25">
      <c r="B687" s="65">
        <v>4</v>
      </c>
      <c r="C687" s="65" t="s">
        <v>14</v>
      </c>
      <c r="D687" s="67">
        <v>42222</v>
      </c>
      <c r="E687" s="65" t="s">
        <v>18</v>
      </c>
      <c r="F687" s="65" t="s">
        <v>507</v>
      </c>
      <c r="G687" s="65" t="s">
        <v>508</v>
      </c>
      <c r="H687" s="67">
        <v>42241</v>
      </c>
      <c r="I687" s="67">
        <v>42255</v>
      </c>
      <c r="J687" s="8" t="s">
        <v>53</v>
      </c>
      <c r="K687" s="66">
        <v>1</v>
      </c>
      <c r="L687" s="65"/>
      <c r="M687" s="16" t="s">
        <v>594</v>
      </c>
    </row>
    <row r="688" spans="1:13" ht="60" customHeight="1" x14ac:dyDescent="0.25">
      <c r="B688" s="65">
        <v>5</v>
      </c>
      <c r="C688" s="65" t="s">
        <v>14</v>
      </c>
      <c r="D688" s="67">
        <v>42222</v>
      </c>
      <c r="E688" s="65" t="s">
        <v>18</v>
      </c>
      <c r="F688" s="65" t="s">
        <v>509</v>
      </c>
      <c r="G688" s="65" t="s">
        <v>73</v>
      </c>
      <c r="H688" s="69" t="s">
        <v>512</v>
      </c>
      <c r="I688" s="67">
        <v>42255</v>
      </c>
      <c r="J688" s="8" t="s">
        <v>53</v>
      </c>
      <c r="K688" s="66">
        <v>3</v>
      </c>
      <c r="L688" s="67">
        <v>42256</v>
      </c>
      <c r="M688" s="16" t="s">
        <v>567</v>
      </c>
    </row>
    <row r="689" spans="2:13" ht="60" customHeight="1" x14ac:dyDescent="0.25">
      <c r="B689" s="65">
        <v>6</v>
      </c>
      <c r="C689" s="65" t="s">
        <v>14</v>
      </c>
      <c r="D689" s="67">
        <v>42222</v>
      </c>
      <c r="E689" s="65" t="s">
        <v>18</v>
      </c>
      <c r="F689" s="65" t="s">
        <v>510</v>
      </c>
      <c r="G689" s="65" t="s">
        <v>511</v>
      </c>
      <c r="H689" s="67">
        <v>42241</v>
      </c>
      <c r="I689" s="67">
        <v>42255</v>
      </c>
      <c r="J689" s="8" t="s">
        <v>53</v>
      </c>
      <c r="K689" s="66">
        <v>1</v>
      </c>
      <c r="L689" s="65"/>
      <c r="M689" s="16" t="s">
        <v>567</v>
      </c>
    </row>
    <row r="690" spans="2:13" ht="60" customHeight="1" x14ac:dyDescent="0.25">
      <c r="B690" s="65">
        <v>7</v>
      </c>
      <c r="C690" s="65" t="s">
        <v>14</v>
      </c>
      <c r="D690" s="67">
        <v>42222</v>
      </c>
      <c r="E690" s="65" t="s">
        <v>18</v>
      </c>
      <c r="F690" s="65" t="s">
        <v>513</v>
      </c>
      <c r="G690" s="65" t="s">
        <v>514</v>
      </c>
      <c r="H690" s="67">
        <v>42241</v>
      </c>
      <c r="I690" s="67">
        <v>42255</v>
      </c>
      <c r="J690" s="8" t="s">
        <v>53</v>
      </c>
      <c r="K690" s="66">
        <v>2</v>
      </c>
      <c r="L690" s="65"/>
      <c r="M690" s="65" t="s">
        <v>594</v>
      </c>
    </row>
    <row r="691" spans="2:13" ht="60" customHeight="1" x14ac:dyDescent="0.25">
      <c r="B691" s="65">
        <v>8</v>
      </c>
      <c r="C691" s="65" t="s">
        <v>14</v>
      </c>
      <c r="D691" s="67">
        <v>42222</v>
      </c>
      <c r="E691" s="65" t="s">
        <v>18</v>
      </c>
      <c r="F691" s="65" t="s">
        <v>515</v>
      </c>
      <c r="G691" s="65" t="s">
        <v>516</v>
      </c>
      <c r="H691" s="67">
        <v>42241</v>
      </c>
      <c r="I691" s="67">
        <v>42255</v>
      </c>
      <c r="J691" s="8" t="s">
        <v>33</v>
      </c>
      <c r="K691" s="66">
        <v>3</v>
      </c>
      <c r="L691" s="67">
        <v>42347</v>
      </c>
      <c r="M691" s="65" t="s">
        <v>594</v>
      </c>
    </row>
    <row r="692" spans="2:13" ht="60" customHeight="1" x14ac:dyDescent="0.25">
      <c r="B692" s="65">
        <v>9</v>
      </c>
      <c r="C692" s="65" t="s">
        <v>14</v>
      </c>
      <c r="D692" s="67">
        <v>42222</v>
      </c>
      <c r="E692" s="65" t="s">
        <v>18</v>
      </c>
      <c r="F692" s="65" t="s">
        <v>517</v>
      </c>
      <c r="G692" s="65" t="s">
        <v>518</v>
      </c>
      <c r="H692" s="67">
        <v>42241</v>
      </c>
      <c r="I692" s="67">
        <v>42255</v>
      </c>
      <c r="J692" s="8" t="s">
        <v>33</v>
      </c>
      <c r="K692" s="66">
        <v>1</v>
      </c>
      <c r="L692" s="65"/>
      <c r="M692" s="65" t="s">
        <v>567</v>
      </c>
    </row>
    <row r="693" spans="2:13" ht="60" customHeight="1" x14ac:dyDescent="0.25">
      <c r="B693" s="65">
        <v>10</v>
      </c>
      <c r="C693" s="65" t="s">
        <v>14</v>
      </c>
      <c r="D693" s="67">
        <v>42222</v>
      </c>
      <c r="E693" s="65" t="s">
        <v>18</v>
      </c>
      <c r="F693" s="65" t="s">
        <v>519</v>
      </c>
      <c r="G693" s="65" t="s">
        <v>520</v>
      </c>
      <c r="H693" s="67">
        <v>42241</v>
      </c>
      <c r="I693" s="67">
        <v>42255</v>
      </c>
      <c r="J693" s="8" t="s">
        <v>33</v>
      </c>
      <c r="K693" s="66">
        <v>2</v>
      </c>
      <c r="L693" s="65"/>
      <c r="M693" s="65" t="s">
        <v>594</v>
      </c>
    </row>
    <row r="694" spans="2:13" ht="60" customHeight="1" x14ac:dyDescent="0.25">
      <c r="B694" s="65">
        <v>11</v>
      </c>
      <c r="C694" s="65" t="s">
        <v>14</v>
      </c>
      <c r="D694" s="67">
        <v>42222</v>
      </c>
      <c r="E694" s="65" t="s">
        <v>18</v>
      </c>
      <c r="F694" s="65" t="s">
        <v>521</v>
      </c>
      <c r="G694" s="65" t="s">
        <v>522</v>
      </c>
      <c r="H694" s="67">
        <v>42241</v>
      </c>
      <c r="I694" s="67">
        <v>42255</v>
      </c>
      <c r="J694" s="8" t="s">
        <v>33</v>
      </c>
      <c r="K694" s="66">
        <v>3</v>
      </c>
      <c r="L694" s="67">
        <v>42255</v>
      </c>
      <c r="M694" s="65" t="s">
        <v>567</v>
      </c>
    </row>
    <row r="695" spans="2:13" ht="60" customHeight="1" x14ac:dyDescent="0.25">
      <c r="B695" s="65">
        <v>12</v>
      </c>
      <c r="C695" s="65" t="s">
        <v>14</v>
      </c>
      <c r="D695" s="67">
        <v>42222</v>
      </c>
      <c r="E695" s="65" t="s">
        <v>18</v>
      </c>
      <c r="F695" s="65" t="s">
        <v>523</v>
      </c>
      <c r="G695" s="65" t="s">
        <v>524</v>
      </c>
      <c r="H695" s="67">
        <v>42241</v>
      </c>
      <c r="I695" s="67">
        <v>42255</v>
      </c>
      <c r="J695" s="8" t="s">
        <v>33</v>
      </c>
      <c r="K695" s="66">
        <v>3</v>
      </c>
      <c r="L695" s="67">
        <v>42347</v>
      </c>
      <c r="M695" s="65" t="s">
        <v>594</v>
      </c>
    </row>
    <row r="696" spans="2:13" ht="60" customHeight="1" x14ac:dyDescent="0.25">
      <c r="B696" s="65">
        <v>13</v>
      </c>
      <c r="C696" s="65" t="s">
        <v>14</v>
      </c>
      <c r="D696" s="67">
        <v>42222</v>
      </c>
      <c r="E696" s="65" t="s">
        <v>18</v>
      </c>
      <c r="F696" s="65" t="s">
        <v>525</v>
      </c>
      <c r="G696" s="65" t="s">
        <v>526</v>
      </c>
      <c r="H696" s="67">
        <v>42241</v>
      </c>
      <c r="I696" s="67">
        <v>42285</v>
      </c>
      <c r="J696" s="8" t="s">
        <v>33</v>
      </c>
      <c r="K696" s="66">
        <v>3</v>
      </c>
      <c r="L696" s="67">
        <v>42347</v>
      </c>
      <c r="M696" s="65" t="s">
        <v>594</v>
      </c>
    </row>
    <row r="697" spans="2:13" ht="60" customHeight="1" x14ac:dyDescent="0.25">
      <c r="B697" s="65">
        <v>1</v>
      </c>
      <c r="C697" s="65" t="s">
        <v>14</v>
      </c>
      <c r="D697" s="67">
        <v>42186</v>
      </c>
      <c r="E697" s="65" t="s">
        <v>43</v>
      </c>
      <c r="F697" s="65" t="s">
        <v>528</v>
      </c>
      <c r="G697" s="65" t="s">
        <v>70</v>
      </c>
      <c r="H697" s="67">
        <v>42205</v>
      </c>
      <c r="I697" s="67">
        <v>42247</v>
      </c>
      <c r="J697" s="8" t="s">
        <v>33</v>
      </c>
      <c r="K697" s="66">
        <v>3</v>
      </c>
      <c r="L697" s="67">
        <v>42237</v>
      </c>
      <c r="M697" s="65" t="s">
        <v>534</v>
      </c>
    </row>
    <row r="698" spans="2:13" ht="60" customHeight="1" x14ac:dyDescent="0.25">
      <c r="B698" s="65">
        <v>2</v>
      </c>
      <c r="C698" s="65" t="s">
        <v>14</v>
      </c>
      <c r="D698" s="67">
        <v>42186</v>
      </c>
      <c r="E698" s="65" t="s">
        <v>43</v>
      </c>
      <c r="F698" s="65" t="s">
        <v>529</v>
      </c>
      <c r="G698" s="65" t="s">
        <v>522</v>
      </c>
      <c r="H698" s="67">
        <v>42205</v>
      </c>
      <c r="I698" s="67">
        <v>42216</v>
      </c>
      <c r="J698" s="8" t="s">
        <v>33</v>
      </c>
      <c r="K698" s="66">
        <v>1</v>
      </c>
      <c r="L698" s="65"/>
      <c r="M698" s="65" t="s">
        <v>534</v>
      </c>
    </row>
    <row r="699" spans="2:13" ht="60" customHeight="1" x14ac:dyDescent="0.25">
      <c r="B699" s="65">
        <v>3</v>
      </c>
      <c r="C699" s="65" t="s">
        <v>14</v>
      </c>
      <c r="D699" s="67">
        <v>42186</v>
      </c>
      <c r="E699" s="65" t="s">
        <v>43</v>
      </c>
      <c r="F699" s="65" t="s">
        <v>530</v>
      </c>
      <c r="G699" s="65" t="s">
        <v>531</v>
      </c>
      <c r="H699" s="67">
        <v>42205</v>
      </c>
      <c r="I699" s="67">
        <v>42247</v>
      </c>
      <c r="J699" s="8" t="s">
        <v>33</v>
      </c>
      <c r="K699" s="66">
        <v>1</v>
      </c>
      <c r="L699" s="65"/>
      <c r="M699" s="65" t="s">
        <v>534</v>
      </c>
    </row>
    <row r="700" spans="2:13" ht="60" customHeight="1" x14ac:dyDescent="0.25">
      <c r="B700" s="65">
        <v>4</v>
      </c>
      <c r="C700" s="65" t="s">
        <v>14</v>
      </c>
      <c r="D700" s="67">
        <v>42186</v>
      </c>
      <c r="E700" s="65" t="s">
        <v>43</v>
      </c>
      <c r="F700" s="65" t="s">
        <v>532</v>
      </c>
      <c r="G700" s="65" t="s">
        <v>533</v>
      </c>
      <c r="H700" s="67">
        <v>42205</v>
      </c>
      <c r="I700" s="67">
        <v>42216</v>
      </c>
      <c r="J700" s="8" t="s">
        <v>33</v>
      </c>
      <c r="K700" s="66">
        <v>3</v>
      </c>
      <c r="L700" s="67">
        <v>43333</v>
      </c>
      <c r="M700" s="65" t="s">
        <v>534</v>
      </c>
    </row>
    <row r="701" spans="2:13" ht="60" customHeight="1" x14ac:dyDescent="0.25">
      <c r="B701" s="65"/>
      <c r="C701" s="65"/>
      <c r="D701" s="67"/>
      <c r="E701" s="65"/>
      <c r="F701" s="65"/>
      <c r="G701" s="65"/>
      <c r="H701" s="67"/>
      <c r="I701" s="67"/>
      <c r="J701" s="8"/>
      <c r="K701" s="66"/>
      <c r="L701" s="65"/>
      <c r="M701" s="65"/>
    </row>
    <row r="702" spans="2:13" ht="60" customHeight="1" x14ac:dyDescent="0.25">
      <c r="B702" s="65"/>
      <c r="C702" s="65"/>
      <c r="D702" s="67"/>
      <c r="E702" s="65"/>
      <c r="F702" s="65"/>
      <c r="G702" s="65"/>
      <c r="H702" s="67"/>
      <c r="I702" s="67"/>
      <c r="J702" s="8"/>
      <c r="K702" s="66"/>
      <c r="L702" s="65"/>
      <c r="M702" s="65"/>
    </row>
    <row r="703" spans="2:13" ht="60" customHeight="1" x14ac:dyDescent="0.25">
      <c r="B703" s="65"/>
      <c r="C703" s="65"/>
      <c r="D703" s="67"/>
      <c r="E703" s="65"/>
      <c r="F703" s="65"/>
      <c r="G703" s="65"/>
      <c r="H703" s="67"/>
      <c r="I703" s="67"/>
      <c r="J703" s="8"/>
      <c r="K703" s="66"/>
      <c r="L703" s="65"/>
      <c r="M703" s="65"/>
    </row>
    <row r="704" spans="2:13" ht="60" customHeight="1" x14ac:dyDescent="0.25">
      <c r="B704" s="65"/>
      <c r="C704" s="65"/>
      <c r="D704" s="67"/>
      <c r="E704" s="65"/>
      <c r="F704" s="65"/>
      <c r="G704" s="65"/>
      <c r="H704" s="67"/>
      <c r="I704" s="67"/>
      <c r="J704" s="8"/>
      <c r="K704" s="66"/>
      <c r="L704" s="65"/>
      <c r="M704" s="65"/>
    </row>
    <row r="705" spans="2:13" ht="60" customHeight="1" x14ac:dyDescent="0.25">
      <c r="B705" s="65"/>
      <c r="C705" s="65"/>
      <c r="D705" s="67"/>
      <c r="E705" s="65"/>
      <c r="F705" s="65"/>
      <c r="G705" s="65"/>
      <c r="H705" s="67"/>
      <c r="I705" s="67"/>
      <c r="J705" s="8"/>
      <c r="K705" s="66"/>
      <c r="L705" s="65"/>
      <c r="M705" s="65"/>
    </row>
    <row r="706" spans="2:13" ht="60" customHeight="1" x14ac:dyDescent="0.25">
      <c r="B706" s="65">
        <v>1</v>
      </c>
      <c r="C706" s="65" t="s">
        <v>14</v>
      </c>
      <c r="D706" s="67">
        <v>42198</v>
      </c>
      <c r="E706" s="65" t="s">
        <v>20</v>
      </c>
      <c r="F706" s="65" t="s">
        <v>540</v>
      </c>
      <c r="G706" s="65" t="s">
        <v>541</v>
      </c>
      <c r="H706" s="67">
        <v>42216</v>
      </c>
      <c r="I706" s="67">
        <v>42225</v>
      </c>
      <c r="J706" s="8" t="s">
        <v>25</v>
      </c>
      <c r="K706" s="66">
        <v>3</v>
      </c>
      <c r="L706" s="67">
        <v>42214</v>
      </c>
      <c r="M706" s="65" t="s">
        <v>570</v>
      </c>
    </row>
    <row r="707" spans="2:13" ht="60" customHeight="1" x14ac:dyDescent="0.25">
      <c r="B707" s="65">
        <v>2</v>
      </c>
      <c r="C707" s="65" t="s">
        <v>14</v>
      </c>
      <c r="D707" s="67">
        <v>42198</v>
      </c>
      <c r="E707" s="65" t="s">
        <v>20</v>
      </c>
      <c r="F707" s="65" t="s">
        <v>542</v>
      </c>
      <c r="G707" s="65" t="s">
        <v>543</v>
      </c>
      <c r="H707" s="67">
        <v>42216</v>
      </c>
      <c r="I707" s="67">
        <v>42225</v>
      </c>
      <c r="J707" s="8" t="s">
        <v>25</v>
      </c>
      <c r="K707" s="66">
        <v>3</v>
      </c>
      <c r="L707" s="67">
        <v>42214</v>
      </c>
      <c r="M707" s="65" t="s">
        <v>570</v>
      </c>
    </row>
    <row r="708" spans="2:13" ht="60" customHeight="1" x14ac:dyDescent="0.25">
      <c r="B708" s="65">
        <v>3</v>
      </c>
      <c r="C708" s="65" t="s">
        <v>14</v>
      </c>
      <c r="D708" s="67">
        <v>42198</v>
      </c>
      <c r="E708" s="65" t="s">
        <v>20</v>
      </c>
      <c r="F708" s="65" t="s">
        <v>544</v>
      </c>
      <c r="G708" s="65" t="s">
        <v>545</v>
      </c>
      <c r="H708" s="67">
        <v>42216</v>
      </c>
      <c r="I708" s="67">
        <v>42225</v>
      </c>
      <c r="J708" s="8" t="s">
        <v>25</v>
      </c>
      <c r="K708" s="66">
        <v>3</v>
      </c>
      <c r="L708" s="67">
        <v>42214</v>
      </c>
      <c r="M708" s="65" t="s">
        <v>570</v>
      </c>
    </row>
    <row r="709" spans="2:13" ht="60" customHeight="1" x14ac:dyDescent="0.25">
      <c r="B709" s="65">
        <v>4</v>
      </c>
      <c r="C709" s="65" t="s">
        <v>14</v>
      </c>
      <c r="D709" s="67">
        <v>42198</v>
      </c>
      <c r="E709" s="65" t="s">
        <v>20</v>
      </c>
      <c r="F709" s="65" t="s">
        <v>546</v>
      </c>
      <c r="G709" s="65" t="s">
        <v>547</v>
      </c>
      <c r="H709" s="67">
        <v>42216</v>
      </c>
      <c r="I709" s="67">
        <v>42225</v>
      </c>
      <c r="J709" s="8" t="s">
        <v>25</v>
      </c>
      <c r="K709" s="66">
        <v>3</v>
      </c>
      <c r="L709" s="67">
        <v>42214</v>
      </c>
      <c r="M709" s="65" t="s">
        <v>570</v>
      </c>
    </row>
    <row r="710" spans="2:13" ht="60" customHeight="1" x14ac:dyDescent="0.25">
      <c r="B710" s="65">
        <v>5</v>
      </c>
      <c r="C710" s="65" t="s">
        <v>14</v>
      </c>
      <c r="D710" s="67">
        <v>42198</v>
      </c>
      <c r="E710" s="65" t="s">
        <v>20</v>
      </c>
      <c r="F710" s="65" t="s">
        <v>548</v>
      </c>
      <c r="G710" s="65" t="s">
        <v>549</v>
      </c>
      <c r="H710" s="67">
        <v>42216</v>
      </c>
      <c r="I710" s="67">
        <v>42225</v>
      </c>
      <c r="J710" s="8" t="s">
        <v>80</v>
      </c>
      <c r="K710" s="66">
        <v>1</v>
      </c>
      <c r="L710" s="65"/>
      <c r="M710" s="65" t="s">
        <v>570</v>
      </c>
    </row>
    <row r="711" spans="2:13" ht="60" customHeight="1" x14ac:dyDescent="0.25">
      <c r="B711" s="65"/>
      <c r="C711" s="65"/>
      <c r="D711" s="67">
        <v>42256</v>
      </c>
      <c r="E711" s="65" t="s">
        <v>43</v>
      </c>
      <c r="F711" s="65" t="s">
        <v>553</v>
      </c>
      <c r="G711" s="65" t="s">
        <v>56</v>
      </c>
      <c r="H711" s="67">
        <v>42292</v>
      </c>
      <c r="I711" s="67">
        <v>42307</v>
      </c>
      <c r="J711" s="8" t="s">
        <v>29</v>
      </c>
      <c r="K711" s="66">
        <v>4</v>
      </c>
      <c r="L711" s="65"/>
      <c r="M711" s="65"/>
    </row>
    <row r="712" spans="2:13" ht="60" customHeight="1" x14ac:dyDescent="0.25">
      <c r="B712" s="65">
        <v>1</v>
      </c>
      <c r="C712" s="65" t="s">
        <v>14</v>
      </c>
      <c r="D712" s="67">
        <v>42262</v>
      </c>
      <c r="E712" s="65" t="s">
        <v>17</v>
      </c>
      <c r="F712" s="65" t="s">
        <v>555</v>
      </c>
      <c r="G712" s="65" t="s">
        <v>556</v>
      </c>
      <c r="H712" s="67">
        <v>42282</v>
      </c>
      <c r="I712" s="67">
        <v>42297</v>
      </c>
      <c r="J712" s="8" t="s">
        <v>53</v>
      </c>
      <c r="K712" s="66">
        <v>3</v>
      </c>
      <c r="L712" s="67">
        <v>42286</v>
      </c>
      <c r="M712" s="65" t="s">
        <v>574</v>
      </c>
    </row>
    <row r="713" spans="2:13" ht="60" customHeight="1" x14ac:dyDescent="0.25">
      <c r="B713" s="65">
        <v>2</v>
      </c>
      <c r="C713" s="65" t="s">
        <v>14</v>
      </c>
      <c r="D713" s="67">
        <v>42262</v>
      </c>
      <c r="E713" s="65" t="s">
        <v>17</v>
      </c>
      <c r="F713" s="65" t="s">
        <v>557</v>
      </c>
      <c r="G713" s="65" t="s">
        <v>104</v>
      </c>
      <c r="H713" s="67">
        <v>42282</v>
      </c>
      <c r="I713" s="67">
        <v>42297</v>
      </c>
      <c r="J713" s="8" t="s">
        <v>53</v>
      </c>
      <c r="K713" s="66">
        <v>3</v>
      </c>
      <c r="L713" s="67">
        <v>42286</v>
      </c>
      <c r="M713" s="65" t="s">
        <v>574</v>
      </c>
    </row>
    <row r="714" spans="2:13" ht="60" customHeight="1" x14ac:dyDescent="0.25">
      <c r="B714" s="65">
        <v>3</v>
      </c>
      <c r="C714" s="65" t="s">
        <v>14</v>
      </c>
      <c r="D714" s="67">
        <v>42262</v>
      </c>
      <c r="E714" s="65" t="s">
        <v>17</v>
      </c>
      <c r="F714" s="65" t="s">
        <v>558</v>
      </c>
      <c r="G714" s="65" t="s">
        <v>559</v>
      </c>
      <c r="H714" s="67">
        <v>42282</v>
      </c>
      <c r="I714" s="67">
        <v>42297</v>
      </c>
      <c r="J714" s="8" t="s">
        <v>33</v>
      </c>
      <c r="K714" s="66">
        <v>4</v>
      </c>
      <c r="L714" s="65"/>
      <c r="M714" s="65"/>
    </row>
    <row r="715" spans="2:13" ht="60" customHeight="1" x14ac:dyDescent="0.25">
      <c r="B715" s="65">
        <v>4</v>
      </c>
      <c r="C715" s="65" t="s">
        <v>14</v>
      </c>
      <c r="D715" s="67">
        <v>42262</v>
      </c>
      <c r="E715" s="65" t="s">
        <v>17</v>
      </c>
      <c r="F715" s="65" t="s">
        <v>560</v>
      </c>
      <c r="G715" s="65" t="s">
        <v>561</v>
      </c>
      <c r="H715" s="67">
        <v>42282</v>
      </c>
      <c r="I715" s="67">
        <v>42297</v>
      </c>
      <c r="J715" s="8" t="s">
        <v>33</v>
      </c>
      <c r="K715" s="66">
        <v>4</v>
      </c>
      <c r="L715" s="65"/>
      <c r="M715" s="65"/>
    </row>
    <row r="716" spans="2:13" ht="60" customHeight="1" x14ac:dyDescent="0.25">
      <c r="B716" s="65">
        <v>5</v>
      </c>
      <c r="C716" s="65" t="s">
        <v>14</v>
      </c>
      <c r="D716" s="67">
        <v>42262</v>
      </c>
      <c r="E716" s="65" t="s">
        <v>17</v>
      </c>
      <c r="F716" s="65" t="s">
        <v>562</v>
      </c>
      <c r="G716" s="65" t="s">
        <v>563</v>
      </c>
      <c r="H716" s="67">
        <v>42282</v>
      </c>
      <c r="I716" s="67">
        <v>42282</v>
      </c>
      <c r="J716" s="8" t="s">
        <v>33</v>
      </c>
      <c r="K716" s="66">
        <v>3</v>
      </c>
      <c r="L716" s="65" t="s">
        <v>575</v>
      </c>
      <c r="M716" s="65" t="s">
        <v>574</v>
      </c>
    </row>
    <row r="717" spans="2:13" ht="60" customHeight="1" x14ac:dyDescent="0.25">
      <c r="B717" s="65"/>
      <c r="C717" s="65"/>
      <c r="D717" s="65"/>
      <c r="E717" s="65"/>
      <c r="F717" s="65"/>
      <c r="G717" s="65"/>
      <c r="H717" s="65"/>
      <c r="I717" s="65"/>
      <c r="J717" s="8"/>
      <c r="K717" s="66"/>
      <c r="L717" s="65"/>
      <c r="M717" s="65"/>
    </row>
    <row r="718" spans="2:13" ht="60" customHeight="1" x14ac:dyDescent="0.25">
      <c r="B718" s="65"/>
      <c r="C718" s="65"/>
      <c r="D718" s="65"/>
      <c r="E718" s="65"/>
      <c r="F718" s="65"/>
      <c r="G718" s="65"/>
      <c r="H718" s="65"/>
      <c r="I718" s="65"/>
      <c r="J718" s="8"/>
      <c r="K718" s="66"/>
      <c r="L718" s="65"/>
      <c r="M718" s="65"/>
    </row>
    <row r="719" spans="2:13" ht="60" customHeight="1" x14ac:dyDescent="0.25">
      <c r="B719" s="65"/>
      <c r="C719" s="65"/>
      <c r="D719" s="65"/>
      <c r="E719" s="65"/>
      <c r="F719" s="65"/>
      <c r="G719" s="65"/>
      <c r="H719" s="65"/>
      <c r="I719" s="65"/>
      <c r="J719" s="8"/>
      <c r="K719" s="66"/>
      <c r="L719" s="65"/>
      <c r="M719" s="65"/>
    </row>
    <row r="720" spans="2:13" ht="60" customHeight="1" x14ac:dyDescent="0.25">
      <c r="B720" s="65"/>
      <c r="C720" s="65"/>
      <c r="D720" s="65"/>
      <c r="E720" s="65"/>
      <c r="F720" s="65"/>
      <c r="G720" s="65"/>
      <c r="H720" s="65"/>
      <c r="I720" s="65"/>
      <c r="J720" s="8"/>
      <c r="K720" s="66"/>
      <c r="L720" s="65"/>
      <c r="M720" s="65"/>
    </row>
    <row r="721" spans="2:13" ht="60" customHeight="1" x14ac:dyDescent="0.25">
      <c r="B721" s="65"/>
      <c r="C721" s="65"/>
      <c r="D721" s="65"/>
      <c r="E721" s="65"/>
      <c r="F721" s="65"/>
      <c r="G721" s="65"/>
      <c r="H721" s="65"/>
      <c r="I721" s="65"/>
      <c r="J721" s="8"/>
      <c r="K721" s="66"/>
      <c r="L721" s="65"/>
      <c r="M721" s="65"/>
    </row>
    <row r="722" spans="2:13" ht="60" customHeight="1" x14ac:dyDescent="0.25">
      <c r="B722" s="65"/>
      <c r="C722" s="65"/>
      <c r="D722" s="65"/>
      <c r="E722" s="65"/>
      <c r="F722" s="65"/>
      <c r="G722" s="65"/>
      <c r="H722" s="65"/>
      <c r="I722" s="65"/>
      <c r="J722" s="8"/>
      <c r="K722" s="66"/>
      <c r="L722" s="65"/>
      <c r="M722" s="65"/>
    </row>
    <row r="723" spans="2:13" ht="60" customHeight="1" x14ac:dyDescent="0.25">
      <c r="B723" s="65"/>
      <c r="C723" s="65"/>
      <c r="D723" s="65"/>
      <c r="E723" s="65"/>
      <c r="F723" s="65"/>
      <c r="G723" s="65"/>
      <c r="H723" s="65"/>
      <c r="I723" s="65"/>
      <c r="J723" s="8"/>
      <c r="K723" s="66"/>
      <c r="L723" s="65"/>
      <c r="M723" s="65"/>
    </row>
    <row r="724" spans="2:13" ht="60" customHeight="1" x14ac:dyDescent="0.25">
      <c r="B724" s="65"/>
      <c r="C724" s="65"/>
      <c r="D724" s="65"/>
      <c r="E724" s="65"/>
      <c r="F724" s="65"/>
      <c r="G724" s="65"/>
      <c r="H724" s="65"/>
      <c r="I724" s="65"/>
      <c r="J724" s="8"/>
      <c r="K724" s="66"/>
      <c r="L724" s="65"/>
      <c r="M724" s="65"/>
    </row>
    <row r="725" spans="2:13" ht="60" customHeight="1" x14ac:dyDescent="0.25">
      <c r="B725" s="65"/>
      <c r="C725" s="65"/>
      <c r="D725" s="65"/>
      <c r="E725" s="65"/>
      <c r="F725" s="65"/>
      <c r="G725" s="65"/>
      <c r="H725" s="65"/>
      <c r="I725" s="65"/>
      <c r="J725" s="8"/>
      <c r="K725" s="66"/>
      <c r="L725" s="65"/>
      <c r="M725" s="65"/>
    </row>
    <row r="726" spans="2:13" ht="60" customHeight="1" x14ac:dyDescent="0.25">
      <c r="B726" s="65"/>
      <c r="C726" s="65"/>
      <c r="D726" s="65"/>
      <c r="E726" s="65"/>
      <c r="F726" s="65"/>
      <c r="G726" s="65"/>
      <c r="H726" s="65"/>
      <c r="I726" s="65"/>
      <c r="J726" s="8"/>
      <c r="K726" s="66"/>
      <c r="L726" s="65"/>
      <c r="M726" s="65"/>
    </row>
    <row r="727" spans="2:13" ht="60" customHeight="1" x14ac:dyDescent="0.25">
      <c r="B727" s="65"/>
      <c r="C727" s="65"/>
      <c r="D727" s="65"/>
      <c r="E727" s="65"/>
      <c r="F727" s="65"/>
      <c r="G727" s="65"/>
      <c r="H727" s="65"/>
      <c r="I727" s="65"/>
      <c r="J727" s="8"/>
      <c r="K727" s="66"/>
      <c r="L727" s="65"/>
      <c r="M727" s="65"/>
    </row>
    <row r="728" spans="2:13" ht="60" customHeight="1" x14ac:dyDescent="0.25">
      <c r="B728" s="65"/>
      <c r="C728" s="65"/>
      <c r="D728" s="65"/>
      <c r="E728" s="65"/>
      <c r="F728" s="65"/>
      <c r="G728" s="65"/>
      <c r="H728" s="65"/>
      <c r="I728" s="65"/>
      <c r="J728" s="8"/>
      <c r="K728" s="66"/>
      <c r="L728" s="65"/>
      <c r="M728" s="65"/>
    </row>
    <row r="729" spans="2:13" ht="60" customHeight="1" x14ac:dyDescent="0.25">
      <c r="B729" s="65"/>
      <c r="C729" s="65"/>
      <c r="D729" s="65"/>
      <c r="E729" s="65"/>
      <c r="F729" s="65"/>
      <c r="G729" s="65"/>
      <c r="H729" s="65"/>
      <c r="I729" s="65"/>
      <c r="J729" s="8"/>
      <c r="K729" s="66"/>
      <c r="L729" s="65"/>
      <c r="M729" s="65"/>
    </row>
    <row r="730" spans="2:13" ht="60" customHeight="1" x14ac:dyDescent="0.25">
      <c r="B730" s="65"/>
      <c r="C730" s="65"/>
      <c r="D730" s="65"/>
      <c r="E730" s="65"/>
      <c r="F730" s="65"/>
      <c r="G730" s="65"/>
      <c r="H730" s="65"/>
      <c r="I730" s="65"/>
      <c r="J730" s="8"/>
      <c r="K730" s="66"/>
      <c r="L730" s="65"/>
      <c r="M730" s="65"/>
    </row>
    <row r="731" spans="2:13" ht="60" customHeight="1" x14ac:dyDescent="0.25">
      <c r="B731" s="65"/>
      <c r="C731" s="65"/>
      <c r="D731" s="65"/>
      <c r="E731" s="65"/>
      <c r="F731" s="65"/>
      <c r="G731" s="65"/>
      <c r="H731" s="65"/>
      <c r="I731" s="65"/>
      <c r="J731" s="8"/>
      <c r="K731" s="66"/>
      <c r="L731" s="65"/>
      <c r="M731" s="65"/>
    </row>
    <row r="732" spans="2:13" ht="60" customHeight="1" x14ac:dyDescent="0.25">
      <c r="B732" s="65"/>
      <c r="C732" s="65"/>
      <c r="D732" s="65"/>
      <c r="E732" s="65"/>
      <c r="F732" s="65"/>
      <c r="G732" s="65"/>
      <c r="H732" s="65"/>
      <c r="I732" s="65"/>
      <c r="J732" s="8"/>
      <c r="K732" s="66"/>
      <c r="L732" s="65"/>
      <c r="M732" s="65"/>
    </row>
    <row r="733" spans="2:13" ht="60" customHeight="1" x14ac:dyDescent="0.25">
      <c r="B733" s="65"/>
      <c r="C733" s="65"/>
      <c r="D733" s="65"/>
      <c r="E733" s="65"/>
      <c r="F733" s="65"/>
      <c r="G733" s="65"/>
      <c r="H733" s="65"/>
      <c r="I733" s="65"/>
      <c r="J733" s="8"/>
      <c r="K733" s="66"/>
      <c r="L733" s="65"/>
      <c r="M733" s="65"/>
    </row>
    <row r="734" spans="2:13" ht="60" customHeight="1" x14ac:dyDescent="0.25">
      <c r="B734" s="65"/>
      <c r="C734" s="65"/>
      <c r="D734" s="65"/>
      <c r="E734" s="65"/>
      <c r="F734" s="65"/>
      <c r="G734" s="65"/>
      <c r="H734" s="65"/>
      <c r="I734" s="65"/>
      <c r="J734" s="8"/>
      <c r="K734" s="66"/>
      <c r="L734" s="65"/>
      <c r="M734" s="65"/>
    </row>
    <row r="735" spans="2:13" ht="60" customHeight="1" x14ac:dyDescent="0.25">
      <c r="B735" s="65"/>
      <c r="C735" s="65"/>
      <c r="D735" s="65"/>
      <c r="E735" s="65"/>
      <c r="F735" s="65"/>
      <c r="G735" s="65"/>
      <c r="H735" s="65"/>
      <c r="I735" s="65"/>
      <c r="J735" s="8"/>
      <c r="K735" s="66"/>
      <c r="L735" s="65"/>
      <c r="M735" s="65"/>
    </row>
    <row r="736" spans="2:13" ht="60" customHeight="1" x14ac:dyDescent="0.25">
      <c r="B736" s="65"/>
      <c r="C736" s="65"/>
      <c r="D736" s="65"/>
      <c r="E736" s="65"/>
      <c r="F736" s="65"/>
      <c r="G736" s="65"/>
      <c r="H736" s="65"/>
      <c r="I736" s="65"/>
      <c r="J736" s="8"/>
      <c r="K736" s="66"/>
      <c r="L736" s="65"/>
      <c r="M736" s="65"/>
    </row>
    <row r="737" spans="2:13" ht="60" customHeight="1" x14ac:dyDescent="0.25">
      <c r="B737" s="65"/>
      <c r="C737" s="65"/>
      <c r="D737" s="65"/>
      <c r="E737" s="65"/>
      <c r="F737" s="65"/>
      <c r="G737" s="65"/>
      <c r="H737" s="65"/>
      <c r="I737" s="65"/>
      <c r="J737" s="8"/>
      <c r="K737" s="66"/>
      <c r="L737" s="65"/>
      <c r="M737" s="65"/>
    </row>
    <row r="738" spans="2:13" ht="60" customHeight="1" x14ac:dyDescent="0.25">
      <c r="B738" s="65"/>
      <c r="C738" s="65"/>
      <c r="D738" s="65"/>
      <c r="E738" s="65"/>
      <c r="F738" s="65"/>
      <c r="G738" s="65"/>
      <c r="H738" s="65"/>
      <c r="I738" s="65"/>
      <c r="J738" s="8"/>
      <c r="K738" s="66"/>
      <c r="L738" s="65"/>
      <c r="M738" s="65"/>
    </row>
    <row r="739" spans="2:13" ht="60" customHeight="1" x14ac:dyDescent="0.25">
      <c r="B739" s="65"/>
      <c r="C739" s="65"/>
      <c r="D739" s="65"/>
      <c r="E739" s="65"/>
      <c r="F739" s="65"/>
      <c r="G739" s="65"/>
      <c r="H739" s="65"/>
      <c r="I739" s="65"/>
      <c r="J739" s="8"/>
      <c r="K739" s="66"/>
      <c r="L739" s="65"/>
      <c r="M739" s="65"/>
    </row>
    <row r="740" spans="2:13" ht="60" customHeight="1" x14ac:dyDescent="0.25">
      <c r="B740" s="65"/>
      <c r="C740" s="65"/>
      <c r="D740" s="65"/>
      <c r="E740" s="65"/>
      <c r="F740" s="65"/>
      <c r="G740" s="65"/>
      <c r="H740" s="65"/>
      <c r="I740" s="65"/>
      <c r="J740" s="8"/>
      <c r="K740" s="66"/>
      <c r="L740" s="65"/>
      <c r="M740" s="65"/>
    </row>
    <row r="741" spans="2:13" ht="60" customHeight="1" x14ac:dyDescent="0.25">
      <c r="B741" s="65"/>
      <c r="C741" s="65"/>
      <c r="D741" s="65"/>
      <c r="E741" s="65"/>
      <c r="F741" s="65"/>
      <c r="G741" s="65"/>
      <c r="H741" s="65"/>
      <c r="I741" s="65"/>
      <c r="J741" s="8"/>
      <c r="K741" s="66"/>
      <c r="L741" s="65"/>
      <c r="M741" s="65"/>
    </row>
    <row r="742" spans="2:13" ht="60" customHeight="1" x14ac:dyDescent="0.25">
      <c r="B742" s="65"/>
      <c r="C742" s="65"/>
      <c r="D742" s="65"/>
      <c r="E742" s="65"/>
      <c r="F742" s="65"/>
      <c r="G742" s="65"/>
      <c r="H742" s="65"/>
      <c r="I742" s="65"/>
      <c r="J742" s="8"/>
      <c r="K742" s="66"/>
      <c r="L742" s="65"/>
      <c r="M742" s="65"/>
    </row>
    <row r="743" spans="2:13" ht="60" customHeight="1" x14ac:dyDescent="0.25">
      <c r="B743" s="65"/>
      <c r="C743" s="65"/>
      <c r="D743" s="65"/>
      <c r="E743" s="65"/>
      <c r="F743" s="65"/>
      <c r="G743" s="65"/>
      <c r="H743" s="65"/>
      <c r="I743" s="65"/>
      <c r="J743" s="8"/>
      <c r="K743" s="66"/>
      <c r="L743" s="65"/>
      <c r="M743" s="65"/>
    </row>
    <row r="744" spans="2:13" ht="60" customHeight="1" x14ac:dyDescent="0.25">
      <c r="B744" s="65"/>
      <c r="C744" s="65"/>
      <c r="D744" s="65"/>
      <c r="E744" s="65"/>
      <c r="F744" s="65"/>
      <c r="G744" s="65"/>
      <c r="H744" s="65"/>
      <c r="I744" s="65"/>
      <c r="J744" s="8"/>
      <c r="K744" s="66"/>
      <c r="L744" s="65"/>
      <c r="M744" s="65"/>
    </row>
    <row r="745" spans="2:13" ht="60" customHeight="1" x14ac:dyDescent="0.25">
      <c r="B745" s="65"/>
      <c r="C745" s="65"/>
      <c r="D745" s="65"/>
      <c r="E745" s="65"/>
      <c r="F745" s="65"/>
      <c r="G745" s="65"/>
      <c r="H745" s="65"/>
      <c r="I745" s="65"/>
      <c r="J745" s="8"/>
      <c r="K745" s="66"/>
      <c r="L745" s="65"/>
      <c r="M745" s="65"/>
    </row>
    <row r="746" spans="2:13" ht="60" customHeight="1" x14ac:dyDescent="0.25">
      <c r="B746" s="65"/>
      <c r="C746" s="65"/>
      <c r="D746" s="65"/>
      <c r="E746" s="65"/>
      <c r="F746" s="65"/>
      <c r="G746" s="65"/>
      <c r="H746" s="65"/>
      <c r="I746" s="65"/>
      <c r="J746" s="8"/>
      <c r="K746" s="66"/>
      <c r="L746" s="65"/>
      <c r="M746" s="65"/>
    </row>
    <row r="747" spans="2:13" ht="60" customHeight="1" x14ac:dyDescent="0.25">
      <c r="B747" s="65"/>
      <c r="C747" s="65"/>
      <c r="D747" s="65"/>
      <c r="E747" s="65"/>
      <c r="F747" s="65"/>
      <c r="G747" s="65"/>
      <c r="H747" s="65"/>
      <c r="I747" s="65"/>
      <c r="J747" s="8"/>
      <c r="K747" s="66"/>
      <c r="L747" s="65"/>
      <c r="M747" s="65"/>
    </row>
    <row r="748" spans="2:13" ht="60" customHeight="1" x14ac:dyDescent="0.25">
      <c r="B748" s="65"/>
      <c r="C748" s="65"/>
      <c r="D748" s="65"/>
      <c r="E748" s="65"/>
      <c r="F748" s="65"/>
      <c r="G748" s="65"/>
      <c r="H748" s="65"/>
      <c r="I748" s="65"/>
      <c r="J748" s="8"/>
      <c r="K748" s="66"/>
      <c r="L748" s="65"/>
      <c r="M748" s="65"/>
    </row>
    <row r="749" spans="2:13" ht="60" customHeight="1" x14ac:dyDescent="0.25">
      <c r="B749" s="65"/>
      <c r="C749" s="65"/>
      <c r="D749" s="65"/>
      <c r="E749" s="65"/>
      <c r="F749" s="65"/>
      <c r="G749" s="65"/>
      <c r="H749" s="65"/>
      <c r="I749" s="65"/>
      <c r="J749" s="8"/>
      <c r="K749" s="66"/>
      <c r="L749" s="65"/>
      <c r="M749" s="65"/>
    </row>
    <row r="750" spans="2:13" ht="60" customHeight="1" x14ac:dyDescent="0.25">
      <c r="B750" s="65"/>
      <c r="C750" s="65"/>
      <c r="D750" s="65"/>
      <c r="E750" s="65"/>
      <c r="F750" s="65"/>
      <c r="G750" s="65"/>
      <c r="H750" s="65"/>
      <c r="I750" s="65"/>
      <c r="J750" s="8"/>
      <c r="K750" s="66"/>
      <c r="L750" s="65"/>
      <c r="M750" s="65"/>
    </row>
    <row r="751" spans="2:13" ht="60" customHeight="1" x14ac:dyDescent="0.25">
      <c r="B751" s="65"/>
      <c r="C751" s="65"/>
      <c r="D751" s="65"/>
      <c r="E751" s="65"/>
      <c r="F751" s="65"/>
      <c r="G751" s="65"/>
      <c r="H751" s="65"/>
      <c r="I751" s="65"/>
      <c r="J751" s="8"/>
      <c r="K751" s="66"/>
      <c r="L751" s="65"/>
      <c r="M751" s="65"/>
    </row>
    <row r="752" spans="2:13" ht="60" customHeight="1" x14ac:dyDescent="0.25">
      <c r="B752" s="65"/>
      <c r="C752" s="65"/>
      <c r="D752" s="65"/>
      <c r="E752" s="65"/>
      <c r="F752" s="65"/>
      <c r="G752" s="65"/>
      <c r="H752" s="65"/>
      <c r="I752" s="65"/>
      <c r="J752" s="8"/>
      <c r="K752" s="66"/>
      <c r="L752" s="65"/>
      <c r="M752" s="65"/>
    </row>
    <row r="753" spans="2:13" ht="60" customHeight="1" x14ac:dyDescent="0.25">
      <c r="B753" s="65"/>
      <c r="C753" s="65"/>
      <c r="D753" s="65"/>
      <c r="E753" s="65"/>
      <c r="F753" s="65"/>
      <c r="G753" s="65"/>
      <c r="H753" s="65"/>
      <c r="I753" s="65"/>
      <c r="J753" s="8"/>
      <c r="K753" s="66"/>
      <c r="L753" s="65"/>
      <c r="M753" s="65"/>
    </row>
    <row r="754" spans="2:13" ht="60" customHeight="1" x14ac:dyDescent="0.25">
      <c r="B754" s="65"/>
      <c r="C754" s="65"/>
      <c r="D754" s="65"/>
      <c r="E754" s="65"/>
      <c r="F754" s="65"/>
      <c r="G754" s="65"/>
      <c r="H754" s="65"/>
      <c r="I754" s="65"/>
      <c r="J754" s="8"/>
      <c r="K754" s="66"/>
      <c r="L754" s="65"/>
      <c r="M754" s="65"/>
    </row>
    <row r="755" spans="2:13" ht="60" customHeight="1" x14ac:dyDescent="0.25">
      <c r="B755" s="65"/>
      <c r="C755" s="65"/>
      <c r="D755" s="65"/>
      <c r="E755" s="65"/>
      <c r="F755" s="65"/>
      <c r="G755" s="65"/>
      <c r="H755" s="65"/>
      <c r="I755" s="65"/>
      <c r="J755" s="8"/>
      <c r="K755" s="66"/>
      <c r="L755" s="65"/>
      <c r="M755" s="65"/>
    </row>
    <row r="756" spans="2:13" ht="60" customHeight="1" x14ac:dyDescent="0.25">
      <c r="B756" s="65"/>
      <c r="C756" s="65"/>
      <c r="D756" s="65"/>
      <c r="E756" s="65"/>
      <c r="F756" s="65"/>
      <c r="G756" s="65"/>
      <c r="H756" s="65"/>
      <c r="I756" s="65"/>
      <c r="J756" s="8"/>
      <c r="K756" s="66"/>
      <c r="L756" s="65"/>
      <c r="M756" s="65"/>
    </row>
    <row r="757" spans="2:13" ht="60" customHeight="1" x14ac:dyDescent="0.25">
      <c r="B757" s="65"/>
      <c r="C757" s="65"/>
      <c r="D757" s="65"/>
      <c r="E757" s="65"/>
      <c r="F757" s="65"/>
      <c r="G757" s="65"/>
      <c r="H757" s="65"/>
      <c r="I757" s="65"/>
      <c r="J757" s="8"/>
      <c r="K757" s="66"/>
      <c r="L757" s="65"/>
      <c r="M757" s="65"/>
    </row>
    <row r="758" spans="2:13" ht="60" customHeight="1" x14ac:dyDescent="0.25">
      <c r="B758" s="65"/>
      <c r="C758" s="65"/>
      <c r="D758" s="65"/>
      <c r="E758" s="65"/>
      <c r="F758" s="65"/>
      <c r="G758" s="65"/>
      <c r="H758" s="65"/>
      <c r="I758" s="65"/>
      <c r="J758" s="8"/>
      <c r="K758" s="66"/>
      <c r="L758" s="65"/>
      <c r="M758" s="65"/>
    </row>
    <row r="759" spans="2:13" ht="60" customHeight="1" x14ac:dyDescent="0.25">
      <c r="B759" s="65"/>
      <c r="C759" s="65"/>
      <c r="D759" s="65"/>
      <c r="E759" s="65"/>
      <c r="F759" s="65"/>
      <c r="G759" s="65"/>
      <c r="H759" s="65"/>
      <c r="I759" s="65"/>
      <c r="J759" s="8"/>
      <c r="K759" s="66"/>
      <c r="L759" s="65"/>
      <c r="M759" s="65"/>
    </row>
    <row r="760" spans="2:13" ht="60" customHeight="1" x14ac:dyDescent="0.25">
      <c r="B760" s="65"/>
      <c r="C760" s="65"/>
      <c r="D760" s="65"/>
      <c r="E760" s="65"/>
      <c r="F760" s="65"/>
      <c r="G760" s="65"/>
      <c r="H760" s="65"/>
      <c r="I760" s="65"/>
      <c r="J760" s="8"/>
      <c r="K760" s="66"/>
      <c r="L760" s="65"/>
      <c r="M760" s="65"/>
    </row>
    <row r="761" spans="2:13" ht="60" customHeight="1" x14ac:dyDescent="0.25">
      <c r="B761" s="65"/>
      <c r="C761" s="65"/>
      <c r="D761" s="65"/>
      <c r="E761" s="65"/>
      <c r="F761" s="65"/>
      <c r="G761" s="65"/>
      <c r="H761" s="65"/>
      <c r="I761" s="65"/>
      <c r="J761" s="8"/>
      <c r="K761" s="66"/>
      <c r="L761" s="65"/>
      <c r="M761" s="65"/>
    </row>
    <row r="762" spans="2:13" ht="60" customHeight="1" x14ac:dyDescent="0.25">
      <c r="B762" s="65"/>
      <c r="C762" s="65"/>
      <c r="D762" s="65"/>
      <c r="E762" s="65"/>
      <c r="F762" s="65"/>
      <c r="G762" s="65"/>
      <c r="H762" s="65"/>
      <c r="I762" s="65"/>
      <c r="J762" s="8"/>
      <c r="K762" s="66"/>
      <c r="L762" s="65"/>
      <c r="M762" s="65"/>
    </row>
    <row r="763" spans="2:13" ht="60" customHeight="1" x14ac:dyDescent="0.25">
      <c r="B763" s="65"/>
      <c r="C763" s="65"/>
      <c r="D763" s="65"/>
      <c r="E763" s="65"/>
      <c r="F763" s="65"/>
      <c r="G763" s="65"/>
      <c r="H763" s="65"/>
      <c r="I763" s="65"/>
      <c r="J763" s="8"/>
      <c r="K763" s="66"/>
      <c r="L763" s="65"/>
      <c r="M763" s="65"/>
    </row>
    <row r="764" spans="2:13" ht="60" customHeight="1" x14ac:dyDescent="0.25">
      <c r="B764" s="65"/>
      <c r="C764" s="65"/>
      <c r="D764" s="65"/>
      <c r="E764" s="65"/>
      <c r="F764" s="65"/>
      <c r="G764" s="65"/>
      <c r="H764" s="65"/>
      <c r="I764" s="65"/>
      <c r="J764" s="8"/>
      <c r="K764" s="66"/>
      <c r="L764" s="65"/>
      <c r="M764" s="65"/>
    </row>
    <row r="765" spans="2:13" ht="60" customHeight="1" x14ac:dyDescent="0.25">
      <c r="B765" s="65"/>
      <c r="C765" s="65"/>
      <c r="D765" s="65"/>
      <c r="E765" s="65"/>
      <c r="F765" s="65"/>
      <c r="G765" s="65"/>
      <c r="H765" s="65"/>
      <c r="I765" s="65"/>
      <c r="J765" s="8"/>
      <c r="K765" s="66"/>
      <c r="L765" s="65"/>
      <c r="M765" s="65"/>
    </row>
    <row r="766" spans="2:13" ht="60" customHeight="1" x14ac:dyDescent="0.25">
      <c r="B766" s="65"/>
      <c r="C766" s="65"/>
      <c r="D766" s="65"/>
      <c r="E766" s="65"/>
      <c r="F766" s="65"/>
      <c r="G766" s="65"/>
      <c r="H766" s="65"/>
      <c r="I766" s="65"/>
      <c r="J766" s="8"/>
      <c r="K766" s="66"/>
      <c r="L766" s="65"/>
      <c r="M766" s="65"/>
    </row>
    <row r="767" spans="2:13" ht="60" customHeight="1" x14ac:dyDescent="0.25">
      <c r="B767" s="65"/>
      <c r="C767" s="65"/>
      <c r="D767" s="65"/>
      <c r="E767" s="65"/>
      <c r="F767" s="65"/>
      <c r="G767" s="65"/>
      <c r="H767" s="65"/>
      <c r="I767" s="65"/>
      <c r="J767" s="8"/>
      <c r="K767" s="66"/>
      <c r="L767" s="65"/>
      <c r="M767" s="65"/>
    </row>
    <row r="768" spans="2:13" ht="60" customHeight="1" x14ac:dyDescent="0.25">
      <c r="B768" s="65"/>
      <c r="C768" s="65"/>
      <c r="D768" s="65"/>
      <c r="E768" s="65"/>
      <c r="F768" s="65"/>
      <c r="G768" s="65"/>
      <c r="H768" s="65"/>
      <c r="I768" s="65"/>
      <c r="J768" s="8"/>
      <c r="K768" s="66"/>
      <c r="L768" s="65"/>
      <c r="M768" s="65"/>
    </row>
    <row r="769" spans="2:13" ht="60" customHeight="1" x14ac:dyDescent="0.25">
      <c r="B769" s="65"/>
      <c r="C769" s="65"/>
      <c r="D769" s="65"/>
      <c r="E769" s="65"/>
      <c r="F769" s="65"/>
      <c r="G769" s="65"/>
      <c r="H769" s="65"/>
      <c r="I769" s="65"/>
      <c r="J769" s="8"/>
      <c r="K769" s="66"/>
      <c r="L769" s="65"/>
      <c r="M769" s="65"/>
    </row>
    <row r="770" spans="2:13" ht="60" customHeight="1" x14ac:dyDescent="0.25">
      <c r="B770" s="65"/>
      <c r="C770" s="65"/>
      <c r="D770" s="65"/>
      <c r="E770" s="65"/>
      <c r="F770" s="65"/>
      <c r="G770" s="65"/>
      <c r="H770" s="65"/>
      <c r="I770" s="65"/>
      <c r="J770" s="8"/>
      <c r="K770" s="66"/>
      <c r="L770" s="65"/>
      <c r="M770" s="65"/>
    </row>
    <row r="771" spans="2:13" ht="60" customHeight="1" x14ac:dyDescent="0.25">
      <c r="B771" s="65"/>
      <c r="C771" s="65"/>
      <c r="D771" s="65"/>
      <c r="E771" s="65"/>
      <c r="F771" s="65"/>
      <c r="G771" s="65"/>
      <c r="H771" s="65"/>
      <c r="I771" s="65"/>
      <c r="J771" s="8"/>
      <c r="K771" s="66"/>
      <c r="L771" s="65"/>
      <c r="M771" s="65"/>
    </row>
    <row r="772" spans="2:13" ht="60" customHeight="1" x14ac:dyDescent="0.25">
      <c r="B772" s="65"/>
      <c r="C772" s="65"/>
      <c r="D772" s="65"/>
      <c r="E772" s="65"/>
      <c r="F772" s="65"/>
      <c r="G772" s="65"/>
      <c r="H772" s="65"/>
      <c r="I772" s="65"/>
      <c r="J772" s="8"/>
      <c r="K772" s="66"/>
      <c r="L772" s="65"/>
      <c r="M772" s="65"/>
    </row>
    <row r="773" spans="2:13" ht="60" customHeight="1" x14ac:dyDescent="0.25">
      <c r="B773" s="65"/>
      <c r="C773" s="65"/>
      <c r="D773" s="65"/>
      <c r="E773" s="65"/>
      <c r="F773" s="65"/>
      <c r="G773" s="65"/>
      <c r="H773" s="65"/>
      <c r="I773" s="65"/>
      <c r="J773" s="8"/>
      <c r="K773" s="66"/>
      <c r="L773" s="65"/>
      <c r="M773" s="65"/>
    </row>
    <row r="774" spans="2:13" ht="60" customHeight="1" x14ac:dyDescent="0.25">
      <c r="B774" s="65"/>
      <c r="C774" s="65"/>
      <c r="D774" s="65"/>
      <c r="E774" s="65"/>
      <c r="F774" s="65"/>
      <c r="G774" s="65"/>
      <c r="H774" s="65"/>
      <c r="I774" s="65"/>
      <c r="J774" s="8"/>
      <c r="K774" s="66"/>
      <c r="L774" s="65"/>
      <c r="M774" s="65"/>
    </row>
    <row r="775" spans="2:13" ht="60" customHeight="1" x14ac:dyDescent="0.25">
      <c r="B775" s="65"/>
      <c r="C775" s="65"/>
      <c r="D775" s="65"/>
      <c r="E775" s="65"/>
      <c r="F775" s="65"/>
      <c r="G775" s="65"/>
      <c r="H775" s="65"/>
      <c r="I775" s="65"/>
      <c r="J775" s="8"/>
      <c r="K775" s="66"/>
      <c r="L775" s="65"/>
      <c r="M775" s="65"/>
    </row>
    <row r="776" spans="2:13" ht="60" customHeight="1" x14ac:dyDescent="0.25">
      <c r="B776" s="65"/>
      <c r="C776" s="65"/>
      <c r="D776" s="65"/>
      <c r="E776" s="65"/>
      <c r="F776" s="65"/>
      <c r="G776" s="65"/>
      <c r="H776" s="65"/>
      <c r="I776" s="65"/>
      <c r="J776" s="8"/>
      <c r="K776" s="66"/>
      <c r="L776" s="65"/>
      <c r="M776" s="65"/>
    </row>
    <row r="777" spans="2:13" ht="60" customHeight="1" x14ac:dyDescent="0.25">
      <c r="B777" s="65"/>
      <c r="C777" s="65"/>
      <c r="D777" s="65"/>
      <c r="E777" s="65"/>
      <c r="F777" s="65"/>
      <c r="G777" s="65"/>
      <c r="H777" s="65"/>
      <c r="I777" s="65"/>
      <c r="J777" s="8"/>
      <c r="K777" s="66"/>
      <c r="L777" s="65"/>
      <c r="M777" s="65"/>
    </row>
    <row r="778" spans="2:13" ht="60" customHeight="1" x14ac:dyDescent="0.25">
      <c r="B778" s="65"/>
      <c r="C778" s="65"/>
      <c r="D778" s="65"/>
      <c r="E778" s="65"/>
      <c r="F778" s="65"/>
      <c r="G778" s="65"/>
      <c r="H778" s="65"/>
      <c r="I778" s="65"/>
      <c r="J778" s="8"/>
      <c r="K778" s="66"/>
      <c r="L778" s="65"/>
      <c r="M778" s="65"/>
    </row>
    <row r="779" spans="2:13" ht="60" customHeight="1" x14ac:dyDescent="0.25">
      <c r="B779" s="65"/>
      <c r="C779" s="65"/>
      <c r="D779" s="65"/>
      <c r="E779" s="65"/>
      <c r="F779" s="65"/>
      <c r="G779" s="65"/>
      <c r="H779" s="65"/>
      <c r="I779" s="65"/>
      <c r="J779" s="8"/>
      <c r="K779" s="66"/>
      <c r="L779" s="65"/>
      <c r="M779" s="65"/>
    </row>
    <row r="780" spans="2:13" ht="60" customHeight="1" x14ac:dyDescent="0.25">
      <c r="B780" s="65"/>
      <c r="C780" s="65"/>
      <c r="D780" s="65"/>
      <c r="E780" s="65"/>
      <c r="F780" s="65"/>
      <c r="G780" s="65"/>
      <c r="H780" s="65"/>
      <c r="I780" s="65"/>
      <c r="J780" s="8"/>
      <c r="K780" s="66"/>
      <c r="L780" s="65"/>
      <c r="M780" s="65"/>
    </row>
    <row r="781" spans="2:13" ht="60" customHeight="1" x14ac:dyDescent="0.25">
      <c r="B781" s="65"/>
      <c r="C781" s="65"/>
      <c r="D781" s="65"/>
      <c r="E781" s="65"/>
      <c r="F781" s="65"/>
      <c r="G781" s="65"/>
      <c r="H781" s="65"/>
      <c r="I781" s="65"/>
      <c r="J781" s="8"/>
      <c r="K781" s="66"/>
      <c r="L781" s="65"/>
      <c r="M781" s="65"/>
    </row>
    <row r="782" spans="2:13" ht="60" customHeight="1" x14ac:dyDescent="0.25">
      <c r="B782" s="65"/>
      <c r="C782" s="65"/>
      <c r="D782" s="65"/>
      <c r="E782" s="65"/>
      <c r="F782" s="65"/>
      <c r="G782" s="65"/>
      <c r="H782" s="65"/>
      <c r="I782" s="65"/>
      <c r="J782" s="8"/>
      <c r="K782" s="66"/>
      <c r="L782" s="65"/>
      <c r="M782" s="65"/>
    </row>
    <row r="783" spans="2:13" ht="60" customHeight="1" x14ac:dyDescent="0.25">
      <c r="B783" s="65"/>
      <c r="C783" s="65"/>
      <c r="D783" s="65"/>
      <c r="E783" s="65"/>
      <c r="F783" s="65"/>
      <c r="G783" s="65"/>
      <c r="H783" s="65"/>
      <c r="I783" s="65"/>
      <c r="J783" s="8"/>
      <c r="K783" s="66"/>
      <c r="L783" s="65"/>
      <c r="M783" s="65"/>
    </row>
    <row r="784" spans="2:13" ht="60" customHeight="1" x14ac:dyDescent="0.25">
      <c r="B784" s="65"/>
      <c r="C784" s="65"/>
      <c r="D784" s="65"/>
      <c r="E784" s="65"/>
      <c r="F784" s="65"/>
      <c r="G784" s="65"/>
      <c r="H784" s="65"/>
      <c r="I784" s="65"/>
      <c r="J784" s="8"/>
      <c r="K784" s="66"/>
      <c r="L784" s="65"/>
      <c r="M784" s="65"/>
    </row>
    <row r="785" spans="2:13" ht="60" customHeight="1" x14ac:dyDescent="0.25">
      <c r="B785" s="65"/>
      <c r="C785" s="65"/>
      <c r="D785" s="65"/>
      <c r="E785" s="65"/>
      <c r="F785" s="65"/>
      <c r="G785" s="65"/>
      <c r="H785" s="65"/>
      <c r="I785" s="65"/>
      <c r="J785" s="8"/>
      <c r="K785" s="66"/>
      <c r="L785" s="65"/>
      <c r="M785" s="65"/>
    </row>
    <row r="786" spans="2:13" ht="60" customHeight="1" x14ac:dyDescent="0.25">
      <c r="B786" s="65"/>
      <c r="C786" s="65"/>
      <c r="D786" s="65"/>
      <c r="E786" s="65"/>
      <c r="F786" s="65"/>
      <c r="G786" s="65"/>
      <c r="H786" s="65"/>
      <c r="I786" s="65"/>
      <c r="J786" s="8"/>
      <c r="K786" s="66"/>
      <c r="L786" s="65"/>
      <c r="M786" s="65"/>
    </row>
    <row r="787" spans="2:13" ht="60" customHeight="1" x14ac:dyDescent="0.25">
      <c r="B787" s="65"/>
      <c r="C787" s="65"/>
      <c r="D787" s="65"/>
      <c r="E787" s="65"/>
      <c r="F787" s="65"/>
      <c r="G787" s="65"/>
      <c r="H787" s="65"/>
      <c r="I787" s="65"/>
      <c r="J787" s="8"/>
      <c r="K787" s="66"/>
      <c r="L787" s="65"/>
      <c r="M787" s="65"/>
    </row>
    <row r="788" spans="2:13" ht="60" customHeight="1" x14ac:dyDescent="0.25">
      <c r="B788" s="65"/>
      <c r="C788" s="65"/>
      <c r="D788" s="65"/>
      <c r="E788" s="65"/>
      <c r="F788" s="65"/>
      <c r="G788" s="65"/>
      <c r="H788" s="65"/>
      <c r="I788" s="65"/>
      <c r="J788" s="8"/>
      <c r="K788" s="66"/>
      <c r="L788" s="65"/>
      <c r="M788" s="65"/>
    </row>
    <row r="789" spans="2:13" ht="60" customHeight="1" x14ac:dyDescent="0.25">
      <c r="B789" s="65"/>
      <c r="C789" s="65"/>
      <c r="D789" s="65"/>
      <c r="E789" s="65"/>
      <c r="F789" s="65"/>
      <c r="G789" s="65"/>
      <c r="H789" s="65"/>
      <c r="I789" s="65"/>
      <c r="J789" s="8"/>
      <c r="K789" s="66"/>
      <c r="L789" s="65"/>
      <c r="M789" s="65"/>
    </row>
    <row r="790" spans="2:13" ht="60" customHeight="1" x14ac:dyDescent="0.25">
      <c r="B790" s="65"/>
      <c r="C790" s="65"/>
      <c r="D790" s="65"/>
      <c r="E790" s="65"/>
      <c r="F790" s="65"/>
      <c r="G790" s="65"/>
      <c r="H790" s="65"/>
      <c r="I790" s="65"/>
      <c r="J790" s="8"/>
      <c r="K790" s="66"/>
      <c r="L790" s="65"/>
      <c r="M790" s="65"/>
    </row>
    <row r="791" spans="2:13" ht="60" customHeight="1" x14ac:dyDescent="0.25">
      <c r="B791" s="65"/>
      <c r="C791" s="65"/>
      <c r="D791" s="65"/>
      <c r="E791" s="65"/>
      <c r="F791" s="65"/>
      <c r="G791" s="65"/>
      <c r="H791" s="65"/>
      <c r="I791" s="65"/>
      <c r="J791" s="8"/>
      <c r="K791" s="66"/>
      <c r="L791" s="65"/>
      <c r="M791" s="65"/>
    </row>
    <row r="792" spans="2:13" ht="60" customHeight="1" x14ac:dyDescent="0.25">
      <c r="B792" s="65"/>
      <c r="C792" s="65"/>
      <c r="D792" s="65"/>
      <c r="E792" s="65"/>
      <c r="F792" s="65"/>
      <c r="G792" s="65"/>
      <c r="H792" s="65"/>
      <c r="I792" s="65"/>
      <c r="J792" s="8"/>
      <c r="K792" s="66"/>
      <c r="L792" s="65"/>
      <c r="M792" s="65"/>
    </row>
    <row r="793" spans="2:13" ht="60" customHeight="1" x14ac:dyDescent="0.25">
      <c r="B793" s="65"/>
      <c r="C793" s="65"/>
      <c r="D793" s="65"/>
      <c r="E793" s="65"/>
      <c r="F793" s="65"/>
      <c r="G793" s="65"/>
      <c r="H793" s="65"/>
      <c r="I793" s="65"/>
      <c r="J793" s="8"/>
      <c r="K793" s="66"/>
      <c r="L793" s="65"/>
      <c r="M793" s="65"/>
    </row>
    <row r="794" spans="2:13" ht="60" customHeight="1" x14ac:dyDescent="0.25">
      <c r="B794" s="65"/>
      <c r="C794" s="65"/>
      <c r="D794" s="65"/>
      <c r="E794" s="65"/>
      <c r="F794" s="65"/>
      <c r="G794" s="65"/>
      <c r="H794" s="65"/>
      <c r="I794" s="65"/>
      <c r="J794" s="8"/>
      <c r="K794" s="66"/>
      <c r="L794" s="65"/>
      <c r="M794" s="65"/>
    </row>
    <row r="795" spans="2:13" ht="60" customHeight="1" x14ac:dyDescent="0.25">
      <c r="B795" s="65"/>
      <c r="C795" s="65"/>
      <c r="D795" s="65"/>
      <c r="E795" s="65"/>
      <c r="F795" s="65"/>
      <c r="G795" s="65"/>
      <c r="H795" s="65"/>
      <c r="I795" s="65"/>
      <c r="J795" s="8"/>
      <c r="K795" s="66"/>
      <c r="L795" s="65"/>
      <c r="M795" s="65"/>
    </row>
    <row r="796" spans="2:13" ht="60" customHeight="1" x14ac:dyDescent="0.25">
      <c r="B796" s="65"/>
      <c r="C796" s="65"/>
      <c r="D796" s="65"/>
      <c r="E796" s="65"/>
      <c r="F796" s="65"/>
      <c r="G796" s="65"/>
      <c r="H796" s="65"/>
      <c r="I796" s="65"/>
      <c r="J796" s="8"/>
      <c r="K796" s="66"/>
      <c r="L796" s="65"/>
      <c r="M796" s="65"/>
    </row>
    <row r="797" spans="2:13" ht="60" customHeight="1" x14ac:dyDescent="0.25">
      <c r="B797" s="65"/>
      <c r="C797" s="65"/>
      <c r="D797" s="65"/>
      <c r="E797" s="65"/>
      <c r="F797" s="65"/>
      <c r="G797" s="65"/>
      <c r="H797" s="65"/>
      <c r="I797" s="65"/>
      <c r="J797" s="8"/>
      <c r="K797" s="66"/>
      <c r="L797" s="65"/>
      <c r="M797" s="65"/>
    </row>
    <row r="798" spans="2:13" ht="60" customHeight="1" x14ac:dyDescent="0.25">
      <c r="B798" s="65"/>
      <c r="C798" s="65"/>
      <c r="D798" s="65"/>
      <c r="E798" s="65"/>
      <c r="F798" s="65"/>
      <c r="G798" s="65"/>
      <c r="H798" s="65"/>
      <c r="I798" s="65"/>
      <c r="J798" s="8"/>
      <c r="K798" s="66"/>
      <c r="L798" s="65"/>
      <c r="M798" s="65"/>
    </row>
    <row r="799" spans="2:13" ht="60" customHeight="1" x14ac:dyDescent="0.25">
      <c r="B799" s="65"/>
      <c r="C799" s="65"/>
      <c r="D799" s="65"/>
      <c r="E799" s="65"/>
      <c r="F799" s="65"/>
      <c r="G799" s="65"/>
      <c r="H799" s="65"/>
      <c r="I799" s="65"/>
      <c r="J799" s="8"/>
      <c r="K799" s="66"/>
      <c r="L799" s="65"/>
      <c r="M799" s="65"/>
    </row>
    <row r="800" spans="2:13" ht="60" customHeight="1" x14ac:dyDescent="0.25">
      <c r="B800" s="65"/>
      <c r="C800" s="65"/>
      <c r="D800" s="65"/>
      <c r="E800" s="65"/>
      <c r="F800" s="65"/>
      <c r="G800" s="65"/>
      <c r="H800" s="65"/>
      <c r="I800" s="65"/>
      <c r="J800" s="8"/>
      <c r="K800" s="66"/>
      <c r="L800" s="65"/>
      <c r="M800" s="65"/>
    </row>
    <row r="801" spans="2:13" ht="60" customHeight="1" x14ac:dyDescent="0.25">
      <c r="B801" s="65"/>
      <c r="C801" s="65"/>
      <c r="D801" s="65"/>
      <c r="E801" s="65"/>
      <c r="F801" s="65"/>
      <c r="G801" s="65"/>
      <c r="H801" s="65"/>
      <c r="I801" s="65"/>
      <c r="J801" s="8"/>
      <c r="K801" s="66"/>
      <c r="L801" s="65"/>
      <c r="M801" s="65"/>
    </row>
    <row r="802" spans="2:13" ht="60" customHeight="1" x14ac:dyDescent="0.25">
      <c r="B802" s="65"/>
      <c r="C802" s="65"/>
      <c r="D802" s="65"/>
      <c r="E802" s="65"/>
      <c r="F802" s="65"/>
      <c r="G802" s="65"/>
      <c r="H802" s="65"/>
      <c r="I802" s="65"/>
      <c r="J802" s="8"/>
      <c r="K802" s="66"/>
      <c r="L802" s="65"/>
      <c r="M802" s="65"/>
    </row>
    <row r="803" spans="2:13" ht="60" customHeight="1" x14ac:dyDescent="0.25">
      <c r="B803" s="65"/>
      <c r="C803" s="65"/>
      <c r="D803" s="65"/>
      <c r="E803" s="65"/>
      <c r="F803" s="65"/>
      <c r="G803" s="65"/>
      <c r="H803" s="65"/>
      <c r="I803" s="65"/>
      <c r="J803" s="8"/>
      <c r="K803" s="66"/>
      <c r="L803" s="65"/>
      <c r="M803" s="65"/>
    </row>
    <row r="804" spans="2:13" ht="60" customHeight="1" x14ac:dyDescent="0.25">
      <c r="B804" s="65"/>
      <c r="C804" s="65"/>
      <c r="D804" s="65"/>
      <c r="E804" s="65"/>
      <c r="F804" s="65"/>
      <c r="G804" s="65"/>
      <c r="H804" s="65"/>
      <c r="I804" s="65"/>
      <c r="J804" s="8"/>
      <c r="K804" s="66"/>
      <c r="L804" s="65"/>
      <c r="M804" s="65"/>
    </row>
    <row r="805" spans="2:13" ht="60" customHeight="1" x14ac:dyDescent="0.25">
      <c r="B805" s="65"/>
      <c r="C805" s="65"/>
      <c r="D805" s="65"/>
      <c r="E805" s="65"/>
      <c r="F805" s="65"/>
      <c r="G805" s="65"/>
      <c r="H805" s="65"/>
      <c r="I805" s="65"/>
      <c r="J805" s="8"/>
      <c r="K805" s="66"/>
      <c r="L805" s="65"/>
      <c r="M805" s="65"/>
    </row>
    <row r="806" spans="2:13" ht="60" customHeight="1" x14ac:dyDescent="0.25">
      <c r="B806" s="65"/>
      <c r="C806" s="65"/>
      <c r="D806" s="65"/>
      <c r="E806" s="65"/>
      <c r="F806" s="65"/>
      <c r="G806" s="65"/>
      <c r="H806" s="65"/>
      <c r="I806" s="65"/>
      <c r="J806" s="8"/>
      <c r="K806" s="66"/>
      <c r="L806" s="65"/>
      <c r="M806" s="65"/>
    </row>
    <row r="807" spans="2:13" ht="60" customHeight="1" x14ac:dyDescent="0.25">
      <c r="B807" s="65"/>
      <c r="C807" s="65"/>
      <c r="D807" s="65"/>
      <c r="E807" s="65"/>
      <c r="F807" s="65"/>
      <c r="G807" s="65"/>
      <c r="H807" s="65"/>
      <c r="I807" s="65"/>
      <c r="J807" s="8"/>
      <c r="K807" s="66"/>
      <c r="L807" s="65"/>
      <c r="M807" s="65"/>
    </row>
    <row r="808" spans="2:13" ht="60" customHeight="1" x14ac:dyDescent="0.25">
      <c r="B808" s="65"/>
      <c r="C808" s="65"/>
      <c r="D808" s="65"/>
      <c r="E808" s="65"/>
      <c r="F808" s="65"/>
      <c r="G808" s="65"/>
      <c r="H808" s="65"/>
      <c r="I808" s="65"/>
      <c r="J808" s="8"/>
      <c r="K808" s="66"/>
      <c r="L808" s="65"/>
      <c r="M808" s="65"/>
    </row>
    <row r="809" spans="2:13" ht="60" customHeight="1" x14ac:dyDescent="0.25">
      <c r="B809" s="65"/>
      <c r="C809" s="65"/>
      <c r="D809" s="65"/>
      <c r="E809" s="65"/>
      <c r="F809" s="65"/>
      <c r="G809" s="65"/>
      <c r="H809" s="65"/>
      <c r="I809" s="65"/>
      <c r="J809" s="8"/>
      <c r="K809" s="66"/>
      <c r="L809" s="65"/>
      <c r="M809" s="65"/>
    </row>
    <row r="810" spans="2:13" ht="60" customHeight="1" x14ac:dyDescent="0.25">
      <c r="B810" s="65"/>
      <c r="C810" s="65"/>
      <c r="D810" s="65"/>
      <c r="E810" s="65"/>
      <c r="F810" s="65"/>
      <c r="G810" s="65"/>
      <c r="H810" s="65"/>
      <c r="I810" s="65"/>
      <c r="J810" s="8"/>
      <c r="K810" s="66"/>
      <c r="L810" s="65"/>
      <c r="M810" s="65"/>
    </row>
    <row r="811" spans="2:13" ht="60" customHeight="1" x14ac:dyDescent="0.25">
      <c r="B811" s="65"/>
      <c r="C811" s="65"/>
      <c r="D811" s="65"/>
      <c r="E811" s="65"/>
      <c r="F811" s="65"/>
      <c r="G811" s="65"/>
      <c r="H811" s="65"/>
      <c r="I811" s="65"/>
      <c r="J811" s="8"/>
      <c r="K811" s="66"/>
      <c r="L811" s="65"/>
      <c r="M811" s="65"/>
    </row>
    <row r="812" spans="2:13" ht="60" customHeight="1" x14ac:dyDescent="0.25">
      <c r="B812" s="65"/>
      <c r="C812" s="65"/>
      <c r="D812" s="65"/>
      <c r="E812" s="65"/>
      <c r="F812" s="65"/>
      <c r="G812" s="65"/>
      <c r="H812" s="65"/>
      <c r="I812" s="65"/>
      <c r="J812" s="8"/>
      <c r="K812" s="66"/>
      <c r="L812" s="65"/>
      <c r="M812" s="65"/>
    </row>
    <row r="813" spans="2:13" ht="60" customHeight="1" x14ac:dyDescent="0.25">
      <c r="B813" s="65"/>
      <c r="C813" s="65"/>
      <c r="D813" s="65"/>
      <c r="E813" s="65"/>
      <c r="F813" s="65"/>
      <c r="G813" s="65"/>
      <c r="H813" s="65"/>
      <c r="I813" s="65"/>
      <c r="J813" s="8"/>
      <c r="K813" s="66"/>
      <c r="L813" s="65"/>
      <c r="M813" s="65"/>
    </row>
    <row r="814" spans="2:13" ht="60" customHeight="1" x14ac:dyDescent="0.25">
      <c r="B814" s="65"/>
      <c r="C814" s="65"/>
      <c r="D814" s="65"/>
      <c r="E814" s="65"/>
      <c r="F814" s="65"/>
      <c r="G814" s="65"/>
      <c r="H814" s="65"/>
      <c r="I814" s="65"/>
      <c r="J814" s="8"/>
      <c r="K814" s="66"/>
      <c r="L814" s="65"/>
      <c r="M814" s="65"/>
    </row>
    <row r="815" spans="2:13" ht="60" customHeight="1" x14ac:dyDescent="0.25">
      <c r="B815" s="65"/>
      <c r="C815" s="65"/>
      <c r="D815" s="65"/>
      <c r="E815" s="65"/>
      <c r="F815" s="65"/>
      <c r="G815" s="65"/>
      <c r="H815" s="65"/>
      <c r="I815" s="65"/>
      <c r="J815" s="8"/>
      <c r="K815" s="66"/>
      <c r="L815" s="65"/>
      <c r="M815" s="65"/>
    </row>
    <row r="816" spans="2:13" ht="60" customHeight="1" x14ac:dyDescent="0.25">
      <c r="B816" s="65"/>
      <c r="C816" s="65"/>
      <c r="D816" s="65"/>
      <c r="E816" s="65"/>
      <c r="F816" s="65"/>
      <c r="G816" s="65"/>
      <c r="H816" s="65"/>
      <c r="I816" s="65"/>
      <c r="J816" s="8"/>
      <c r="K816" s="66"/>
      <c r="L816" s="65"/>
      <c r="M816" s="65"/>
    </row>
    <row r="817" spans="2:13" ht="60" customHeight="1" x14ac:dyDescent="0.25">
      <c r="B817" s="65"/>
      <c r="C817" s="65"/>
      <c r="D817" s="65"/>
      <c r="E817" s="65"/>
      <c r="F817" s="65"/>
      <c r="G817" s="65"/>
      <c r="H817" s="65"/>
      <c r="I817" s="65"/>
      <c r="J817" s="8"/>
      <c r="K817" s="66"/>
      <c r="L817" s="65"/>
      <c r="M817" s="65"/>
    </row>
    <row r="818" spans="2:13" ht="60" customHeight="1" x14ac:dyDescent="0.25">
      <c r="B818" s="65"/>
      <c r="C818" s="65"/>
      <c r="D818" s="65"/>
      <c r="E818" s="65"/>
      <c r="F818" s="65"/>
      <c r="G818" s="65"/>
      <c r="H818" s="65"/>
      <c r="I818" s="65"/>
      <c r="J818" s="8"/>
      <c r="K818" s="66"/>
      <c r="L818" s="65"/>
      <c r="M818" s="65"/>
    </row>
    <row r="819" spans="2:13" ht="60" customHeight="1" x14ac:dyDescent="0.25">
      <c r="B819" s="65"/>
      <c r="C819" s="65"/>
      <c r="D819" s="65"/>
      <c r="E819" s="65"/>
      <c r="F819" s="65"/>
      <c r="G819" s="65"/>
      <c r="H819" s="65"/>
      <c r="I819" s="65"/>
      <c r="J819" s="8"/>
      <c r="K819" s="66"/>
      <c r="L819" s="65"/>
      <c r="M819" s="65"/>
    </row>
    <row r="820" spans="2:13" ht="60" customHeight="1" x14ac:dyDescent="0.25">
      <c r="B820" s="65"/>
      <c r="C820" s="65"/>
      <c r="D820" s="65"/>
      <c r="E820" s="65"/>
      <c r="F820" s="65"/>
      <c r="G820" s="65"/>
      <c r="H820" s="65"/>
      <c r="I820" s="65"/>
      <c r="J820" s="8"/>
      <c r="K820" s="66"/>
      <c r="L820" s="65"/>
      <c r="M820" s="65"/>
    </row>
    <row r="821" spans="2:13" ht="60" customHeight="1" x14ac:dyDescent="0.25">
      <c r="B821" s="65"/>
      <c r="C821" s="65"/>
      <c r="D821" s="65"/>
      <c r="E821" s="65"/>
      <c r="F821" s="65"/>
      <c r="G821" s="65"/>
      <c r="H821" s="65"/>
      <c r="I821" s="65"/>
      <c r="J821" s="8"/>
      <c r="K821" s="66"/>
      <c r="L821" s="65"/>
      <c r="M821" s="65"/>
    </row>
    <row r="822" spans="2:13" ht="60" customHeight="1" x14ac:dyDescent="0.25">
      <c r="B822" s="65"/>
      <c r="C822" s="65"/>
      <c r="D822" s="65"/>
      <c r="E822" s="65"/>
      <c r="F822" s="65"/>
      <c r="G822" s="65"/>
      <c r="H822" s="65"/>
      <c r="I822" s="65"/>
      <c r="J822" s="8"/>
      <c r="K822" s="66"/>
      <c r="L822" s="65"/>
      <c r="M822" s="65"/>
    </row>
    <row r="823" spans="2:13" ht="60" customHeight="1" x14ac:dyDescent="0.25">
      <c r="B823" s="65"/>
      <c r="C823" s="65"/>
      <c r="D823" s="65"/>
      <c r="E823" s="65"/>
      <c r="F823" s="65"/>
      <c r="G823" s="65"/>
      <c r="H823" s="65"/>
      <c r="I823" s="65"/>
      <c r="J823" s="8"/>
      <c r="K823" s="66"/>
      <c r="L823" s="65"/>
      <c r="M823" s="65"/>
    </row>
    <row r="824" spans="2:13" ht="60" customHeight="1" x14ac:dyDescent="0.25">
      <c r="B824" s="65"/>
      <c r="C824" s="65"/>
      <c r="D824" s="65"/>
      <c r="E824" s="65"/>
      <c r="F824" s="65"/>
      <c r="G824" s="65"/>
      <c r="H824" s="65"/>
      <c r="I824" s="65"/>
      <c r="J824" s="8"/>
      <c r="K824" s="66"/>
      <c r="L824" s="65"/>
      <c r="M824" s="65"/>
    </row>
    <row r="825" spans="2:13" ht="60" customHeight="1" x14ac:dyDescent="0.25">
      <c r="B825" s="65"/>
      <c r="C825" s="65"/>
      <c r="D825" s="65"/>
      <c r="E825" s="65"/>
      <c r="F825" s="65"/>
      <c r="G825" s="65"/>
      <c r="H825" s="65"/>
      <c r="I825" s="65"/>
      <c r="J825" s="8"/>
      <c r="K825" s="66"/>
      <c r="L825" s="65"/>
      <c r="M825" s="65"/>
    </row>
    <row r="826" spans="2:13" ht="60" customHeight="1" x14ac:dyDescent="0.25">
      <c r="B826" s="65"/>
      <c r="C826" s="65"/>
      <c r="D826" s="65"/>
      <c r="E826" s="65"/>
      <c r="F826" s="65"/>
      <c r="G826" s="65"/>
      <c r="H826" s="65"/>
      <c r="I826" s="65"/>
      <c r="J826" s="8"/>
      <c r="K826" s="66"/>
      <c r="L826" s="65"/>
      <c r="M826" s="65"/>
    </row>
    <row r="827" spans="2:13" ht="60" customHeight="1" x14ac:dyDescent="0.25">
      <c r="B827" s="65"/>
      <c r="C827" s="65"/>
      <c r="D827" s="65"/>
      <c r="E827" s="65"/>
      <c r="F827" s="65"/>
      <c r="G827" s="65"/>
      <c r="H827" s="65"/>
      <c r="I827" s="65"/>
      <c r="J827" s="8"/>
      <c r="K827" s="66"/>
      <c r="L827" s="65"/>
      <c r="M827" s="65"/>
    </row>
    <row r="828" spans="2:13" ht="60" customHeight="1" x14ac:dyDescent="0.25">
      <c r="B828" s="65"/>
      <c r="C828" s="65"/>
      <c r="D828" s="65"/>
      <c r="E828" s="65"/>
      <c r="F828" s="65"/>
      <c r="G828" s="65"/>
      <c r="H828" s="65"/>
      <c r="I828" s="65"/>
      <c r="J828" s="8"/>
      <c r="K828" s="66"/>
      <c r="L828" s="65"/>
      <c r="M828" s="65"/>
    </row>
    <row r="829" spans="2:13" ht="60" customHeight="1" x14ac:dyDescent="0.25">
      <c r="B829" s="65"/>
      <c r="C829" s="65"/>
      <c r="D829" s="65"/>
      <c r="E829" s="65"/>
      <c r="F829" s="65"/>
      <c r="G829" s="65"/>
      <c r="H829" s="65"/>
      <c r="I829" s="65"/>
      <c r="J829" s="8"/>
      <c r="K829" s="66"/>
      <c r="L829" s="65"/>
      <c r="M829" s="65"/>
    </row>
    <row r="830" spans="2:13" ht="60" customHeight="1" x14ac:dyDescent="0.25">
      <c r="B830" s="65"/>
      <c r="C830" s="65"/>
      <c r="D830" s="65"/>
      <c r="E830" s="65"/>
      <c r="F830" s="65"/>
      <c r="G830" s="65"/>
      <c r="H830" s="65"/>
      <c r="I830" s="65"/>
      <c r="J830" s="8"/>
      <c r="K830" s="66"/>
      <c r="L830" s="65"/>
      <c r="M830" s="65"/>
    </row>
    <row r="831" spans="2:13" ht="60" customHeight="1" x14ac:dyDescent="0.25">
      <c r="B831" s="65"/>
      <c r="C831" s="65"/>
      <c r="D831" s="65"/>
      <c r="E831" s="65"/>
      <c r="F831" s="65"/>
      <c r="G831" s="65"/>
      <c r="H831" s="65"/>
      <c r="I831" s="65"/>
      <c r="J831" s="8"/>
      <c r="K831" s="66"/>
      <c r="L831" s="65"/>
      <c r="M831" s="65"/>
    </row>
    <row r="832" spans="2:13" ht="60" customHeight="1" x14ac:dyDescent="0.25">
      <c r="B832" s="65"/>
      <c r="C832" s="65"/>
      <c r="D832" s="65"/>
      <c r="E832" s="65"/>
      <c r="F832" s="65"/>
      <c r="G832" s="65"/>
      <c r="H832" s="65"/>
      <c r="I832" s="65"/>
      <c r="J832" s="8"/>
      <c r="K832" s="66"/>
      <c r="L832" s="65"/>
      <c r="M832" s="65"/>
    </row>
    <row r="833" spans="2:13" ht="60" customHeight="1" x14ac:dyDescent="0.25">
      <c r="B833" s="65"/>
      <c r="C833" s="65"/>
      <c r="D833" s="65"/>
      <c r="E833" s="65"/>
      <c r="F833" s="65"/>
      <c r="G833" s="65"/>
      <c r="H833" s="65"/>
      <c r="I833" s="65"/>
      <c r="J833" s="8"/>
      <c r="K833" s="66"/>
      <c r="L833" s="65"/>
      <c r="M833" s="65"/>
    </row>
    <row r="834" spans="2:13" ht="60" customHeight="1" x14ac:dyDescent="0.25">
      <c r="B834" s="65"/>
      <c r="C834" s="65"/>
      <c r="D834" s="65"/>
      <c r="E834" s="65"/>
      <c r="F834" s="65"/>
      <c r="G834" s="65"/>
      <c r="H834" s="65"/>
      <c r="I834" s="65"/>
      <c r="J834" s="8"/>
      <c r="K834" s="66"/>
      <c r="L834" s="65"/>
      <c r="M834" s="65"/>
    </row>
    <row r="835" spans="2:13" ht="60" customHeight="1" x14ac:dyDescent="0.25">
      <c r="B835" s="65"/>
      <c r="C835" s="65"/>
      <c r="D835" s="65"/>
      <c r="E835" s="65"/>
      <c r="F835" s="65"/>
      <c r="G835" s="65"/>
      <c r="H835" s="65"/>
      <c r="I835" s="65"/>
      <c r="J835" s="8"/>
      <c r="K835" s="66"/>
      <c r="L835" s="65"/>
      <c r="M835" s="65"/>
    </row>
    <row r="836" spans="2:13" ht="60" customHeight="1" x14ac:dyDescent="0.25">
      <c r="B836" s="65"/>
      <c r="C836" s="65"/>
      <c r="D836" s="65"/>
      <c r="E836" s="65"/>
      <c r="F836" s="65"/>
      <c r="G836" s="65"/>
      <c r="H836" s="65"/>
      <c r="I836" s="65"/>
      <c r="J836" s="8"/>
      <c r="K836" s="66"/>
      <c r="L836" s="65"/>
      <c r="M836" s="65"/>
    </row>
    <row r="837" spans="2:13" ht="60" customHeight="1" x14ac:dyDescent="0.25">
      <c r="B837" s="65"/>
      <c r="C837" s="65"/>
      <c r="D837" s="65"/>
      <c r="E837" s="65"/>
      <c r="F837" s="65"/>
      <c r="G837" s="65"/>
      <c r="H837" s="65"/>
      <c r="I837" s="65"/>
      <c r="J837" s="8"/>
      <c r="K837" s="66"/>
      <c r="L837" s="65"/>
      <c r="M837" s="65"/>
    </row>
    <row r="838" spans="2:13" ht="60" customHeight="1" x14ac:dyDescent="0.25">
      <c r="B838" s="65"/>
      <c r="C838" s="65"/>
      <c r="D838" s="65"/>
      <c r="E838" s="65"/>
      <c r="F838" s="65"/>
      <c r="G838" s="65"/>
      <c r="H838" s="65"/>
      <c r="I838" s="65"/>
      <c r="J838" s="8"/>
      <c r="K838" s="66"/>
      <c r="L838" s="65"/>
      <c r="M838" s="65"/>
    </row>
    <row r="839" spans="2:13" ht="60" customHeight="1" x14ac:dyDescent="0.25">
      <c r="B839" s="65"/>
      <c r="C839" s="65"/>
      <c r="D839" s="65"/>
      <c r="E839" s="65"/>
      <c r="F839" s="65"/>
      <c r="G839" s="65"/>
      <c r="H839" s="65"/>
      <c r="I839" s="65"/>
      <c r="J839" s="8"/>
      <c r="K839" s="66"/>
      <c r="L839" s="65"/>
      <c r="M839" s="65"/>
    </row>
    <row r="840" spans="2:13" ht="60" customHeight="1" x14ac:dyDescent="0.25">
      <c r="B840" s="65"/>
      <c r="C840" s="65"/>
      <c r="D840" s="65"/>
      <c r="E840" s="65"/>
      <c r="F840" s="65"/>
      <c r="G840" s="65"/>
      <c r="H840" s="65"/>
      <c r="I840" s="65"/>
      <c r="J840" s="8"/>
      <c r="K840" s="66"/>
      <c r="L840" s="65"/>
      <c r="M840" s="65"/>
    </row>
    <row r="841" spans="2:13" ht="60" customHeight="1" x14ac:dyDescent="0.25">
      <c r="B841" s="65"/>
      <c r="C841" s="65"/>
      <c r="D841" s="65"/>
      <c r="E841" s="65"/>
      <c r="F841" s="65"/>
      <c r="G841" s="65"/>
      <c r="H841" s="65"/>
      <c r="I841" s="65"/>
      <c r="J841" s="8"/>
      <c r="K841" s="66"/>
      <c r="L841" s="65"/>
      <c r="M841" s="65"/>
    </row>
    <row r="842" spans="2:13" ht="60" customHeight="1" x14ac:dyDescent="0.25">
      <c r="B842" s="65"/>
      <c r="C842" s="65"/>
      <c r="D842" s="65"/>
      <c r="E842" s="65"/>
      <c r="F842" s="65"/>
      <c r="G842" s="65"/>
      <c r="H842" s="65"/>
      <c r="I842" s="65"/>
      <c r="J842" s="8"/>
      <c r="K842" s="66"/>
      <c r="L842" s="65"/>
      <c r="M842" s="65"/>
    </row>
    <row r="843" spans="2:13" ht="60" customHeight="1" x14ac:dyDescent="0.25">
      <c r="B843" s="65"/>
      <c r="C843" s="65"/>
      <c r="D843" s="65"/>
      <c r="E843" s="65"/>
      <c r="F843" s="65"/>
      <c r="G843" s="65"/>
      <c r="H843" s="65"/>
      <c r="I843" s="65"/>
      <c r="J843" s="8"/>
      <c r="K843" s="66"/>
      <c r="L843" s="65"/>
      <c r="M843" s="65"/>
    </row>
    <row r="844" spans="2:13" ht="60" customHeight="1" x14ac:dyDescent="0.25">
      <c r="B844" s="65"/>
      <c r="C844" s="65"/>
      <c r="D844" s="65"/>
      <c r="E844" s="65"/>
      <c r="F844" s="65"/>
      <c r="G844" s="65"/>
      <c r="H844" s="65"/>
      <c r="I844" s="65"/>
      <c r="J844" s="8"/>
      <c r="K844" s="66"/>
      <c r="L844" s="65"/>
      <c r="M844" s="65"/>
    </row>
    <row r="845" spans="2:13" ht="60" customHeight="1" x14ac:dyDescent="0.25">
      <c r="B845" s="65"/>
      <c r="C845" s="65"/>
      <c r="D845" s="65"/>
      <c r="E845" s="65"/>
      <c r="F845" s="65"/>
      <c r="G845" s="65"/>
      <c r="H845" s="65"/>
      <c r="I845" s="65"/>
      <c r="J845" s="8"/>
      <c r="K845" s="66"/>
      <c r="L845" s="65"/>
      <c r="M845" s="65"/>
    </row>
    <row r="846" spans="2:13" ht="60" customHeight="1" x14ac:dyDescent="0.25">
      <c r="B846" s="65"/>
      <c r="C846" s="65"/>
      <c r="D846" s="65"/>
      <c r="E846" s="65"/>
      <c r="F846" s="65"/>
      <c r="G846" s="65"/>
      <c r="H846" s="65"/>
      <c r="I846" s="65"/>
      <c r="J846" s="8"/>
      <c r="K846" s="66"/>
      <c r="L846" s="65"/>
      <c r="M846" s="65"/>
    </row>
    <row r="847" spans="2:13" ht="60" customHeight="1" x14ac:dyDescent="0.25">
      <c r="B847" s="65"/>
      <c r="C847" s="65"/>
      <c r="D847" s="65"/>
      <c r="E847" s="65"/>
      <c r="F847" s="65"/>
      <c r="G847" s="65"/>
      <c r="H847" s="65"/>
      <c r="I847" s="65"/>
      <c r="J847" s="8"/>
      <c r="K847" s="66"/>
      <c r="L847" s="65"/>
      <c r="M847" s="65"/>
    </row>
    <row r="848" spans="2:13" ht="60" customHeight="1" x14ac:dyDescent="0.25">
      <c r="B848" s="65"/>
      <c r="C848" s="65"/>
      <c r="D848" s="65"/>
      <c r="E848" s="65"/>
      <c r="F848" s="65"/>
      <c r="G848" s="65"/>
      <c r="H848" s="65"/>
      <c r="I848" s="65"/>
      <c r="J848" s="8"/>
      <c r="K848" s="66"/>
      <c r="L848" s="65"/>
      <c r="M848" s="65"/>
    </row>
    <row r="849" spans="2:13" ht="60" customHeight="1" x14ac:dyDescent="0.25">
      <c r="B849" s="65"/>
      <c r="C849" s="65"/>
      <c r="D849" s="65"/>
      <c r="E849" s="65"/>
      <c r="F849" s="65"/>
      <c r="G849" s="65"/>
      <c r="H849" s="65"/>
      <c r="I849" s="65"/>
      <c r="J849" s="8"/>
      <c r="K849" s="66"/>
      <c r="L849" s="65"/>
      <c r="M849" s="65"/>
    </row>
    <row r="850" spans="2:13" ht="60" customHeight="1" x14ac:dyDescent="0.25">
      <c r="B850" s="65"/>
      <c r="C850" s="65"/>
      <c r="D850" s="65"/>
      <c r="E850" s="65"/>
      <c r="F850" s="65"/>
      <c r="G850" s="65"/>
      <c r="H850" s="65"/>
      <c r="I850" s="65"/>
      <c r="J850" s="8"/>
      <c r="K850" s="66"/>
      <c r="L850" s="65"/>
      <c r="M850" s="65"/>
    </row>
    <row r="851" spans="2:13" ht="60" customHeight="1" x14ac:dyDescent="0.25">
      <c r="B851" s="65"/>
      <c r="C851" s="65"/>
      <c r="D851" s="65"/>
      <c r="E851" s="65"/>
      <c r="F851" s="65"/>
      <c r="G851" s="65"/>
      <c r="H851" s="65"/>
      <c r="I851" s="65"/>
      <c r="J851" s="8"/>
      <c r="K851" s="66"/>
      <c r="L851" s="65"/>
      <c r="M851" s="65"/>
    </row>
    <row r="852" spans="2:13" ht="60" customHeight="1" x14ac:dyDescent="0.25">
      <c r="B852" s="65"/>
      <c r="C852" s="65"/>
      <c r="D852" s="65"/>
      <c r="E852" s="65"/>
      <c r="F852" s="65"/>
      <c r="G852" s="65"/>
      <c r="H852" s="65"/>
      <c r="I852" s="65"/>
      <c r="J852" s="8"/>
      <c r="K852" s="66"/>
      <c r="L852" s="65"/>
      <c r="M852" s="65"/>
    </row>
    <row r="853" spans="2:13" ht="60" customHeight="1" x14ac:dyDescent="0.25">
      <c r="B853" s="65"/>
      <c r="C853" s="65"/>
      <c r="D853" s="65"/>
      <c r="E853" s="65"/>
      <c r="F853" s="65"/>
      <c r="G853" s="65"/>
      <c r="H853" s="65"/>
      <c r="I853" s="65"/>
      <c r="J853" s="8"/>
      <c r="K853" s="66"/>
      <c r="L853" s="65"/>
      <c r="M853" s="65"/>
    </row>
    <row r="854" spans="2:13" ht="60" customHeight="1" x14ac:dyDescent="0.25">
      <c r="B854" s="65"/>
      <c r="C854" s="65"/>
      <c r="D854" s="65"/>
      <c r="E854" s="65"/>
      <c r="F854" s="65"/>
      <c r="G854" s="65"/>
      <c r="H854" s="65"/>
      <c r="I854" s="65"/>
      <c r="J854" s="8"/>
      <c r="K854" s="66"/>
      <c r="L854" s="65"/>
      <c r="M854" s="65"/>
    </row>
    <row r="855" spans="2:13" ht="60" customHeight="1" x14ac:dyDescent="0.25">
      <c r="B855" s="65"/>
      <c r="C855" s="65"/>
      <c r="D855" s="65"/>
      <c r="E855" s="65"/>
      <c r="F855" s="65"/>
      <c r="G855" s="65"/>
      <c r="H855" s="65"/>
      <c r="I855" s="65"/>
      <c r="J855" s="8"/>
      <c r="K855" s="66"/>
      <c r="L855" s="65"/>
      <c r="M855" s="65"/>
    </row>
    <row r="856" spans="2:13" ht="60" customHeight="1" x14ac:dyDescent="0.25">
      <c r="B856" s="65"/>
      <c r="C856" s="65"/>
      <c r="D856" s="65"/>
      <c r="E856" s="65"/>
      <c r="F856" s="65"/>
      <c r="G856" s="65"/>
      <c r="H856" s="65"/>
      <c r="I856" s="65"/>
      <c r="J856" s="8"/>
      <c r="K856" s="66"/>
      <c r="L856" s="65"/>
      <c r="M856" s="65"/>
    </row>
    <row r="857" spans="2:13" ht="60" customHeight="1" x14ac:dyDescent="0.25">
      <c r="B857" s="65"/>
      <c r="C857" s="65"/>
      <c r="D857" s="65"/>
      <c r="E857" s="65"/>
      <c r="F857" s="65"/>
      <c r="G857" s="65"/>
      <c r="H857" s="65"/>
      <c r="I857" s="65"/>
      <c r="J857" s="8"/>
      <c r="K857" s="66"/>
      <c r="L857" s="65"/>
      <c r="M857" s="65"/>
    </row>
    <row r="858" spans="2:13" ht="60" customHeight="1" x14ac:dyDescent="0.25">
      <c r="B858" s="65"/>
      <c r="C858" s="65"/>
      <c r="D858" s="65"/>
      <c r="E858" s="65"/>
      <c r="F858" s="65"/>
      <c r="G858" s="65"/>
      <c r="H858" s="65"/>
      <c r="I858" s="65"/>
      <c r="J858" s="8"/>
      <c r="K858" s="66"/>
      <c r="L858" s="65"/>
      <c r="M858" s="65"/>
    </row>
    <row r="859" spans="2:13" ht="60" customHeight="1" x14ac:dyDescent="0.25">
      <c r="B859" s="65"/>
      <c r="C859" s="65"/>
      <c r="D859" s="65"/>
      <c r="E859" s="65"/>
      <c r="F859" s="65"/>
      <c r="G859" s="65"/>
      <c r="H859" s="65"/>
      <c r="I859" s="65"/>
      <c r="J859" s="8"/>
      <c r="K859" s="66"/>
      <c r="L859" s="65"/>
      <c r="M859" s="65"/>
    </row>
    <row r="860" spans="2:13" ht="60" customHeight="1" x14ac:dyDescent="0.25">
      <c r="B860" s="65"/>
      <c r="C860" s="65"/>
      <c r="D860" s="65"/>
      <c r="E860" s="65"/>
      <c r="F860" s="65"/>
      <c r="G860" s="65"/>
      <c r="H860" s="65"/>
      <c r="I860" s="65"/>
      <c r="J860" s="8"/>
      <c r="K860" s="66"/>
      <c r="L860" s="65"/>
      <c r="M860" s="65"/>
    </row>
    <row r="861" spans="2:13" ht="60" customHeight="1" x14ac:dyDescent="0.25">
      <c r="B861" s="65"/>
      <c r="C861" s="65"/>
      <c r="D861" s="65"/>
      <c r="E861" s="65"/>
      <c r="F861" s="65"/>
      <c r="G861" s="65"/>
      <c r="H861" s="65"/>
      <c r="I861" s="65"/>
      <c r="J861" s="8"/>
      <c r="K861" s="66"/>
      <c r="L861" s="65"/>
      <c r="M861" s="65"/>
    </row>
    <row r="862" spans="2:13" ht="60" customHeight="1" x14ac:dyDescent="0.25">
      <c r="B862" s="65"/>
      <c r="C862" s="65"/>
      <c r="D862" s="65"/>
      <c r="E862" s="65"/>
      <c r="F862" s="65"/>
      <c r="G862" s="65"/>
      <c r="H862" s="65"/>
      <c r="I862" s="65"/>
      <c r="J862" s="8"/>
      <c r="K862" s="66"/>
      <c r="L862" s="65"/>
      <c r="M862" s="65"/>
    </row>
    <row r="863" spans="2:13" ht="60" customHeight="1" x14ac:dyDescent="0.25">
      <c r="B863" s="65"/>
      <c r="C863" s="65"/>
      <c r="D863" s="65"/>
      <c r="E863" s="65"/>
      <c r="F863" s="65"/>
      <c r="G863" s="65"/>
      <c r="H863" s="65"/>
      <c r="I863" s="65"/>
      <c r="J863" s="8"/>
      <c r="K863" s="66"/>
      <c r="L863" s="65"/>
      <c r="M863" s="65"/>
    </row>
    <row r="864" spans="2:13" ht="60" customHeight="1" x14ac:dyDescent="0.25">
      <c r="B864" s="65"/>
      <c r="C864" s="65"/>
      <c r="D864" s="65"/>
      <c r="E864" s="65"/>
      <c r="F864" s="65"/>
      <c r="G864" s="65"/>
      <c r="H864" s="65"/>
      <c r="I864" s="65"/>
      <c r="J864" s="8"/>
      <c r="K864" s="66"/>
      <c r="L864" s="65"/>
      <c r="M864" s="65"/>
    </row>
    <row r="865" spans="2:13" ht="60" customHeight="1" x14ac:dyDescent="0.25">
      <c r="B865" s="65"/>
      <c r="C865" s="65"/>
      <c r="D865" s="65"/>
      <c r="E865" s="65"/>
      <c r="F865" s="65"/>
      <c r="G865" s="65"/>
      <c r="H865" s="65"/>
      <c r="I865" s="65"/>
      <c r="J865" s="8"/>
      <c r="K865" s="66"/>
      <c r="L865" s="65"/>
      <c r="M865" s="65"/>
    </row>
    <row r="866" spans="2:13" ht="60" customHeight="1" x14ac:dyDescent="0.25">
      <c r="B866" s="65"/>
      <c r="C866" s="65"/>
      <c r="D866" s="65"/>
      <c r="E866" s="65"/>
      <c r="F866" s="65"/>
      <c r="G866" s="65"/>
      <c r="H866" s="65"/>
      <c r="I866" s="65"/>
      <c r="J866" s="8"/>
      <c r="K866" s="66"/>
      <c r="L866" s="65"/>
      <c r="M866" s="65"/>
    </row>
    <row r="867" spans="2:13" ht="60" customHeight="1" x14ac:dyDescent="0.25">
      <c r="B867" s="65"/>
      <c r="C867" s="65"/>
      <c r="D867" s="65"/>
      <c r="E867" s="65"/>
      <c r="F867" s="65"/>
      <c r="G867" s="65"/>
      <c r="H867" s="65"/>
      <c r="I867" s="65"/>
      <c r="J867" s="8"/>
      <c r="K867" s="66"/>
      <c r="L867" s="65"/>
      <c r="M867" s="65"/>
    </row>
    <row r="868" spans="2:13" ht="60" customHeight="1" x14ac:dyDescent="0.25">
      <c r="B868" s="65"/>
      <c r="C868" s="65"/>
      <c r="D868" s="65"/>
      <c r="E868" s="65"/>
      <c r="F868" s="65"/>
      <c r="G868" s="65"/>
      <c r="H868" s="65"/>
      <c r="I868" s="65"/>
      <c r="J868" s="8"/>
      <c r="K868" s="66"/>
      <c r="L868" s="65"/>
      <c r="M868" s="65"/>
    </row>
    <row r="869" spans="2:13" ht="60" customHeight="1" x14ac:dyDescent="0.25">
      <c r="B869" s="65"/>
      <c r="C869" s="65"/>
      <c r="D869" s="65"/>
      <c r="E869" s="65"/>
      <c r="F869" s="65"/>
      <c r="G869" s="65"/>
      <c r="H869" s="65"/>
      <c r="I869" s="65"/>
      <c r="J869" s="8"/>
      <c r="K869" s="66"/>
      <c r="L869" s="65"/>
      <c r="M869" s="65"/>
    </row>
    <row r="870" spans="2:13" ht="60" customHeight="1" x14ac:dyDescent="0.25">
      <c r="B870" s="65"/>
      <c r="C870" s="65"/>
      <c r="D870" s="65"/>
      <c r="E870" s="65"/>
      <c r="F870" s="65"/>
      <c r="G870" s="65"/>
      <c r="H870" s="65"/>
      <c r="I870" s="65"/>
      <c r="J870" s="8"/>
      <c r="K870" s="66"/>
      <c r="L870" s="65"/>
      <c r="M870" s="65"/>
    </row>
    <row r="871" spans="2:13" ht="60" customHeight="1" x14ac:dyDescent="0.25">
      <c r="B871" s="65"/>
      <c r="C871" s="65"/>
      <c r="D871" s="65"/>
      <c r="E871" s="65"/>
      <c r="F871" s="65"/>
      <c r="G871" s="65"/>
      <c r="H871" s="65"/>
      <c r="I871" s="65"/>
      <c r="J871" s="8"/>
      <c r="K871" s="66"/>
      <c r="L871" s="65"/>
      <c r="M871" s="65"/>
    </row>
    <row r="872" spans="2:13" ht="60" customHeight="1" x14ac:dyDescent="0.25">
      <c r="B872" s="65"/>
      <c r="C872" s="65"/>
      <c r="D872" s="65"/>
      <c r="E872" s="65"/>
      <c r="F872" s="65"/>
      <c r="G872" s="65"/>
      <c r="H872" s="65"/>
      <c r="I872" s="65"/>
      <c r="J872" s="8"/>
      <c r="K872" s="66"/>
      <c r="L872" s="65"/>
      <c r="M872" s="65"/>
    </row>
    <row r="873" spans="2:13" ht="60" customHeight="1" x14ac:dyDescent="0.25">
      <c r="B873" s="65"/>
      <c r="C873" s="65"/>
      <c r="D873" s="65"/>
      <c r="E873" s="65"/>
      <c r="F873" s="65"/>
      <c r="G873" s="65"/>
      <c r="H873" s="65"/>
      <c r="I873" s="65"/>
      <c r="J873" s="8"/>
      <c r="K873" s="66"/>
      <c r="L873" s="65"/>
      <c r="M873" s="65"/>
    </row>
    <row r="874" spans="2:13" ht="60" customHeight="1" x14ac:dyDescent="0.25">
      <c r="B874" s="65"/>
      <c r="C874" s="65"/>
      <c r="D874" s="65"/>
      <c r="E874" s="65"/>
      <c r="F874" s="65"/>
      <c r="G874" s="65"/>
      <c r="H874" s="65"/>
      <c r="I874" s="65"/>
      <c r="J874" s="8"/>
      <c r="K874" s="66"/>
      <c r="L874" s="65"/>
      <c r="M874" s="65"/>
    </row>
    <row r="875" spans="2:13" ht="60" customHeight="1" x14ac:dyDescent="0.25">
      <c r="B875" s="65"/>
      <c r="C875" s="65"/>
      <c r="D875" s="65"/>
      <c r="E875" s="65"/>
      <c r="F875" s="65"/>
      <c r="G875" s="65"/>
      <c r="H875" s="65"/>
      <c r="I875" s="65"/>
      <c r="J875" s="8"/>
      <c r="K875" s="66"/>
      <c r="L875" s="65"/>
      <c r="M875" s="65"/>
    </row>
    <row r="876" spans="2:13" ht="60" customHeight="1" x14ac:dyDescent="0.25">
      <c r="B876" s="65"/>
      <c r="C876" s="65"/>
      <c r="D876" s="65"/>
      <c r="E876" s="65"/>
      <c r="F876" s="65"/>
      <c r="G876" s="65"/>
      <c r="H876" s="65"/>
      <c r="I876" s="65"/>
      <c r="J876" s="8"/>
      <c r="K876" s="66"/>
      <c r="L876" s="65"/>
      <c r="M876" s="65"/>
    </row>
    <row r="877" spans="2:13" ht="60" customHeight="1" x14ac:dyDescent="0.25">
      <c r="B877" s="65"/>
      <c r="C877" s="65"/>
      <c r="D877" s="65"/>
      <c r="E877" s="65"/>
      <c r="F877" s="65"/>
      <c r="G877" s="65"/>
      <c r="H877" s="65"/>
      <c r="I877" s="65"/>
      <c r="J877" s="8"/>
      <c r="K877" s="66"/>
      <c r="L877" s="65"/>
      <c r="M877" s="65"/>
    </row>
    <row r="878" spans="2:13" ht="60" customHeight="1" x14ac:dyDescent="0.25">
      <c r="B878" s="65"/>
      <c r="C878" s="65"/>
      <c r="D878" s="65"/>
      <c r="E878" s="65"/>
      <c r="F878" s="65"/>
      <c r="G878" s="65"/>
      <c r="H878" s="65"/>
      <c r="I878" s="65"/>
      <c r="J878" s="8"/>
      <c r="K878" s="66"/>
      <c r="L878" s="65"/>
      <c r="M878" s="65"/>
    </row>
    <row r="879" spans="2:13" ht="60" customHeight="1" x14ac:dyDescent="0.25">
      <c r="B879" s="65"/>
      <c r="C879" s="65"/>
      <c r="D879" s="65"/>
      <c r="E879" s="65"/>
      <c r="F879" s="65"/>
      <c r="G879" s="65"/>
      <c r="H879" s="65"/>
      <c r="I879" s="65"/>
      <c r="J879" s="8"/>
      <c r="K879" s="66"/>
      <c r="L879" s="65"/>
      <c r="M879" s="65"/>
    </row>
    <row r="880" spans="2:13" ht="60" customHeight="1" x14ac:dyDescent="0.25">
      <c r="B880" s="65"/>
      <c r="C880" s="65"/>
      <c r="D880" s="65"/>
      <c r="E880" s="65"/>
      <c r="F880" s="65"/>
      <c r="G880" s="65"/>
      <c r="H880" s="65"/>
      <c r="I880" s="65"/>
      <c r="J880" s="8"/>
      <c r="K880" s="66"/>
      <c r="L880" s="65"/>
      <c r="M880" s="65"/>
    </row>
    <row r="881" spans="2:13" ht="60" customHeight="1" x14ac:dyDescent="0.25">
      <c r="B881" s="65"/>
      <c r="C881" s="65"/>
      <c r="D881" s="65"/>
      <c r="E881" s="65"/>
      <c r="F881" s="65"/>
      <c r="G881" s="65"/>
      <c r="H881" s="65"/>
      <c r="I881" s="65"/>
      <c r="J881" s="8"/>
      <c r="K881" s="66"/>
      <c r="L881" s="65"/>
      <c r="M881" s="65"/>
    </row>
    <row r="882" spans="2:13" ht="60" customHeight="1" x14ac:dyDescent="0.25">
      <c r="B882" s="65"/>
      <c r="C882" s="65"/>
      <c r="D882" s="65"/>
      <c r="E882" s="65"/>
      <c r="F882" s="65"/>
      <c r="G882" s="65"/>
      <c r="H882" s="65"/>
      <c r="I882" s="65"/>
      <c r="J882" s="8"/>
      <c r="K882" s="66"/>
      <c r="L882" s="65"/>
      <c r="M882" s="65"/>
    </row>
    <row r="883" spans="2:13" ht="60" customHeight="1" x14ac:dyDescent="0.25">
      <c r="B883" s="65"/>
      <c r="C883" s="65"/>
      <c r="D883" s="65"/>
      <c r="E883" s="65"/>
      <c r="F883" s="65"/>
      <c r="G883" s="65"/>
      <c r="H883" s="65"/>
      <c r="I883" s="65"/>
      <c r="J883" s="8"/>
      <c r="K883" s="66"/>
      <c r="L883" s="65"/>
      <c r="M883" s="65"/>
    </row>
    <row r="884" spans="2:13" ht="60" customHeight="1" x14ac:dyDescent="0.25">
      <c r="B884" s="65"/>
      <c r="C884" s="65"/>
      <c r="D884" s="65"/>
      <c r="E884" s="65"/>
      <c r="F884" s="65"/>
      <c r="G884" s="65"/>
      <c r="H884" s="65"/>
      <c r="I884" s="65"/>
      <c r="J884" s="8"/>
      <c r="K884" s="66"/>
      <c r="L884" s="65"/>
      <c r="M884" s="65"/>
    </row>
    <row r="885" spans="2:13" ht="60" customHeight="1" x14ac:dyDescent="0.25">
      <c r="B885" s="65"/>
      <c r="C885" s="65"/>
      <c r="D885" s="65"/>
      <c r="E885" s="65"/>
      <c r="F885" s="65"/>
      <c r="G885" s="65"/>
      <c r="H885" s="65"/>
      <c r="I885" s="65"/>
      <c r="J885" s="8"/>
      <c r="K885" s="66"/>
      <c r="L885" s="65"/>
      <c r="M885" s="65"/>
    </row>
    <row r="886" spans="2:13" ht="60" customHeight="1" x14ac:dyDescent="0.25">
      <c r="B886" s="65"/>
      <c r="C886" s="65"/>
      <c r="D886" s="65"/>
      <c r="E886" s="65"/>
      <c r="F886" s="65"/>
      <c r="G886" s="65"/>
      <c r="H886" s="65"/>
      <c r="I886" s="65"/>
      <c r="J886" s="8"/>
      <c r="K886" s="66"/>
      <c r="L886" s="65"/>
      <c r="M886" s="65"/>
    </row>
    <row r="887" spans="2:13" ht="60" customHeight="1" x14ac:dyDescent="0.25">
      <c r="B887" s="65"/>
      <c r="C887" s="65"/>
      <c r="D887" s="65"/>
      <c r="E887" s="65"/>
      <c r="F887" s="65"/>
      <c r="G887" s="65"/>
      <c r="H887" s="65"/>
      <c r="I887" s="65"/>
      <c r="J887" s="8"/>
      <c r="K887" s="66"/>
      <c r="L887" s="65"/>
      <c r="M887" s="65"/>
    </row>
    <row r="888" spans="2:13" ht="60" customHeight="1" x14ac:dyDescent="0.25">
      <c r="B888" s="65"/>
      <c r="C888" s="65"/>
      <c r="D888" s="65"/>
      <c r="E888" s="65"/>
      <c r="F888" s="65"/>
      <c r="G888" s="65"/>
      <c r="H888" s="65"/>
      <c r="I888" s="65"/>
      <c r="J888" s="8"/>
      <c r="K888" s="66"/>
      <c r="L888" s="65"/>
      <c r="M888" s="65"/>
    </row>
    <row r="889" spans="2:13" ht="60" customHeight="1" x14ac:dyDescent="0.25">
      <c r="B889" s="65"/>
      <c r="C889" s="65"/>
      <c r="D889" s="65"/>
      <c r="E889" s="65"/>
      <c r="F889" s="65"/>
      <c r="G889" s="65"/>
      <c r="H889" s="65"/>
      <c r="I889" s="65"/>
      <c r="J889" s="8"/>
      <c r="K889" s="66"/>
      <c r="L889" s="65"/>
      <c r="M889" s="65"/>
    </row>
    <row r="890" spans="2:13" ht="60" customHeight="1" x14ac:dyDescent="0.25">
      <c r="B890" s="65"/>
      <c r="C890" s="65"/>
      <c r="D890" s="65"/>
      <c r="E890" s="65"/>
      <c r="F890" s="65"/>
      <c r="G890" s="65"/>
      <c r="H890" s="65"/>
      <c r="I890" s="65"/>
      <c r="J890" s="8"/>
      <c r="K890" s="66"/>
      <c r="L890" s="65"/>
      <c r="M890" s="65"/>
    </row>
    <row r="891" spans="2:13" ht="60" customHeight="1" x14ac:dyDescent="0.25">
      <c r="B891" s="65"/>
      <c r="C891" s="65"/>
      <c r="D891" s="65"/>
      <c r="E891" s="65"/>
      <c r="F891" s="65"/>
      <c r="G891" s="65"/>
      <c r="H891" s="65"/>
      <c r="I891" s="65"/>
      <c r="J891" s="8"/>
      <c r="K891" s="66"/>
      <c r="L891" s="65"/>
      <c r="M891" s="65"/>
    </row>
    <row r="892" spans="2:13" ht="60" customHeight="1" x14ac:dyDescent="0.25">
      <c r="B892" s="65"/>
      <c r="C892" s="65"/>
      <c r="D892" s="65"/>
      <c r="E892" s="65"/>
      <c r="F892" s="65"/>
      <c r="G892" s="65"/>
      <c r="H892" s="65"/>
      <c r="I892" s="65"/>
      <c r="J892" s="8"/>
      <c r="K892" s="66"/>
      <c r="L892" s="65"/>
      <c r="M892" s="65"/>
    </row>
    <row r="893" spans="2:13" ht="60" customHeight="1" x14ac:dyDescent="0.25">
      <c r="B893" s="65"/>
      <c r="C893" s="65"/>
      <c r="D893" s="65"/>
      <c r="E893" s="65"/>
      <c r="F893" s="65"/>
      <c r="G893" s="65"/>
      <c r="H893" s="65"/>
      <c r="I893" s="65"/>
      <c r="J893" s="8"/>
      <c r="K893" s="66"/>
      <c r="L893" s="65"/>
      <c r="M893" s="65"/>
    </row>
    <row r="894" spans="2:13" ht="60" customHeight="1" x14ac:dyDescent="0.25">
      <c r="B894" s="65"/>
      <c r="C894" s="65"/>
      <c r="D894" s="65"/>
      <c r="E894" s="65"/>
      <c r="F894" s="65"/>
      <c r="G894" s="65"/>
      <c r="H894" s="65"/>
      <c r="I894" s="65"/>
      <c r="J894" s="8"/>
      <c r="K894" s="66"/>
      <c r="L894" s="65"/>
      <c r="M894" s="65"/>
    </row>
    <row r="895" spans="2:13" ht="60" customHeight="1" x14ac:dyDescent="0.25">
      <c r="B895" s="65"/>
      <c r="C895" s="65"/>
      <c r="D895" s="65"/>
      <c r="E895" s="65"/>
      <c r="F895" s="65"/>
      <c r="G895" s="65"/>
      <c r="H895" s="65"/>
      <c r="I895" s="65"/>
      <c r="J895" s="8"/>
      <c r="K895" s="66"/>
      <c r="L895" s="65"/>
      <c r="M895" s="65"/>
    </row>
    <row r="896" spans="2:13" ht="60" customHeight="1" x14ac:dyDescent="0.25">
      <c r="B896" s="65"/>
      <c r="C896" s="65"/>
      <c r="D896" s="65"/>
      <c r="E896" s="65"/>
      <c r="F896" s="65"/>
      <c r="G896" s="65"/>
      <c r="H896" s="65"/>
      <c r="I896" s="65"/>
      <c r="J896" s="8"/>
      <c r="K896" s="66"/>
      <c r="L896" s="65"/>
      <c r="M896" s="65"/>
    </row>
    <row r="897" spans="2:13" ht="60" customHeight="1" x14ac:dyDescent="0.25">
      <c r="B897" s="65"/>
      <c r="C897" s="65"/>
      <c r="D897" s="65"/>
      <c r="E897" s="65"/>
      <c r="F897" s="65"/>
      <c r="G897" s="65"/>
      <c r="H897" s="65"/>
      <c r="I897" s="65"/>
      <c r="J897" s="8"/>
      <c r="K897" s="66"/>
      <c r="L897" s="65"/>
      <c r="M897" s="65"/>
    </row>
    <row r="898" spans="2:13" ht="60" customHeight="1" x14ac:dyDescent="0.25">
      <c r="B898" s="65"/>
      <c r="C898" s="65"/>
      <c r="D898" s="65"/>
      <c r="E898" s="65"/>
      <c r="F898" s="65"/>
      <c r="G898" s="65"/>
      <c r="H898" s="65"/>
      <c r="I898" s="65"/>
      <c r="J898" s="8"/>
      <c r="K898" s="66"/>
      <c r="L898" s="65"/>
      <c r="M898" s="65"/>
    </row>
    <row r="899" spans="2:13" ht="60" customHeight="1" x14ac:dyDescent="0.25">
      <c r="B899" s="65"/>
      <c r="C899" s="65"/>
      <c r="D899" s="65"/>
      <c r="E899" s="65"/>
      <c r="F899" s="65"/>
      <c r="G899" s="65"/>
      <c r="H899" s="65"/>
      <c r="I899" s="65"/>
      <c r="J899" s="8"/>
      <c r="K899" s="66"/>
      <c r="L899" s="65"/>
      <c r="M899" s="65"/>
    </row>
    <row r="900" spans="2:13" ht="60" customHeight="1" x14ac:dyDescent="0.25">
      <c r="B900" s="65"/>
      <c r="C900" s="65"/>
      <c r="D900" s="65"/>
      <c r="E900" s="65"/>
      <c r="F900" s="65"/>
      <c r="G900" s="65"/>
      <c r="H900" s="65"/>
      <c r="I900" s="65"/>
      <c r="J900" s="8"/>
      <c r="K900" s="66"/>
      <c r="L900" s="65"/>
      <c r="M900" s="65"/>
    </row>
    <row r="901" spans="2:13" ht="60" customHeight="1" x14ac:dyDescent="0.25">
      <c r="B901" s="65"/>
      <c r="C901" s="65"/>
      <c r="D901" s="65"/>
      <c r="E901" s="65"/>
      <c r="F901" s="65"/>
      <c r="G901" s="65"/>
      <c r="H901" s="65"/>
      <c r="I901" s="65"/>
      <c r="J901" s="8"/>
      <c r="K901" s="66"/>
      <c r="L901" s="65"/>
      <c r="M901" s="65"/>
    </row>
    <row r="902" spans="2:13" ht="60" customHeight="1" x14ac:dyDescent="0.25">
      <c r="B902" s="65"/>
      <c r="C902" s="65"/>
      <c r="D902" s="65"/>
      <c r="E902" s="65"/>
      <c r="F902" s="65"/>
      <c r="G902" s="65"/>
      <c r="H902" s="65"/>
      <c r="I902" s="65"/>
      <c r="J902" s="8"/>
      <c r="K902" s="66"/>
      <c r="L902" s="65"/>
      <c r="M902" s="65"/>
    </row>
    <row r="903" spans="2:13" ht="60" customHeight="1" x14ac:dyDescent="0.25">
      <c r="B903" s="65"/>
      <c r="C903" s="65"/>
      <c r="D903" s="65"/>
      <c r="E903" s="65"/>
      <c r="F903" s="65"/>
      <c r="G903" s="65"/>
      <c r="H903" s="65"/>
      <c r="I903" s="65"/>
      <c r="J903" s="8"/>
      <c r="K903" s="66"/>
      <c r="L903" s="65"/>
      <c r="M903" s="65"/>
    </row>
    <row r="904" spans="2:13" ht="60" customHeight="1" x14ac:dyDescent="0.25">
      <c r="B904" s="65"/>
      <c r="C904" s="65"/>
      <c r="D904" s="65"/>
      <c r="E904" s="65"/>
      <c r="F904" s="65"/>
      <c r="G904" s="65"/>
      <c r="H904" s="65"/>
      <c r="I904" s="65"/>
      <c r="J904" s="8"/>
      <c r="K904" s="66"/>
      <c r="L904" s="65"/>
      <c r="M904" s="65"/>
    </row>
    <row r="905" spans="2:13" ht="60" customHeight="1" x14ac:dyDescent="0.25">
      <c r="B905" s="65"/>
      <c r="C905" s="65"/>
      <c r="D905" s="65"/>
      <c r="E905" s="65"/>
      <c r="F905" s="65"/>
      <c r="G905" s="65"/>
      <c r="H905" s="65"/>
      <c r="I905" s="65"/>
      <c r="J905" s="8"/>
      <c r="K905" s="66"/>
      <c r="L905" s="65"/>
      <c r="M905" s="65"/>
    </row>
    <row r="906" spans="2:13" ht="60" customHeight="1" x14ac:dyDescent="0.25">
      <c r="B906" s="65"/>
      <c r="C906" s="65"/>
      <c r="D906" s="65"/>
      <c r="E906" s="65"/>
      <c r="F906" s="65"/>
      <c r="G906" s="65"/>
      <c r="H906" s="65"/>
      <c r="I906" s="65"/>
      <c r="J906" s="8"/>
      <c r="K906" s="66"/>
      <c r="L906" s="65"/>
      <c r="M906" s="65"/>
    </row>
    <row r="907" spans="2:13" ht="60" customHeight="1" x14ac:dyDescent="0.25">
      <c r="B907" s="65"/>
      <c r="C907" s="65"/>
      <c r="D907" s="65"/>
      <c r="E907" s="65"/>
      <c r="F907" s="65"/>
      <c r="G907" s="65"/>
      <c r="H907" s="65"/>
      <c r="I907" s="65"/>
      <c r="J907" s="8"/>
      <c r="K907" s="66"/>
      <c r="L907" s="65"/>
      <c r="M907" s="65"/>
    </row>
    <row r="908" spans="2:13" ht="60" customHeight="1" x14ac:dyDescent="0.25">
      <c r="B908" s="65"/>
      <c r="C908" s="65"/>
      <c r="D908" s="65"/>
      <c r="E908" s="65"/>
      <c r="F908" s="65"/>
      <c r="G908" s="65"/>
      <c r="H908" s="65"/>
      <c r="I908" s="65"/>
      <c r="J908" s="8"/>
      <c r="K908" s="66"/>
      <c r="L908" s="65"/>
      <c r="M908" s="65"/>
    </row>
    <row r="909" spans="2:13" ht="60" customHeight="1" x14ac:dyDescent="0.25">
      <c r="B909" s="65"/>
      <c r="C909" s="65"/>
      <c r="D909" s="65"/>
      <c r="E909" s="65"/>
      <c r="F909" s="65"/>
      <c r="G909" s="65"/>
      <c r="H909" s="65"/>
      <c r="I909" s="65"/>
      <c r="J909" s="8"/>
      <c r="K909" s="66"/>
      <c r="L909" s="65"/>
      <c r="M909" s="65"/>
    </row>
    <row r="910" spans="2:13" ht="60" customHeight="1" x14ac:dyDescent="0.25">
      <c r="B910" s="65"/>
      <c r="C910" s="65"/>
      <c r="D910" s="65"/>
      <c r="E910" s="65"/>
      <c r="F910" s="65"/>
      <c r="G910" s="65"/>
      <c r="H910" s="65"/>
      <c r="I910" s="65"/>
      <c r="J910" s="8"/>
      <c r="K910" s="66"/>
      <c r="L910" s="65"/>
      <c r="M910" s="65"/>
    </row>
    <row r="911" spans="2:13" ht="60" customHeight="1" x14ac:dyDescent="0.25">
      <c r="B911" s="65"/>
      <c r="C911" s="65"/>
      <c r="D911" s="65"/>
      <c r="E911" s="65"/>
      <c r="F911" s="65"/>
      <c r="G911" s="65"/>
      <c r="H911" s="65"/>
      <c r="I911" s="65"/>
      <c r="J911" s="8"/>
      <c r="K911" s="66"/>
      <c r="L911" s="65"/>
      <c r="M911" s="65"/>
    </row>
    <row r="912" spans="2:13" ht="60" customHeight="1" x14ac:dyDescent="0.25">
      <c r="B912" s="65"/>
      <c r="C912" s="65"/>
      <c r="D912" s="65"/>
      <c r="E912" s="65"/>
      <c r="F912" s="65"/>
      <c r="G912" s="65"/>
      <c r="H912" s="65"/>
      <c r="I912" s="65"/>
      <c r="J912" s="8"/>
      <c r="K912" s="66"/>
      <c r="L912" s="65"/>
      <c r="M912" s="65"/>
    </row>
    <row r="913" spans="2:13" ht="60" customHeight="1" x14ac:dyDescent="0.25">
      <c r="B913" s="65"/>
      <c r="C913" s="65"/>
      <c r="D913" s="65"/>
      <c r="E913" s="65"/>
      <c r="F913" s="65"/>
      <c r="G913" s="65"/>
      <c r="H913" s="65"/>
      <c r="I913" s="65"/>
      <c r="J913" s="8"/>
      <c r="K913" s="66"/>
      <c r="L913" s="65"/>
      <c r="M913" s="65"/>
    </row>
    <row r="914" spans="2:13" ht="60" customHeight="1" x14ac:dyDescent="0.25">
      <c r="B914" s="65"/>
      <c r="C914" s="65"/>
      <c r="D914" s="65"/>
      <c r="E914" s="65"/>
      <c r="F914" s="65"/>
      <c r="G914" s="65"/>
      <c r="H914" s="65"/>
      <c r="I914" s="65"/>
      <c r="J914" s="8"/>
      <c r="K914" s="66"/>
      <c r="L914" s="65"/>
      <c r="M914" s="65"/>
    </row>
    <row r="915" spans="2:13" ht="60" customHeight="1" x14ac:dyDescent="0.25">
      <c r="B915" s="65"/>
      <c r="C915" s="65"/>
      <c r="D915" s="65"/>
      <c r="E915" s="65"/>
      <c r="F915" s="65"/>
      <c r="G915" s="65"/>
      <c r="H915" s="65"/>
      <c r="I915" s="65"/>
      <c r="J915" s="8"/>
      <c r="K915" s="66"/>
      <c r="L915" s="65"/>
      <c r="M915" s="65"/>
    </row>
    <row r="916" spans="2:13" ht="60" customHeight="1" x14ac:dyDescent="0.25">
      <c r="B916" s="65"/>
      <c r="C916" s="65"/>
      <c r="D916" s="65"/>
      <c r="E916" s="65"/>
      <c r="F916" s="65"/>
      <c r="G916" s="65"/>
      <c r="H916" s="65"/>
      <c r="I916" s="65"/>
      <c r="J916" s="8"/>
      <c r="K916" s="66"/>
      <c r="L916" s="65"/>
      <c r="M916" s="65"/>
    </row>
    <row r="917" spans="2:13" ht="60" customHeight="1" x14ac:dyDescent="0.25">
      <c r="B917" s="65"/>
      <c r="C917" s="65"/>
      <c r="D917" s="65"/>
      <c r="E917" s="65"/>
      <c r="F917" s="65"/>
      <c r="G917" s="65"/>
      <c r="H917" s="65"/>
      <c r="I917" s="65"/>
      <c r="J917" s="8"/>
      <c r="K917" s="66"/>
      <c r="L917" s="65"/>
      <c r="M917" s="65"/>
    </row>
    <row r="918" spans="2:13" ht="60" customHeight="1" x14ac:dyDescent="0.25">
      <c r="B918" s="65"/>
      <c r="C918" s="65"/>
      <c r="D918" s="65"/>
      <c r="E918" s="65"/>
      <c r="F918" s="65"/>
      <c r="G918" s="65"/>
      <c r="H918" s="65"/>
      <c r="I918" s="65"/>
      <c r="J918" s="8"/>
      <c r="K918" s="66"/>
      <c r="L918" s="65"/>
      <c r="M918" s="65"/>
    </row>
    <row r="919" spans="2:13" ht="60" customHeight="1" x14ac:dyDescent="0.25">
      <c r="B919" s="65"/>
      <c r="C919" s="65"/>
      <c r="D919" s="65"/>
      <c r="E919" s="65"/>
      <c r="F919" s="65"/>
      <c r="G919" s="65"/>
      <c r="H919" s="65"/>
      <c r="I919" s="65"/>
      <c r="J919" s="8"/>
      <c r="K919" s="66"/>
      <c r="L919" s="65"/>
      <c r="M919" s="65"/>
    </row>
    <row r="920" spans="2:13" ht="60" customHeight="1" x14ac:dyDescent="0.25">
      <c r="B920" s="65"/>
      <c r="C920" s="65"/>
      <c r="D920" s="65"/>
      <c r="E920" s="65"/>
      <c r="F920" s="65"/>
      <c r="G920" s="65"/>
      <c r="H920" s="65"/>
      <c r="I920" s="65"/>
      <c r="J920" s="8"/>
      <c r="K920" s="66"/>
      <c r="L920" s="65"/>
      <c r="M920" s="65"/>
    </row>
    <row r="921" spans="2:13" ht="60" customHeight="1" x14ac:dyDescent="0.25">
      <c r="B921" s="65"/>
      <c r="C921" s="65"/>
      <c r="D921" s="65"/>
      <c r="E921" s="65"/>
      <c r="F921" s="65"/>
      <c r="G921" s="65"/>
      <c r="H921" s="65"/>
      <c r="I921" s="65"/>
      <c r="J921" s="8"/>
      <c r="K921" s="66"/>
      <c r="L921" s="65"/>
      <c r="M921" s="65"/>
    </row>
    <row r="922" spans="2:13" ht="60" customHeight="1" x14ac:dyDescent="0.25">
      <c r="B922" s="65"/>
      <c r="C922" s="65"/>
      <c r="D922" s="65"/>
      <c r="E922" s="65"/>
      <c r="F922" s="65"/>
      <c r="G922" s="65"/>
      <c r="H922" s="65"/>
      <c r="I922" s="65"/>
      <c r="J922" s="8"/>
      <c r="K922" s="66"/>
      <c r="L922" s="65"/>
      <c r="M922" s="65"/>
    </row>
    <row r="923" spans="2:13" ht="60" customHeight="1" x14ac:dyDescent="0.25">
      <c r="B923" s="65"/>
      <c r="C923" s="65"/>
      <c r="D923" s="65"/>
      <c r="E923" s="65"/>
      <c r="F923" s="65"/>
      <c r="G923" s="65"/>
      <c r="H923" s="65"/>
      <c r="I923" s="65"/>
      <c r="J923" s="8"/>
      <c r="K923" s="66"/>
      <c r="L923" s="65"/>
      <c r="M923" s="65"/>
    </row>
    <row r="924" spans="2:13" ht="60" customHeight="1" x14ac:dyDescent="0.25">
      <c r="B924" s="65"/>
      <c r="C924" s="65"/>
      <c r="D924" s="65"/>
      <c r="E924" s="65"/>
      <c r="F924" s="65"/>
      <c r="G924" s="65"/>
      <c r="H924" s="65"/>
      <c r="I924" s="65"/>
      <c r="J924" s="8"/>
      <c r="K924" s="66"/>
      <c r="L924" s="65"/>
      <c r="M924" s="65"/>
    </row>
    <row r="925" spans="2:13" ht="60" customHeight="1" x14ac:dyDescent="0.25">
      <c r="B925" s="65"/>
      <c r="C925" s="65"/>
      <c r="D925" s="65"/>
      <c r="E925" s="65"/>
      <c r="F925" s="65"/>
      <c r="G925" s="65"/>
      <c r="H925" s="65"/>
      <c r="I925" s="65"/>
      <c r="J925" s="8"/>
      <c r="K925" s="66"/>
      <c r="L925" s="65"/>
      <c r="M925" s="65"/>
    </row>
    <row r="926" spans="2:13" ht="60" customHeight="1" x14ac:dyDescent="0.25">
      <c r="B926" s="65"/>
      <c r="C926" s="65"/>
      <c r="D926" s="65"/>
      <c r="E926" s="65"/>
      <c r="F926" s="65"/>
      <c r="G926" s="65"/>
      <c r="H926" s="65"/>
      <c r="I926" s="65"/>
      <c r="J926" s="8"/>
      <c r="K926" s="66"/>
      <c r="L926" s="65"/>
      <c r="M926" s="65"/>
    </row>
    <row r="927" spans="2:13" ht="60" customHeight="1" x14ac:dyDescent="0.25">
      <c r="B927" s="65"/>
      <c r="C927" s="65"/>
      <c r="D927" s="65"/>
      <c r="E927" s="65"/>
      <c r="F927" s="65"/>
      <c r="G927" s="65"/>
      <c r="H927" s="65"/>
      <c r="I927" s="65"/>
      <c r="J927" s="8"/>
      <c r="K927" s="66"/>
      <c r="L927" s="65"/>
      <c r="M927" s="65"/>
    </row>
    <row r="928" spans="2:13" ht="60" customHeight="1" x14ac:dyDescent="0.25">
      <c r="B928" s="65"/>
      <c r="C928" s="65"/>
      <c r="D928" s="65"/>
      <c r="E928" s="65"/>
      <c r="F928" s="65"/>
      <c r="G928" s="65"/>
      <c r="H928" s="65"/>
      <c r="I928" s="65"/>
      <c r="J928" s="8"/>
      <c r="K928" s="66"/>
      <c r="L928" s="65"/>
      <c r="M928" s="65"/>
    </row>
    <row r="929" spans="2:13" ht="60" customHeight="1" x14ac:dyDescent="0.25">
      <c r="B929" s="65"/>
      <c r="C929" s="65"/>
      <c r="D929" s="65"/>
      <c r="E929" s="65"/>
      <c r="F929" s="65"/>
      <c r="G929" s="65"/>
      <c r="H929" s="65"/>
      <c r="I929" s="65"/>
      <c r="J929" s="8"/>
      <c r="K929" s="66"/>
      <c r="L929" s="65"/>
      <c r="M929" s="65"/>
    </row>
    <row r="930" spans="2:13" ht="60" customHeight="1" x14ac:dyDescent="0.25">
      <c r="B930" s="65"/>
      <c r="C930" s="65"/>
      <c r="D930" s="65"/>
      <c r="E930" s="65"/>
      <c r="F930" s="65"/>
      <c r="G930" s="65"/>
      <c r="H930" s="65"/>
      <c r="I930" s="65"/>
      <c r="J930" s="8"/>
      <c r="K930" s="66"/>
      <c r="L930" s="65"/>
      <c r="M930" s="65"/>
    </row>
    <row r="931" spans="2:13" ht="60" customHeight="1" x14ac:dyDescent="0.25">
      <c r="B931" s="65"/>
      <c r="C931" s="65"/>
      <c r="D931" s="65"/>
      <c r="E931" s="65"/>
      <c r="F931" s="65"/>
      <c r="G931" s="65"/>
      <c r="H931" s="65"/>
      <c r="I931" s="65"/>
      <c r="J931" s="8"/>
      <c r="K931" s="66"/>
      <c r="L931" s="65"/>
      <c r="M931" s="65"/>
    </row>
    <row r="932" spans="2:13" ht="60" customHeight="1" x14ac:dyDescent="0.25">
      <c r="B932" s="65"/>
      <c r="C932" s="65"/>
      <c r="D932" s="65"/>
      <c r="E932" s="65"/>
      <c r="F932" s="65"/>
      <c r="G932" s="65"/>
      <c r="H932" s="65"/>
      <c r="I932" s="65"/>
      <c r="J932" s="8"/>
      <c r="K932" s="66"/>
      <c r="L932" s="65"/>
      <c r="M932" s="65"/>
    </row>
    <row r="933" spans="2:13" ht="60" customHeight="1" x14ac:dyDescent="0.25">
      <c r="B933" s="65"/>
      <c r="C933" s="65"/>
      <c r="D933" s="65"/>
      <c r="E933" s="65"/>
      <c r="F933" s="65"/>
      <c r="G933" s="65"/>
      <c r="H933" s="65"/>
      <c r="I933" s="65"/>
      <c r="J933" s="8"/>
      <c r="K933" s="66"/>
      <c r="L933" s="65"/>
      <c r="M933" s="65"/>
    </row>
    <row r="934" spans="2:13" ht="60" customHeight="1" x14ac:dyDescent="0.25">
      <c r="B934" s="65"/>
      <c r="C934" s="65"/>
      <c r="D934" s="65"/>
      <c r="E934" s="65"/>
      <c r="F934" s="65"/>
      <c r="G934" s="65"/>
      <c r="H934" s="65"/>
      <c r="I934" s="65"/>
      <c r="J934" s="8"/>
      <c r="K934" s="66"/>
      <c r="L934" s="65"/>
      <c r="M934" s="65"/>
    </row>
    <row r="935" spans="2:13" ht="60" customHeight="1" x14ac:dyDescent="0.25">
      <c r="B935" s="65"/>
      <c r="C935" s="65"/>
      <c r="D935" s="65"/>
      <c r="E935" s="65"/>
      <c r="F935" s="65"/>
      <c r="G935" s="65"/>
      <c r="H935" s="65"/>
      <c r="I935" s="65"/>
      <c r="J935" s="8"/>
      <c r="K935" s="66"/>
      <c r="L935" s="65"/>
      <c r="M935" s="65"/>
    </row>
    <row r="936" spans="2:13" ht="60" customHeight="1" x14ac:dyDescent="0.25">
      <c r="B936" s="65"/>
      <c r="C936" s="65"/>
      <c r="D936" s="65"/>
      <c r="E936" s="65"/>
      <c r="F936" s="65"/>
      <c r="G936" s="65"/>
      <c r="H936" s="65"/>
      <c r="I936" s="65"/>
      <c r="J936" s="8"/>
      <c r="K936" s="66"/>
      <c r="L936" s="65"/>
      <c r="M936" s="65"/>
    </row>
    <row r="937" spans="2:13" ht="60" customHeight="1" x14ac:dyDescent="0.25">
      <c r="B937" s="65"/>
      <c r="C937" s="65"/>
      <c r="D937" s="65"/>
      <c r="E937" s="65"/>
      <c r="F937" s="65"/>
      <c r="G937" s="65"/>
      <c r="H937" s="65"/>
      <c r="I937" s="65"/>
      <c r="J937" s="8"/>
      <c r="K937" s="66"/>
      <c r="L937" s="65"/>
      <c r="M937" s="65"/>
    </row>
    <row r="938" spans="2:13" ht="60" customHeight="1" x14ac:dyDescent="0.25">
      <c r="B938" s="65"/>
      <c r="C938" s="65"/>
      <c r="D938" s="65"/>
      <c r="E938" s="65"/>
      <c r="F938" s="65"/>
      <c r="G938" s="65"/>
      <c r="H938" s="65"/>
      <c r="I938" s="65"/>
      <c r="J938" s="8"/>
      <c r="K938" s="66"/>
      <c r="L938" s="65"/>
      <c r="M938" s="65"/>
    </row>
    <row r="939" spans="2:13" ht="60" customHeight="1" x14ac:dyDescent="0.25">
      <c r="B939" s="65"/>
      <c r="C939" s="65"/>
      <c r="D939" s="65"/>
      <c r="E939" s="65"/>
      <c r="F939" s="65"/>
      <c r="G939" s="65"/>
      <c r="H939" s="65"/>
      <c r="I939" s="65"/>
      <c r="J939" s="8"/>
      <c r="K939" s="66"/>
      <c r="L939" s="65"/>
      <c r="M939" s="65"/>
    </row>
    <row r="940" spans="2:13" ht="60" customHeight="1" x14ac:dyDescent="0.25">
      <c r="B940" s="65"/>
      <c r="C940" s="65"/>
      <c r="D940" s="65"/>
      <c r="E940" s="65"/>
      <c r="F940" s="65"/>
      <c r="G940" s="65"/>
      <c r="H940" s="65"/>
      <c r="I940" s="65"/>
      <c r="J940" s="8"/>
      <c r="K940" s="66"/>
      <c r="L940" s="65"/>
      <c r="M940" s="65"/>
    </row>
    <row r="941" spans="2:13" ht="60" customHeight="1" x14ac:dyDescent="0.25">
      <c r="B941" s="65"/>
      <c r="C941" s="65"/>
      <c r="D941" s="65"/>
      <c r="E941" s="65"/>
      <c r="F941" s="65"/>
      <c r="G941" s="65"/>
      <c r="H941" s="65"/>
      <c r="I941" s="65"/>
      <c r="J941" s="8"/>
      <c r="K941" s="66"/>
      <c r="L941" s="65"/>
      <c r="M941" s="65"/>
    </row>
    <row r="942" spans="2:13" ht="60" customHeight="1" x14ac:dyDescent="0.25">
      <c r="B942" s="65"/>
      <c r="C942" s="65"/>
      <c r="D942" s="65"/>
      <c r="E942" s="65"/>
      <c r="F942" s="65"/>
      <c r="G942" s="65"/>
      <c r="H942" s="65"/>
      <c r="I942" s="65"/>
      <c r="J942" s="8"/>
      <c r="K942" s="66"/>
      <c r="L942" s="65"/>
      <c r="M942" s="65"/>
    </row>
    <row r="943" spans="2:13" ht="60" customHeight="1" x14ac:dyDescent="0.25">
      <c r="B943" s="65"/>
      <c r="C943" s="65"/>
      <c r="D943" s="65"/>
      <c r="E943" s="65"/>
      <c r="F943" s="65"/>
      <c r="G943" s="65"/>
      <c r="H943" s="65"/>
      <c r="I943" s="65"/>
      <c r="J943" s="8"/>
      <c r="K943" s="66"/>
      <c r="L943" s="65"/>
      <c r="M943" s="65"/>
    </row>
    <row r="944" spans="2:13" ht="60" customHeight="1" x14ac:dyDescent="0.25">
      <c r="B944" s="65"/>
      <c r="C944" s="65"/>
      <c r="D944" s="65"/>
      <c r="E944" s="65"/>
      <c r="F944" s="65"/>
      <c r="G944" s="65"/>
      <c r="H944" s="65"/>
      <c r="I944" s="65"/>
      <c r="J944" s="8"/>
      <c r="K944" s="66"/>
      <c r="L944" s="65"/>
      <c r="M944" s="65"/>
    </row>
    <row r="945" spans="2:13" ht="60" customHeight="1" x14ac:dyDescent="0.25">
      <c r="B945" s="65"/>
      <c r="C945" s="65"/>
      <c r="D945" s="65"/>
      <c r="E945" s="65"/>
      <c r="F945" s="65"/>
      <c r="G945" s="65"/>
      <c r="H945" s="65"/>
      <c r="I945" s="65"/>
      <c r="J945" s="8"/>
      <c r="K945" s="66"/>
      <c r="L945" s="65"/>
      <c r="M945" s="65"/>
    </row>
    <row r="946" spans="2:13" ht="60" customHeight="1" x14ac:dyDescent="0.25">
      <c r="B946" s="65"/>
      <c r="C946" s="65"/>
      <c r="D946" s="65"/>
      <c r="E946" s="65"/>
      <c r="F946" s="65"/>
      <c r="G946" s="65"/>
      <c r="H946" s="65"/>
      <c r="I946" s="65"/>
      <c r="J946" s="8"/>
      <c r="K946" s="66"/>
      <c r="L946" s="65"/>
      <c r="M946" s="65"/>
    </row>
    <row r="947" spans="2:13" ht="60" customHeight="1" x14ac:dyDescent="0.25">
      <c r="B947" s="65"/>
      <c r="C947" s="65"/>
      <c r="D947" s="65"/>
      <c r="E947" s="65"/>
      <c r="F947" s="65"/>
      <c r="G947" s="65"/>
      <c r="H947" s="65"/>
      <c r="I947" s="65"/>
      <c r="J947" s="8"/>
      <c r="K947" s="66"/>
      <c r="L947" s="65"/>
      <c r="M947" s="65"/>
    </row>
    <row r="948" spans="2:13" ht="60" customHeight="1" x14ac:dyDescent="0.25">
      <c r="B948" s="65"/>
      <c r="C948" s="65"/>
      <c r="D948" s="65"/>
      <c r="E948" s="65"/>
      <c r="F948" s="65"/>
      <c r="G948" s="65"/>
      <c r="H948" s="65"/>
      <c r="I948" s="65"/>
      <c r="J948" s="8"/>
      <c r="K948" s="66"/>
      <c r="L948" s="65"/>
      <c r="M948" s="65"/>
    </row>
    <row r="949" spans="2:13" ht="60" customHeight="1" x14ac:dyDescent="0.25">
      <c r="B949" s="65"/>
      <c r="C949" s="65"/>
      <c r="D949" s="65"/>
      <c r="E949" s="65"/>
      <c r="F949" s="65"/>
      <c r="G949" s="65"/>
      <c r="H949" s="65"/>
      <c r="I949" s="65"/>
      <c r="J949" s="8"/>
      <c r="K949" s="66"/>
      <c r="L949" s="65"/>
      <c r="M949" s="65"/>
    </row>
    <row r="950" spans="2:13" ht="60" customHeight="1" x14ac:dyDescent="0.25">
      <c r="B950" s="65"/>
      <c r="C950" s="65"/>
      <c r="D950" s="65"/>
      <c r="E950" s="65"/>
      <c r="F950" s="65"/>
      <c r="G950" s="65"/>
      <c r="H950" s="65"/>
      <c r="I950" s="65"/>
      <c r="J950" s="8"/>
      <c r="K950" s="66"/>
      <c r="L950" s="65"/>
      <c r="M950" s="65"/>
    </row>
    <row r="951" spans="2:13" ht="60" customHeight="1" x14ac:dyDescent="0.25">
      <c r="B951" s="65"/>
      <c r="C951" s="65"/>
      <c r="D951" s="65"/>
      <c r="E951" s="65"/>
      <c r="F951" s="65"/>
      <c r="G951" s="65"/>
      <c r="H951" s="65"/>
      <c r="I951" s="65"/>
      <c r="J951" s="8"/>
      <c r="K951" s="66"/>
      <c r="L951" s="65"/>
      <c r="M951" s="65"/>
    </row>
    <row r="952" spans="2:13" ht="60" customHeight="1" x14ac:dyDescent="0.25">
      <c r="B952" s="65"/>
      <c r="C952" s="65"/>
      <c r="D952" s="65"/>
      <c r="E952" s="65"/>
      <c r="F952" s="65"/>
      <c r="G952" s="65"/>
      <c r="H952" s="65"/>
      <c r="I952" s="65"/>
      <c r="J952" s="8"/>
      <c r="K952" s="66"/>
      <c r="L952" s="65"/>
      <c r="M952" s="65"/>
    </row>
    <row r="953" spans="2:13" ht="60" customHeight="1" x14ac:dyDescent="0.25">
      <c r="B953" s="65"/>
      <c r="C953" s="65"/>
      <c r="D953" s="65"/>
      <c r="E953" s="65"/>
      <c r="F953" s="65"/>
      <c r="G953" s="65"/>
      <c r="H953" s="65"/>
      <c r="I953" s="65"/>
      <c r="J953" s="8"/>
      <c r="K953" s="66"/>
      <c r="L953" s="65"/>
      <c r="M953" s="65"/>
    </row>
    <row r="954" spans="2:13" ht="60" customHeight="1" x14ac:dyDescent="0.25">
      <c r="B954" s="65"/>
      <c r="C954" s="65"/>
      <c r="D954" s="65"/>
      <c r="E954" s="65"/>
      <c r="F954" s="65"/>
      <c r="G954" s="65"/>
      <c r="H954" s="65"/>
      <c r="I954" s="65"/>
      <c r="J954" s="8"/>
      <c r="K954" s="66"/>
      <c r="L954" s="65"/>
      <c r="M954" s="65"/>
    </row>
    <row r="955" spans="2:13" ht="60" customHeight="1" x14ac:dyDescent="0.25">
      <c r="B955" s="65"/>
      <c r="C955" s="65"/>
      <c r="D955" s="65"/>
      <c r="E955" s="65"/>
      <c r="F955" s="65"/>
      <c r="G955" s="65"/>
      <c r="H955" s="65"/>
      <c r="I955" s="65"/>
      <c r="J955" s="8"/>
      <c r="K955" s="66"/>
      <c r="L955" s="65"/>
      <c r="M955" s="65"/>
    </row>
    <row r="956" spans="2:13" ht="60" customHeight="1" x14ac:dyDescent="0.25">
      <c r="B956" s="65"/>
      <c r="C956" s="65"/>
      <c r="D956" s="65"/>
      <c r="E956" s="65"/>
      <c r="F956" s="65"/>
      <c r="G956" s="65"/>
      <c r="H956" s="65"/>
      <c r="I956" s="65"/>
      <c r="J956" s="8"/>
      <c r="K956" s="66"/>
      <c r="L956" s="65"/>
      <c r="M956" s="65"/>
    </row>
    <row r="957" spans="2:13" ht="60" customHeight="1" x14ac:dyDescent="0.25">
      <c r="B957" s="65"/>
      <c r="C957" s="65"/>
      <c r="D957" s="65"/>
      <c r="E957" s="65"/>
      <c r="F957" s="65"/>
      <c r="G957" s="65"/>
      <c r="H957" s="65"/>
      <c r="I957" s="65"/>
      <c r="J957" s="8"/>
      <c r="K957" s="66"/>
      <c r="L957" s="65"/>
      <c r="M957" s="65"/>
    </row>
    <row r="958" spans="2:13" ht="60" customHeight="1" x14ac:dyDescent="0.25">
      <c r="B958" s="65"/>
      <c r="C958" s="65"/>
      <c r="D958" s="65"/>
      <c r="E958" s="65"/>
      <c r="F958" s="65"/>
      <c r="G958" s="65"/>
      <c r="H958" s="65"/>
      <c r="I958" s="65"/>
      <c r="J958" s="8"/>
      <c r="K958" s="66"/>
      <c r="L958" s="65"/>
      <c r="M958" s="65"/>
    </row>
    <row r="959" spans="2:13" ht="60" customHeight="1" x14ac:dyDescent="0.25">
      <c r="B959" s="65"/>
      <c r="C959" s="65"/>
      <c r="D959" s="65"/>
      <c r="E959" s="65"/>
      <c r="F959" s="65"/>
      <c r="G959" s="65"/>
      <c r="H959" s="65"/>
      <c r="I959" s="65"/>
      <c r="J959" s="8"/>
      <c r="K959" s="66"/>
      <c r="L959" s="65"/>
      <c r="M959" s="65"/>
    </row>
    <row r="960" spans="2:13" ht="60" customHeight="1" x14ac:dyDescent="0.25">
      <c r="B960" s="65"/>
      <c r="C960" s="65"/>
      <c r="D960" s="65"/>
      <c r="E960" s="65"/>
      <c r="F960" s="65"/>
      <c r="G960" s="65"/>
      <c r="H960" s="65"/>
      <c r="I960" s="65"/>
      <c r="J960" s="8"/>
      <c r="K960" s="66"/>
      <c r="L960" s="65"/>
      <c r="M960" s="65"/>
    </row>
    <row r="961" spans="2:13" ht="60" customHeight="1" x14ac:dyDescent="0.25">
      <c r="B961" s="65"/>
      <c r="C961" s="65"/>
      <c r="D961" s="65"/>
      <c r="E961" s="65"/>
      <c r="F961" s="65"/>
      <c r="G961" s="65"/>
      <c r="H961" s="65"/>
      <c r="I961" s="65"/>
      <c r="J961" s="8"/>
      <c r="K961" s="66"/>
      <c r="L961" s="65"/>
      <c r="M961" s="65"/>
    </row>
    <row r="962" spans="2:13" ht="60" customHeight="1" x14ac:dyDescent="0.25">
      <c r="B962" s="65"/>
      <c r="C962" s="65"/>
      <c r="D962" s="65"/>
      <c r="E962" s="65"/>
      <c r="F962" s="65"/>
      <c r="G962" s="65"/>
      <c r="H962" s="65"/>
      <c r="I962" s="65"/>
      <c r="J962" s="8"/>
      <c r="K962" s="66"/>
      <c r="L962" s="65"/>
      <c r="M962" s="65"/>
    </row>
    <row r="963" spans="2:13" ht="60" customHeight="1" x14ac:dyDescent="0.25">
      <c r="B963" s="65"/>
      <c r="C963" s="65"/>
      <c r="D963" s="65"/>
      <c r="E963" s="65"/>
      <c r="F963" s="65"/>
      <c r="G963" s="65"/>
      <c r="H963" s="65"/>
      <c r="I963" s="65"/>
      <c r="J963" s="8"/>
      <c r="K963" s="66"/>
      <c r="L963" s="65"/>
      <c r="M963" s="65"/>
    </row>
    <row r="964" spans="2:13" ht="60" customHeight="1" x14ac:dyDescent="0.25">
      <c r="B964" s="65"/>
      <c r="C964" s="65"/>
      <c r="D964" s="65"/>
      <c r="E964" s="65"/>
      <c r="F964" s="65"/>
      <c r="G964" s="65"/>
      <c r="H964" s="65"/>
      <c r="I964" s="65"/>
      <c r="J964" s="8"/>
      <c r="K964" s="66"/>
      <c r="L964" s="65"/>
      <c r="M964" s="65"/>
    </row>
    <row r="965" spans="2:13" ht="60" customHeight="1" x14ac:dyDescent="0.25">
      <c r="B965" s="65"/>
      <c r="C965" s="65"/>
      <c r="D965" s="65"/>
      <c r="E965" s="65"/>
      <c r="F965" s="65"/>
      <c r="G965" s="65"/>
      <c r="H965" s="65"/>
      <c r="I965" s="65"/>
      <c r="J965" s="8"/>
      <c r="K965" s="66"/>
      <c r="L965" s="65"/>
      <c r="M965" s="65"/>
    </row>
    <row r="966" spans="2:13" ht="60" customHeight="1" x14ac:dyDescent="0.25">
      <c r="B966" s="65"/>
      <c r="C966" s="65"/>
      <c r="D966" s="65"/>
      <c r="E966" s="65"/>
      <c r="F966" s="65"/>
      <c r="G966" s="65"/>
      <c r="H966" s="65"/>
      <c r="I966" s="65"/>
      <c r="J966" s="8"/>
      <c r="K966" s="66"/>
      <c r="L966" s="65"/>
      <c r="M966" s="65"/>
    </row>
    <row r="967" spans="2:13" ht="60" customHeight="1" x14ac:dyDescent="0.25">
      <c r="B967" s="65"/>
      <c r="C967" s="65"/>
      <c r="D967" s="65"/>
      <c r="E967" s="65"/>
      <c r="F967" s="65"/>
      <c r="G967" s="65"/>
      <c r="H967" s="65"/>
      <c r="I967" s="65"/>
      <c r="J967" s="8"/>
      <c r="K967" s="66"/>
      <c r="L967" s="65"/>
      <c r="M967" s="65"/>
    </row>
    <row r="968" spans="2:13" ht="60" customHeight="1" x14ac:dyDescent="0.25">
      <c r="B968" s="65"/>
      <c r="C968" s="65"/>
      <c r="D968" s="65"/>
      <c r="E968" s="65"/>
      <c r="F968" s="65"/>
      <c r="G968" s="65"/>
      <c r="H968" s="65"/>
      <c r="I968" s="65"/>
      <c r="J968" s="8"/>
      <c r="K968" s="66"/>
      <c r="L968" s="65"/>
      <c r="M968" s="65"/>
    </row>
    <row r="969" spans="2:13" ht="60" customHeight="1" x14ac:dyDescent="0.25">
      <c r="B969" s="65"/>
      <c r="C969" s="65"/>
      <c r="D969" s="65"/>
      <c r="E969" s="65"/>
      <c r="F969" s="65"/>
      <c r="G969" s="65"/>
      <c r="H969" s="65"/>
      <c r="I969" s="65"/>
      <c r="J969" s="8"/>
      <c r="K969" s="66"/>
      <c r="L969" s="65"/>
      <c r="M969" s="65"/>
    </row>
    <row r="970" spans="2:13" ht="60" customHeight="1" x14ac:dyDescent="0.25">
      <c r="B970" s="65"/>
      <c r="C970" s="65"/>
      <c r="D970" s="65"/>
      <c r="E970" s="65"/>
      <c r="F970" s="65"/>
      <c r="G970" s="65"/>
      <c r="H970" s="65"/>
      <c r="I970" s="65"/>
      <c r="J970" s="8"/>
      <c r="K970" s="66"/>
      <c r="L970" s="65"/>
      <c r="M970" s="65"/>
    </row>
    <row r="971" spans="2:13" ht="60" customHeight="1" x14ac:dyDescent="0.25">
      <c r="B971" s="65"/>
      <c r="C971" s="65"/>
      <c r="D971" s="65"/>
      <c r="E971" s="65"/>
      <c r="F971" s="65"/>
      <c r="G971" s="65"/>
      <c r="H971" s="65"/>
      <c r="I971" s="65"/>
      <c r="J971" s="8"/>
      <c r="K971" s="66"/>
      <c r="L971" s="65"/>
      <c r="M971" s="65"/>
    </row>
    <row r="972" spans="2:13" ht="60" customHeight="1" x14ac:dyDescent="0.25">
      <c r="B972" s="65"/>
      <c r="C972" s="65"/>
      <c r="D972" s="65"/>
      <c r="E972" s="65"/>
      <c r="F972" s="65"/>
      <c r="G972" s="65"/>
      <c r="H972" s="65"/>
      <c r="I972" s="65"/>
      <c r="J972" s="8"/>
      <c r="K972" s="66"/>
      <c r="L972" s="65"/>
      <c r="M972" s="65"/>
    </row>
    <row r="973" spans="2:13" ht="60" customHeight="1" x14ac:dyDescent="0.25">
      <c r="B973" s="65"/>
      <c r="C973" s="65"/>
      <c r="D973" s="65"/>
      <c r="E973" s="65"/>
      <c r="F973" s="65"/>
      <c r="G973" s="65"/>
      <c r="H973" s="65"/>
      <c r="I973" s="65"/>
      <c r="J973" s="8"/>
      <c r="K973" s="66"/>
      <c r="L973" s="65"/>
      <c r="M973" s="65"/>
    </row>
    <row r="974" spans="2:13" ht="60" customHeight="1" x14ac:dyDescent="0.25">
      <c r="B974" s="65"/>
      <c r="C974" s="65"/>
      <c r="D974" s="65"/>
      <c r="E974" s="65"/>
      <c r="F974" s="65"/>
      <c r="G974" s="65"/>
      <c r="H974" s="65"/>
      <c r="I974" s="65"/>
      <c r="J974" s="8"/>
      <c r="K974" s="66"/>
      <c r="L974" s="65"/>
      <c r="M974" s="65"/>
    </row>
    <row r="975" spans="2:13" ht="60" customHeight="1" x14ac:dyDescent="0.25">
      <c r="B975" s="65"/>
      <c r="C975" s="65"/>
      <c r="D975" s="65"/>
      <c r="E975" s="65"/>
      <c r="F975" s="65"/>
      <c r="G975" s="65"/>
      <c r="H975" s="65"/>
      <c r="I975" s="65"/>
      <c r="J975" s="8"/>
      <c r="K975" s="66"/>
      <c r="L975" s="65"/>
      <c r="M975" s="65"/>
    </row>
    <row r="976" spans="2:13" ht="60" customHeight="1" x14ac:dyDescent="0.25">
      <c r="B976" s="65"/>
      <c r="C976" s="65"/>
      <c r="D976" s="65"/>
      <c r="E976" s="65"/>
      <c r="F976" s="65"/>
      <c r="G976" s="65"/>
      <c r="H976" s="65"/>
      <c r="I976" s="65"/>
      <c r="J976" s="8"/>
      <c r="K976" s="66"/>
      <c r="L976" s="65"/>
      <c r="M976" s="65"/>
    </row>
    <row r="977" spans="2:13" ht="60" customHeight="1" x14ac:dyDescent="0.25">
      <c r="B977" s="65"/>
      <c r="C977" s="65"/>
      <c r="D977" s="65"/>
      <c r="E977" s="65"/>
      <c r="F977" s="65"/>
      <c r="G977" s="65"/>
      <c r="H977" s="65"/>
      <c r="I977" s="65"/>
      <c r="J977" s="8"/>
      <c r="K977" s="66"/>
      <c r="L977" s="65"/>
      <c r="M977" s="65"/>
    </row>
    <row r="978" spans="2:13" ht="60" customHeight="1" x14ac:dyDescent="0.25">
      <c r="B978" s="65"/>
      <c r="C978" s="65"/>
      <c r="D978" s="65"/>
      <c r="E978" s="65"/>
      <c r="F978" s="65"/>
      <c r="G978" s="65"/>
      <c r="H978" s="65"/>
      <c r="I978" s="65"/>
      <c r="J978" s="8"/>
      <c r="K978" s="66"/>
      <c r="L978" s="65"/>
      <c r="M978" s="65"/>
    </row>
    <row r="979" spans="2:13" ht="60" customHeight="1" x14ac:dyDescent="0.25">
      <c r="B979" s="65"/>
      <c r="C979" s="65"/>
      <c r="D979" s="65"/>
      <c r="E979" s="65"/>
      <c r="F979" s="65"/>
      <c r="G979" s="65"/>
      <c r="H979" s="65"/>
      <c r="I979" s="65"/>
      <c r="J979" s="8"/>
      <c r="K979" s="66"/>
      <c r="L979" s="65"/>
      <c r="M979" s="65"/>
    </row>
    <row r="980" spans="2:13" ht="60" customHeight="1" x14ac:dyDescent="0.25">
      <c r="B980" s="65"/>
      <c r="C980" s="65"/>
      <c r="D980" s="65"/>
      <c r="E980" s="65"/>
      <c r="F980" s="65"/>
      <c r="G980" s="65"/>
      <c r="H980" s="65"/>
      <c r="I980" s="65"/>
      <c r="J980" s="8"/>
      <c r="K980" s="66"/>
      <c r="L980" s="65"/>
      <c r="M980" s="65"/>
    </row>
    <row r="981" spans="2:13" ht="60" customHeight="1" x14ac:dyDescent="0.25">
      <c r="B981" s="65"/>
      <c r="C981" s="65"/>
      <c r="D981" s="65"/>
      <c r="E981" s="65"/>
      <c r="F981" s="65"/>
      <c r="G981" s="65"/>
      <c r="H981" s="65"/>
      <c r="I981" s="65"/>
      <c r="J981" s="8"/>
      <c r="K981" s="66"/>
      <c r="L981" s="65"/>
      <c r="M981" s="65"/>
    </row>
    <row r="982" spans="2:13" ht="60" customHeight="1" x14ac:dyDescent="0.25">
      <c r="B982" s="65"/>
      <c r="C982" s="65"/>
      <c r="D982" s="65"/>
      <c r="E982" s="65"/>
      <c r="F982" s="65"/>
      <c r="G982" s="65"/>
      <c r="H982" s="65"/>
      <c r="I982" s="65"/>
      <c r="J982" s="8"/>
      <c r="K982" s="66"/>
      <c r="L982" s="65"/>
      <c r="M982" s="65"/>
    </row>
    <row r="983" spans="2:13" ht="60" customHeight="1" x14ac:dyDescent="0.25">
      <c r="B983" s="65"/>
      <c r="C983" s="65"/>
      <c r="D983" s="65"/>
      <c r="E983" s="65"/>
      <c r="F983" s="65"/>
      <c r="G983" s="65"/>
      <c r="H983" s="65"/>
      <c r="I983" s="65"/>
      <c r="J983" s="8"/>
      <c r="K983" s="66"/>
      <c r="L983" s="65"/>
      <c r="M983" s="65"/>
    </row>
    <row r="984" spans="2:13" ht="60" customHeight="1" x14ac:dyDescent="0.25">
      <c r="B984" s="65"/>
      <c r="C984" s="65"/>
      <c r="D984" s="65"/>
      <c r="E984" s="65"/>
      <c r="F984" s="65"/>
      <c r="G984" s="65"/>
      <c r="H984" s="65"/>
      <c r="I984" s="65"/>
      <c r="J984" s="8"/>
      <c r="K984" s="66"/>
      <c r="L984" s="65"/>
      <c r="M984" s="65"/>
    </row>
    <row r="985" spans="2:13" ht="60" customHeight="1" x14ac:dyDescent="0.25">
      <c r="B985" s="65"/>
      <c r="C985" s="65"/>
      <c r="D985" s="65"/>
      <c r="E985" s="65"/>
      <c r="F985" s="65"/>
      <c r="G985" s="65"/>
      <c r="H985" s="65"/>
      <c r="I985" s="65"/>
      <c r="J985" s="8"/>
      <c r="K985" s="66"/>
      <c r="L985" s="65"/>
      <c r="M985" s="65"/>
    </row>
    <row r="986" spans="2:13" ht="60" customHeight="1" x14ac:dyDescent="0.25">
      <c r="B986" s="65"/>
      <c r="C986" s="65"/>
      <c r="D986" s="65"/>
      <c r="E986" s="65"/>
      <c r="F986" s="65"/>
      <c r="G986" s="65"/>
      <c r="H986" s="65"/>
      <c r="I986" s="65"/>
      <c r="J986" s="8"/>
      <c r="K986" s="66"/>
      <c r="L986" s="65"/>
      <c r="M986" s="65"/>
    </row>
    <row r="987" spans="2:13" ht="60" customHeight="1" x14ac:dyDescent="0.25">
      <c r="B987" s="65"/>
      <c r="C987" s="65"/>
      <c r="D987" s="65"/>
      <c r="E987" s="65"/>
      <c r="F987" s="65"/>
      <c r="G987" s="65"/>
      <c r="H987" s="65"/>
      <c r="I987" s="65"/>
      <c r="J987" s="8"/>
      <c r="K987" s="66"/>
      <c r="L987" s="65"/>
      <c r="M987" s="65"/>
    </row>
    <row r="988" spans="2:13" ht="60" customHeight="1" x14ac:dyDescent="0.25">
      <c r="B988" s="65"/>
      <c r="C988" s="65"/>
      <c r="D988" s="65"/>
      <c r="E988" s="65"/>
      <c r="F988" s="65"/>
      <c r="G988" s="65"/>
      <c r="H988" s="65"/>
      <c r="I988" s="65"/>
      <c r="J988" s="8"/>
      <c r="K988" s="66"/>
      <c r="L988" s="65"/>
      <c r="M988" s="65"/>
    </row>
    <row r="989" spans="2:13" ht="60" customHeight="1" x14ac:dyDescent="0.25">
      <c r="B989" s="65"/>
      <c r="C989" s="65"/>
      <c r="D989" s="65"/>
      <c r="E989" s="65"/>
      <c r="F989" s="65"/>
      <c r="G989" s="65"/>
      <c r="H989" s="65"/>
      <c r="I989" s="65"/>
      <c r="J989" s="8"/>
      <c r="K989" s="66"/>
      <c r="L989" s="65"/>
      <c r="M989" s="65"/>
    </row>
    <row r="990" spans="2:13" ht="60" customHeight="1" x14ac:dyDescent="0.25">
      <c r="B990" s="65"/>
      <c r="C990" s="65"/>
      <c r="D990" s="65"/>
      <c r="E990" s="65"/>
      <c r="F990" s="65"/>
      <c r="G990" s="65"/>
      <c r="H990" s="65"/>
      <c r="I990" s="65"/>
      <c r="J990" s="8"/>
      <c r="K990" s="66"/>
      <c r="L990" s="65"/>
      <c r="M990" s="65"/>
    </row>
    <row r="991" spans="2:13" ht="60" customHeight="1" x14ac:dyDescent="0.25">
      <c r="B991" s="65"/>
      <c r="C991" s="65"/>
      <c r="D991" s="65"/>
      <c r="E991" s="65"/>
      <c r="F991" s="65"/>
      <c r="G991" s="65"/>
      <c r="H991" s="65"/>
      <c r="I991" s="65"/>
      <c r="J991" s="8"/>
      <c r="K991" s="66"/>
      <c r="L991" s="65"/>
      <c r="M991" s="65"/>
    </row>
    <row r="992" spans="2:13" ht="60" customHeight="1" x14ac:dyDescent="0.25">
      <c r="B992" s="65"/>
      <c r="C992" s="65"/>
      <c r="D992" s="65"/>
      <c r="E992" s="65"/>
      <c r="F992" s="65"/>
      <c r="G992" s="65"/>
      <c r="H992" s="65"/>
      <c r="I992" s="65"/>
      <c r="J992" s="8"/>
      <c r="K992" s="66"/>
      <c r="L992" s="65"/>
      <c r="M992" s="65"/>
    </row>
    <row r="993" spans="2:13" ht="60" customHeight="1" x14ac:dyDescent="0.25">
      <c r="B993" s="65"/>
      <c r="C993" s="65"/>
      <c r="D993" s="65"/>
      <c r="E993" s="65"/>
      <c r="F993" s="65"/>
      <c r="G993" s="65"/>
      <c r="H993" s="65"/>
      <c r="I993" s="65"/>
      <c r="J993" s="8"/>
      <c r="K993" s="66"/>
      <c r="L993" s="65"/>
      <c r="M993" s="65"/>
    </row>
    <row r="994" spans="2:13" ht="60" customHeight="1" x14ac:dyDescent="0.25">
      <c r="B994" s="65"/>
      <c r="C994" s="65"/>
      <c r="D994" s="65"/>
      <c r="E994" s="65"/>
      <c r="F994" s="65"/>
      <c r="G994" s="65"/>
      <c r="H994" s="65"/>
      <c r="I994" s="65"/>
      <c r="J994" s="8"/>
      <c r="K994" s="66"/>
      <c r="L994" s="65"/>
      <c r="M994" s="65"/>
    </row>
    <row r="995" spans="2:13" ht="60" customHeight="1" x14ac:dyDescent="0.25">
      <c r="B995" s="65"/>
      <c r="C995" s="65"/>
      <c r="D995" s="65"/>
      <c r="E995" s="65"/>
      <c r="F995" s="65"/>
      <c r="G995" s="65"/>
      <c r="H995" s="65"/>
      <c r="I995" s="65"/>
      <c r="J995" s="8"/>
      <c r="K995" s="66"/>
      <c r="L995" s="65"/>
      <c r="M995" s="65"/>
    </row>
    <row r="996" spans="2:13" ht="60" customHeight="1" x14ac:dyDescent="0.25">
      <c r="B996" s="65"/>
      <c r="C996" s="65"/>
      <c r="D996" s="65"/>
      <c r="E996" s="65"/>
      <c r="F996" s="65"/>
      <c r="G996" s="65"/>
      <c r="H996" s="65"/>
      <c r="I996" s="65"/>
      <c r="J996" s="8"/>
      <c r="K996" s="66"/>
      <c r="L996" s="65"/>
      <c r="M996" s="65"/>
    </row>
    <row r="997" spans="2:13" ht="60" customHeight="1" x14ac:dyDescent="0.25">
      <c r="B997" s="65"/>
      <c r="C997" s="65"/>
      <c r="D997" s="65"/>
      <c r="E997" s="65"/>
      <c r="F997" s="65"/>
      <c r="G997" s="65"/>
      <c r="H997" s="65"/>
      <c r="I997" s="65"/>
      <c r="J997" s="8"/>
      <c r="K997" s="66"/>
      <c r="L997" s="65"/>
      <c r="M997" s="65"/>
    </row>
    <row r="998" spans="2:13" ht="60" customHeight="1" x14ac:dyDescent="0.25">
      <c r="B998" s="65"/>
      <c r="C998" s="65"/>
      <c r="D998" s="65"/>
      <c r="E998" s="65"/>
      <c r="F998" s="65"/>
      <c r="G998" s="65"/>
      <c r="H998" s="65"/>
      <c r="I998" s="65"/>
      <c r="J998" s="8"/>
      <c r="K998" s="66"/>
      <c r="L998" s="65"/>
      <c r="M998" s="65"/>
    </row>
    <row r="999" spans="2:13" ht="60" customHeight="1" x14ac:dyDescent="0.25">
      <c r="B999" s="65"/>
      <c r="C999" s="65"/>
      <c r="D999" s="65"/>
      <c r="E999" s="65"/>
      <c r="F999" s="65"/>
      <c r="G999" s="65"/>
      <c r="H999" s="65"/>
      <c r="I999" s="65"/>
      <c r="J999" s="8"/>
      <c r="K999" s="66"/>
      <c r="L999" s="65"/>
      <c r="M999" s="65"/>
    </row>
    <row r="1000" spans="2:13" ht="60" customHeight="1" x14ac:dyDescent="0.25">
      <c r="B1000" s="65"/>
      <c r="C1000" s="65"/>
      <c r="D1000" s="65"/>
      <c r="E1000" s="65"/>
      <c r="F1000" s="65"/>
      <c r="G1000" s="65"/>
      <c r="H1000" s="65"/>
      <c r="I1000" s="65"/>
      <c r="J1000" s="8"/>
      <c r="K1000" s="66"/>
      <c r="L1000" s="65"/>
      <c r="M1000" s="65"/>
    </row>
    <row r="1001" spans="2:13" ht="60" customHeight="1" x14ac:dyDescent="0.25">
      <c r="B1001" s="65"/>
      <c r="C1001" s="65"/>
      <c r="D1001" s="65"/>
      <c r="E1001" s="65"/>
      <c r="F1001" s="65"/>
      <c r="G1001" s="65"/>
      <c r="H1001" s="65"/>
      <c r="I1001" s="65"/>
      <c r="J1001" s="8"/>
      <c r="K1001" s="66"/>
      <c r="L1001" s="65"/>
      <c r="M1001" s="65"/>
    </row>
    <row r="1002" spans="2:13" ht="60" customHeight="1" x14ac:dyDescent="0.25">
      <c r="B1002" s="65"/>
      <c r="C1002" s="65"/>
      <c r="D1002" s="65"/>
      <c r="E1002" s="65"/>
      <c r="F1002" s="65"/>
      <c r="G1002" s="65"/>
      <c r="H1002" s="65"/>
      <c r="I1002" s="65"/>
      <c r="J1002" s="8"/>
      <c r="K1002" s="66"/>
      <c r="L1002" s="65"/>
      <c r="M1002" s="65"/>
    </row>
    <row r="1003" spans="2:13" ht="60" customHeight="1" x14ac:dyDescent="0.25">
      <c r="B1003" s="65"/>
      <c r="C1003" s="65"/>
      <c r="D1003" s="65"/>
      <c r="E1003" s="65"/>
      <c r="F1003" s="65"/>
      <c r="G1003" s="65"/>
      <c r="H1003" s="65"/>
      <c r="I1003" s="65"/>
      <c r="J1003" s="8"/>
      <c r="K1003" s="66"/>
      <c r="L1003" s="65"/>
      <c r="M1003" s="65"/>
    </row>
    <row r="1004" spans="2:13" ht="60" customHeight="1" x14ac:dyDescent="0.25">
      <c r="B1004" s="65"/>
      <c r="C1004" s="65"/>
      <c r="D1004" s="65"/>
      <c r="E1004" s="65"/>
      <c r="F1004" s="65"/>
      <c r="G1004" s="65"/>
      <c r="H1004" s="65"/>
      <c r="I1004" s="65"/>
      <c r="J1004" s="8"/>
      <c r="K1004" s="66"/>
      <c r="L1004" s="65"/>
      <c r="M1004" s="65"/>
    </row>
    <row r="1005" spans="2:13" ht="60" customHeight="1" x14ac:dyDescent="0.25">
      <c r="B1005" s="65"/>
      <c r="C1005" s="65"/>
      <c r="D1005" s="65"/>
      <c r="E1005" s="65"/>
      <c r="F1005" s="65"/>
      <c r="G1005" s="65"/>
      <c r="H1005" s="65"/>
      <c r="I1005" s="65"/>
      <c r="J1005" s="8"/>
      <c r="K1005" s="66"/>
      <c r="L1005" s="65"/>
      <c r="M1005" s="65"/>
    </row>
    <row r="1006" spans="2:13" ht="60" customHeight="1" x14ac:dyDescent="0.25">
      <c r="B1006" s="65"/>
      <c r="C1006" s="65"/>
      <c r="D1006" s="65"/>
      <c r="E1006" s="65"/>
      <c r="F1006" s="65"/>
      <c r="G1006" s="65"/>
      <c r="H1006" s="65"/>
      <c r="I1006" s="65"/>
      <c r="J1006" s="8"/>
      <c r="K1006" s="66"/>
      <c r="L1006" s="65"/>
      <c r="M1006" s="65"/>
    </row>
    <row r="1007" spans="2:13" ht="60" customHeight="1" x14ac:dyDescent="0.25">
      <c r="B1007" s="65"/>
      <c r="C1007" s="65"/>
      <c r="D1007" s="65"/>
      <c r="E1007" s="65"/>
      <c r="F1007" s="65"/>
      <c r="G1007" s="65"/>
      <c r="H1007" s="65"/>
      <c r="I1007" s="65"/>
      <c r="J1007" s="8"/>
      <c r="K1007" s="66"/>
      <c r="L1007" s="65"/>
      <c r="M1007" s="65"/>
    </row>
    <row r="1008" spans="2:13" ht="60" customHeight="1" x14ac:dyDescent="0.25">
      <c r="B1008" s="65"/>
      <c r="C1008" s="65"/>
      <c r="D1008" s="65"/>
      <c r="E1008" s="65"/>
      <c r="F1008" s="65"/>
      <c r="G1008" s="65"/>
      <c r="H1008" s="65"/>
      <c r="I1008" s="65"/>
      <c r="J1008" s="8"/>
      <c r="K1008" s="66"/>
      <c r="L1008" s="65"/>
      <c r="M1008" s="65"/>
    </row>
    <row r="1009" spans="2:13" ht="60" customHeight="1" x14ac:dyDescent="0.25">
      <c r="B1009" s="65"/>
      <c r="C1009" s="65"/>
      <c r="D1009" s="65"/>
      <c r="E1009" s="65"/>
      <c r="F1009" s="65"/>
      <c r="G1009" s="65"/>
      <c r="H1009" s="65"/>
      <c r="I1009" s="65"/>
      <c r="J1009" s="8"/>
      <c r="K1009" s="66"/>
      <c r="L1009" s="65"/>
      <c r="M1009" s="65"/>
    </row>
    <row r="1010" spans="2:13" ht="60" customHeight="1" x14ac:dyDescent="0.25">
      <c r="B1010" s="65"/>
      <c r="C1010" s="65"/>
      <c r="D1010" s="65"/>
      <c r="E1010" s="65"/>
      <c r="F1010" s="65"/>
      <c r="G1010" s="65"/>
      <c r="H1010" s="65"/>
      <c r="I1010" s="65"/>
      <c r="J1010" s="8"/>
      <c r="K1010" s="66"/>
      <c r="L1010" s="65"/>
      <c r="M1010" s="65"/>
    </row>
    <row r="1011" spans="2:13" ht="60" customHeight="1" x14ac:dyDescent="0.25">
      <c r="B1011" s="65"/>
      <c r="C1011" s="65"/>
      <c r="D1011" s="65"/>
      <c r="E1011" s="65"/>
      <c r="F1011" s="65"/>
      <c r="G1011" s="65"/>
      <c r="H1011" s="65"/>
      <c r="I1011" s="65"/>
      <c r="J1011" s="8"/>
      <c r="K1011" s="66"/>
      <c r="L1011" s="65"/>
      <c r="M1011" s="65"/>
    </row>
    <row r="1012" spans="2:13" ht="60" customHeight="1" x14ac:dyDescent="0.25">
      <c r="B1012" s="65"/>
      <c r="C1012" s="65"/>
      <c r="D1012" s="65"/>
      <c r="E1012" s="65"/>
      <c r="F1012" s="65"/>
      <c r="G1012" s="65"/>
      <c r="H1012" s="65"/>
      <c r="I1012" s="65"/>
      <c r="J1012" s="8"/>
      <c r="K1012" s="66"/>
      <c r="L1012" s="65"/>
      <c r="M1012" s="65"/>
    </row>
    <row r="1013" spans="2:13" ht="60" customHeight="1" x14ac:dyDescent="0.25">
      <c r="B1013" s="65"/>
      <c r="C1013" s="65"/>
      <c r="D1013" s="65"/>
      <c r="E1013" s="65"/>
      <c r="F1013" s="65"/>
      <c r="G1013" s="65"/>
      <c r="H1013" s="65"/>
      <c r="I1013" s="65"/>
      <c r="J1013" s="8"/>
      <c r="K1013" s="66"/>
      <c r="L1013" s="65"/>
      <c r="M1013" s="65"/>
    </row>
    <row r="1014" spans="2:13" ht="60" customHeight="1" x14ac:dyDescent="0.25">
      <c r="B1014" s="65"/>
      <c r="C1014" s="65"/>
      <c r="D1014" s="65"/>
      <c r="E1014" s="65"/>
      <c r="F1014" s="65"/>
      <c r="G1014" s="65"/>
      <c r="H1014" s="65"/>
      <c r="I1014" s="65"/>
      <c r="J1014" s="8"/>
      <c r="K1014" s="66"/>
      <c r="L1014" s="65"/>
      <c r="M1014" s="65"/>
    </row>
    <row r="1015" spans="2:13" ht="60" customHeight="1" x14ac:dyDescent="0.25">
      <c r="B1015" s="65"/>
      <c r="C1015" s="65"/>
      <c r="D1015" s="65"/>
      <c r="E1015" s="65"/>
      <c r="F1015" s="65"/>
      <c r="G1015" s="65"/>
      <c r="H1015" s="65"/>
      <c r="I1015" s="65"/>
      <c r="J1015" s="8"/>
      <c r="K1015" s="66"/>
      <c r="L1015" s="65"/>
      <c r="M1015" s="65"/>
    </row>
    <row r="1016" spans="2:13" ht="60" customHeight="1" x14ac:dyDescent="0.25">
      <c r="B1016" s="65"/>
      <c r="C1016" s="65"/>
      <c r="D1016" s="65"/>
      <c r="E1016" s="65"/>
      <c r="F1016" s="65"/>
      <c r="G1016" s="65"/>
      <c r="H1016" s="65"/>
      <c r="I1016" s="65"/>
      <c r="J1016" s="8"/>
      <c r="K1016" s="66"/>
      <c r="L1016" s="65"/>
      <c r="M1016" s="65"/>
    </row>
    <row r="1017" spans="2:13" ht="60" customHeight="1" x14ac:dyDescent="0.25">
      <c r="B1017" s="65"/>
      <c r="C1017" s="65"/>
      <c r="D1017" s="65"/>
      <c r="E1017" s="65"/>
      <c r="F1017" s="65"/>
      <c r="G1017" s="65"/>
      <c r="H1017" s="65"/>
      <c r="I1017" s="65"/>
      <c r="J1017" s="8"/>
      <c r="K1017" s="66"/>
      <c r="L1017" s="65"/>
      <c r="M1017" s="65"/>
    </row>
    <row r="1018" spans="2:13" ht="60" customHeight="1" x14ac:dyDescent="0.25">
      <c r="B1018" s="65"/>
      <c r="C1018" s="65"/>
      <c r="D1018" s="65"/>
      <c r="E1018" s="65"/>
      <c r="F1018" s="65"/>
      <c r="G1018" s="65"/>
      <c r="H1018" s="65"/>
      <c r="I1018" s="65"/>
      <c r="J1018" s="8"/>
      <c r="K1018" s="66"/>
      <c r="L1018" s="65"/>
      <c r="M1018" s="65"/>
    </row>
    <row r="1019" spans="2:13" ht="60" customHeight="1" x14ac:dyDescent="0.25">
      <c r="B1019" s="65"/>
      <c r="C1019" s="65"/>
      <c r="D1019" s="65"/>
      <c r="E1019" s="65"/>
      <c r="F1019" s="65"/>
      <c r="G1019" s="65"/>
      <c r="H1019" s="65"/>
      <c r="I1019" s="65"/>
      <c r="J1019" s="8"/>
      <c r="K1019" s="66"/>
      <c r="L1019" s="65"/>
      <c r="M1019" s="65"/>
    </row>
    <row r="1020" spans="2:13" ht="60" customHeight="1" x14ac:dyDescent="0.25">
      <c r="B1020" s="65"/>
      <c r="C1020" s="65"/>
      <c r="D1020" s="65"/>
      <c r="E1020" s="65"/>
      <c r="F1020" s="65"/>
      <c r="G1020" s="65"/>
      <c r="H1020" s="65"/>
      <c r="I1020" s="65"/>
      <c r="J1020" s="8"/>
      <c r="K1020" s="66"/>
      <c r="L1020" s="65"/>
      <c r="M1020" s="65"/>
    </row>
    <row r="1021" spans="2:13" ht="60" customHeight="1" x14ac:dyDescent="0.25">
      <c r="B1021" s="65"/>
      <c r="C1021" s="65"/>
      <c r="D1021" s="65"/>
      <c r="E1021" s="65"/>
      <c r="F1021" s="65"/>
      <c r="G1021" s="65"/>
      <c r="H1021" s="65"/>
      <c r="I1021" s="65"/>
      <c r="J1021" s="8"/>
      <c r="K1021" s="66"/>
      <c r="L1021" s="65"/>
      <c r="M1021" s="65"/>
    </row>
    <row r="1022" spans="2:13" ht="60" customHeight="1" x14ac:dyDescent="0.25">
      <c r="B1022" s="65"/>
      <c r="C1022" s="65"/>
      <c r="D1022" s="65"/>
      <c r="E1022" s="65"/>
      <c r="F1022" s="65"/>
      <c r="G1022" s="65"/>
      <c r="H1022" s="65"/>
      <c r="I1022" s="65"/>
      <c r="J1022" s="8"/>
      <c r="K1022" s="66"/>
      <c r="L1022" s="65"/>
      <c r="M1022" s="65"/>
    </row>
    <row r="1023" spans="2:13" ht="60" customHeight="1" x14ac:dyDescent="0.25">
      <c r="B1023" s="65"/>
      <c r="C1023" s="65"/>
      <c r="D1023" s="65"/>
      <c r="E1023" s="65"/>
      <c r="F1023" s="65"/>
      <c r="G1023" s="65"/>
      <c r="H1023" s="65"/>
      <c r="I1023" s="65"/>
      <c r="J1023" s="8"/>
      <c r="K1023" s="66"/>
      <c r="L1023" s="65"/>
      <c r="M1023" s="65"/>
    </row>
    <row r="1024" spans="2:13" ht="60" customHeight="1" x14ac:dyDescent="0.25">
      <c r="B1024" s="65"/>
      <c r="C1024" s="65"/>
      <c r="D1024" s="65"/>
      <c r="E1024" s="65"/>
      <c r="F1024" s="65"/>
      <c r="G1024" s="65"/>
      <c r="H1024" s="65"/>
      <c r="I1024" s="65"/>
      <c r="J1024" s="8"/>
      <c r="K1024" s="66"/>
      <c r="L1024" s="65"/>
      <c r="M1024" s="65"/>
    </row>
    <row r="1025" spans="2:13" ht="60" customHeight="1" x14ac:dyDescent="0.25">
      <c r="B1025" s="65"/>
      <c r="C1025" s="65"/>
      <c r="D1025" s="65"/>
      <c r="E1025" s="65"/>
      <c r="F1025" s="65"/>
      <c r="G1025" s="65"/>
      <c r="H1025" s="65"/>
      <c r="I1025" s="65"/>
      <c r="J1025" s="8"/>
      <c r="K1025" s="66"/>
      <c r="L1025" s="65"/>
      <c r="M1025" s="65"/>
    </row>
    <row r="1026" spans="2:13" ht="60" customHeight="1" x14ac:dyDescent="0.25">
      <c r="B1026" s="65"/>
      <c r="C1026" s="65"/>
      <c r="D1026" s="65"/>
      <c r="E1026" s="65"/>
      <c r="F1026" s="65"/>
      <c r="G1026" s="65"/>
      <c r="H1026" s="65"/>
      <c r="I1026" s="65"/>
      <c r="J1026" s="8"/>
      <c r="K1026" s="66"/>
      <c r="L1026" s="65"/>
      <c r="M1026" s="65"/>
    </row>
    <row r="1027" spans="2:13" ht="60" customHeight="1" x14ac:dyDescent="0.25">
      <c r="B1027" s="65"/>
      <c r="C1027" s="65"/>
      <c r="D1027" s="65"/>
      <c r="E1027" s="65"/>
      <c r="F1027" s="65"/>
      <c r="G1027" s="65"/>
      <c r="H1027" s="65"/>
      <c r="I1027" s="65"/>
      <c r="J1027" s="8"/>
      <c r="K1027" s="66"/>
      <c r="L1027" s="65"/>
      <c r="M1027" s="65"/>
    </row>
    <row r="1028" spans="2:13" ht="60" customHeight="1" x14ac:dyDescent="0.25">
      <c r="B1028" s="65"/>
      <c r="C1028" s="65"/>
      <c r="D1028" s="65"/>
      <c r="E1028" s="65"/>
      <c r="F1028" s="65"/>
      <c r="G1028" s="65"/>
      <c r="H1028" s="65"/>
      <c r="I1028" s="65"/>
      <c r="J1028" s="8"/>
      <c r="K1028" s="66"/>
      <c r="L1028" s="65"/>
      <c r="M1028" s="65"/>
    </row>
    <row r="1029" spans="2:13" ht="60" customHeight="1" x14ac:dyDescent="0.25">
      <c r="B1029" s="65"/>
      <c r="C1029" s="65"/>
      <c r="D1029" s="65"/>
      <c r="E1029" s="65"/>
      <c r="F1029" s="65"/>
      <c r="G1029" s="65"/>
      <c r="H1029" s="65"/>
      <c r="I1029" s="65"/>
      <c r="J1029" s="8"/>
      <c r="K1029" s="66"/>
      <c r="L1029" s="65"/>
      <c r="M1029" s="65"/>
    </row>
    <row r="1030" spans="2:13" ht="60" customHeight="1" x14ac:dyDescent="0.25">
      <c r="B1030" s="65"/>
      <c r="C1030" s="65"/>
      <c r="D1030" s="65"/>
      <c r="E1030" s="65"/>
      <c r="F1030" s="65"/>
      <c r="G1030" s="65"/>
      <c r="H1030" s="65"/>
      <c r="I1030" s="65"/>
      <c r="J1030" s="8"/>
      <c r="K1030" s="66"/>
      <c r="L1030" s="65"/>
      <c r="M1030" s="65"/>
    </row>
    <row r="1031" spans="2:13" ht="60" customHeight="1" x14ac:dyDescent="0.25">
      <c r="B1031" s="65"/>
      <c r="C1031" s="65"/>
      <c r="D1031" s="65"/>
      <c r="E1031" s="65"/>
      <c r="F1031" s="65"/>
      <c r="G1031" s="65"/>
      <c r="H1031" s="65"/>
      <c r="I1031" s="65"/>
      <c r="J1031" s="8"/>
      <c r="K1031" s="66"/>
      <c r="L1031" s="65"/>
      <c r="M1031" s="65"/>
    </row>
    <row r="1032" spans="2:13" ht="60" customHeight="1" x14ac:dyDescent="0.25">
      <c r="B1032" s="65"/>
      <c r="C1032" s="65"/>
      <c r="D1032" s="65"/>
      <c r="E1032" s="65"/>
      <c r="F1032" s="65"/>
      <c r="G1032" s="65"/>
      <c r="H1032" s="65"/>
      <c r="I1032" s="65"/>
      <c r="J1032" s="8"/>
      <c r="K1032" s="66"/>
      <c r="L1032" s="65"/>
      <c r="M1032" s="65"/>
    </row>
    <row r="1033" spans="2:13" ht="60" customHeight="1" x14ac:dyDescent="0.25">
      <c r="B1033" s="65"/>
      <c r="C1033" s="65"/>
      <c r="D1033" s="65"/>
      <c r="E1033" s="65"/>
      <c r="F1033" s="65"/>
      <c r="G1033" s="65"/>
      <c r="H1033" s="65"/>
      <c r="I1033" s="65"/>
      <c r="J1033" s="8"/>
      <c r="K1033" s="66"/>
      <c r="L1033" s="65"/>
      <c r="M1033" s="65"/>
    </row>
    <row r="1034" spans="2:13" ht="60" customHeight="1" x14ac:dyDescent="0.25">
      <c r="B1034" s="65"/>
      <c r="C1034" s="65"/>
      <c r="D1034" s="65"/>
      <c r="E1034" s="65"/>
      <c r="F1034" s="65"/>
      <c r="G1034" s="65"/>
      <c r="H1034" s="65"/>
      <c r="I1034" s="65"/>
      <c r="J1034" s="8"/>
      <c r="K1034" s="66"/>
      <c r="L1034" s="65"/>
      <c r="M1034" s="65"/>
    </row>
    <row r="1035" spans="2:13" ht="60" customHeight="1" x14ac:dyDescent="0.25">
      <c r="B1035" s="65"/>
      <c r="C1035" s="65"/>
      <c r="D1035" s="65"/>
      <c r="E1035" s="65"/>
      <c r="F1035" s="65"/>
      <c r="G1035" s="65"/>
      <c r="H1035" s="65"/>
      <c r="I1035" s="65"/>
      <c r="J1035" s="8"/>
      <c r="K1035" s="66"/>
      <c r="L1035" s="65"/>
      <c r="M1035" s="65"/>
    </row>
    <row r="1036" spans="2:13" ht="60" customHeight="1" x14ac:dyDescent="0.25">
      <c r="B1036" s="65"/>
      <c r="C1036" s="65"/>
      <c r="D1036" s="65"/>
      <c r="E1036" s="65"/>
      <c r="F1036" s="65"/>
      <c r="G1036" s="65"/>
      <c r="H1036" s="65"/>
      <c r="I1036" s="65"/>
      <c r="J1036" s="8"/>
      <c r="K1036" s="66"/>
      <c r="L1036" s="65"/>
      <c r="M1036" s="65"/>
    </row>
    <row r="1037" spans="2:13" ht="60" customHeight="1" x14ac:dyDescent="0.25">
      <c r="B1037" s="65"/>
      <c r="C1037" s="65"/>
      <c r="D1037" s="65"/>
      <c r="E1037" s="65"/>
      <c r="F1037" s="65"/>
      <c r="G1037" s="65"/>
      <c r="H1037" s="65"/>
      <c r="I1037" s="65"/>
      <c r="J1037" s="8"/>
      <c r="K1037" s="66"/>
      <c r="L1037" s="65"/>
      <c r="M1037" s="65"/>
    </row>
    <row r="1038" spans="2:13" ht="60" customHeight="1" x14ac:dyDescent="0.25">
      <c r="B1038" s="65"/>
      <c r="C1038" s="65"/>
      <c r="D1038" s="65"/>
      <c r="E1038" s="65"/>
      <c r="F1038" s="65"/>
      <c r="G1038" s="65"/>
      <c r="H1038" s="65"/>
      <c r="I1038" s="65"/>
      <c r="J1038" s="8"/>
      <c r="K1038" s="66"/>
      <c r="L1038" s="65"/>
      <c r="M1038" s="65"/>
    </row>
    <row r="1039" spans="2:13" ht="60" customHeight="1" x14ac:dyDescent="0.25">
      <c r="B1039" s="65"/>
      <c r="C1039" s="65"/>
      <c r="D1039" s="65"/>
      <c r="E1039" s="65"/>
      <c r="F1039" s="65"/>
      <c r="G1039" s="65"/>
      <c r="H1039" s="65"/>
      <c r="I1039" s="65"/>
      <c r="J1039" s="8"/>
      <c r="K1039" s="66"/>
      <c r="L1039" s="65"/>
      <c r="M1039" s="65"/>
    </row>
    <row r="1040" spans="2:13" ht="60" customHeight="1" x14ac:dyDescent="0.25">
      <c r="B1040" s="65"/>
      <c r="C1040" s="65"/>
      <c r="D1040" s="65"/>
      <c r="E1040" s="65"/>
      <c r="F1040" s="65"/>
      <c r="G1040" s="65"/>
      <c r="H1040" s="65"/>
      <c r="I1040" s="65"/>
      <c r="J1040" s="8"/>
      <c r="K1040" s="66"/>
      <c r="L1040" s="65"/>
      <c r="M1040" s="65"/>
    </row>
    <row r="1041" spans="2:13" ht="60" customHeight="1" x14ac:dyDescent="0.25">
      <c r="B1041" s="65"/>
      <c r="C1041" s="65"/>
      <c r="D1041" s="65"/>
      <c r="E1041" s="65"/>
      <c r="F1041" s="65"/>
      <c r="G1041" s="65"/>
      <c r="H1041" s="65"/>
      <c r="I1041" s="65"/>
      <c r="J1041" s="8"/>
      <c r="K1041" s="66"/>
      <c r="L1041" s="65"/>
      <c r="M1041" s="65"/>
    </row>
    <row r="1042" spans="2:13" ht="60" customHeight="1" x14ac:dyDescent="0.25">
      <c r="B1042" s="65"/>
      <c r="C1042" s="65"/>
      <c r="D1042" s="65"/>
      <c r="E1042" s="65"/>
      <c r="F1042" s="65"/>
      <c r="G1042" s="65"/>
      <c r="H1042" s="65"/>
      <c r="I1042" s="65"/>
      <c r="J1042" s="8"/>
      <c r="K1042" s="66"/>
      <c r="L1042" s="65"/>
      <c r="M1042" s="65"/>
    </row>
    <row r="1043" spans="2:13" ht="60" customHeight="1" x14ac:dyDescent="0.25">
      <c r="B1043" s="65"/>
      <c r="C1043" s="65"/>
      <c r="D1043" s="65"/>
      <c r="E1043" s="65"/>
      <c r="F1043" s="65"/>
      <c r="G1043" s="65"/>
      <c r="H1043" s="65"/>
      <c r="I1043" s="65"/>
      <c r="J1043" s="8"/>
      <c r="K1043" s="66"/>
      <c r="L1043" s="65"/>
      <c r="M1043" s="65"/>
    </row>
    <row r="1044" spans="2:13" ht="60" customHeight="1" x14ac:dyDescent="0.25">
      <c r="B1044" s="65"/>
      <c r="C1044" s="65"/>
      <c r="D1044" s="65"/>
      <c r="E1044" s="65"/>
      <c r="F1044" s="65"/>
      <c r="G1044" s="65"/>
      <c r="H1044" s="65"/>
      <c r="I1044" s="65"/>
      <c r="J1044" s="8"/>
      <c r="K1044" s="66"/>
      <c r="L1044" s="65"/>
      <c r="M1044" s="65"/>
    </row>
    <row r="1045" spans="2:13" ht="60" customHeight="1" x14ac:dyDescent="0.25">
      <c r="B1045" s="65"/>
      <c r="C1045" s="65"/>
      <c r="D1045" s="65"/>
      <c r="E1045" s="65"/>
      <c r="F1045" s="65"/>
      <c r="G1045" s="65"/>
      <c r="H1045" s="65"/>
      <c r="I1045" s="65"/>
      <c r="J1045" s="8"/>
      <c r="K1045" s="66"/>
      <c r="L1045" s="65"/>
      <c r="M1045" s="65"/>
    </row>
    <row r="1046" spans="2:13" ht="60" customHeight="1" x14ac:dyDescent="0.25">
      <c r="B1046" s="65"/>
      <c r="C1046" s="65"/>
      <c r="D1046" s="65"/>
      <c r="E1046" s="65"/>
      <c r="F1046" s="65"/>
      <c r="G1046" s="65"/>
      <c r="H1046" s="65"/>
      <c r="I1046" s="65"/>
      <c r="J1046" s="8"/>
      <c r="K1046" s="66"/>
      <c r="L1046" s="65"/>
      <c r="M1046" s="65"/>
    </row>
    <row r="1047" spans="2:13" ht="60" customHeight="1" x14ac:dyDescent="0.25">
      <c r="B1047" s="65"/>
      <c r="C1047" s="65"/>
      <c r="D1047" s="65"/>
      <c r="E1047" s="65"/>
      <c r="F1047" s="65"/>
      <c r="G1047" s="65"/>
      <c r="H1047" s="65"/>
      <c r="I1047" s="65"/>
      <c r="J1047" s="8"/>
      <c r="K1047" s="66"/>
      <c r="L1047" s="65"/>
      <c r="M1047" s="65"/>
    </row>
    <row r="1048" spans="2:13" ht="60" customHeight="1" x14ac:dyDescent="0.25">
      <c r="B1048" s="65"/>
      <c r="C1048" s="65"/>
      <c r="D1048" s="65"/>
      <c r="E1048" s="65"/>
      <c r="F1048" s="65"/>
      <c r="G1048" s="65"/>
      <c r="H1048" s="65"/>
      <c r="I1048" s="65"/>
      <c r="J1048" s="8"/>
      <c r="K1048" s="66"/>
      <c r="L1048" s="65"/>
      <c r="M1048" s="65"/>
    </row>
    <row r="1049" spans="2:13" ht="60" customHeight="1" x14ac:dyDescent="0.25">
      <c r="B1049" s="65"/>
      <c r="C1049" s="65"/>
      <c r="D1049" s="65"/>
      <c r="E1049" s="65"/>
      <c r="F1049" s="65"/>
      <c r="G1049" s="65"/>
      <c r="H1049" s="65"/>
      <c r="I1049" s="65"/>
      <c r="J1049" s="8"/>
      <c r="K1049" s="66"/>
      <c r="L1049" s="65"/>
      <c r="M1049" s="65"/>
    </row>
    <row r="1050" spans="2:13" ht="60" customHeight="1" x14ac:dyDescent="0.25">
      <c r="B1050" s="65"/>
      <c r="C1050" s="65"/>
      <c r="D1050" s="65"/>
      <c r="E1050" s="65"/>
      <c r="F1050" s="65"/>
      <c r="G1050" s="65"/>
      <c r="H1050" s="65"/>
      <c r="I1050" s="65"/>
      <c r="J1050" s="8"/>
      <c r="K1050" s="66"/>
      <c r="L1050" s="65"/>
      <c r="M1050" s="65"/>
    </row>
    <row r="1051" spans="2:13" ht="60" customHeight="1" x14ac:dyDescent="0.25">
      <c r="B1051" s="65"/>
      <c r="C1051" s="65"/>
      <c r="D1051" s="65"/>
      <c r="E1051" s="65"/>
      <c r="F1051" s="65"/>
      <c r="G1051" s="65"/>
      <c r="H1051" s="65"/>
      <c r="I1051" s="65"/>
      <c r="J1051" s="8"/>
      <c r="K1051" s="66"/>
      <c r="L1051" s="65"/>
      <c r="M1051" s="65"/>
    </row>
    <row r="1052" spans="2:13" ht="60" customHeight="1" x14ac:dyDescent="0.25">
      <c r="B1052" s="65"/>
      <c r="C1052" s="65"/>
      <c r="D1052" s="65"/>
      <c r="E1052" s="65"/>
      <c r="F1052" s="65"/>
      <c r="G1052" s="65"/>
      <c r="H1052" s="65"/>
      <c r="I1052" s="65"/>
      <c r="J1052" s="8"/>
      <c r="K1052" s="66"/>
      <c r="L1052" s="65"/>
      <c r="M1052" s="65"/>
    </row>
    <row r="1053" spans="2:13" ht="60" customHeight="1" x14ac:dyDescent="0.25">
      <c r="B1053" s="65"/>
      <c r="C1053" s="65"/>
      <c r="D1053" s="65"/>
      <c r="E1053" s="65"/>
      <c r="F1053" s="65"/>
      <c r="G1053" s="65"/>
      <c r="H1053" s="65"/>
      <c r="I1053" s="65"/>
      <c r="J1053" s="8"/>
      <c r="K1053" s="66"/>
      <c r="L1053" s="65"/>
      <c r="M1053" s="65"/>
    </row>
    <row r="1054" spans="2:13" ht="60" customHeight="1" x14ac:dyDescent="0.25">
      <c r="B1054" s="65"/>
      <c r="C1054" s="65"/>
      <c r="D1054" s="65"/>
      <c r="E1054" s="65"/>
      <c r="F1054" s="65"/>
      <c r="G1054" s="65"/>
      <c r="H1054" s="65"/>
      <c r="I1054" s="65"/>
      <c r="J1054" s="8"/>
      <c r="K1054" s="66"/>
      <c r="L1054" s="65"/>
      <c r="M1054" s="65"/>
    </row>
    <row r="1055" spans="2:13" ht="60" customHeight="1" x14ac:dyDescent="0.25">
      <c r="B1055" s="65"/>
      <c r="C1055" s="65"/>
      <c r="D1055" s="65"/>
      <c r="E1055" s="65"/>
      <c r="F1055" s="65"/>
      <c r="G1055" s="65"/>
      <c r="H1055" s="65"/>
      <c r="I1055" s="65"/>
      <c r="J1055" s="8"/>
      <c r="K1055" s="66"/>
      <c r="L1055" s="65"/>
      <c r="M1055" s="65"/>
    </row>
    <row r="1056" spans="2:13" ht="60" customHeight="1" x14ac:dyDescent="0.25">
      <c r="B1056" s="65"/>
      <c r="C1056" s="65"/>
      <c r="D1056" s="65"/>
      <c r="E1056" s="65"/>
      <c r="F1056" s="65"/>
      <c r="G1056" s="65"/>
      <c r="H1056" s="65"/>
      <c r="I1056" s="65"/>
      <c r="J1056" s="8"/>
      <c r="K1056" s="66"/>
      <c r="L1056" s="65"/>
      <c r="M1056" s="65"/>
    </row>
    <row r="1057" spans="2:13" ht="60" customHeight="1" x14ac:dyDescent="0.25">
      <c r="B1057" s="65"/>
      <c r="C1057" s="65"/>
      <c r="D1057" s="65"/>
      <c r="E1057" s="65"/>
      <c r="F1057" s="65"/>
      <c r="G1057" s="65"/>
      <c r="H1057" s="65"/>
      <c r="I1057" s="65"/>
      <c r="J1057" s="8"/>
      <c r="K1057" s="66"/>
      <c r="L1057" s="65"/>
      <c r="M1057" s="65"/>
    </row>
    <row r="1058" spans="2:13" ht="60" customHeight="1" x14ac:dyDescent="0.25">
      <c r="B1058" s="65"/>
      <c r="C1058" s="65"/>
      <c r="D1058" s="65"/>
      <c r="E1058" s="65"/>
      <c r="F1058" s="65"/>
      <c r="G1058" s="65"/>
      <c r="H1058" s="65"/>
      <c r="I1058" s="65"/>
      <c r="J1058" s="8"/>
      <c r="K1058" s="66"/>
      <c r="L1058" s="65"/>
      <c r="M1058" s="65"/>
    </row>
    <row r="1059" spans="2:13" ht="60" customHeight="1" x14ac:dyDescent="0.25">
      <c r="B1059" s="65"/>
      <c r="C1059" s="65"/>
      <c r="D1059" s="65"/>
      <c r="E1059" s="65"/>
      <c r="F1059" s="65"/>
      <c r="G1059" s="65"/>
      <c r="H1059" s="65"/>
      <c r="I1059" s="65"/>
      <c r="J1059" s="8"/>
      <c r="K1059" s="66"/>
      <c r="L1059" s="65"/>
      <c r="M1059" s="65"/>
    </row>
    <row r="1060" spans="2:13" ht="60" customHeight="1" x14ac:dyDescent="0.25">
      <c r="B1060" s="65"/>
      <c r="C1060" s="65"/>
      <c r="D1060" s="65"/>
      <c r="E1060" s="65"/>
      <c r="F1060" s="65"/>
      <c r="G1060" s="65"/>
      <c r="H1060" s="65"/>
      <c r="I1060" s="65"/>
      <c r="J1060" s="8"/>
      <c r="K1060" s="66"/>
      <c r="L1060" s="65"/>
      <c r="M1060" s="65"/>
    </row>
    <row r="1061" spans="2:13" ht="60" customHeight="1" x14ac:dyDescent="0.25">
      <c r="B1061" s="65"/>
      <c r="C1061" s="65"/>
      <c r="D1061" s="65"/>
      <c r="E1061" s="65"/>
      <c r="F1061" s="65"/>
      <c r="G1061" s="65"/>
      <c r="H1061" s="65"/>
      <c r="I1061" s="65"/>
      <c r="J1061" s="8"/>
      <c r="K1061" s="66"/>
      <c r="L1061" s="65"/>
      <c r="M1061" s="65"/>
    </row>
    <row r="1062" spans="2:13" ht="60" customHeight="1" x14ac:dyDescent="0.25">
      <c r="B1062" s="65"/>
      <c r="C1062" s="65"/>
      <c r="D1062" s="65"/>
      <c r="E1062" s="65"/>
      <c r="F1062" s="65"/>
      <c r="G1062" s="65"/>
      <c r="H1062" s="65"/>
      <c r="I1062" s="65"/>
      <c r="J1062" s="8"/>
      <c r="K1062" s="66"/>
      <c r="L1062" s="65"/>
      <c r="M1062" s="65"/>
    </row>
    <row r="1063" spans="2:13" ht="60" customHeight="1" x14ac:dyDescent="0.25">
      <c r="B1063" s="65"/>
      <c r="C1063" s="65"/>
      <c r="D1063" s="65"/>
      <c r="E1063" s="65"/>
      <c r="F1063" s="65"/>
      <c r="G1063" s="65"/>
      <c r="H1063" s="65"/>
      <c r="I1063" s="65"/>
      <c r="J1063" s="8"/>
      <c r="K1063" s="66"/>
      <c r="L1063" s="65"/>
      <c r="M1063" s="65"/>
    </row>
    <row r="1064" spans="2:13" ht="60" customHeight="1" x14ac:dyDescent="0.25">
      <c r="B1064" s="65"/>
      <c r="C1064" s="65"/>
      <c r="D1064" s="65"/>
      <c r="E1064" s="65"/>
      <c r="F1064" s="65"/>
      <c r="G1064" s="65"/>
      <c r="H1064" s="65"/>
      <c r="I1064" s="65"/>
      <c r="J1064" s="8"/>
      <c r="K1064" s="66"/>
      <c r="L1064" s="65"/>
      <c r="M1064" s="65"/>
    </row>
    <row r="1065" spans="2:13" ht="60" customHeight="1" x14ac:dyDescent="0.25">
      <c r="B1065" s="65"/>
      <c r="C1065" s="65"/>
      <c r="D1065" s="65"/>
      <c r="E1065" s="65"/>
      <c r="F1065" s="65"/>
      <c r="G1065" s="65"/>
      <c r="H1065" s="65"/>
      <c r="I1065" s="65"/>
      <c r="J1065" s="8"/>
      <c r="K1065" s="66"/>
      <c r="L1065" s="65"/>
      <c r="M1065" s="65"/>
    </row>
    <row r="1066" spans="2:13" ht="60" customHeight="1" x14ac:dyDescent="0.25">
      <c r="B1066" s="65"/>
      <c r="C1066" s="65"/>
      <c r="D1066" s="65"/>
      <c r="E1066" s="65"/>
      <c r="F1066" s="65"/>
      <c r="G1066" s="65"/>
      <c r="H1066" s="65"/>
      <c r="I1066" s="65"/>
      <c r="J1066" s="8"/>
      <c r="K1066" s="66"/>
      <c r="L1066" s="65"/>
      <c r="M1066" s="65"/>
    </row>
    <row r="1067" spans="2:13" ht="60" customHeight="1" x14ac:dyDescent="0.25">
      <c r="B1067" s="65"/>
      <c r="C1067" s="65"/>
      <c r="D1067" s="65"/>
      <c r="E1067" s="65"/>
      <c r="F1067" s="65"/>
      <c r="G1067" s="65"/>
      <c r="H1067" s="65"/>
      <c r="I1067" s="65"/>
      <c r="J1067" s="8"/>
      <c r="K1067" s="66"/>
      <c r="L1067" s="65"/>
      <c r="M1067" s="65"/>
    </row>
    <row r="1068" spans="2:13" ht="60" customHeight="1" x14ac:dyDescent="0.25">
      <c r="B1068" s="65"/>
      <c r="C1068" s="65"/>
      <c r="D1068" s="65"/>
      <c r="E1068" s="65"/>
      <c r="F1068" s="65"/>
      <c r="G1068" s="65"/>
      <c r="H1068" s="65"/>
      <c r="I1068" s="65"/>
      <c r="J1068" s="8"/>
      <c r="K1068" s="66"/>
      <c r="L1068" s="65"/>
      <c r="M1068" s="65"/>
    </row>
    <row r="1069" spans="2:13" ht="60" customHeight="1" x14ac:dyDescent="0.25">
      <c r="B1069" s="65"/>
      <c r="C1069" s="65"/>
      <c r="D1069" s="65"/>
      <c r="E1069" s="65"/>
      <c r="F1069" s="65"/>
      <c r="G1069" s="65"/>
      <c r="H1069" s="65"/>
      <c r="I1069" s="65"/>
      <c r="J1069" s="8"/>
      <c r="K1069" s="66"/>
      <c r="L1069" s="65"/>
      <c r="M1069" s="65"/>
    </row>
    <row r="1070" spans="2:13" ht="60" customHeight="1" x14ac:dyDescent="0.25">
      <c r="B1070" s="65"/>
      <c r="C1070" s="65"/>
      <c r="D1070" s="65"/>
      <c r="E1070" s="65"/>
      <c r="F1070" s="65"/>
      <c r="G1070" s="65"/>
      <c r="H1070" s="65"/>
      <c r="I1070" s="65"/>
      <c r="J1070" s="8"/>
      <c r="K1070" s="66"/>
      <c r="L1070" s="65"/>
      <c r="M1070" s="65"/>
    </row>
    <row r="1071" spans="2:13" ht="60" customHeight="1" x14ac:dyDescent="0.25">
      <c r="B1071" s="65"/>
      <c r="C1071" s="65"/>
      <c r="D1071" s="65"/>
      <c r="E1071" s="65"/>
      <c r="F1071" s="65"/>
      <c r="G1071" s="65"/>
      <c r="H1071" s="65"/>
      <c r="I1071" s="65"/>
      <c r="J1071" s="8"/>
      <c r="K1071" s="66"/>
      <c r="L1071" s="65"/>
      <c r="M1071" s="65"/>
    </row>
    <row r="1072" spans="2:13" ht="60" customHeight="1" x14ac:dyDescent="0.25">
      <c r="B1072" s="65"/>
      <c r="C1072" s="65"/>
      <c r="D1072" s="65"/>
      <c r="E1072" s="65"/>
      <c r="F1072" s="65"/>
      <c r="G1072" s="65"/>
      <c r="H1072" s="65"/>
      <c r="I1072" s="65"/>
      <c r="J1072" s="8"/>
      <c r="K1072" s="66"/>
      <c r="L1072" s="65"/>
      <c r="M1072" s="65"/>
    </row>
    <row r="1073" spans="2:13" ht="60" customHeight="1" x14ac:dyDescent="0.25">
      <c r="B1073" s="65"/>
      <c r="C1073" s="65"/>
      <c r="D1073" s="65"/>
      <c r="E1073" s="65"/>
      <c r="F1073" s="65"/>
      <c r="G1073" s="65"/>
      <c r="H1073" s="65"/>
      <c r="I1073" s="65"/>
      <c r="J1073" s="8"/>
      <c r="K1073" s="66"/>
      <c r="L1073" s="65"/>
      <c r="M1073" s="65"/>
    </row>
    <row r="1074" spans="2:13" ht="60" customHeight="1" x14ac:dyDescent="0.25">
      <c r="B1074" s="65"/>
      <c r="C1074" s="65"/>
      <c r="D1074" s="65"/>
      <c r="E1074" s="65"/>
      <c r="F1074" s="65"/>
      <c r="G1074" s="65"/>
      <c r="H1074" s="65"/>
      <c r="I1074" s="65"/>
      <c r="J1074" s="8"/>
      <c r="K1074" s="66"/>
      <c r="L1074" s="65"/>
      <c r="M1074" s="65"/>
    </row>
    <row r="1075" spans="2:13" ht="60" customHeight="1" x14ac:dyDescent="0.25">
      <c r="B1075" s="65"/>
      <c r="C1075" s="65"/>
      <c r="D1075" s="65"/>
      <c r="E1075" s="65"/>
      <c r="F1075" s="65"/>
      <c r="G1075" s="65"/>
      <c r="H1075" s="65"/>
      <c r="I1075" s="65"/>
      <c r="J1075" s="8"/>
      <c r="K1075" s="66"/>
      <c r="L1075" s="65"/>
      <c r="M1075" s="65"/>
    </row>
    <row r="1076" spans="2:13" ht="60" customHeight="1" x14ac:dyDescent="0.25">
      <c r="B1076" s="65"/>
      <c r="C1076" s="65"/>
      <c r="D1076" s="65"/>
      <c r="E1076" s="65"/>
      <c r="F1076" s="65"/>
      <c r="G1076" s="65"/>
      <c r="H1076" s="65"/>
      <c r="I1076" s="65"/>
      <c r="J1076" s="8"/>
      <c r="K1076" s="66"/>
      <c r="L1076" s="65"/>
      <c r="M1076" s="65"/>
    </row>
    <row r="1077" spans="2:13" ht="60" customHeight="1" x14ac:dyDescent="0.25">
      <c r="B1077" s="65"/>
      <c r="C1077" s="65"/>
      <c r="D1077" s="65"/>
      <c r="E1077" s="65"/>
      <c r="F1077" s="65"/>
      <c r="G1077" s="65"/>
      <c r="H1077" s="65"/>
      <c r="I1077" s="65"/>
      <c r="J1077" s="8"/>
      <c r="K1077" s="66"/>
      <c r="L1077" s="65"/>
      <c r="M1077" s="65"/>
    </row>
    <row r="1078" spans="2:13" ht="60" customHeight="1" x14ac:dyDescent="0.25">
      <c r="B1078" s="65"/>
      <c r="C1078" s="65"/>
      <c r="D1078" s="65"/>
      <c r="E1078" s="65"/>
      <c r="F1078" s="65"/>
      <c r="G1078" s="65"/>
      <c r="H1078" s="65"/>
      <c r="I1078" s="65"/>
      <c r="J1078" s="8"/>
      <c r="K1078" s="66"/>
      <c r="L1078" s="65"/>
      <c r="M1078" s="65"/>
    </row>
    <row r="1079" spans="2:13" ht="60" customHeight="1" x14ac:dyDescent="0.25">
      <c r="B1079" s="65"/>
      <c r="C1079" s="65"/>
      <c r="D1079" s="65"/>
      <c r="E1079" s="65"/>
      <c r="F1079" s="65"/>
      <c r="G1079" s="65"/>
      <c r="H1079" s="65"/>
      <c r="I1079" s="65"/>
      <c r="J1079" s="8"/>
      <c r="K1079" s="66"/>
      <c r="L1079" s="65"/>
      <c r="M1079" s="65"/>
    </row>
    <row r="1080" spans="2:13" ht="60" customHeight="1" x14ac:dyDescent="0.25">
      <c r="B1080" s="65"/>
      <c r="C1080" s="65"/>
      <c r="D1080" s="65"/>
      <c r="E1080" s="65"/>
      <c r="F1080" s="65"/>
      <c r="G1080" s="65"/>
      <c r="H1080" s="65"/>
      <c r="I1080" s="65"/>
      <c r="J1080" s="8"/>
      <c r="K1080" s="66"/>
      <c r="L1080" s="65"/>
      <c r="M1080" s="65"/>
    </row>
    <row r="1081" spans="2:13" ht="60" customHeight="1" x14ac:dyDescent="0.25">
      <c r="B1081" s="65"/>
      <c r="C1081" s="65"/>
      <c r="D1081" s="65"/>
      <c r="E1081" s="65"/>
      <c r="F1081" s="65"/>
      <c r="G1081" s="65"/>
      <c r="H1081" s="65"/>
      <c r="I1081" s="65"/>
      <c r="J1081" s="8"/>
      <c r="K1081" s="66"/>
      <c r="L1081" s="65"/>
      <c r="M1081" s="65"/>
    </row>
    <row r="1082" spans="2:13" ht="60" customHeight="1" x14ac:dyDescent="0.25">
      <c r="B1082" s="65"/>
      <c r="C1082" s="65"/>
      <c r="D1082" s="65"/>
      <c r="E1082" s="65"/>
      <c r="F1082" s="65"/>
      <c r="G1082" s="65"/>
      <c r="H1082" s="65"/>
      <c r="I1082" s="65"/>
      <c r="J1082" s="8"/>
      <c r="K1082" s="66"/>
      <c r="L1082" s="65"/>
      <c r="M1082" s="65"/>
    </row>
    <row r="1083" spans="2:13" ht="60" customHeight="1" x14ac:dyDescent="0.25">
      <c r="B1083" s="65"/>
      <c r="C1083" s="65"/>
      <c r="D1083" s="65"/>
      <c r="E1083" s="65"/>
      <c r="F1083" s="65"/>
      <c r="G1083" s="65"/>
      <c r="H1083" s="65"/>
      <c r="I1083" s="65"/>
      <c r="J1083" s="8"/>
      <c r="K1083" s="66"/>
      <c r="L1083" s="65"/>
      <c r="M1083" s="65"/>
    </row>
    <row r="1084" spans="2:13" ht="60" customHeight="1" x14ac:dyDescent="0.25">
      <c r="B1084" s="65"/>
      <c r="C1084" s="65"/>
      <c r="D1084" s="65"/>
      <c r="E1084" s="65"/>
      <c r="F1084" s="65"/>
      <c r="G1084" s="65"/>
      <c r="H1084" s="65"/>
      <c r="I1084" s="65"/>
      <c r="J1084" s="8"/>
      <c r="K1084" s="66"/>
      <c r="L1084" s="65"/>
      <c r="M1084" s="65"/>
    </row>
    <row r="1085" spans="2:13" ht="60" customHeight="1" x14ac:dyDescent="0.25">
      <c r="B1085" s="65"/>
      <c r="C1085" s="65"/>
      <c r="D1085" s="65"/>
      <c r="E1085" s="65"/>
      <c r="F1085" s="65"/>
      <c r="G1085" s="65"/>
      <c r="H1085" s="65"/>
      <c r="I1085" s="65"/>
      <c r="J1085" s="8"/>
      <c r="K1085" s="66"/>
      <c r="L1085" s="65"/>
      <c r="M1085" s="65"/>
    </row>
    <row r="1086" spans="2:13" ht="60" customHeight="1" x14ac:dyDescent="0.25">
      <c r="B1086" s="65"/>
      <c r="C1086" s="65"/>
      <c r="D1086" s="65"/>
      <c r="E1086" s="65"/>
      <c r="F1086" s="65"/>
      <c r="G1086" s="65"/>
      <c r="H1086" s="65"/>
      <c r="I1086" s="65"/>
      <c r="J1086" s="8"/>
      <c r="K1086" s="66"/>
      <c r="L1086" s="65"/>
      <c r="M1086" s="65"/>
    </row>
    <row r="1087" spans="2:13" ht="60" customHeight="1" x14ac:dyDescent="0.25">
      <c r="B1087" s="65"/>
      <c r="C1087" s="65"/>
      <c r="D1087" s="65"/>
      <c r="E1087" s="65"/>
      <c r="F1087" s="65"/>
      <c r="G1087" s="65"/>
      <c r="H1087" s="65"/>
      <c r="I1087" s="65"/>
      <c r="J1087" s="8"/>
      <c r="K1087" s="66"/>
      <c r="L1087" s="65"/>
      <c r="M1087" s="65"/>
    </row>
    <row r="1088" spans="2:13" ht="60" customHeight="1" x14ac:dyDescent="0.25">
      <c r="B1088" s="65"/>
      <c r="C1088" s="65"/>
      <c r="D1088" s="65"/>
      <c r="E1088" s="65"/>
      <c r="F1088" s="65"/>
      <c r="G1088" s="65"/>
      <c r="H1088" s="65"/>
      <c r="I1088" s="65"/>
      <c r="J1088" s="8"/>
      <c r="K1088" s="66"/>
      <c r="L1088" s="65"/>
      <c r="M1088" s="65"/>
    </row>
    <row r="1089" spans="2:13" ht="60" customHeight="1" x14ac:dyDescent="0.25">
      <c r="B1089" s="65"/>
      <c r="C1089" s="65"/>
      <c r="D1089" s="65"/>
      <c r="E1089" s="65"/>
      <c r="F1089" s="65"/>
      <c r="G1089" s="65"/>
      <c r="H1089" s="65"/>
      <c r="I1089" s="65"/>
      <c r="J1089" s="8"/>
      <c r="K1089" s="66"/>
      <c r="L1089" s="65"/>
      <c r="M1089" s="65"/>
    </row>
    <row r="1090" spans="2:13" ht="60" customHeight="1" x14ac:dyDescent="0.25">
      <c r="B1090" s="65"/>
      <c r="C1090" s="65"/>
      <c r="D1090" s="65"/>
      <c r="E1090" s="65"/>
      <c r="F1090" s="65"/>
      <c r="G1090" s="65"/>
      <c r="H1090" s="65"/>
      <c r="I1090" s="65"/>
      <c r="J1090" s="8"/>
      <c r="K1090" s="66"/>
      <c r="L1090" s="65"/>
      <c r="M1090" s="65"/>
    </row>
    <row r="1091" spans="2:13" ht="60" customHeight="1" x14ac:dyDescent="0.25">
      <c r="B1091" s="65"/>
      <c r="C1091" s="65"/>
      <c r="D1091" s="65"/>
      <c r="E1091" s="65"/>
      <c r="F1091" s="65"/>
      <c r="G1091" s="65"/>
      <c r="H1091" s="65"/>
      <c r="I1091" s="65"/>
      <c r="J1091" s="8"/>
      <c r="K1091" s="66"/>
      <c r="L1091" s="65"/>
      <c r="M1091" s="65"/>
    </row>
    <row r="1092" spans="2:13" ht="60" customHeight="1" x14ac:dyDescent="0.25">
      <c r="B1092" s="65"/>
      <c r="C1092" s="65"/>
      <c r="D1092" s="65"/>
      <c r="E1092" s="65"/>
      <c r="F1092" s="65"/>
      <c r="G1092" s="65"/>
      <c r="H1092" s="65"/>
      <c r="I1092" s="65"/>
      <c r="J1092" s="8"/>
      <c r="K1092" s="66"/>
      <c r="L1092" s="65"/>
      <c r="M1092" s="65"/>
    </row>
    <row r="1093" spans="2:13" ht="60" customHeight="1" x14ac:dyDescent="0.25">
      <c r="B1093" s="65"/>
      <c r="C1093" s="65"/>
      <c r="D1093" s="65"/>
      <c r="E1093" s="65"/>
      <c r="F1093" s="65"/>
      <c r="G1093" s="65"/>
      <c r="H1093" s="65"/>
      <c r="I1093" s="65"/>
      <c r="J1093" s="8"/>
      <c r="K1093" s="66"/>
      <c r="L1093" s="65"/>
      <c r="M1093" s="65"/>
    </row>
    <row r="1094" spans="2:13" ht="60" customHeight="1" x14ac:dyDescent="0.25">
      <c r="B1094" s="65"/>
      <c r="C1094" s="65"/>
      <c r="D1094" s="65"/>
      <c r="E1094" s="65"/>
      <c r="F1094" s="65"/>
      <c r="G1094" s="65"/>
      <c r="H1094" s="65"/>
      <c r="I1094" s="65"/>
      <c r="J1094" s="8"/>
      <c r="K1094" s="66"/>
      <c r="L1094" s="65"/>
      <c r="M1094" s="65"/>
    </row>
    <row r="1095" spans="2:13" ht="60" customHeight="1" x14ac:dyDescent="0.25">
      <c r="B1095" s="65"/>
      <c r="C1095" s="65"/>
      <c r="D1095" s="65"/>
      <c r="E1095" s="65"/>
      <c r="F1095" s="65"/>
      <c r="G1095" s="65"/>
      <c r="H1095" s="65"/>
      <c r="I1095" s="65"/>
      <c r="J1095" s="8"/>
      <c r="K1095" s="66"/>
      <c r="L1095" s="65"/>
      <c r="M1095" s="65"/>
    </row>
    <row r="1096" spans="2:13" ht="60" customHeight="1" x14ac:dyDescent="0.25">
      <c r="B1096" s="65"/>
      <c r="C1096" s="65"/>
      <c r="D1096" s="65"/>
      <c r="E1096" s="65"/>
      <c r="F1096" s="65"/>
      <c r="G1096" s="65"/>
      <c r="H1096" s="65"/>
      <c r="I1096" s="65"/>
      <c r="J1096" s="8"/>
      <c r="K1096" s="66"/>
      <c r="L1096" s="65"/>
      <c r="M1096" s="65"/>
    </row>
    <row r="1097" spans="2:13" ht="60" customHeight="1" x14ac:dyDescent="0.25">
      <c r="B1097" s="65"/>
      <c r="C1097" s="65"/>
      <c r="D1097" s="65"/>
      <c r="E1097" s="65"/>
      <c r="F1097" s="65"/>
      <c r="G1097" s="65"/>
      <c r="H1097" s="65"/>
      <c r="I1097" s="65"/>
      <c r="J1097" s="8"/>
      <c r="K1097" s="66"/>
      <c r="L1097" s="65"/>
      <c r="M1097" s="65"/>
    </row>
    <row r="1098" spans="2:13" ht="60" customHeight="1" x14ac:dyDescent="0.25">
      <c r="B1098" s="65"/>
      <c r="C1098" s="65"/>
      <c r="D1098" s="65"/>
      <c r="E1098" s="65"/>
      <c r="F1098" s="65"/>
      <c r="G1098" s="65"/>
      <c r="H1098" s="65"/>
      <c r="I1098" s="65"/>
      <c r="J1098" s="8"/>
      <c r="K1098" s="66"/>
      <c r="L1098" s="65"/>
      <c r="M1098" s="65"/>
    </row>
    <row r="1099" spans="2:13" ht="60" customHeight="1" x14ac:dyDescent="0.25">
      <c r="B1099" s="65"/>
      <c r="C1099" s="65"/>
      <c r="D1099" s="65"/>
      <c r="E1099" s="65"/>
      <c r="F1099" s="65"/>
      <c r="G1099" s="65"/>
      <c r="H1099" s="65"/>
      <c r="I1099" s="65"/>
      <c r="J1099" s="8"/>
      <c r="K1099" s="66"/>
      <c r="L1099" s="65"/>
      <c r="M1099" s="65"/>
    </row>
    <row r="1100" spans="2:13" ht="60" customHeight="1" x14ac:dyDescent="0.25">
      <c r="B1100" s="65"/>
      <c r="C1100" s="65"/>
      <c r="D1100" s="65"/>
      <c r="E1100" s="65"/>
      <c r="F1100" s="65"/>
      <c r="G1100" s="65"/>
      <c r="H1100" s="65"/>
      <c r="I1100" s="65"/>
      <c r="J1100" s="8"/>
      <c r="K1100" s="66"/>
      <c r="L1100" s="65"/>
      <c r="M1100" s="65"/>
    </row>
    <row r="1101" spans="2:13" ht="60" customHeight="1" x14ac:dyDescent="0.25">
      <c r="B1101" s="65"/>
      <c r="C1101" s="65"/>
      <c r="D1101" s="65"/>
      <c r="E1101" s="65"/>
      <c r="F1101" s="65"/>
      <c r="G1101" s="65"/>
      <c r="H1101" s="65"/>
      <c r="I1101" s="65"/>
      <c r="J1101" s="8"/>
      <c r="K1101" s="66"/>
      <c r="L1101" s="65"/>
      <c r="M1101" s="65"/>
    </row>
    <row r="1102" spans="2:13" ht="60" customHeight="1" x14ac:dyDescent="0.25">
      <c r="B1102" s="65"/>
      <c r="C1102" s="65"/>
      <c r="D1102" s="65"/>
      <c r="E1102" s="65"/>
      <c r="F1102" s="65"/>
      <c r="G1102" s="65"/>
      <c r="H1102" s="65"/>
      <c r="I1102" s="65"/>
      <c r="J1102" s="8"/>
      <c r="K1102" s="66"/>
      <c r="L1102" s="65"/>
      <c r="M1102" s="65"/>
    </row>
    <row r="1103" spans="2:13" ht="60" customHeight="1" x14ac:dyDescent="0.25">
      <c r="B1103" s="65"/>
      <c r="C1103" s="65"/>
      <c r="D1103" s="65"/>
      <c r="E1103" s="65"/>
      <c r="F1103" s="65"/>
      <c r="G1103" s="65"/>
      <c r="H1103" s="65"/>
      <c r="I1103" s="65"/>
      <c r="J1103" s="8"/>
      <c r="K1103" s="66"/>
      <c r="L1103" s="65"/>
      <c r="M1103" s="65"/>
    </row>
    <row r="1104" spans="2:13" ht="60" customHeight="1" x14ac:dyDescent="0.25">
      <c r="B1104" s="65"/>
      <c r="C1104" s="65"/>
      <c r="D1104" s="65"/>
      <c r="E1104" s="65"/>
      <c r="F1104" s="65"/>
      <c r="G1104" s="65"/>
      <c r="H1104" s="65"/>
      <c r="I1104" s="65"/>
      <c r="J1104" s="8"/>
      <c r="K1104" s="66"/>
      <c r="L1104" s="65"/>
      <c r="M1104" s="65"/>
    </row>
    <row r="1105" spans="2:13" ht="60" customHeight="1" x14ac:dyDescent="0.25">
      <c r="B1105" s="65"/>
      <c r="C1105" s="65"/>
      <c r="D1105" s="65"/>
      <c r="E1105" s="65"/>
      <c r="F1105" s="65"/>
      <c r="G1105" s="65"/>
      <c r="H1105" s="65"/>
      <c r="I1105" s="65"/>
      <c r="J1105" s="8"/>
      <c r="K1105" s="66"/>
      <c r="L1105" s="65"/>
      <c r="M1105" s="65"/>
    </row>
    <row r="1106" spans="2:13" ht="60" customHeight="1" x14ac:dyDescent="0.25">
      <c r="B1106" s="65"/>
      <c r="C1106" s="65"/>
      <c r="D1106" s="65"/>
      <c r="E1106" s="65"/>
      <c r="F1106" s="65"/>
      <c r="G1106" s="65"/>
      <c r="H1106" s="65"/>
      <c r="I1106" s="65"/>
      <c r="J1106" s="8"/>
      <c r="K1106" s="66"/>
      <c r="L1106" s="65"/>
      <c r="M1106" s="65"/>
    </row>
    <row r="1107" spans="2:13" ht="60" customHeight="1" x14ac:dyDescent="0.25">
      <c r="B1107" s="65"/>
      <c r="C1107" s="65"/>
      <c r="D1107" s="65"/>
      <c r="E1107" s="65"/>
      <c r="F1107" s="65"/>
      <c r="G1107" s="65"/>
      <c r="H1107" s="65"/>
      <c r="I1107" s="65"/>
      <c r="J1107" s="8"/>
      <c r="K1107" s="66"/>
      <c r="L1107" s="65"/>
      <c r="M1107" s="65"/>
    </row>
    <row r="1108" spans="2:13" ht="60" customHeight="1" x14ac:dyDescent="0.25">
      <c r="B1108" s="65"/>
      <c r="C1108" s="65"/>
      <c r="D1108" s="65"/>
      <c r="E1108" s="65"/>
      <c r="F1108" s="65"/>
      <c r="G1108" s="65"/>
      <c r="H1108" s="65"/>
      <c r="I1108" s="65"/>
      <c r="J1108" s="8"/>
      <c r="K1108" s="66"/>
      <c r="L1108" s="65"/>
      <c r="M1108" s="65"/>
    </row>
    <row r="1109" spans="2:13" ht="60" customHeight="1" x14ac:dyDescent="0.25">
      <c r="B1109" s="65"/>
      <c r="C1109" s="65"/>
      <c r="D1109" s="65"/>
      <c r="E1109" s="65"/>
      <c r="F1109" s="65"/>
      <c r="G1109" s="65"/>
      <c r="H1109" s="65"/>
      <c r="I1109" s="65"/>
      <c r="J1109" s="8"/>
      <c r="K1109" s="66"/>
      <c r="L1109" s="65"/>
      <c r="M1109" s="65"/>
    </row>
    <row r="1110" spans="2:13" ht="60" customHeight="1" x14ac:dyDescent="0.25">
      <c r="B1110" s="65"/>
      <c r="C1110" s="65"/>
      <c r="D1110" s="65"/>
      <c r="E1110" s="65"/>
      <c r="F1110" s="65"/>
      <c r="G1110" s="65"/>
      <c r="H1110" s="65"/>
      <c r="I1110" s="65"/>
      <c r="J1110" s="8"/>
      <c r="K1110" s="66"/>
      <c r="L1110" s="65"/>
      <c r="M1110" s="65"/>
    </row>
    <row r="1111" spans="2:13" ht="60" customHeight="1" x14ac:dyDescent="0.25">
      <c r="B1111" s="65"/>
      <c r="C1111" s="65"/>
      <c r="D1111" s="65"/>
      <c r="E1111" s="65"/>
      <c r="F1111" s="65"/>
      <c r="G1111" s="65"/>
      <c r="H1111" s="65"/>
      <c r="I1111" s="65"/>
      <c r="J1111" s="8"/>
      <c r="K1111" s="66"/>
      <c r="L1111" s="65"/>
      <c r="M1111" s="65"/>
    </row>
    <row r="1112" spans="2:13" ht="60" customHeight="1" x14ac:dyDescent="0.25">
      <c r="B1112" s="65"/>
      <c r="C1112" s="65"/>
      <c r="D1112" s="65"/>
      <c r="E1112" s="65"/>
      <c r="F1112" s="65"/>
      <c r="G1112" s="65"/>
      <c r="H1112" s="65"/>
      <c r="I1112" s="65"/>
      <c r="J1112" s="8"/>
      <c r="K1112" s="66"/>
      <c r="L1112" s="65"/>
      <c r="M1112" s="65"/>
    </row>
    <row r="1113" spans="2:13" ht="60" customHeight="1" x14ac:dyDescent="0.25">
      <c r="B1113" s="65"/>
      <c r="C1113" s="65"/>
      <c r="D1113" s="65"/>
      <c r="E1113" s="65"/>
      <c r="F1113" s="65"/>
      <c r="G1113" s="65"/>
      <c r="H1113" s="65"/>
      <c r="I1113" s="65"/>
      <c r="J1113" s="8"/>
      <c r="K1113" s="66"/>
      <c r="L1113" s="65"/>
      <c r="M1113" s="65"/>
    </row>
    <row r="1114" spans="2:13" ht="60" customHeight="1" x14ac:dyDescent="0.25">
      <c r="B1114" s="65"/>
      <c r="C1114" s="65"/>
      <c r="D1114" s="65"/>
      <c r="E1114" s="65"/>
      <c r="F1114" s="65"/>
      <c r="G1114" s="65"/>
      <c r="H1114" s="65"/>
      <c r="I1114" s="65"/>
      <c r="J1114" s="8"/>
      <c r="K1114" s="66"/>
      <c r="L1114" s="65"/>
      <c r="M1114" s="65"/>
    </row>
    <row r="1115" spans="2:13" ht="60" customHeight="1" x14ac:dyDescent="0.25">
      <c r="B1115" s="65"/>
      <c r="C1115" s="65"/>
      <c r="D1115" s="65"/>
      <c r="E1115" s="65"/>
      <c r="F1115" s="65"/>
      <c r="G1115" s="65"/>
      <c r="H1115" s="65"/>
      <c r="I1115" s="65"/>
      <c r="J1115" s="8"/>
      <c r="K1115" s="66"/>
      <c r="L1115" s="65"/>
      <c r="M1115" s="65"/>
    </row>
    <row r="1116" spans="2:13" ht="60" customHeight="1" x14ac:dyDescent="0.25">
      <c r="B1116" s="65"/>
      <c r="C1116" s="65"/>
      <c r="D1116" s="65"/>
      <c r="E1116" s="65"/>
      <c r="F1116" s="65"/>
      <c r="G1116" s="65"/>
      <c r="H1116" s="65"/>
      <c r="I1116" s="65"/>
      <c r="J1116" s="8"/>
      <c r="K1116" s="66"/>
      <c r="L1116" s="65"/>
      <c r="M1116" s="65"/>
    </row>
    <row r="1117" spans="2:13" ht="60" customHeight="1" x14ac:dyDescent="0.25">
      <c r="B1117" s="65"/>
      <c r="C1117" s="65"/>
      <c r="D1117" s="65"/>
      <c r="E1117" s="65"/>
      <c r="F1117" s="65"/>
      <c r="G1117" s="65"/>
      <c r="H1117" s="65"/>
      <c r="I1117" s="65"/>
      <c r="J1117" s="8"/>
      <c r="K1117" s="66"/>
      <c r="L1117" s="65"/>
      <c r="M1117" s="65"/>
    </row>
    <row r="1118" spans="2:13" ht="60" customHeight="1" x14ac:dyDescent="0.25">
      <c r="B1118" s="65"/>
      <c r="C1118" s="65"/>
      <c r="D1118" s="65"/>
      <c r="E1118" s="65"/>
      <c r="F1118" s="65"/>
      <c r="G1118" s="65"/>
      <c r="H1118" s="65"/>
      <c r="I1118" s="65"/>
      <c r="J1118" s="8"/>
      <c r="K1118" s="66"/>
      <c r="L1118" s="65"/>
      <c r="M1118" s="65"/>
    </row>
    <row r="1119" spans="2:13" ht="60" customHeight="1" x14ac:dyDescent="0.25">
      <c r="B1119" s="65"/>
      <c r="C1119" s="65"/>
      <c r="D1119" s="65"/>
      <c r="E1119" s="65"/>
      <c r="F1119" s="65"/>
      <c r="G1119" s="65"/>
      <c r="H1119" s="65"/>
      <c r="I1119" s="65"/>
      <c r="J1119" s="8"/>
      <c r="K1119" s="66"/>
      <c r="L1119" s="65"/>
      <c r="M1119" s="65"/>
    </row>
    <row r="1120" spans="2:13" ht="60" customHeight="1" x14ac:dyDescent="0.25">
      <c r="B1120" s="65"/>
      <c r="C1120" s="65"/>
      <c r="D1120" s="65"/>
      <c r="E1120" s="65"/>
      <c r="F1120" s="65"/>
      <c r="G1120" s="65"/>
      <c r="H1120" s="65"/>
      <c r="I1120" s="65"/>
      <c r="J1120" s="8"/>
      <c r="K1120" s="66"/>
      <c r="L1120" s="65"/>
      <c r="M1120" s="65"/>
    </row>
    <row r="1121" spans="2:13" ht="60" customHeight="1" x14ac:dyDescent="0.25">
      <c r="B1121" s="65"/>
      <c r="C1121" s="65"/>
      <c r="D1121" s="65"/>
      <c r="E1121" s="65"/>
      <c r="F1121" s="65"/>
      <c r="G1121" s="65"/>
      <c r="H1121" s="65"/>
      <c r="I1121" s="65"/>
      <c r="J1121" s="8"/>
      <c r="K1121" s="66"/>
      <c r="L1121" s="65"/>
      <c r="M1121" s="65"/>
    </row>
    <row r="1122" spans="2:13" ht="60" customHeight="1" x14ac:dyDescent="0.25">
      <c r="B1122" s="65"/>
      <c r="C1122" s="65"/>
      <c r="D1122" s="65"/>
      <c r="E1122" s="65"/>
      <c r="F1122" s="65"/>
      <c r="G1122" s="65"/>
      <c r="H1122" s="65"/>
      <c r="I1122" s="65"/>
      <c r="J1122" s="8"/>
      <c r="K1122" s="66"/>
      <c r="L1122" s="65"/>
      <c r="M1122" s="65"/>
    </row>
    <row r="1123" spans="2:13" ht="60" customHeight="1" x14ac:dyDescent="0.25">
      <c r="B1123" s="65"/>
      <c r="C1123" s="65"/>
      <c r="D1123" s="65"/>
      <c r="E1123" s="65"/>
      <c r="F1123" s="65"/>
      <c r="G1123" s="65"/>
      <c r="H1123" s="65"/>
      <c r="I1123" s="65"/>
      <c r="J1123" s="8"/>
      <c r="K1123" s="66"/>
      <c r="L1123" s="65"/>
      <c r="M1123" s="65"/>
    </row>
    <row r="1124" spans="2:13" ht="60" customHeight="1" x14ac:dyDescent="0.25">
      <c r="B1124" s="65"/>
      <c r="C1124" s="65"/>
      <c r="D1124" s="65"/>
      <c r="E1124" s="65"/>
      <c r="F1124" s="65"/>
      <c r="G1124" s="65"/>
      <c r="H1124" s="65"/>
      <c r="I1124" s="65"/>
      <c r="J1124" s="8"/>
      <c r="K1124" s="66"/>
      <c r="L1124" s="65"/>
      <c r="M1124" s="65"/>
    </row>
    <row r="1125" spans="2:13" ht="60" customHeight="1" x14ac:dyDescent="0.25">
      <c r="B1125" s="65"/>
      <c r="C1125" s="65"/>
      <c r="D1125" s="65"/>
      <c r="E1125" s="65"/>
      <c r="F1125" s="65"/>
      <c r="G1125" s="65"/>
      <c r="H1125" s="65"/>
      <c r="I1125" s="65"/>
      <c r="J1125" s="8"/>
      <c r="K1125" s="66"/>
      <c r="L1125" s="65"/>
      <c r="M1125" s="65"/>
    </row>
    <row r="1126" spans="2:13" ht="60" customHeight="1" x14ac:dyDescent="0.25">
      <c r="B1126" s="65"/>
      <c r="C1126" s="65"/>
      <c r="D1126" s="65"/>
      <c r="E1126" s="65"/>
      <c r="F1126" s="65"/>
      <c r="G1126" s="65"/>
      <c r="H1126" s="65"/>
      <c r="I1126" s="65"/>
      <c r="J1126" s="8"/>
      <c r="K1126" s="66"/>
      <c r="L1126" s="65"/>
      <c r="M1126" s="65"/>
    </row>
    <row r="1127" spans="2:13" ht="60" customHeight="1" x14ac:dyDescent="0.25">
      <c r="B1127" s="65"/>
      <c r="C1127" s="65"/>
      <c r="D1127" s="65"/>
      <c r="E1127" s="65"/>
      <c r="F1127" s="65"/>
      <c r="G1127" s="65"/>
      <c r="H1127" s="65"/>
      <c r="I1127" s="65"/>
      <c r="J1127" s="8"/>
      <c r="K1127" s="66"/>
      <c r="L1127" s="65"/>
      <c r="M1127" s="65"/>
    </row>
    <row r="1128" spans="2:13" ht="60" customHeight="1" x14ac:dyDescent="0.25">
      <c r="B1128" s="65"/>
      <c r="C1128" s="65"/>
      <c r="D1128" s="65"/>
      <c r="E1128" s="65"/>
      <c r="F1128" s="65"/>
      <c r="G1128" s="65"/>
      <c r="H1128" s="65"/>
      <c r="I1128" s="65"/>
      <c r="J1128" s="8"/>
      <c r="K1128" s="66"/>
      <c r="L1128" s="65"/>
      <c r="M1128" s="65"/>
    </row>
    <row r="1129" spans="2:13" ht="60" customHeight="1" x14ac:dyDescent="0.25">
      <c r="B1129" s="65"/>
      <c r="C1129" s="65"/>
      <c r="D1129" s="65"/>
      <c r="E1129" s="65"/>
      <c r="F1129" s="65"/>
      <c r="G1129" s="65"/>
      <c r="H1129" s="65"/>
      <c r="I1129" s="65"/>
      <c r="J1129" s="8"/>
      <c r="K1129" s="66"/>
      <c r="L1129" s="65"/>
      <c r="M1129" s="65"/>
    </row>
    <row r="1130" spans="2:13" ht="60" customHeight="1" x14ac:dyDescent="0.25">
      <c r="B1130" s="65"/>
      <c r="C1130" s="65"/>
      <c r="D1130" s="65"/>
      <c r="E1130" s="65"/>
      <c r="F1130" s="65"/>
      <c r="G1130" s="65"/>
      <c r="H1130" s="65"/>
      <c r="I1130" s="65"/>
      <c r="J1130" s="8"/>
      <c r="K1130" s="66"/>
      <c r="L1130" s="65"/>
      <c r="M1130" s="65"/>
    </row>
    <row r="1131" spans="2:13" ht="60" customHeight="1" x14ac:dyDescent="0.25">
      <c r="B1131" s="65"/>
      <c r="C1131" s="65"/>
      <c r="D1131" s="65"/>
      <c r="E1131" s="65"/>
      <c r="F1131" s="65"/>
      <c r="G1131" s="65"/>
      <c r="H1131" s="65"/>
      <c r="I1131" s="65"/>
      <c r="J1131" s="8"/>
      <c r="K1131" s="66"/>
      <c r="L1131" s="65"/>
      <c r="M1131" s="65"/>
    </row>
    <row r="1132" spans="2:13" ht="60" customHeight="1" x14ac:dyDescent="0.25">
      <c r="B1132" s="65"/>
      <c r="C1132" s="65"/>
      <c r="D1132" s="65"/>
      <c r="E1132" s="65"/>
      <c r="F1132" s="65"/>
      <c r="G1132" s="65"/>
      <c r="H1132" s="65"/>
      <c r="I1132" s="65"/>
      <c r="J1132" s="8"/>
      <c r="K1132" s="66"/>
      <c r="L1132" s="65"/>
      <c r="M1132" s="65"/>
    </row>
    <row r="1133" spans="2:13" ht="60" customHeight="1" x14ac:dyDescent="0.25">
      <c r="B1133" s="65"/>
      <c r="C1133" s="65"/>
      <c r="D1133" s="65"/>
      <c r="E1133" s="65"/>
      <c r="F1133" s="65"/>
      <c r="G1133" s="65"/>
      <c r="H1133" s="65"/>
      <c r="I1133" s="65"/>
      <c r="J1133" s="8"/>
      <c r="K1133" s="66"/>
      <c r="L1133" s="65"/>
      <c r="M1133" s="65"/>
    </row>
    <row r="1134" spans="2:13" ht="60" customHeight="1" x14ac:dyDescent="0.25">
      <c r="B1134" s="65"/>
      <c r="C1134" s="65"/>
      <c r="D1134" s="65"/>
      <c r="E1134" s="65"/>
      <c r="F1134" s="65"/>
      <c r="G1134" s="65"/>
      <c r="H1134" s="65"/>
      <c r="I1134" s="65"/>
      <c r="J1134" s="8"/>
      <c r="K1134" s="66"/>
      <c r="L1134" s="65"/>
      <c r="M1134" s="65"/>
    </row>
    <row r="1135" spans="2:13" ht="60" customHeight="1" x14ac:dyDescent="0.25">
      <c r="B1135" s="65"/>
      <c r="C1135" s="65"/>
      <c r="D1135" s="65"/>
      <c r="E1135" s="65"/>
      <c r="F1135" s="65"/>
      <c r="G1135" s="65"/>
      <c r="H1135" s="65"/>
      <c r="I1135" s="65"/>
      <c r="J1135" s="8"/>
      <c r="K1135" s="66"/>
      <c r="L1135" s="65"/>
      <c r="M1135" s="65"/>
    </row>
    <row r="1136" spans="2:13" ht="60" customHeight="1" x14ac:dyDescent="0.25">
      <c r="B1136" s="65"/>
      <c r="C1136" s="65"/>
      <c r="D1136" s="65"/>
      <c r="E1136" s="65"/>
      <c r="F1136" s="65"/>
      <c r="G1136" s="65"/>
      <c r="H1136" s="65"/>
      <c r="I1136" s="65"/>
      <c r="J1136" s="8"/>
      <c r="K1136" s="66"/>
      <c r="L1136" s="65"/>
      <c r="M1136" s="65"/>
    </row>
    <row r="1137" spans="2:13" ht="60" customHeight="1" x14ac:dyDescent="0.25">
      <c r="B1137" s="65"/>
      <c r="C1137" s="65"/>
      <c r="D1137" s="65"/>
      <c r="E1137" s="65"/>
      <c r="F1137" s="65"/>
      <c r="G1137" s="65"/>
      <c r="H1137" s="65"/>
      <c r="I1137" s="65"/>
      <c r="J1137" s="8"/>
      <c r="K1137" s="66"/>
      <c r="L1137" s="65"/>
      <c r="M1137" s="65"/>
    </row>
    <row r="1138" spans="2:13" ht="60" customHeight="1" x14ac:dyDescent="0.25">
      <c r="B1138" s="65"/>
      <c r="C1138" s="65"/>
      <c r="D1138" s="65"/>
      <c r="E1138" s="65"/>
      <c r="F1138" s="65"/>
      <c r="G1138" s="65"/>
      <c r="H1138" s="65"/>
      <c r="I1138" s="65"/>
      <c r="J1138" s="8"/>
      <c r="K1138" s="66"/>
      <c r="L1138" s="65"/>
      <c r="M1138" s="65"/>
    </row>
    <row r="1139" spans="2:13" ht="60" customHeight="1" x14ac:dyDescent="0.25">
      <c r="B1139" s="65"/>
      <c r="C1139" s="65"/>
      <c r="D1139" s="65"/>
      <c r="E1139" s="65"/>
      <c r="F1139" s="65"/>
      <c r="G1139" s="65"/>
      <c r="H1139" s="65"/>
      <c r="I1139" s="65"/>
      <c r="J1139" s="8"/>
      <c r="K1139" s="66"/>
      <c r="L1139" s="65"/>
      <c r="M1139" s="65"/>
    </row>
    <row r="1140" spans="2:13" ht="60" customHeight="1" x14ac:dyDescent="0.25">
      <c r="B1140" s="65"/>
      <c r="C1140" s="65"/>
      <c r="D1140" s="65"/>
      <c r="E1140" s="65"/>
      <c r="F1140" s="65"/>
      <c r="G1140" s="65"/>
      <c r="H1140" s="65"/>
      <c r="I1140" s="65"/>
      <c r="J1140" s="8"/>
      <c r="K1140" s="66"/>
      <c r="L1140" s="65"/>
      <c r="M1140" s="65"/>
    </row>
    <row r="1141" spans="2:13" ht="60" customHeight="1" x14ac:dyDescent="0.25">
      <c r="B1141" s="65"/>
      <c r="C1141" s="65"/>
      <c r="D1141" s="65"/>
      <c r="E1141" s="65"/>
      <c r="F1141" s="65"/>
      <c r="G1141" s="65"/>
      <c r="H1141" s="65"/>
      <c r="I1141" s="65"/>
      <c r="J1141" s="8"/>
      <c r="K1141" s="66"/>
      <c r="L1141" s="65"/>
      <c r="M1141" s="65"/>
    </row>
    <row r="1142" spans="2:13" ht="60" customHeight="1" x14ac:dyDescent="0.25">
      <c r="B1142" s="65"/>
      <c r="C1142" s="65"/>
      <c r="D1142" s="65"/>
      <c r="E1142" s="65"/>
      <c r="F1142" s="65"/>
      <c r="G1142" s="65"/>
      <c r="H1142" s="65"/>
      <c r="I1142" s="65"/>
      <c r="J1142" s="8"/>
      <c r="K1142" s="66"/>
      <c r="L1142" s="65"/>
      <c r="M1142" s="65"/>
    </row>
    <row r="1143" spans="2:13" ht="60" customHeight="1" x14ac:dyDescent="0.25">
      <c r="B1143" s="65"/>
      <c r="C1143" s="65"/>
      <c r="D1143" s="65"/>
      <c r="E1143" s="65"/>
      <c r="F1143" s="65"/>
      <c r="G1143" s="65"/>
      <c r="H1143" s="65"/>
      <c r="I1143" s="65"/>
      <c r="J1143" s="8"/>
      <c r="K1143" s="66"/>
      <c r="L1143" s="65"/>
      <c r="M1143" s="65"/>
    </row>
    <row r="1144" spans="2:13" ht="60" customHeight="1" x14ac:dyDescent="0.25">
      <c r="B1144" s="65"/>
      <c r="C1144" s="65"/>
      <c r="D1144" s="65"/>
      <c r="E1144" s="65"/>
      <c r="F1144" s="65"/>
      <c r="G1144" s="65"/>
      <c r="H1144" s="65"/>
      <c r="I1144" s="65"/>
      <c r="J1144" s="8"/>
      <c r="K1144" s="66"/>
      <c r="L1144" s="65"/>
      <c r="M1144" s="65"/>
    </row>
    <row r="1145" spans="2:13" ht="60" customHeight="1" x14ac:dyDescent="0.25">
      <c r="B1145" s="65"/>
      <c r="C1145" s="65"/>
      <c r="D1145" s="65"/>
      <c r="E1145" s="65"/>
      <c r="F1145" s="65"/>
      <c r="G1145" s="65"/>
      <c r="H1145" s="65"/>
      <c r="I1145" s="65"/>
      <c r="J1145" s="8"/>
      <c r="K1145" s="66"/>
      <c r="L1145" s="65"/>
      <c r="M1145" s="65"/>
    </row>
    <row r="1146" spans="2:13" ht="60" customHeight="1" x14ac:dyDescent="0.25">
      <c r="B1146" s="65"/>
      <c r="C1146" s="65"/>
      <c r="D1146" s="65"/>
      <c r="E1146" s="65"/>
      <c r="F1146" s="65"/>
      <c r="G1146" s="65"/>
      <c r="H1146" s="65"/>
      <c r="I1146" s="65"/>
      <c r="J1146" s="8"/>
      <c r="K1146" s="66"/>
      <c r="L1146" s="65"/>
      <c r="M1146" s="65"/>
    </row>
    <row r="1147" spans="2:13" ht="60" customHeight="1" x14ac:dyDescent="0.25">
      <c r="B1147" s="65"/>
      <c r="C1147" s="65"/>
      <c r="D1147" s="65"/>
      <c r="E1147" s="65"/>
      <c r="F1147" s="65"/>
      <c r="G1147" s="65"/>
      <c r="H1147" s="65"/>
      <c r="I1147" s="65"/>
      <c r="J1147" s="8"/>
      <c r="K1147" s="66"/>
      <c r="L1147" s="65"/>
      <c r="M1147" s="65"/>
    </row>
    <row r="1148" spans="2:13" ht="60" customHeight="1" x14ac:dyDescent="0.25">
      <c r="B1148" s="65"/>
      <c r="C1148" s="65"/>
      <c r="D1148" s="65"/>
      <c r="E1148" s="65"/>
      <c r="F1148" s="65"/>
      <c r="G1148" s="65"/>
      <c r="H1148" s="65"/>
      <c r="I1148" s="65"/>
      <c r="J1148" s="8"/>
      <c r="K1148" s="66"/>
      <c r="L1148" s="65"/>
      <c r="M1148" s="65"/>
    </row>
    <row r="1149" spans="2:13" ht="60" customHeight="1" x14ac:dyDescent="0.25">
      <c r="B1149" s="65"/>
      <c r="C1149" s="65"/>
      <c r="D1149" s="65"/>
      <c r="E1149" s="65"/>
      <c r="F1149" s="65"/>
      <c r="G1149" s="65"/>
      <c r="H1149" s="65"/>
      <c r="I1149" s="65"/>
      <c r="J1149" s="8"/>
      <c r="K1149" s="66"/>
      <c r="L1149" s="65"/>
      <c r="M1149" s="65"/>
    </row>
    <row r="1150" spans="2:13" ht="60" customHeight="1" x14ac:dyDescent="0.25">
      <c r="B1150" s="65"/>
      <c r="C1150" s="65"/>
      <c r="D1150" s="65"/>
      <c r="E1150" s="65"/>
      <c r="F1150" s="65"/>
      <c r="G1150" s="65"/>
      <c r="H1150" s="65"/>
      <c r="I1150" s="65"/>
      <c r="J1150" s="8"/>
      <c r="K1150" s="66"/>
      <c r="L1150" s="65"/>
      <c r="M1150" s="65"/>
    </row>
    <row r="1151" spans="2:13" ht="60" customHeight="1" x14ac:dyDescent="0.25">
      <c r="B1151" s="65"/>
      <c r="C1151" s="65"/>
      <c r="D1151" s="65"/>
      <c r="E1151" s="65"/>
      <c r="F1151" s="65"/>
      <c r="G1151" s="65"/>
      <c r="H1151" s="65"/>
      <c r="I1151" s="65"/>
      <c r="J1151" s="8"/>
      <c r="K1151" s="66"/>
      <c r="L1151" s="65"/>
      <c r="M1151" s="65"/>
    </row>
    <row r="1152" spans="2:13" ht="60" customHeight="1" x14ac:dyDescent="0.25">
      <c r="B1152" s="65"/>
      <c r="C1152" s="65"/>
      <c r="D1152" s="65"/>
      <c r="E1152" s="65"/>
      <c r="F1152" s="65"/>
      <c r="G1152" s="65"/>
      <c r="H1152" s="65"/>
      <c r="I1152" s="65"/>
      <c r="J1152" s="8"/>
      <c r="K1152" s="66"/>
      <c r="L1152" s="65"/>
      <c r="M1152" s="65"/>
    </row>
    <row r="1153" spans="2:13" ht="60" customHeight="1" x14ac:dyDescent="0.25">
      <c r="B1153" s="65"/>
      <c r="C1153" s="65"/>
      <c r="D1153" s="65"/>
      <c r="E1153" s="65"/>
      <c r="F1153" s="65"/>
      <c r="G1153" s="65"/>
      <c r="H1153" s="65"/>
      <c r="I1153" s="65"/>
      <c r="J1153" s="8"/>
      <c r="K1153" s="66"/>
      <c r="L1153" s="65"/>
      <c r="M1153" s="65"/>
    </row>
    <row r="1154" spans="2:13" ht="60" customHeight="1" x14ac:dyDescent="0.25">
      <c r="B1154" s="65"/>
      <c r="C1154" s="65"/>
      <c r="D1154" s="65"/>
      <c r="E1154" s="65"/>
      <c r="F1154" s="65"/>
      <c r="G1154" s="65"/>
      <c r="H1154" s="65"/>
      <c r="I1154" s="65"/>
      <c r="J1154" s="8"/>
      <c r="K1154" s="66"/>
      <c r="L1154" s="65"/>
      <c r="M1154" s="65"/>
    </row>
    <row r="1155" spans="2:13" ht="60" customHeight="1" x14ac:dyDescent="0.25">
      <c r="B1155" s="65"/>
      <c r="C1155" s="65"/>
      <c r="D1155" s="65"/>
      <c r="E1155" s="65"/>
      <c r="F1155" s="65"/>
      <c r="G1155" s="65"/>
      <c r="H1155" s="65"/>
      <c r="I1155" s="65"/>
      <c r="J1155" s="8"/>
      <c r="K1155" s="66"/>
      <c r="L1155" s="65"/>
      <c r="M1155" s="65"/>
    </row>
    <row r="1156" spans="2:13" ht="60" customHeight="1" x14ac:dyDescent="0.25">
      <c r="B1156" s="65"/>
      <c r="C1156" s="65"/>
      <c r="D1156" s="65"/>
      <c r="E1156" s="65"/>
      <c r="F1156" s="65"/>
      <c r="G1156" s="65"/>
      <c r="H1156" s="65"/>
      <c r="I1156" s="65"/>
      <c r="J1156" s="8"/>
      <c r="K1156" s="66"/>
      <c r="L1156" s="65"/>
      <c r="M1156" s="65"/>
    </row>
    <row r="1157" spans="2:13" ht="60" customHeight="1" x14ac:dyDescent="0.25">
      <c r="B1157" s="65"/>
      <c r="C1157" s="65"/>
      <c r="D1157" s="65"/>
      <c r="E1157" s="65"/>
      <c r="F1157" s="65"/>
      <c r="G1157" s="65"/>
      <c r="H1157" s="65"/>
      <c r="I1157" s="65"/>
      <c r="J1157" s="8"/>
      <c r="K1157" s="66"/>
      <c r="L1157" s="65"/>
      <c r="M1157" s="65"/>
    </row>
    <row r="1158" spans="2:13" ht="60" customHeight="1" x14ac:dyDescent="0.25">
      <c r="B1158" s="65"/>
      <c r="C1158" s="65"/>
      <c r="D1158" s="65"/>
      <c r="E1158" s="65"/>
      <c r="F1158" s="65"/>
      <c r="G1158" s="65"/>
      <c r="H1158" s="65"/>
      <c r="I1158" s="65"/>
      <c r="J1158" s="8"/>
      <c r="K1158" s="66"/>
      <c r="L1158" s="65"/>
      <c r="M1158" s="65"/>
    </row>
    <row r="1159" spans="2:13" ht="60" customHeight="1" x14ac:dyDescent="0.25">
      <c r="B1159" s="65"/>
      <c r="C1159" s="65"/>
      <c r="D1159" s="65"/>
      <c r="E1159" s="65"/>
      <c r="F1159" s="65"/>
      <c r="G1159" s="65"/>
      <c r="H1159" s="65"/>
      <c r="I1159" s="65"/>
      <c r="J1159" s="8"/>
      <c r="K1159" s="66"/>
      <c r="L1159" s="65"/>
      <c r="M1159" s="65"/>
    </row>
    <row r="1160" spans="2:13" ht="60" customHeight="1" x14ac:dyDescent="0.25">
      <c r="B1160" s="65"/>
      <c r="C1160" s="65"/>
      <c r="D1160" s="65"/>
      <c r="E1160" s="65"/>
      <c r="F1160" s="65"/>
      <c r="G1160" s="65"/>
      <c r="H1160" s="65"/>
      <c r="I1160" s="65"/>
      <c r="J1160" s="8"/>
      <c r="K1160" s="66"/>
      <c r="L1160" s="65"/>
      <c r="M1160" s="65"/>
    </row>
    <row r="1161" spans="2:13" ht="60" customHeight="1" x14ac:dyDescent="0.25">
      <c r="B1161" s="65"/>
      <c r="C1161" s="65"/>
      <c r="D1161" s="65"/>
      <c r="E1161" s="65"/>
      <c r="F1161" s="65"/>
      <c r="G1161" s="65"/>
      <c r="H1161" s="65"/>
      <c r="I1161" s="65"/>
      <c r="J1161" s="8"/>
      <c r="K1161" s="66"/>
      <c r="L1161" s="65"/>
      <c r="M1161" s="65"/>
    </row>
    <row r="1162" spans="2:13" ht="60" customHeight="1" x14ac:dyDescent="0.25">
      <c r="B1162" s="65"/>
      <c r="C1162" s="65"/>
      <c r="D1162" s="65"/>
      <c r="E1162" s="65"/>
      <c r="F1162" s="65"/>
      <c r="G1162" s="65"/>
      <c r="H1162" s="65"/>
      <c r="I1162" s="65"/>
      <c r="J1162" s="8"/>
      <c r="K1162" s="66"/>
      <c r="L1162" s="65"/>
      <c r="M1162" s="65"/>
    </row>
    <row r="1163" spans="2:13" ht="60" customHeight="1" x14ac:dyDescent="0.25">
      <c r="B1163" s="65"/>
      <c r="C1163" s="65"/>
      <c r="D1163" s="65"/>
      <c r="E1163" s="65"/>
      <c r="F1163" s="65"/>
      <c r="G1163" s="65"/>
      <c r="H1163" s="65"/>
      <c r="I1163" s="65"/>
      <c r="J1163" s="8"/>
      <c r="K1163" s="66"/>
      <c r="L1163" s="65"/>
      <c r="M1163" s="65"/>
    </row>
    <row r="1164" spans="2:13" ht="60" customHeight="1" x14ac:dyDescent="0.25">
      <c r="B1164" s="65"/>
      <c r="C1164" s="65"/>
      <c r="D1164" s="65"/>
      <c r="E1164" s="65"/>
      <c r="F1164" s="65"/>
      <c r="G1164" s="65"/>
      <c r="H1164" s="65"/>
      <c r="I1164" s="65"/>
      <c r="J1164" s="8"/>
      <c r="K1164" s="66"/>
      <c r="L1164" s="65"/>
      <c r="M1164" s="65"/>
    </row>
    <row r="1165" spans="2:13" ht="60" customHeight="1" x14ac:dyDescent="0.25">
      <c r="B1165" s="65"/>
      <c r="C1165" s="65"/>
      <c r="D1165" s="65"/>
      <c r="E1165" s="65"/>
      <c r="F1165" s="65"/>
      <c r="G1165" s="65"/>
      <c r="H1165" s="65"/>
      <c r="I1165" s="65"/>
      <c r="J1165" s="8"/>
      <c r="K1165" s="66"/>
      <c r="L1165" s="65"/>
      <c r="M1165" s="65"/>
    </row>
    <row r="1166" spans="2:13" ht="60" customHeight="1" x14ac:dyDescent="0.25">
      <c r="B1166" s="65"/>
      <c r="C1166" s="65"/>
      <c r="D1166" s="65"/>
      <c r="E1166" s="65"/>
      <c r="F1166" s="65"/>
      <c r="G1166" s="65"/>
      <c r="H1166" s="65"/>
      <c r="I1166" s="65"/>
      <c r="J1166" s="8"/>
      <c r="K1166" s="66"/>
      <c r="L1166" s="65"/>
      <c r="M1166" s="65"/>
    </row>
    <row r="1167" spans="2:13" ht="60" customHeight="1" x14ac:dyDescent="0.25">
      <c r="B1167" s="65"/>
      <c r="C1167" s="65"/>
      <c r="D1167" s="65"/>
      <c r="E1167" s="65"/>
      <c r="F1167" s="65"/>
      <c r="G1167" s="65"/>
      <c r="H1167" s="65"/>
      <c r="I1167" s="65"/>
      <c r="J1167" s="8"/>
      <c r="K1167" s="66"/>
      <c r="L1167" s="65"/>
      <c r="M1167" s="65"/>
    </row>
    <row r="1168" spans="2:13" ht="60" customHeight="1" x14ac:dyDescent="0.25">
      <c r="B1168" s="65"/>
      <c r="C1168" s="65"/>
      <c r="D1168" s="65"/>
      <c r="E1168" s="65"/>
      <c r="F1168" s="65"/>
      <c r="G1168" s="65"/>
      <c r="H1168" s="65"/>
      <c r="I1168" s="65"/>
      <c r="J1168" s="8"/>
      <c r="K1168" s="66"/>
      <c r="L1168" s="65"/>
      <c r="M1168" s="65"/>
    </row>
    <row r="1169" spans="2:13" ht="60" customHeight="1" x14ac:dyDescent="0.25">
      <c r="B1169" s="65"/>
      <c r="C1169" s="65"/>
      <c r="D1169" s="65"/>
      <c r="E1169" s="65"/>
      <c r="F1169" s="65"/>
      <c r="G1169" s="65"/>
      <c r="H1169" s="65"/>
      <c r="I1169" s="65"/>
      <c r="J1169" s="8"/>
      <c r="K1169" s="66"/>
      <c r="L1169" s="65"/>
      <c r="M1169" s="65"/>
    </row>
    <row r="1170" spans="2:13" ht="60" customHeight="1" x14ac:dyDescent="0.25">
      <c r="B1170" s="65"/>
      <c r="C1170" s="65"/>
      <c r="D1170" s="65"/>
      <c r="E1170" s="65"/>
      <c r="F1170" s="65"/>
      <c r="G1170" s="65"/>
      <c r="H1170" s="65"/>
      <c r="I1170" s="65"/>
      <c r="J1170" s="8"/>
      <c r="K1170" s="66"/>
      <c r="L1170" s="65"/>
      <c r="M1170" s="65"/>
    </row>
    <row r="1171" spans="2:13" ht="60" customHeight="1" x14ac:dyDescent="0.25">
      <c r="B1171" s="65"/>
      <c r="C1171" s="65"/>
      <c r="D1171" s="65"/>
      <c r="E1171" s="65"/>
      <c r="F1171" s="65"/>
      <c r="G1171" s="65"/>
      <c r="H1171" s="65"/>
      <c r="I1171" s="65"/>
      <c r="J1171" s="8"/>
      <c r="K1171" s="66"/>
      <c r="L1171" s="65"/>
      <c r="M1171" s="65"/>
    </row>
    <row r="1172" spans="2:13" ht="60" customHeight="1" x14ac:dyDescent="0.25">
      <c r="B1172" s="65"/>
      <c r="C1172" s="65"/>
      <c r="D1172" s="65"/>
      <c r="E1172" s="65"/>
      <c r="F1172" s="65"/>
      <c r="G1172" s="65"/>
      <c r="H1172" s="65"/>
      <c r="I1172" s="65"/>
      <c r="J1172" s="8"/>
      <c r="K1172" s="66"/>
      <c r="L1172" s="65"/>
      <c r="M1172" s="65"/>
    </row>
    <row r="1173" spans="2:13" ht="60" customHeight="1" x14ac:dyDescent="0.25">
      <c r="B1173" s="65"/>
      <c r="C1173" s="65"/>
      <c r="D1173" s="65"/>
      <c r="E1173" s="65"/>
      <c r="F1173" s="65"/>
      <c r="G1173" s="65"/>
      <c r="H1173" s="65"/>
      <c r="I1173" s="65"/>
      <c r="J1173" s="8"/>
      <c r="K1173" s="66"/>
      <c r="L1173" s="65"/>
      <c r="M1173" s="65"/>
    </row>
    <row r="1174" spans="2:13" ht="60" customHeight="1" x14ac:dyDescent="0.25">
      <c r="B1174" s="65"/>
      <c r="C1174" s="65"/>
      <c r="D1174" s="65"/>
      <c r="E1174" s="65"/>
      <c r="F1174" s="65"/>
      <c r="G1174" s="65"/>
      <c r="H1174" s="65"/>
      <c r="I1174" s="65"/>
      <c r="J1174" s="8"/>
      <c r="K1174" s="66"/>
      <c r="L1174" s="65"/>
      <c r="M1174" s="65"/>
    </row>
    <row r="1175" spans="2:13" ht="60" customHeight="1" x14ac:dyDescent="0.25">
      <c r="B1175" s="65"/>
      <c r="C1175" s="65"/>
      <c r="D1175" s="65"/>
      <c r="E1175" s="65"/>
      <c r="F1175" s="65"/>
      <c r="G1175" s="65"/>
      <c r="H1175" s="65"/>
      <c r="I1175" s="65"/>
      <c r="J1175" s="8"/>
      <c r="K1175" s="66"/>
      <c r="L1175" s="65"/>
      <c r="M1175" s="65"/>
    </row>
    <row r="1176" spans="2:13" ht="60" customHeight="1" x14ac:dyDescent="0.25">
      <c r="B1176" s="65"/>
      <c r="C1176" s="65"/>
      <c r="D1176" s="65"/>
      <c r="E1176" s="65"/>
      <c r="F1176" s="65"/>
      <c r="G1176" s="65"/>
      <c r="H1176" s="65"/>
      <c r="I1176" s="65"/>
      <c r="J1176" s="8"/>
      <c r="K1176" s="66"/>
      <c r="L1176" s="65"/>
      <c r="M1176" s="65"/>
    </row>
    <row r="1177" spans="2:13" ht="60" customHeight="1" x14ac:dyDescent="0.25">
      <c r="B1177" s="65"/>
      <c r="C1177" s="65"/>
      <c r="D1177" s="65"/>
      <c r="E1177" s="65"/>
      <c r="F1177" s="65"/>
      <c r="G1177" s="65"/>
      <c r="H1177" s="65"/>
      <c r="I1177" s="65"/>
      <c r="J1177" s="8"/>
      <c r="K1177" s="66"/>
      <c r="L1177" s="65"/>
      <c r="M1177" s="65"/>
    </row>
    <row r="1178" spans="2:13" ht="60" customHeight="1" x14ac:dyDescent="0.25">
      <c r="B1178" s="65"/>
      <c r="C1178" s="65"/>
      <c r="D1178" s="65"/>
      <c r="E1178" s="65"/>
      <c r="F1178" s="65"/>
      <c r="G1178" s="65"/>
      <c r="H1178" s="65"/>
      <c r="I1178" s="65"/>
      <c r="J1178" s="8"/>
      <c r="K1178" s="66"/>
      <c r="L1178" s="65"/>
      <c r="M1178" s="65"/>
    </row>
    <row r="1179" spans="2:13" ht="60" customHeight="1" x14ac:dyDescent="0.25">
      <c r="B1179" s="65"/>
      <c r="C1179" s="65"/>
      <c r="D1179" s="65"/>
      <c r="E1179" s="65"/>
      <c r="F1179" s="65"/>
      <c r="G1179" s="65"/>
      <c r="H1179" s="65"/>
      <c r="I1179" s="65"/>
      <c r="J1179" s="8"/>
      <c r="K1179" s="66"/>
      <c r="L1179" s="65"/>
      <c r="M1179" s="65"/>
    </row>
    <row r="1180" spans="2:13" ht="60" customHeight="1" x14ac:dyDescent="0.25">
      <c r="B1180" s="65"/>
      <c r="C1180" s="65"/>
      <c r="D1180" s="65"/>
      <c r="E1180" s="65"/>
      <c r="F1180" s="65"/>
      <c r="G1180" s="65"/>
      <c r="H1180" s="65"/>
      <c r="I1180" s="65"/>
      <c r="J1180" s="8"/>
      <c r="K1180" s="66"/>
      <c r="L1180" s="65"/>
      <c r="M1180" s="65"/>
    </row>
    <row r="1181" spans="2:13" ht="60" customHeight="1" x14ac:dyDescent="0.25">
      <c r="B1181" s="65"/>
      <c r="C1181" s="65"/>
      <c r="D1181" s="65"/>
      <c r="E1181" s="65"/>
      <c r="F1181" s="65"/>
      <c r="G1181" s="65"/>
      <c r="H1181" s="65"/>
      <c r="I1181" s="65"/>
      <c r="J1181" s="8"/>
      <c r="K1181" s="66"/>
      <c r="L1181" s="65"/>
      <c r="M1181" s="65"/>
    </row>
    <row r="1182" spans="2:13" ht="60" customHeight="1" x14ac:dyDescent="0.25">
      <c r="B1182" s="65"/>
      <c r="C1182" s="65"/>
      <c r="D1182" s="65"/>
      <c r="E1182" s="65"/>
      <c r="F1182" s="65"/>
      <c r="G1182" s="65"/>
      <c r="H1182" s="65"/>
      <c r="I1182" s="65"/>
      <c r="J1182" s="8"/>
      <c r="K1182" s="66"/>
      <c r="L1182" s="65"/>
      <c r="M1182" s="65"/>
    </row>
    <row r="1183" spans="2:13" ht="60" customHeight="1" x14ac:dyDescent="0.25">
      <c r="B1183" s="65"/>
      <c r="C1183" s="65"/>
      <c r="D1183" s="65"/>
      <c r="E1183" s="65"/>
      <c r="F1183" s="65"/>
      <c r="G1183" s="65"/>
      <c r="H1183" s="65"/>
      <c r="I1183" s="65"/>
      <c r="J1183" s="8"/>
      <c r="K1183" s="66"/>
      <c r="L1183" s="65"/>
      <c r="M1183" s="65"/>
    </row>
    <row r="1184" spans="2:13" ht="60" customHeight="1" x14ac:dyDescent="0.25">
      <c r="B1184" s="65"/>
      <c r="C1184" s="65"/>
      <c r="D1184" s="65"/>
      <c r="E1184" s="65"/>
      <c r="F1184" s="65"/>
      <c r="G1184" s="65"/>
      <c r="H1184" s="65"/>
      <c r="I1184" s="65"/>
      <c r="J1184" s="8"/>
      <c r="K1184" s="66"/>
      <c r="L1184" s="65"/>
      <c r="M1184" s="65"/>
    </row>
    <row r="1185" spans="2:13" ht="60" customHeight="1" x14ac:dyDescent="0.25">
      <c r="B1185" s="65"/>
      <c r="C1185" s="65"/>
      <c r="D1185" s="65"/>
      <c r="E1185" s="65"/>
      <c r="F1185" s="65"/>
      <c r="G1185" s="65"/>
      <c r="H1185" s="65"/>
      <c r="I1185" s="65"/>
      <c r="J1185" s="8"/>
      <c r="K1185" s="66"/>
      <c r="L1185" s="65"/>
      <c r="M1185" s="65"/>
    </row>
    <row r="1186" spans="2:13" ht="60" customHeight="1" x14ac:dyDescent="0.25">
      <c r="B1186" s="65"/>
      <c r="C1186" s="65"/>
      <c r="D1186" s="65"/>
      <c r="E1186" s="65"/>
      <c r="F1186" s="65"/>
      <c r="G1186" s="65"/>
      <c r="H1186" s="65"/>
      <c r="I1186" s="65"/>
      <c r="J1186" s="8"/>
      <c r="K1186" s="66"/>
      <c r="L1186" s="65"/>
      <c r="M1186" s="65"/>
    </row>
    <row r="1187" spans="2:13" ht="60" customHeight="1" x14ac:dyDescent="0.25">
      <c r="B1187" s="65"/>
      <c r="C1187" s="65"/>
      <c r="D1187" s="65"/>
      <c r="E1187" s="65"/>
      <c r="F1187" s="65"/>
      <c r="G1187" s="65"/>
      <c r="H1187" s="65"/>
      <c r="I1187" s="65"/>
      <c r="J1187" s="8"/>
      <c r="K1187" s="66"/>
      <c r="L1187" s="65"/>
      <c r="M1187" s="65"/>
    </row>
    <row r="1188" spans="2:13" ht="60" customHeight="1" x14ac:dyDescent="0.25">
      <c r="B1188" s="65"/>
      <c r="C1188" s="65"/>
      <c r="D1188" s="65"/>
      <c r="E1188" s="65"/>
      <c r="F1188" s="65"/>
      <c r="G1188" s="65"/>
      <c r="H1188" s="65"/>
      <c r="I1188" s="65"/>
      <c r="J1188" s="8"/>
      <c r="K1188" s="66"/>
      <c r="L1188" s="65"/>
      <c r="M1188" s="65"/>
    </row>
    <row r="1189" spans="2:13" ht="60" customHeight="1" x14ac:dyDescent="0.25">
      <c r="B1189" s="65"/>
      <c r="C1189" s="65"/>
      <c r="D1189" s="65"/>
      <c r="E1189" s="65"/>
      <c r="F1189" s="65"/>
      <c r="G1189" s="65"/>
      <c r="H1189" s="65"/>
      <c r="I1189" s="65"/>
      <c r="J1189" s="8"/>
      <c r="K1189" s="66"/>
      <c r="L1189" s="65"/>
      <c r="M1189" s="65"/>
    </row>
    <row r="1190" spans="2:13" ht="60" customHeight="1" x14ac:dyDescent="0.25">
      <c r="B1190" s="65"/>
      <c r="C1190" s="65"/>
      <c r="D1190" s="65"/>
      <c r="E1190" s="65"/>
      <c r="F1190" s="65"/>
      <c r="G1190" s="65"/>
      <c r="H1190" s="65"/>
      <c r="I1190" s="65"/>
      <c r="J1190" s="8"/>
      <c r="K1190" s="66"/>
      <c r="L1190" s="65"/>
      <c r="M1190" s="65"/>
    </row>
    <row r="1191" spans="2:13" ht="60" customHeight="1" x14ac:dyDescent="0.25">
      <c r="B1191" s="65"/>
      <c r="C1191" s="65"/>
      <c r="D1191" s="65"/>
      <c r="E1191" s="65"/>
      <c r="F1191" s="65"/>
      <c r="G1191" s="65"/>
      <c r="H1191" s="65"/>
      <c r="I1191" s="65"/>
      <c r="J1191" s="8"/>
      <c r="K1191" s="66"/>
      <c r="L1191" s="65"/>
      <c r="M1191" s="65"/>
    </row>
    <row r="1192" spans="2:13" ht="60" customHeight="1" x14ac:dyDescent="0.25">
      <c r="B1192" s="65"/>
      <c r="C1192" s="65"/>
      <c r="D1192" s="65"/>
      <c r="E1192" s="65"/>
      <c r="F1192" s="65"/>
      <c r="G1192" s="65"/>
      <c r="H1192" s="65"/>
      <c r="I1192" s="65"/>
      <c r="J1192" s="8"/>
      <c r="K1192" s="66"/>
      <c r="L1192" s="65"/>
      <c r="M1192" s="65"/>
    </row>
    <row r="1193" spans="2:13" ht="60" customHeight="1" x14ac:dyDescent="0.25">
      <c r="B1193" s="65"/>
      <c r="C1193" s="65"/>
      <c r="D1193" s="65"/>
      <c r="E1193" s="65"/>
      <c r="F1193" s="65"/>
      <c r="G1193" s="65"/>
      <c r="H1193" s="65"/>
      <c r="I1193" s="65"/>
      <c r="J1193" s="8"/>
      <c r="K1193" s="66"/>
      <c r="L1193" s="65"/>
      <c r="M1193" s="65"/>
    </row>
    <row r="1194" spans="2:13" ht="60" customHeight="1" x14ac:dyDescent="0.25">
      <c r="B1194" s="65"/>
      <c r="C1194" s="65"/>
      <c r="D1194" s="65"/>
      <c r="E1194" s="65"/>
      <c r="F1194" s="65"/>
      <c r="G1194" s="65"/>
      <c r="H1194" s="65"/>
      <c r="I1194" s="65"/>
      <c r="J1194" s="8"/>
      <c r="K1194" s="66"/>
      <c r="L1194" s="65"/>
      <c r="M1194" s="65"/>
    </row>
    <row r="1195" spans="2:13" ht="60" customHeight="1" x14ac:dyDescent="0.25">
      <c r="B1195" s="65"/>
      <c r="C1195" s="65"/>
      <c r="D1195" s="65"/>
      <c r="E1195" s="65"/>
      <c r="F1195" s="65"/>
      <c r="G1195" s="65"/>
      <c r="H1195" s="65"/>
      <c r="I1195" s="65"/>
      <c r="J1195" s="8"/>
      <c r="K1195" s="66"/>
      <c r="L1195" s="65"/>
      <c r="M1195" s="65"/>
    </row>
    <row r="1196" spans="2:13" ht="60" customHeight="1" x14ac:dyDescent="0.25">
      <c r="B1196" s="65"/>
      <c r="C1196" s="65"/>
      <c r="D1196" s="65"/>
      <c r="E1196" s="65"/>
      <c r="F1196" s="65"/>
      <c r="G1196" s="65"/>
      <c r="H1196" s="65"/>
      <c r="I1196" s="65"/>
      <c r="J1196" s="8"/>
      <c r="K1196" s="66"/>
      <c r="L1196" s="65"/>
      <c r="M1196" s="65"/>
    </row>
    <row r="1197" spans="2:13" ht="60" customHeight="1" x14ac:dyDescent="0.25">
      <c r="B1197" s="65"/>
      <c r="C1197" s="65"/>
      <c r="D1197" s="65"/>
      <c r="E1197" s="65"/>
      <c r="F1197" s="65"/>
      <c r="G1197" s="65"/>
      <c r="H1197" s="65"/>
      <c r="I1197" s="65"/>
      <c r="J1197" s="8"/>
      <c r="K1197" s="66"/>
      <c r="L1197" s="65"/>
      <c r="M1197" s="65"/>
    </row>
    <row r="1198" spans="2:13" ht="60" customHeight="1" x14ac:dyDescent="0.25">
      <c r="B1198" s="65"/>
      <c r="C1198" s="65"/>
      <c r="D1198" s="65"/>
      <c r="E1198" s="65"/>
      <c r="F1198" s="65"/>
      <c r="G1198" s="65"/>
      <c r="H1198" s="65"/>
      <c r="I1198" s="65"/>
      <c r="J1198" s="8"/>
      <c r="K1198" s="66"/>
      <c r="L1198" s="65"/>
      <c r="M1198" s="65"/>
    </row>
    <row r="1199" spans="2:13" ht="60" customHeight="1" x14ac:dyDescent="0.25">
      <c r="B1199" s="65"/>
      <c r="C1199" s="65"/>
      <c r="D1199" s="65"/>
      <c r="E1199" s="65"/>
      <c r="F1199" s="65"/>
      <c r="G1199" s="65"/>
      <c r="H1199" s="65"/>
      <c r="I1199" s="65"/>
      <c r="J1199" s="8"/>
      <c r="K1199" s="66"/>
      <c r="L1199" s="65"/>
      <c r="M1199" s="65"/>
    </row>
    <row r="1200" spans="2:13" ht="60" customHeight="1" x14ac:dyDescent="0.25">
      <c r="B1200" s="65"/>
      <c r="C1200" s="65"/>
      <c r="D1200" s="65"/>
      <c r="E1200" s="65"/>
      <c r="F1200" s="65"/>
      <c r="G1200" s="65"/>
      <c r="H1200" s="65"/>
      <c r="I1200" s="65"/>
      <c r="J1200" s="8"/>
      <c r="K1200" s="66"/>
      <c r="L1200" s="65"/>
      <c r="M1200" s="65"/>
    </row>
    <row r="1201" spans="2:13" ht="60" customHeight="1" x14ac:dyDescent="0.25">
      <c r="B1201" s="65"/>
      <c r="C1201" s="65"/>
      <c r="D1201" s="65"/>
      <c r="E1201" s="65"/>
      <c r="F1201" s="65"/>
      <c r="G1201" s="65"/>
      <c r="H1201" s="65"/>
      <c r="I1201" s="65"/>
      <c r="J1201" s="8"/>
      <c r="K1201" s="66"/>
      <c r="L1201" s="65"/>
      <c r="M1201" s="65"/>
    </row>
    <row r="1202" spans="2:13" ht="60" customHeight="1" x14ac:dyDescent="0.25">
      <c r="B1202" s="65"/>
      <c r="C1202" s="65"/>
      <c r="D1202" s="65"/>
      <c r="E1202" s="65"/>
      <c r="F1202" s="65"/>
      <c r="G1202" s="65"/>
      <c r="H1202" s="65"/>
      <c r="I1202" s="65"/>
      <c r="J1202" s="8"/>
      <c r="K1202" s="66"/>
      <c r="L1202" s="65"/>
      <c r="M1202" s="65"/>
    </row>
    <row r="1203" spans="2:13" ht="60" customHeight="1" x14ac:dyDescent="0.25">
      <c r="B1203" s="65"/>
      <c r="C1203" s="65"/>
      <c r="D1203" s="65"/>
      <c r="E1203" s="65"/>
      <c r="F1203" s="65"/>
      <c r="G1203" s="65"/>
      <c r="H1203" s="65"/>
      <c r="I1203" s="65"/>
      <c r="J1203" s="8"/>
      <c r="K1203" s="66"/>
      <c r="L1203" s="65"/>
      <c r="M1203" s="65"/>
    </row>
    <row r="1204" spans="2:13" ht="60" customHeight="1" x14ac:dyDescent="0.25">
      <c r="B1204" s="65"/>
      <c r="C1204" s="65"/>
      <c r="D1204" s="65"/>
      <c r="E1204" s="65"/>
      <c r="F1204" s="65"/>
      <c r="G1204" s="65"/>
      <c r="H1204" s="65"/>
      <c r="I1204" s="65"/>
      <c r="J1204" s="8"/>
      <c r="K1204" s="66"/>
      <c r="L1204" s="65"/>
      <c r="M1204" s="65"/>
    </row>
    <row r="1205" spans="2:13" ht="60" customHeight="1" x14ac:dyDescent="0.25">
      <c r="B1205" s="65"/>
      <c r="C1205" s="65"/>
      <c r="D1205" s="65"/>
      <c r="E1205" s="65"/>
      <c r="F1205" s="65"/>
      <c r="G1205" s="65"/>
      <c r="H1205" s="65"/>
      <c r="I1205" s="65"/>
      <c r="J1205" s="8"/>
      <c r="K1205" s="66"/>
      <c r="L1205" s="65"/>
      <c r="M1205" s="65"/>
    </row>
    <row r="1206" spans="2:13" ht="60" customHeight="1" x14ac:dyDescent="0.25">
      <c r="B1206" s="65"/>
      <c r="C1206" s="65"/>
      <c r="D1206" s="65"/>
      <c r="E1206" s="65"/>
      <c r="F1206" s="65"/>
      <c r="G1206" s="65"/>
      <c r="H1206" s="65"/>
      <c r="I1206" s="65"/>
      <c r="J1206" s="8"/>
      <c r="K1206" s="66"/>
      <c r="L1206" s="65"/>
      <c r="M1206" s="65"/>
    </row>
    <row r="1207" spans="2:13" ht="60" customHeight="1" x14ac:dyDescent="0.25">
      <c r="B1207" s="65"/>
      <c r="C1207" s="65"/>
      <c r="D1207" s="65"/>
      <c r="E1207" s="65"/>
      <c r="F1207" s="65"/>
      <c r="G1207" s="65"/>
      <c r="H1207" s="65"/>
      <c r="I1207" s="65"/>
      <c r="J1207" s="8"/>
      <c r="K1207" s="66"/>
      <c r="L1207" s="65"/>
      <c r="M1207" s="65"/>
    </row>
    <row r="1208" spans="2:13" ht="60" customHeight="1" x14ac:dyDescent="0.25">
      <c r="B1208" s="65"/>
      <c r="C1208" s="65"/>
      <c r="D1208" s="65"/>
      <c r="E1208" s="65"/>
      <c r="F1208" s="65"/>
      <c r="G1208" s="65"/>
      <c r="H1208" s="65"/>
      <c r="I1208" s="65"/>
      <c r="J1208" s="8"/>
      <c r="K1208" s="66"/>
      <c r="L1208" s="65"/>
      <c r="M1208" s="65"/>
    </row>
    <row r="1209" spans="2:13" ht="60" customHeight="1" x14ac:dyDescent="0.25">
      <c r="B1209" s="65"/>
      <c r="C1209" s="65"/>
      <c r="D1209" s="65"/>
      <c r="E1209" s="65"/>
      <c r="F1209" s="65"/>
      <c r="G1209" s="65"/>
      <c r="H1209" s="65"/>
      <c r="I1209" s="65"/>
      <c r="J1209" s="8"/>
      <c r="K1209" s="66"/>
      <c r="L1209" s="65"/>
      <c r="M1209" s="65"/>
    </row>
    <row r="1210" spans="2:13" ht="60" customHeight="1" x14ac:dyDescent="0.25">
      <c r="B1210" s="65"/>
      <c r="C1210" s="65"/>
      <c r="D1210" s="65"/>
      <c r="E1210" s="65"/>
      <c r="F1210" s="65"/>
      <c r="G1210" s="65"/>
      <c r="H1210" s="65"/>
      <c r="I1210" s="65"/>
      <c r="J1210" s="8"/>
      <c r="K1210" s="66"/>
      <c r="L1210" s="65"/>
      <c r="M1210" s="65"/>
    </row>
    <row r="1211" spans="2:13" ht="60" customHeight="1" x14ac:dyDescent="0.25">
      <c r="B1211" s="65"/>
      <c r="C1211" s="65"/>
      <c r="D1211" s="65"/>
      <c r="E1211" s="65"/>
      <c r="F1211" s="65"/>
      <c r="G1211" s="65"/>
      <c r="H1211" s="65"/>
      <c r="I1211" s="65"/>
      <c r="J1211" s="8"/>
      <c r="K1211" s="66"/>
      <c r="L1211" s="65"/>
      <c r="M1211" s="65"/>
    </row>
    <row r="1212" spans="2:13" ht="60" customHeight="1" x14ac:dyDescent="0.25">
      <c r="B1212" s="65"/>
      <c r="C1212" s="65"/>
      <c r="D1212" s="65"/>
      <c r="E1212" s="65"/>
      <c r="F1212" s="65"/>
      <c r="G1212" s="65"/>
      <c r="H1212" s="65"/>
      <c r="I1212" s="65"/>
      <c r="J1212" s="8"/>
      <c r="K1212" s="66"/>
      <c r="L1212" s="65"/>
      <c r="M1212" s="65"/>
    </row>
    <row r="1213" spans="2:13" ht="60" customHeight="1" x14ac:dyDescent="0.25">
      <c r="B1213" s="65"/>
      <c r="C1213" s="65"/>
      <c r="D1213" s="65"/>
      <c r="E1213" s="65"/>
      <c r="F1213" s="65"/>
      <c r="G1213" s="65"/>
      <c r="H1213" s="65"/>
      <c r="I1213" s="65"/>
      <c r="J1213" s="8"/>
      <c r="K1213" s="66"/>
      <c r="L1213" s="65"/>
      <c r="M1213" s="65"/>
    </row>
    <row r="1214" spans="2:13" ht="60" customHeight="1" x14ac:dyDescent="0.25">
      <c r="B1214" s="65"/>
      <c r="C1214" s="65"/>
      <c r="D1214" s="65"/>
      <c r="E1214" s="65"/>
      <c r="F1214" s="65"/>
      <c r="G1214" s="65"/>
      <c r="H1214" s="65"/>
      <c r="I1214" s="65"/>
      <c r="J1214" s="8"/>
      <c r="K1214" s="66"/>
      <c r="L1214" s="65"/>
      <c r="M1214" s="65"/>
    </row>
    <row r="1215" spans="2:13" ht="60" customHeight="1" x14ac:dyDescent="0.25">
      <c r="B1215" s="65"/>
      <c r="C1215" s="65"/>
      <c r="D1215" s="65"/>
      <c r="E1215" s="65"/>
      <c r="F1215" s="65"/>
      <c r="G1215" s="65"/>
      <c r="H1215" s="65"/>
      <c r="I1215" s="65"/>
      <c r="J1215" s="8"/>
      <c r="K1215" s="66"/>
      <c r="L1215" s="65"/>
      <c r="M1215" s="65"/>
    </row>
    <row r="1216" spans="2:13" ht="60" customHeight="1" x14ac:dyDescent="0.25">
      <c r="B1216" s="65"/>
      <c r="C1216" s="65"/>
      <c r="D1216" s="65"/>
      <c r="E1216" s="65"/>
      <c r="F1216" s="65"/>
      <c r="G1216" s="65"/>
      <c r="H1216" s="65"/>
      <c r="I1216" s="65"/>
      <c r="J1216" s="8"/>
      <c r="K1216" s="66"/>
      <c r="L1216" s="65"/>
      <c r="M1216" s="65"/>
    </row>
    <row r="1217" spans="2:13" ht="60" customHeight="1" x14ac:dyDescent="0.25">
      <c r="B1217" s="65"/>
      <c r="C1217" s="65"/>
      <c r="D1217" s="65"/>
      <c r="E1217" s="65"/>
      <c r="F1217" s="65"/>
      <c r="G1217" s="65"/>
      <c r="H1217" s="65"/>
      <c r="I1217" s="65"/>
      <c r="J1217" s="8"/>
      <c r="K1217" s="66"/>
      <c r="L1217" s="65"/>
      <c r="M1217" s="65"/>
    </row>
    <row r="1218" spans="2:13" ht="60" customHeight="1" x14ac:dyDescent="0.25">
      <c r="B1218" s="65"/>
      <c r="C1218" s="65"/>
      <c r="D1218" s="65"/>
      <c r="E1218" s="65"/>
      <c r="F1218" s="65"/>
      <c r="G1218" s="65"/>
      <c r="H1218" s="65"/>
      <c r="I1218" s="65"/>
      <c r="J1218" s="8"/>
      <c r="K1218" s="66"/>
      <c r="L1218" s="65"/>
      <c r="M1218" s="65"/>
    </row>
    <row r="1219" spans="2:13" ht="60" customHeight="1" x14ac:dyDescent="0.25">
      <c r="B1219" s="65"/>
      <c r="C1219" s="65"/>
      <c r="D1219" s="65"/>
      <c r="E1219" s="65"/>
      <c r="F1219" s="65"/>
      <c r="G1219" s="65"/>
      <c r="H1219" s="65"/>
      <c r="I1219" s="65"/>
      <c r="J1219" s="8"/>
      <c r="K1219" s="66"/>
      <c r="L1219" s="65"/>
      <c r="M1219" s="65"/>
    </row>
    <row r="1220" spans="2:13" ht="60" customHeight="1" x14ac:dyDescent="0.25">
      <c r="B1220" s="65"/>
      <c r="C1220" s="65"/>
      <c r="D1220" s="65"/>
      <c r="E1220" s="65"/>
      <c r="F1220" s="65"/>
      <c r="G1220" s="65"/>
      <c r="H1220" s="65"/>
      <c r="I1220" s="65"/>
      <c r="J1220" s="8"/>
      <c r="K1220" s="66"/>
      <c r="L1220" s="65"/>
      <c r="M1220" s="65"/>
    </row>
    <row r="1221" spans="2:13" ht="60" customHeight="1" x14ac:dyDescent="0.25">
      <c r="B1221" s="65"/>
      <c r="C1221" s="65"/>
      <c r="D1221" s="65"/>
      <c r="E1221" s="65"/>
      <c r="F1221" s="65"/>
      <c r="G1221" s="65"/>
      <c r="H1221" s="65"/>
      <c r="I1221" s="65"/>
      <c r="J1221" s="8"/>
      <c r="K1221" s="66"/>
      <c r="L1221" s="65"/>
      <c r="M1221" s="65"/>
    </row>
    <row r="1222" spans="2:13" ht="60" customHeight="1" x14ac:dyDescent="0.25">
      <c r="B1222" s="65"/>
      <c r="C1222" s="65"/>
      <c r="D1222" s="65"/>
      <c r="E1222" s="65"/>
      <c r="F1222" s="65"/>
      <c r="G1222" s="65"/>
      <c r="H1222" s="65"/>
      <c r="I1222" s="65"/>
      <c r="J1222" s="8"/>
      <c r="K1222" s="66"/>
      <c r="L1222" s="65"/>
      <c r="M1222" s="65"/>
    </row>
    <row r="1223" spans="2:13" ht="60" customHeight="1" x14ac:dyDescent="0.25">
      <c r="B1223" s="65"/>
      <c r="C1223" s="65"/>
      <c r="D1223" s="65"/>
      <c r="E1223" s="65"/>
      <c r="F1223" s="65"/>
      <c r="G1223" s="65"/>
      <c r="H1223" s="65"/>
      <c r="I1223" s="65"/>
      <c r="J1223" s="8"/>
      <c r="K1223" s="66"/>
      <c r="L1223" s="65"/>
      <c r="M1223" s="65"/>
    </row>
    <row r="1224" spans="2:13" ht="60" customHeight="1" x14ac:dyDescent="0.25">
      <c r="B1224" s="65"/>
      <c r="C1224" s="65"/>
      <c r="D1224" s="65"/>
      <c r="E1224" s="65"/>
      <c r="F1224" s="65"/>
      <c r="G1224" s="65"/>
      <c r="H1224" s="65"/>
      <c r="I1224" s="65"/>
      <c r="J1224" s="8"/>
      <c r="K1224" s="66"/>
      <c r="L1224" s="65"/>
      <c r="M1224" s="65"/>
    </row>
    <row r="1225" spans="2:13" ht="60" customHeight="1" x14ac:dyDescent="0.25">
      <c r="B1225" s="65"/>
      <c r="C1225" s="65"/>
      <c r="D1225" s="65"/>
      <c r="E1225" s="65"/>
      <c r="F1225" s="65"/>
      <c r="G1225" s="65"/>
      <c r="H1225" s="65"/>
      <c r="I1225" s="65"/>
      <c r="J1225" s="8"/>
      <c r="K1225" s="66"/>
      <c r="L1225" s="65"/>
      <c r="M1225" s="65"/>
    </row>
    <row r="1226" spans="2:13" ht="60" customHeight="1" x14ac:dyDescent="0.25">
      <c r="B1226" s="65"/>
      <c r="C1226" s="65"/>
      <c r="D1226" s="65"/>
      <c r="E1226" s="65"/>
      <c r="F1226" s="65"/>
      <c r="G1226" s="65"/>
      <c r="H1226" s="65"/>
      <c r="I1226" s="65"/>
      <c r="J1226" s="8"/>
      <c r="K1226" s="66"/>
      <c r="L1226" s="65"/>
      <c r="M1226" s="65"/>
    </row>
    <row r="1227" spans="2:13" ht="60" customHeight="1" x14ac:dyDescent="0.25">
      <c r="B1227" s="65"/>
      <c r="C1227" s="65"/>
      <c r="D1227" s="65"/>
      <c r="E1227" s="65"/>
      <c r="F1227" s="65"/>
      <c r="G1227" s="65"/>
      <c r="H1227" s="65"/>
      <c r="I1227" s="65"/>
      <c r="J1227" s="8"/>
      <c r="K1227" s="66"/>
      <c r="L1227" s="65"/>
      <c r="M1227" s="65"/>
    </row>
    <row r="1228" spans="2:13" ht="60" customHeight="1" x14ac:dyDescent="0.25">
      <c r="B1228" s="65"/>
      <c r="C1228" s="65"/>
      <c r="D1228" s="65"/>
      <c r="E1228" s="65"/>
      <c r="F1228" s="65"/>
      <c r="G1228" s="65"/>
      <c r="H1228" s="65"/>
      <c r="I1228" s="65"/>
      <c r="J1228" s="8"/>
      <c r="K1228" s="66"/>
      <c r="L1228" s="65"/>
      <c r="M1228" s="65"/>
    </row>
    <row r="1229" spans="2:13" ht="60" customHeight="1" x14ac:dyDescent="0.25">
      <c r="B1229" s="65"/>
      <c r="C1229" s="65"/>
      <c r="D1229" s="65"/>
      <c r="E1229" s="65"/>
      <c r="F1229" s="65"/>
      <c r="G1229" s="65"/>
      <c r="H1229" s="65"/>
      <c r="I1229" s="65"/>
      <c r="J1229" s="8"/>
      <c r="K1229" s="66"/>
      <c r="L1229" s="65"/>
      <c r="M1229" s="65"/>
    </row>
    <row r="1230" spans="2:13" ht="60" customHeight="1" x14ac:dyDescent="0.25">
      <c r="B1230" s="65"/>
      <c r="C1230" s="65"/>
      <c r="D1230" s="65"/>
      <c r="E1230" s="65"/>
      <c r="F1230" s="65"/>
      <c r="G1230" s="65"/>
      <c r="H1230" s="65"/>
      <c r="I1230" s="65"/>
      <c r="J1230" s="8"/>
      <c r="K1230" s="66"/>
      <c r="L1230" s="65"/>
      <c r="M1230" s="65"/>
    </row>
    <row r="1231" spans="2:13" ht="60" customHeight="1" x14ac:dyDescent="0.25">
      <c r="B1231" s="65"/>
      <c r="C1231" s="65"/>
      <c r="D1231" s="65"/>
      <c r="E1231" s="65"/>
      <c r="F1231" s="65"/>
      <c r="G1231" s="65"/>
      <c r="H1231" s="65"/>
      <c r="I1231" s="65"/>
      <c r="J1231" s="8"/>
      <c r="K1231" s="66"/>
      <c r="L1231" s="65"/>
      <c r="M1231" s="65"/>
    </row>
    <row r="1232" spans="2:13" ht="60" customHeight="1" x14ac:dyDescent="0.25">
      <c r="B1232" s="65"/>
      <c r="C1232" s="65"/>
      <c r="D1232" s="65"/>
      <c r="E1232" s="65"/>
      <c r="F1232" s="65"/>
      <c r="G1232" s="65"/>
      <c r="H1232" s="65"/>
      <c r="I1232" s="65"/>
      <c r="J1232" s="8"/>
      <c r="K1232" s="66"/>
      <c r="L1232" s="65"/>
      <c r="M1232" s="65"/>
    </row>
    <row r="1233" spans="2:13" ht="60" customHeight="1" x14ac:dyDescent="0.25">
      <c r="B1233" s="65"/>
      <c r="C1233" s="65"/>
      <c r="D1233" s="65"/>
      <c r="E1233" s="65"/>
      <c r="F1233" s="65"/>
      <c r="G1233" s="65"/>
      <c r="H1233" s="65"/>
      <c r="I1233" s="65"/>
      <c r="J1233" s="8"/>
      <c r="K1233" s="66"/>
      <c r="L1233" s="65"/>
      <c r="M1233" s="65"/>
    </row>
    <row r="1234" spans="2:13" ht="60" customHeight="1" x14ac:dyDescent="0.25">
      <c r="B1234" s="65"/>
      <c r="C1234" s="65"/>
      <c r="D1234" s="65"/>
      <c r="E1234" s="65"/>
      <c r="F1234" s="65"/>
      <c r="G1234" s="65"/>
      <c r="H1234" s="65"/>
      <c r="I1234" s="65"/>
      <c r="J1234" s="8"/>
      <c r="K1234" s="66"/>
      <c r="L1234" s="65"/>
      <c r="M1234" s="65"/>
    </row>
    <row r="1235" spans="2:13" ht="60" customHeight="1" x14ac:dyDescent="0.25">
      <c r="B1235" s="65"/>
      <c r="C1235" s="65"/>
      <c r="D1235" s="65"/>
      <c r="E1235" s="65"/>
      <c r="F1235" s="65"/>
      <c r="G1235" s="65"/>
      <c r="H1235" s="65"/>
      <c r="I1235" s="65"/>
      <c r="J1235" s="8"/>
      <c r="K1235" s="66"/>
      <c r="L1235" s="65"/>
      <c r="M1235" s="65"/>
    </row>
    <row r="1236" spans="2:13" ht="60" customHeight="1" x14ac:dyDescent="0.25">
      <c r="B1236" s="65"/>
      <c r="C1236" s="65"/>
      <c r="D1236" s="65"/>
      <c r="E1236" s="65"/>
      <c r="F1236" s="65"/>
      <c r="G1236" s="65"/>
      <c r="H1236" s="65"/>
      <c r="I1236" s="65"/>
      <c r="J1236" s="8"/>
      <c r="K1236" s="66"/>
      <c r="L1236" s="65"/>
      <c r="M1236" s="65"/>
    </row>
    <row r="1237" spans="2:13" ht="60" customHeight="1" x14ac:dyDescent="0.25">
      <c r="B1237" s="65"/>
      <c r="C1237" s="65"/>
      <c r="D1237" s="65"/>
      <c r="E1237" s="65"/>
      <c r="F1237" s="65"/>
      <c r="G1237" s="65"/>
      <c r="H1237" s="65"/>
      <c r="I1237" s="65"/>
      <c r="J1237" s="8"/>
      <c r="K1237" s="66"/>
      <c r="L1237" s="65"/>
      <c r="M1237" s="65"/>
    </row>
    <row r="1238" spans="2:13" ht="60" customHeight="1" x14ac:dyDescent="0.25">
      <c r="B1238" s="65"/>
      <c r="C1238" s="65"/>
      <c r="D1238" s="65"/>
      <c r="E1238" s="65"/>
      <c r="F1238" s="65"/>
      <c r="G1238" s="65"/>
      <c r="H1238" s="65"/>
      <c r="I1238" s="65"/>
      <c r="J1238" s="8"/>
      <c r="K1238" s="66"/>
      <c r="L1238" s="65"/>
      <c r="M1238" s="65"/>
    </row>
    <row r="1239" spans="2:13" ht="60" customHeight="1" x14ac:dyDescent="0.25">
      <c r="B1239" s="65"/>
      <c r="C1239" s="65"/>
      <c r="D1239" s="65"/>
      <c r="E1239" s="65"/>
      <c r="F1239" s="65"/>
      <c r="G1239" s="65"/>
      <c r="H1239" s="65"/>
      <c r="I1239" s="65"/>
      <c r="J1239" s="8"/>
      <c r="K1239" s="66"/>
      <c r="L1239" s="65"/>
      <c r="M1239" s="65"/>
    </row>
    <row r="1240" spans="2:13" ht="60" customHeight="1" x14ac:dyDescent="0.25">
      <c r="B1240" s="65"/>
      <c r="C1240" s="65"/>
      <c r="D1240" s="65"/>
      <c r="E1240" s="65"/>
      <c r="F1240" s="65"/>
      <c r="G1240" s="65"/>
      <c r="H1240" s="65"/>
      <c r="I1240" s="65"/>
      <c r="J1240" s="8"/>
      <c r="K1240" s="66"/>
      <c r="L1240" s="65"/>
      <c r="M1240" s="65"/>
    </row>
    <row r="1241" spans="2:13" ht="60" customHeight="1" x14ac:dyDescent="0.25">
      <c r="B1241" s="65"/>
      <c r="C1241" s="65"/>
      <c r="D1241" s="65"/>
      <c r="E1241" s="65"/>
      <c r="F1241" s="65"/>
      <c r="G1241" s="65"/>
      <c r="H1241" s="65"/>
      <c r="I1241" s="65"/>
      <c r="J1241" s="8"/>
      <c r="K1241" s="66"/>
      <c r="L1241" s="65"/>
      <c r="M1241" s="65"/>
    </row>
    <row r="1242" spans="2:13" ht="60" customHeight="1" x14ac:dyDescent="0.25">
      <c r="B1242" s="65"/>
      <c r="C1242" s="65"/>
      <c r="D1242" s="65"/>
      <c r="E1242" s="65"/>
      <c r="F1242" s="65"/>
      <c r="G1242" s="65"/>
      <c r="H1242" s="65"/>
      <c r="I1242" s="65"/>
      <c r="J1242" s="8"/>
      <c r="K1242" s="66"/>
      <c r="L1242" s="65"/>
      <c r="M1242" s="65"/>
    </row>
    <row r="1243" spans="2:13" ht="60" customHeight="1" x14ac:dyDescent="0.25">
      <c r="B1243" s="65"/>
      <c r="C1243" s="65"/>
      <c r="D1243" s="65"/>
      <c r="E1243" s="65"/>
      <c r="F1243" s="65"/>
      <c r="G1243" s="65"/>
      <c r="H1243" s="65"/>
      <c r="I1243" s="65"/>
      <c r="J1243" s="8"/>
      <c r="K1243" s="66"/>
      <c r="L1243" s="65"/>
      <c r="M1243" s="65"/>
    </row>
    <row r="1244" spans="2:13" ht="60" customHeight="1" x14ac:dyDescent="0.25">
      <c r="B1244" s="65"/>
      <c r="C1244" s="65"/>
      <c r="D1244" s="65"/>
      <c r="E1244" s="65"/>
      <c r="F1244" s="65"/>
      <c r="G1244" s="65"/>
      <c r="H1244" s="65"/>
      <c r="I1244" s="65"/>
      <c r="J1244" s="8"/>
      <c r="K1244" s="66"/>
      <c r="L1244" s="65"/>
      <c r="M1244" s="65"/>
    </row>
    <row r="1245" spans="2:13" ht="60" customHeight="1" x14ac:dyDescent="0.25">
      <c r="B1245" s="65"/>
      <c r="C1245" s="65"/>
      <c r="D1245" s="65"/>
      <c r="E1245" s="65"/>
      <c r="F1245" s="65"/>
      <c r="G1245" s="65"/>
      <c r="H1245" s="65"/>
      <c r="I1245" s="65"/>
      <c r="J1245" s="8"/>
      <c r="K1245" s="66"/>
      <c r="L1245" s="65"/>
      <c r="M1245" s="65"/>
    </row>
    <row r="1246" spans="2:13" ht="60" customHeight="1" x14ac:dyDescent="0.25">
      <c r="B1246" s="65"/>
      <c r="C1246" s="65"/>
      <c r="D1246" s="65"/>
      <c r="E1246" s="65"/>
      <c r="F1246" s="65"/>
      <c r="G1246" s="65"/>
      <c r="H1246" s="65"/>
      <c r="I1246" s="65"/>
      <c r="J1246" s="8"/>
      <c r="K1246" s="66"/>
      <c r="L1246" s="65"/>
      <c r="M1246" s="65"/>
    </row>
    <row r="1247" spans="2:13" ht="60" customHeight="1" x14ac:dyDescent="0.25">
      <c r="B1247" s="65"/>
      <c r="C1247" s="65"/>
      <c r="D1247" s="65"/>
      <c r="E1247" s="65"/>
      <c r="F1247" s="65"/>
      <c r="G1247" s="65"/>
      <c r="H1247" s="65"/>
      <c r="I1247" s="65"/>
      <c r="J1247" s="8"/>
      <c r="K1247" s="66"/>
      <c r="L1247" s="65"/>
      <c r="M1247" s="65"/>
    </row>
    <row r="1248" spans="2:13" ht="60" customHeight="1" x14ac:dyDescent="0.25">
      <c r="B1248" s="65"/>
      <c r="C1248" s="65"/>
      <c r="D1248" s="65"/>
      <c r="E1248" s="65"/>
      <c r="F1248" s="65"/>
      <c r="G1248" s="65"/>
      <c r="H1248" s="65"/>
      <c r="I1248" s="65"/>
      <c r="J1248" s="8"/>
      <c r="K1248" s="66"/>
      <c r="L1248" s="65"/>
      <c r="M1248" s="65"/>
    </row>
    <row r="1249" spans="2:13" ht="60" customHeight="1" x14ac:dyDescent="0.25">
      <c r="B1249" s="65"/>
      <c r="C1249" s="65"/>
      <c r="D1249" s="65"/>
      <c r="E1249" s="65"/>
      <c r="F1249" s="65"/>
      <c r="G1249" s="65"/>
      <c r="H1249" s="65"/>
      <c r="I1249" s="65"/>
      <c r="J1249" s="8"/>
      <c r="K1249" s="66"/>
      <c r="L1249" s="65"/>
      <c r="M1249" s="65"/>
    </row>
    <row r="1250" spans="2:13" ht="60" customHeight="1" x14ac:dyDescent="0.25">
      <c r="B1250" s="65"/>
      <c r="C1250" s="65"/>
      <c r="D1250" s="65"/>
      <c r="E1250" s="65"/>
      <c r="F1250" s="65"/>
      <c r="G1250" s="65"/>
      <c r="H1250" s="65"/>
      <c r="I1250" s="65"/>
      <c r="J1250" s="8"/>
      <c r="K1250" s="66"/>
      <c r="L1250" s="65"/>
      <c r="M1250" s="65"/>
    </row>
    <row r="1251" spans="2:13" ht="60" customHeight="1" x14ac:dyDescent="0.25">
      <c r="B1251" s="65"/>
      <c r="C1251" s="65"/>
      <c r="D1251" s="65"/>
      <c r="E1251" s="65"/>
      <c r="F1251" s="65"/>
      <c r="G1251" s="65"/>
      <c r="H1251" s="65"/>
      <c r="I1251" s="65"/>
      <c r="J1251" s="8"/>
      <c r="K1251" s="66"/>
      <c r="L1251" s="65"/>
      <c r="M1251" s="65"/>
    </row>
    <row r="1252" spans="2:13" ht="60" customHeight="1" x14ac:dyDescent="0.25">
      <c r="B1252" s="65"/>
      <c r="C1252" s="65"/>
      <c r="D1252" s="65"/>
      <c r="E1252" s="65"/>
      <c r="F1252" s="65"/>
      <c r="G1252" s="65"/>
      <c r="H1252" s="65"/>
      <c r="I1252" s="65"/>
      <c r="J1252" s="8"/>
      <c r="K1252" s="66"/>
      <c r="L1252" s="65"/>
      <c r="M1252" s="65"/>
    </row>
    <row r="1253" spans="2:13" ht="60" customHeight="1" x14ac:dyDescent="0.25">
      <c r="B1253" s="65"/>
      <c r="C1253" s="65"/>
      <c r="D1253" s="65"/>
      <c r="E1253" s="65"/>
      <c r="F1253" s="65"/>
      <c r="G1253" s="65"/>
      <c r="H1253" s="65"/>
      <c r="I1253" s="65"/>
      <c r="J1253" s="8"/>
      <c r="K1253" s="66"/>
      <c r="L1253" s="65"/>
      <c r="M1253" s="65"/>
    </row>
    <row r="1254" spans="2:13" ht="60" customHeight="1" x14ac:dyDescent="0.25">
      <c r="B1254" s="65"/>
      <c r="C1254" s="65"/>
      <c r="D1254" s="65"/>
      <c r="E1254" s="65"/>
      <c r="F1254" s="65"/>
      <c r="G1254" s="65"/>
      <c r="H1254" s="65"/>
      <c r="I1254" s="65"/>
      <c r="J1254" s="8"/>
      <c r="K1254" s="66"/>
      <c r="L1254" s="65"/>
      <c r="M1254" s="65"/>
    </row>
    <row r="1255" spans="2:13" ht="60" customHeight="1" x14ac:dyDescent="0.25">
      <c r="B1255" s="65"/>
      <c r="C1255" s="65"/>
      <c r="D1255" s="65"/>
      <c r="E1255" s="65"/>
      <c r="F1255" s="65"/>
      <c r="G1255" s="65"/>
      <c r="H1255" s="65"/>
      <c r="I1255" s="65"/>
      <c r="J1255" s="8"/>
      <c r="K1255" s="66"/>
      <c r="L1255" s="65"/>
      <c r="M1255" s="65"/>
    </row>
    <row r="1256" spans="2:13" ht="60" customHeight="1" x14ac:dyDescent="0.25">
      <c r="B1256" s="65"/>
      <c r="C1256" s="65"/>
      <c r="D1256" s="65"/>
      <c r="E1256" s="65"/>
      <c r="F1256" s="65"/>
      <c r="G1256" s="65"/>
      <c r="H1256" s="65"/>
      <c r="I1256" s="65"/>
      <c r="J1256" s="8"/>
      <c r="K1256" s="66"/>
      <c r="L1256" s="65"/>
      <c r="M1256" s="65"/>
    </row>
    <row r="1257" spans="2:13" ht="60" customHeight="1" x14ac:dyDescent="0.25">
      <c r="B1257" s="65"/>
      <c r="C1257" s="65"/>
      <c r="D1257" s="65"/>
      <c r="E1257" s="65"/>
      <c r="F1257" s="65"/>
      <c r="G1257" s="65"/>
      <c r="H1257" s="65"/>
      <c r="I1257" s="65"/>
      <c r="J1257" s="8"/>
      <c r="K1257" s="66"/>
      <c r="L1257" s="65"/>
      <c r="M1257" s="65"/>
    </row>
    <row r="1258" spans="2:13" ht="60" customHeight="1" x14ac:dyDescent="0.25">
      <c r="B1258" s="65"/>
      <c r="C1258" s="65"/>
      <c r="D1258" s="65"/>
      <c r="E1258" s="65"/>
      <c r="F1258" s="65"/>
      <c r="G1258" s="65"/>
      <c r="H1258" s="65"/>
      <c r="I1258" s="65"/>
      <c r="J1258" s="8"/>
      <c r="K1258" s="66"/>
      <c r="L1258" s="65"/>
      <c r="M1258" s="65"/>
    </row>
    <row r="1259" spans="2:13" ht="60" customHeight="1" x14ac:dyDescent="0.25">
      <c r="B1259" s="65"/>
      <c r="C1259" s="65"/>
      <c r="D1259" s="65"/>
      <c r="E1259" s="65"/>
      <c r="F1259" s="65"/>
      <c r="G1259" s="65"/>
      <c r="H1259" s="65"/>
      <c r="I1259" s="65"/>
      <c r="J1259" s="8"/>
      <c r="K1259" s="66"/>
      <c r="L1259" s="65"/>
      <c r="M1259" s="65"/>
    </row>
    <row r="1260" spans="2:13" ht="60" customHeight="1" x14ac:dyDescent="0.25">
      <c r="B1260" s="65"/>
      <c r="C1260" s="65"/>
      <c r="D1260" s="65"/>
      <c r="E1260" s="65"/>
      <c r="F1260" s="65"/>
      <c r="G1260" s="65"/>
      <c r="H1260" s="65"/>
      <c r="I1260" s="65"/>
      <c r="J1260" s="8"/>
      <c r="K1260" s="66"/>
      <c r="L1260" s="65"/>
      <c r="M1260" s="65"/>
    </row>
    <row r="1261" spans="2:13" ht="60" customHeight="1" x14ac:dyDescent="0.25">
      <c r="B1261" s="65"/>
      <c r="C1261" s="65"/>
      <c r="D1261" s="65"/>
      <c r="E1261" s="65"/>
      <c r="F1261" s="65"/>
      <c r="G1261" s="65"/>
      <c r="H1261" s="65"/>
      <c r="I1261" s="65"/>
      <c r="J1261" s="8"/>
      <c r="K1261" s="66"/>
      <c r="L1261" s="65"/>
      <c r="M1261" s="65"/>
    </row>
    <row r="1262" spans="2:13" ht="60" customHeight="1" x14ac:dyDescent="0.25">
      <c r="B1262" s="65"/>
      <c r="C1262" s="65"/>
      <c r="D1262" s="65"/>
      <c r="E1262" s="65"/>
      <c r="F1262" s="65"/>
      <c r="G1262" s="65"/>
      <c r="H1262" s="65"/>
      <c r="I1262" s="65"/>
      <c r="J1262" s="8"/>
      <c r="K1262" s="66"/>
      <c r="L1262" s="65"/>
      <c r="M1262" s="65"/>
    </row>
    <row r="1263" spans="2:13" ht="60" customHeight="1" x14ac:dyDescent="0.25">
      <c r="B1263" s="65"/>
      <c r="C1263" s="65"/>
      <c r="D1263" s="65"/>
      <c r="E1263" s="65"/>
      <c r="F1263" s="65"/>
      <c r="G1263" s="65"/>
      <c r="H1263" s="65"/>
      <c r="I1263" s="65"/>
      <c r="J1263" s="8"/>
      <c r="K1263" s="66"/>
      <c r="L1263" s="65"/>
      <c r="M1263" s="65"/>
    </row>
    <row r="1264" spans="2:13" ht="60" customHeight="1" x14ac:dyDescent="0.25">
      <c r="B1264" s="65"/>
      <c r="C1264" s="65"/>
      <c r="D1264" s="65"/>
      <c r="E1264" s="65"/>
      <c r="F1264" s="65"/>
      <c r="G1264" s="65"/>
      <c r="H1264" s="65"/>
      <c r="I1264" s="65"/>
      <c r="J1264" s="8"/>
      <c r="K1264" s="66"/>
      <c r="L1264" s="65"/>
      <c r="M1264" s="65"/>
    </row>
    <row r="1265" spans="2:13" ht="60" customHeight="1" x14ac:dyDescent="0.25">
      <c r="B1265" s="65"/>
      <c r="C1265" s="65"/>
      <c r="D1265" s="65"/>
      <c r="E1265" s="65"/>
      <c r="F1265" s="65"/>
      <c r="G1265" s="65"/>
      <c r="H1265" s="65"/>
      <c r="I1265" s="65"/>
      <c r="J1265" s="8"/>
      <c r="K1265" s="66"/>
      <c r="L1265" s="65"/>
      <c r="M1265" s="65"/>
    </row>
    <row r="1266" spans="2:13" ht="60" customHeight="1" x14ac:dyDescent="0.25">
      <c r="B1266" s="65"/>
      <c r="C1266" s="65"/>
      <c r="D1266" s="65"/>
      <c r="E1266" s="65"/>
      <c r="F1266" s="65"/>
      <c r="G1266" s="65"/>
      <c r="H1266" s="65"/>
      <c r="I1266" s="65"/>
      <c r="J1266" s="8"/>
      <c r="K1266" s="66"/>
      <c r="L1266" s="65"/>
      <c r="M1266" s="65"/>
    </row>
    <row r="1267" spans="2:13" ht="60" customHeight="1" x14ac:dyDescent="0.25">
      <c r="B1267" s="65"/>
      <c r="C1267" s="65"/>
      <c r="D1267" s="65"/>
      <c r="E1267" s="65"/>
      <c r="F1267" s="65"/>
      <c r="G1267" s="65"/>
      <c r="H1267" s="65"/>
      <c r="I1267" s="65"/>
      <c r="J1267" s="8"/>
      <c r="K1267" s="66"/>
      <c r="L1267" s="65"/>
      <c r="M1267" s="65"/>
    </row>
    <row r="1268" spans="2:13" ht="60" customHeight="1" x14ac:dyDescent="0.25">
      <c r="B1268" s="65"/>
      <c r="C1268" s="65"/>
      <c r="D1268" s="65"/>
      <c r="E1268" s="65"/>
      <c r="F1268" s="65"/>
      <c r="G1268" s="65"/>
      <c r="H1268" s="65"/>
      <c r="I1268" s="65"/>
      <c r="J1268" s="8"/>
      <c r="K1268" s="66"/>
      <c r="L1268" s="65"/>
      <c r="M1268" s="65"/>
    </row>
    <row r="1269" spans="2:13" ht="60" customHeight="1" x14ac:dyDescent="0.25">
      <c r="B1269" s="65"/>
      <c r="C1269" s="65"/>
      <c r="D1269" s="65"/>
      <c r="E1269" s="65"/>
      <c r="F1269" s="65"/>
      <c r="G1269" s="65"/>
      <c r="H1269" s="65"/>
      <c r="I1269" s="65"/>
      <c r="J1269" s="8"/>
      <c r="K1269" s="66"/>
      <c r="L1269" s="65"/>
      <c r="M1269" s="65"/>
    </row>
    <row r="1270" spans="2:13" ht="60" customHeight="1" x14ac:dyDescent="0.25">
      <c r="B1270" s="65"/>
      <c r="C1270" s="65"/>
      <c r="D1270" s="65"/>
      <c r="E1270" s="65"/>
      <c r="F1270" s="65"/>
      <c r="G1270" s="65"/>
      <c r="H1270" s="65"/>
      <c r="I1270" s="65"/>
      <c r="J1270" s="8"/>
      <c r="K1270" s="66"/>
      <c r="L1270" s="65"/>
      <c r="M1270" s="65"/>
    </row>
    <row r="1271" spans="2:13" ht="60" customHeight="1" x14ac:dyDescent="0.25">
      <c r="B1271" s="65"/>
      <c r="C1271" s="65"/>
      <c r="D1271" s="65"/>
      <c r="E1271" s="65"/>
      <c r="F1271" s="65"/>
      <c r="G1271" s="65"/>
      <c r="H1271" s="65"/>
      <c r="I1271" s="65"/>
      <c r="J1271" s="8"/>
      <c r="K1271" s="66"/>
      <c r="L1271" s="65"/>
      <c r="M1271" s="65"/>
    </row>
    <row r="1272" spans="2:13" ht="60" customHeight="1" x14ac:dyDescent="0.25">
      <c r="B1272" s="65"/>
      <c r="C1272" s="65"/>
      <c r="D1272" s="65"/>
      <c r="E1272" s="65"/>
      <c r="F1272" s="65"/>
      <c r="G1272" s="65"/>
      <c r="H1272" s="65"/>
      <c r="I1272" s="65"/>
      <c r="J1272" s="8"/>
      <c r="K1272" s="66"/>
      <c r="L1272" s="65"/>
      <c r="M1272" s="65"/>
    </row>
    <row r="1273" spans="2:13" ht="60" customHeight="1" x14ac:dyDescent="0.25">
      <c r="B1273" s="65"/>
      <c r="C1273" s="65"/>
      <c r="D1273" s="65"/>
      <c r="E1273" s="65"/>
      <c r="F1273" s="65"/>
      <c r="G1273" s="65"/>
      <c r="H1273" s="65"/>
      <c r="I1273" s="65"/>
      <c r="J1273" s="8"/>
      <c r="K1273" s="66"/>
      <c r="L1273" s="65"/>
      <c r="M1273" s="65"/>
    </row>
    <row r="1274" spans="2:13" ht="60" customHeight="1" x14ac:dyDescent="0.25">
      <c r="B1274" s="65"/>
      <c r="C1274" s="65"/>
      <c r="D1274" s="65"/>
      <c r="E1274" s="65"/>
      <c r="F1274" s="65"/>
      <c r="G1274" s="65"/>
      <c r="H1274" s="65"/>
      <c r="I1274" s="65"/>
      <c r="J1274" s="8"/>
      <c r="K1274" s="66"/>
      <c r="L1274" s="65"/>
      <c r="M1274" s="65"/>
    </row>
    <row r="1275" spans="2:13" ht="60" customHeight="1" x14ac:dyDescent="0.25">
      <c r="B1275" s="65"/>
      <c r="C1275" s="65"/>
      <c r="D1275" s="65"/>
      <c r="E1275" s="65"/>
      <c r="F1275" s="65"/>
      <c r="G1275" s="65"/>
      <c r="H1275" s="65"/>
      <c r="I1275" s="65"/>
      <c r="J1275" s="8"/>
      <c r="K1275" s="66"/>
      <c r="L1275" s="65"/>
      <c r="M1275" s="65"/>
    </row>
    <row r="1276" spans="2:13" ht="60" customHeight="1" x14ac:dyDescent="0.25">
      <c r="B1276" s="65"/>
      <c r="C1276" s="65"/>
      <c r="D1276" s="65"/>
      <c r="E1276" s="65"/>
      <c r="F1276" s="65"/>
      <c r="G1276" s="65"/>
      <c r="H1276" s="65"/>
      <c r="I1276" s="65"/>
      <c r="J1276" s="8"/>
      <c r="K1276" s="66"/>
      <c r="L1276" s="65"/>
      <c r="M1276" s="65"/>
    </row>
    <row r="1277" spans="2:13" ht="60" customHeight="1" x14ac:dyDescent="0.25">
      <c r="B1277" s="65"/>
      <c r="C1277" s="65"/>
      <c r="D1277" s="65"/>
      <c r="E1277" s="65"/>
      <c r="F1277" s="65"/>
      <c r="G1277" s="65"/>
      <c r="H1277" s="65"/>
      <c r="I1277" s="65"/>
      <c r="J1277" s="8"/>
      <c r="K1277" s="66"/>
      <c r="L1277" s="65"/>
      <c r="M1277" s="65"/>
    </row>
    <row r="1278" spans="2:13" ht="60" customHeight="1" x14ac:dyDescent="0.25">
      <c r="B1278" s="65"/>
      <c r="C1278" s="65"/>
      <c r="D1278" s="65"/>
      <c r="E1278" s="65"/>
      <c r="F1278" s="65"/>
      <c r="G1278" s="65"/>
      <c r="H1278" s="65"/>
      <c r="I1278" s="65"/>
      <c r="J1278" s="8"/>
      <c r="K1278" s="66"/>
      <c r="L1278" s="65"/>
      <c r="M1278" s="65"/>
    </row>
    <row r="1279" spans="2:13" ht="60" customHeight="1" x14ac:dyDescent="0.25">
      <c r="B1279" s="65"/>
      <c r="C1279" s="65"/>
      <c r="D1279" s="65"/>
      <c r="E1279" s="65"/>
      <c r="F1279" s="65"/>
      <c r="G1279" s="65"/>
      <c r="H1279" s="65"/>
      <c r="I1279" s="65"/>
      <c r="J1279" s="8"/>
      <c r="K1279" s="66"/>
      <c r="L1279" s="65"/>
      <c r="M1279" s="65"/>
    </row>
    <row r="1280" spans="2:13" ht="60" customHeight="1" x14ac:dyDescent="0.25">
      <c r="B1280" s="65"/>
      <c r="C1280" s="65"/>
      <c r="D1280" s="65"/>
      <c r="E1280" s="65"/>
      <c r="F1280" s="65"/>
      <c r="G1280" s="65"/>
      <c r="H1280" s="65"/>
      <c r="I1280" s="65"/>
      <c r="J1280" s="8"/>
      <c r="K1280" s="66"/>
      <c r="L1280" s="65"/>
      <c r="M1280" s="65"/>
    </row>
    <row r="1281" spans="2:13" ht="60" customHeight="1" x14ac:dyDescent="0.25">
      <c r="B1281" s="65"/>
      <c r="C1281" s="65"/>
      <c r="D1281" s="65"/>
      <c r="E1281" s="65"/>
      <c r="F1281" s="65"/>
      <c r="G1281" s="65"/>
      <c r="H1281" s="65"/>
      <c r="I1281" s="65"/>
      <c r="J1281" s="8"/>
      <c r="K1281" s="66"/>
      <c r="L1281" s="65"/>
      <c r="M1281" s="65"/>
    </row>
    <row r="1282" spans="2:13" ht="60" customHeight="1" x14ac:dyDescent="0.25">
      <c r="B1282" s="65"/>
      <c r="C1282" s="65"/>
      <c r="D1282" s="65"/>
      <c r="E1282" s="65"/>
      <c r="F1282" s="65"/>
      <c r="G1282" s="65"/>
      <c r="H1282" s="65"/>
      <c r="I1282" s="65"/>
      <c r="J1282" s="8"/>
      <c r="K1282" s="66"/>
      <c r="L1282" s="65"/>
      <c r="M1282" s="65"/>
    </row>
    <row r="1283" spans="2:13" ht="60" customHeight="1" x14ac:dyDescent="0.25">
      <c r="B1283" s="65"/>
      <c r="C1283" s="65"/>
      <c r="D1283" s="65"/>
      <c r="E1283" s="65"/>
      <c r="F1283" s="65"/>
      <c r="G1283" s="65"/>
      <c r="H1283" s="65"/>
      <c r="I1283" s="65"/>
      <c r="J1283" s="8"/>
      <c r="K1283" s="66"/>
      <c r="L1283" s="65"/>
      <c r="M1283" s="65"/>
    </row>
    <row r="1284" spans="2:13" ht="60" customHeight="1" x14ac:dyDescent="0.25">
      <c r="B1284" s="65"/>
      <c r="C1284" s="65"/>
      <c r="D1284" s="65"/>
      <c r="E1284" s="65"/>
      <c r="F1284" s="65"/>
      <c r="G1284" s="65"/>
      <c r="H1284" s="65"/>
      <c r="I1284" s="65"/>
      <c r="J1284" s="8"/>
      <c r="K1284" s="66"/>
      <c r="L1284" s="65"/>
      <c r="M1284" s="65"/>
    </row>
    <row r="1285" spans="2:13" ht="60" customHeight="1" x14ac:dyDescent="0.25">
      <c r="B1285" s="65"/>
      <c r="C1285" s="65"/>
      <c r="D1285" s="65"/>
      <c r="E1285" s="65"/>
      <c r="F1285" s="65"/>
      <c r="G1285" s="65"/>
      <c r="H1285" s="65"/>
      <c r="I1285" s="65"/>
      <c r="J1285" s="8"/>
      <c r="K1285" s="66"/>
      <c r="L1285" s="65"/>
      <c r="M1285" s="65"/>
    </row>
    <row r="1286" spans="2:13" ht="60" customHeight="1" x14ac:dyDescent="0.25">
      <c r="B1286" s="65"/>
      <c r="C1286" s="65"/>
      <c r="D1286" s="65"/>
      <c r="E1286" s="65"/>
      <c r="F1286" s="65"/>
      <c r="G1286" s="65"/>
      <c r="H1286" s="65"/>
      <c r="I1286" s="65"/>
      <c r="J1286" s="8"/>
      <c r="K1286" s="66"/>
      <c r="L1286" s="65"/>
      <c r="M1286" s="65"/>
    </row>
    <row r="1287" spans="2:13" ht="60" customHeight="1" x14ac:dyDescent="0.25">
      <c r="B1287" s="65"/>
      <c r="C1287" s="65"/>
      <c r="D1287" s="65"/>
      <c r="E1287" s="65"/>
      <c r="F1287" s="65"/>
      <c r="G1287" s="65"/>
      <c r="H1287" s="65"/>
      <c r="I1287" s="65"/>
      <c r="J1287" s="8"/>
      <c r="K1287" s="66"/>
      <c r="L1287" s="65"/>
      <c r="M1287" s="65"/>
    </row>
    <row r="1288" spans="2:13" ht="60" customHeight="1" x14ac:dyDescent="0.25">
      <c r="B1288" s="65"/>
      <c r="C1288" s="65"/>
      <c r="D1288" s="65"/>
      <c r="E1288" s="65"/>
      <c r="F1288" s="65"/>
      <c r="G1288" s="65"/>
      <c r="H1288" s="65"/>
      <c r="I1288" s="65"/>
      <c r="J1288" s="8"/>
      <c r="K1288" s="66"/>
      <c r="L1288" s="65"/>
      <c r="M1288" s="65"/>
    </row>
    <row r="1289" spans="2:13" ht="60" customHeight="1" x14ac:dyDescent="0.25">
      <c r="B1289" s="65"/>
      <c r="C1289" s="65"/>
      <c r="D1289" s="65"/>
      <c r="E1289" s="65"/>
      <c r="F1289" s="65"/>
      <c r="G1289" s="65"/>
      <c r="H1289" s="65"/>
      <c r="I1289" s="65"/>
      <c r="J1289" s="8"/>
      <c r="K1289" s="66"/>
      <c r="L1289" s="65"/>
      <c r="M1289" s="65"/>
    </row>
    <row r="1290" spans="2:13" ht="60" customHeight="1" x14ac:dyDescent="0.25">
      <c r="B1290" s="65"/>
      <c r="C1290" s="65"/>
      <c r="D1290" s="65"/>
      <c r="E1290" s="65"/>
      <c r="F1290" s="65"/>
      <c r="G1290" s="65"/>
      <c r="H1290" s="65"/>
      <c r="I1290" s="65"/>
      <c r="J1290" s="8"/>
      <c r="K1290" s="66"/>
      <c r="L1290" s="65"/>
      <c r="M1290" s="65"/>
    </row>
    <row r="1291" spans="2:13" ht="60" customHeight="1" x14ac:dyDescent="0.25">
      <c r="B1291" s="65"/>
      <c r="C1291" s="65"/>
      <c r="D1291" s="65"/>
      <c r="E1291" s="65"/>
      <c r="F1291" s="65"/>
      <c r="G1291" s="65"/>
      <c r="H1291" s="65"/>
      <c r="I1291" s="65"/>
      <c r="J1291" s="8"/>
      <c r="K1291" s="66"/>
      <c r="L1291" s="65"/>
      <c r="M1291" s="65"/>
    </row>
    <row r="1292" spans="2:13" ht="60" customHeight="1" x14ac:dyDescent="0.25">
      <c r="B1292" s="65"/>
      <c r="C1292" s="65"/>
      <c r="D1292" s="65"/>
      <c r="E1292" s="65"/>
      <c r="F1292" s="65"/>
      <c r="G1292" s="65"/>
      <c r="H1292" s="65"/>
      <c r="I1292" s="65"/>
      <c r="J1292" s="8"/>
      <c r="K1292" s="66"/>
      <c r="L1292" s="65"/>
      <c r="M1292" s="65"/>
    </row>
    <row r="1293" spans="2:13" ht="60" customHeight="1" x14ac:dyDescent="0.25">
      <c r="B1293" s="65"/>
      <c r="C1293" s="65"/>
      <c r="D1293" s="65"/>
      <c r="E1293" s="65"/>
      <c r="F1293" s="65"/>
      <c r="G1293" s="65"/>
      <c r="H1293" s="65"/>
      <c r="I1293" s="65"/>
      <c r="J1293" s="8"/>
      <c r="K1293" s="66"/>
      <c r="L1293" s="65"/>
      <c r="M1293" s="65"/>
    </row>
    <row r="1294" spans="2:13" ht="60" customHeight="1" x14ac:dyDescent="0.25">
      <c r="B1294" s="65"/>
      <c r="C1294" s="65"/>
      <c r="D1294" s="65"/>
      <c r="E1294" s="65"/>
      <c r="F1294" s="65"/>
      <c r="G1294" s="65"/>
      <c r="H1294" s="65"/>
      <c r="I1294" s="65"/>
      <c r="J1294" s="8"/>
      <c r="K1294" s="66"/>
      <c r="L1294" s="65"/>
      <c r="M1294" s="65"/>
    </row>
    <row r="1295" spans="2:13" ht="60" customHeight="1" x14ac:dyDescent="0.25">
      <c r="B1295" s="65"/>
      <c r="C1295" s="65"/>
      <c r="D1295" s="65"/>
      <c r="E1295" s="65"/>
      <c r="F1295" s="65"/>
      <c r="G1295" s="65"/>
      <c r="H1295" s="65"/>
      <c r="I1295" s="65"/>
      <c r="J1295" s="8"/>
      <c r="K1295" s="66"/>
      <c r="L1295" s="65"/>
      <c r="M1295" s="65"/>
    </row>
    <row r="1296" spans="2:13" ht="60" customHeight="1" x14ac:dyDescent="0.25">
      <c r="B1296" s="65"/>
      <c r="C1296" s="65"/>
      <c r="D1296" s="65"/>
      <c r="E1296" s="65"/>
      <c r="F1296" s="65"/>
      <c r="G1296" s="65"/>
      <c r="H1296" s="65"/>
      <c r="I1296" s="65"/>
      <c r="J1296" s="8"/>
      <c r="K1296" s="66"/>
      <c r="L1296" s="65"/>
      <c r="M1296" s="65"/>
    </row>
    <row r="1297" spans="2:13" ht="60" customHeight="1" x14ac:dyDescent="0.25">
      <c r="B1297" s="65"/>
      <c r="C1297" s="65"/>
      <c r="D1297" s="65"/>
      <c r="E1297" s="65"/>
      <c r="F1297" s="65"/>
      <c r="G1297" s="65"/>
      <c r="H1297" s="65"/>
      <c r="I1297" s="65"/>
      <c r="J1297" s="8"/>
      <c r="K1297" s="66"/>
      <c r="L1297" s="65"/>
      <c r="M1297" s="65"/>
    </row>
    <row r="1298" spans="2:13" ht="60" customHeight="1" x14ac:dyDescent="0.25">
      <c r="B1298" s="65"/>
      <c r="C1298" s="65"/>
      <c r="D1298" s="65"/>
      <c r="E1298" s="65"/>
      <c r="F1298" s="65"/>
      <c r="G1298" s="65"/>
      <c r="H1298" s="65"/>
      <c r="I1298" s="65"/>
      <c r="J1298" s="8"/>
      <c r="K1298" s="66"/>
      <c r="L1298" s="65"/>
      <c r="M1298" s="65"/>
    </row>
    <row r="1299" spans="2:13" ht="60" customHeight="1" x14ac:dyDescent="0.25">
      <c r="B1299" s="65"/>
      <c r="C1299" s="65"/>
      <c r="D1299" s="65"/>
      <c r="E1299" s="65"/>
      <c r="F1299" s="65"/>
      <c r="G1299" s="65"/>
      <c r="H1299" s="65"/>
      <c r="I1299" s="65"/>
      <c r="J1299" s="8"/>
      <c r="K1299" s="66"/>
      <c r="L1299" s="65"/>
      <c r="M1299" s="65"/>
    </row>
    <row r="1300" spans="2:13" ht="60" customHeight="1" x14ac:dyDescent="0.25">
      <c r="B1300" s="65"/>
      <c r="C1300" s="65"/>
      <c r="D1300" s="65"/>
      <c r="E1300" s="65"/>
      <c r="F1300" s="65"/>
      <c r="G1300" s="65"/>
      <c r="H1300" s="65"/>
      <c r="I1300" s="65"/>
      <c r="J1300" s="8"/>
      <c r="K1300" s="66"/>
      <c r="L1300" s="65"/>
      <c r="M1300" s="65"/>
    </row>
    <row r="1301" spans="2:13" ht="60" customHeight="1" x14ac:dyDescent="0.25">
      <c r="B1301" s="65"/>
      <c r="C1301" s="65"/>
      <c r="D1301" s="65"/>
      <c r="E1301" s="65"/>
      <c r="F1301" s="65"/>
      <c r="G1301" s="65"/>
      <c r="H1301" s="65"/>
      <c r="I1301" s="65"/>
      <c r="J1301" s="8"/>
      <c r="K1301" s="66"/>
      <c r="L1301" s="65"/>
      <c r="M1301" s="65"/>
    </row>
    <row r="1302" spans="2:13" ht="60" customHeight="1" x14ac:dyDescent="0.25">
      <c r="B1302" s="65"/>
      <c r="C1302" s="65"/>
      <c r="D1302" s="65"/>
      <c r="E1302" s="65"/>
      <c r="F1302" s="65"/>
      <c r="G1302" s="65"/>
      <c r="H1302" s="65"/>
      <c r="I1302" s="65"/>
      <c r="J1302" s="8"/>
      <c r="K1302" s="66"/>
      <c r="L1302" s="65"/>
      <c r="M1302" s="65"/>
    </row>
    <row r="1303" spans="2:13" ht="60" customHeight="1" x14ac:dyDescent="0.25">
      <c r="B1303" s="65"/>
      <c r="C1303" s="65"/>
      <c r="D1303" s="65"/>
      <c r="E1303" s="65"/>
      <c r="F1303" s="65"/>
      <c r="G1303" s="65"/>
      <c r="H1303" s="65"/>
      <c r="I1303" s="65"/>
      <c r="J1303" s="8"/>
      <c r="K1303" s="66"/>
      <c r="L1303" s="65"/>
      <c r="M1303" s="65"/>
    </row>
    <row r="1304" spans="2:13" ht="60" customHeight="1" x14ac:dyDescent="0.25">
      <c r="B1304" s="65"/>
      <c r="C1304" s="65"/>
      <c r="D1304" s="65"/>
      <c r="E1304" s="65"/>
      <c r="F1304" s="65"/>
      <c r="G1304" s="65"/>
      <c r="H1304" s="65"/>
      <c r="I1304" s="65"/>
      <c r="J1304" s="8"/>
      <c r="K1304" s="66"/>
      <c r="L1304" s="65"/>
      <c r="M1304" s="65"/>
    </row>
    <row r="1305" spans="2:13" ht="60" customHeight="1" x14ac:dyDescent="0.25">
      <c r="B1305" s="65"/>
      <c r="C1305" s="65"/>
      <c r="D1305" s="65"/>
      <c r="E1305" s="65"/>
      <c r="F1305" s="65"/>
      <c r="G1305" s="65"/>
      <c r="H1305" s="65"/>
      <c r="I1305" s="65"/>
      <c r="J1305" s="8"/>
      <c r="K1305" s="66"/>
      <c r="L1305" s="65"/>
      <c r="M1305" s="65"/>
    </row>
    <row r="1306" spans="2:13" ht="60" customHeight="1" x14ac:dyDescent="0.25">
      <c r="B1306" s="65"/>
      <c r="C1306" s="65"/>
      <c r="D1306" s="65"/>
      <c r="E1306" s="65"/>
      <c r="F1306" s="65"/>
      <c r="G1306" s="65"/>
      <c r="H1306" s="65"/>
      <c r="I1306" s="65"/>
      <c r="J1306" s="8"/>
      <c r="K1306" s="66"/>
      <c r="L1306" s="65"/>
      <c r="M1306" s="65"/>
    </row>
    <row r="1307" spans="2:13" ht="60" customHeight="1" x14ac:dyDescent="0.25">
      <c r="B1307" s="65"/>
      <c r="C1307" s="65"/>
      <c r="D1307" s="65"/>
      <c r="E1307" s="65"/>
      <c r="F1307" s="65"/>
      <c r="G1307" s="65"/>
      <c r="H1307" s="65"/>
      <c r="I1307" s="65"/>
      <c r="J1307" s="8"/>
      <c r="K1307" s="66"/>
      <c r="L1307" s="65"/>
      <c r="M1307" s="65"/>
    </row>
    <row r="1308" spans="2:13" ht="60" customHeight="1" x14ac:dyDescent="0.25">
      <c r="B1308" s="65"/>
      <c r="C1308" s="65"/>
      <c r="D1308" s="65"/>
      <c r="E1308" s="65"/>
      <c r="F1308" s="65"/>
      <c r="G1308" s="65"/>
      <c r="H1308" s="65"/>
      <c r="I1308" s="65"/>
      <c r="J1308" s="8"/>
      <c r="K1308" s="66"/>
      <c r="L1308" s="65"/>
      <c r="M1308" s="65"/>
    </row>
    <row r="1309" spans="2:13" ht="60" customHeight="1" x14ac:dyDescent="0.25">
      <c r="B1309" s="65"/>
      <c r="C1309" s="65"/>
      <c r="D1309" s="65"/>
      <c r="E1309" s="65"/>
      <c r="F1309" s="65"/>
      <c r="G1309" s="65"/>
      <c r="H1309" s="65"/>
      <c r="I1309" s="65"/>
      <c r="J1309" s="8"/>
      <c r="K1309" s="66"/>
      <c r="L1309" s="65"/>
      <c r="M1309" s="65"/>
    </row>
    <row r="1310" spans="2:13" ht="60" customHeight="1" x14ac:dyDescent="0.25">
      <c r="B1310" s="65"/>
      <c r="C1310" s="65"/>
      <c r="D1310" s="65"/>
      <c r="E1310" s="65"/>
      <c r="F1310" s="65"/>
      <c r="G1310" s="65"/>
      <c r="H1310" s="65"/>
      <c r="I1310" s="65"/>
      <c r="J1310" s="8"/>
      <c r="K1310" s="66"/>
      <c r="L1310" s="65"/>
      <c r="M1310" s="65"/>
    </row>
    <row r="1311" spans="2:13" ht="60" customHeight="1" x14ac:dyDescent="0.25">
      <c r="B1311" s="65"/>
      <c r="C1311" s="65"/>
      <c r="D1311" s="65"/>
      <c r="E1311" s="65"/>
      <c r="F1311" s="65"/>
      <c r="G1311" s="65"/>
      <c r="H1311" s="65"/>
      <c r="I1311" s="65"/>
      <c r="J1311" s="8"/>
      <c r="K1311" s="66"/>
      <c r="L1311" s="65"/>
      <c r="M1311" s="65"/>
    </row>
    <row r="1312" spans="2:13" ht="60" customHeight="1" x14ac:dyDescent="0.25">
      <c r="B1312" s="65"/>
      <c r="C1312" s="65"/>
      <c r="D1312" s="65"/>
      <c r="E1312" s="65"/>
      <c r="F1312" s="65"/>
      <c r="G1312" s="65"/>
      <c r="H1312" s="65"/>
      <c r="I1312" s="65"/>
      <c r="J1312" s="8"/>
      <c r="K1312" s="66"/>
      <c r="L1312" s="65"/>
      <c r="M1312" s="65"/>
    </row>
    <row r="1313" spans="2:13" ht="60" customHeight="1" x14ac:dyDescent="0.25">
      <c r="B1313" s="65"/>
      <c r="C1313" s="65"/>
      <c r="D1313" s="65"/>
      <c r="E1313" s="65"/>
      <c r="F1313" s="65"/>
      <c r="G1313" s="65"/>
      <c r="H1313" s="65"/>
      <c r="I1313" s="65"/>
      <c r="J1313" s="8"/>
      <c r="K1313" s="66"/>
      <c r="L1313" s="65"/>
      <c r="M1313" s="65"/>
    </row>
    <row r="1314" spans="2:13" ht="60" customHeight="1" x14ac:dyDescent="0.25">
      <c r="B1314" s="65"/>
      <c r="C1314" s="65"/>
      <c r="D1314" s="65"/>
      <c r="E1314" s="65"/>
      <c r="F1314" s="65"/>
      <c r="G1314" s="65"/>
      <c r="H1314" s="65"/>
      <c r="I1314" s="65"/>
      <c r="J1314" s="8"/>
      <c r="K1314" s="66"/>
      <c r="L1314" s="65"/>
      <c r="M1314" s="65"/>
    </row>
    <row r="1315" spans="2:13" ht="60" customHeight="1" x14ac:dyDescent="0.25">
      <c r="B1315" s="65"/>
      <c r="C1315" s="65"/>
      <c r="D1315" s="65"/>
      <c r="E1315" s="65"/>
      <c r="F1315" s="65"/>
      <c r="G1315" s="65"/>
      <c r="H1315" s="65"/>
      <c r="I1315" s="65"/>
      <c r="J1315" s="8"/>
      <c r="K1315" s="66"/>
      <c r="L1315" s="65"/>
      <c r="M1315" s="65"/>
    </row>
    <row r="1316" spans="2:13" ht="60" customHeight="1" x14ac:dyDescent="0.25">
      <c r="B1316" s="65"/>
      <c r="C1316" s="65"/>
      <c r="D1316" s="65"/>
      <c r="E1316" s="65"/>
      <c r="F1316" s="65"/>
      <c r="G1316" s="65"/>
      <c r="H1316" s="65"/>
      <c r="I1316" s="65"/>
      <c r="J1316" s="8"/>
      <c r="K1316" s="66"/>
      <c r="L1316" s="65"/>
      <c r="M1316" s="65"/>
    </row>
    <row r="1317" spans="2:13" ht="60" customHeight="1" x14ac:dyDescent="0.25">
      <c r="B1317" s="65"/>
      <c r="C1317" s="65"/>
      <c r="D1317" s="65"/>
      <c r="E1317" s="65"/>
      <c r="F1317" s="65"/>
      <c r="G1317" s="65"/>
      <c r="H1317" s="65"/>
      <c r="I1317" s="65"/>
      <c r="J1317" s="8"/>
      <c r="K1317" s="66"/>
      <c r="L1317" s="65"/>
      <c r="M1317" s="65"/>
    </row>
    <row r="1318" spans="2:13" ht="60" customHeight="1" x14ac:dyDescent="0.25">
      <c r="B1318" s="65"/>
      <c r="C1318" s="65"/>
      <c r="D1318" s="65"/>
      <c r="E1318" s="65"/>
      <c r="F1318" s="65"/>
      <c r="G1318" s="65"/>
      <c r="H1318" s="65"/>
      <c r="I1318" s="65"/>
      <c r="J1318" s="8"/>
      <c r="K1318" s="66"/>
      <c r="L1318" s="65"/>
      <c r="M1318" s="65"/>
    </row>
    <row r="1319" spans="2:13" ht="60" customHeight="1" x14ac:dyDescent="0.25">
      <c r="B1319" s="65"/>
      <c r="C1319" s="65"/>
      <c r="D1319" s="65"/>
      <c r="E1319" s="65"/>
      <c r="F1319" s="65"/>
      <c r="G1319" s="65"/>
      <c r="H1319" s="65"/>
      <c r="I1319" s="65"/>
      <c r="J1319" s="8"/>
      <c r="K1319" s="66"/>
      <c r="L1319" s="65"/>
      <c r="M1319" s="65"/>
    </row>
    <row r="1320" spans="2:13" ht="60" customHeight="1" x14ac:dyDescent="0.25">
      <c r="B1320" s="65"/>
      <c r="C1320" s="65"/>
      <c r="D1320" s="65"/>
      <c r="E1320" s="65"/>
      <c r="F1320" s="65"/>
      <c r="G1320" s="65"/>
      <c r="H1320" s="65"/>
      <c r="I1320" s="65"/>
      <c r="J1320" s="8"/>
      <c r="K1320" s="66"/>
      <c r="L1320" s="65"/>
      <c r="M1320" s="65"/>
    </row>
    <row r="1321" spans="2:13" ht="60" customHeight="1" x14ac:dyDescent="0.25">
      <c r="B1321" s="65"/>
      <c r="C1321" s="65"/>
      <c r="D1321" s="65"/>
      <c r="E1321" s="65"/>
      <c r="F1321" s="65"/>
      <c r="G1321" s="65"/>
      <c r="H1321" s="65"/>
      <c r="I1321" s="65"/>
      <c r="J1321" s="8"/>
      <c r="K1321" s="66"/>
      <c r="L1321" s="65"/>
      <c r="M1321" s="65"/>
    </row>
    <row r="1322" spans="2:13" ht="60" customHeight="1" x14ac:dyDescent="0.25">
      <c r="B1322" s="65"/>
      <c r="C1322" s="65"/>
      <c r="D1322" s="65"/>
      <c r="E1322" s="65"/>
      <c r="F1322" s="65"/>
      <c r="G1322" s="65"/>
      <c r="H1322" s="65"/>
      <c r="I1322" s="65"/>
      <c r="J1322" s="8"/>
      <c r="K1322" s="66"/>
      <c r="L1322" s="65"/>
      <c r="M1322" s="65"/>
    </row>
    <row r="1323" spans="2:13" ht="60" customHeight="1" x14ac:dyDescent="0.25">
      <c r="B1323" s="65"/>
      <c r="C1323" s="65"/>
      <c r="D1323" s="65"/>
      <c r="E1323" s="65"/>
      <c r="F1323" s="65"/>
      <c r="G1323" s="65"/>
      <c r="H1323" s="65"/>
      <c r="I1323" s="65"/>
      <c r="J1323" s="8"/>
      <c r="K1323" s="66"/>
      <c r="L1323" s="65"/>
      <c r="M1323" s="65"/>
    </row>
    <row r="1324" spans="2:13" ht="60" customHeight="1" x14ac:dyDescent="0.25">
      <c r="B1324" s="65"/>
      <c r="C1324" s="65"/>
      <c r="D1324" s="65"/>
      <c r="E1324" s="65"/>
      <c r="F1324" s="65"/>
      <c r="G1324" s="65"/>
      <c r="H1324" s="65"/>
      <c r="I1324" s="65"/>
      <c r="J1324" s="8"/>
      <c r="K1324" s="66"/>
      <c r="L1324" s="65"/>
      <c r="M1324" s="65"/>
    </row>
    <row r="1325" spans="2:13" ht="60" customHeight="1" x14ac:dyDescent="0.25">
      <c r="B1325" s="65"/>
      <c r="C1325" s="65"/>
      <c r="D1325" s="65"/>
      <c r="E1325" s="65"/>
      <c r="F1325" s="65"/>
      <c r="G1325" s="65"/>
      <c r="H1325" s="65"/>
      <c r="I1325" s="65"/>
      <c r="J1325" s="8"/>
      <c r="K1325" s="66"/>
      <c r="L1325" s="65"/>
      <c r="M1325" s="65"/>
    </row>
    <row r="1326" spans="2:13" ht="60" customHeight="1" x14ac:dyDescent="0.25">
      <c r="B1326" s="65"/>
      <c r="C1326" s="65"/>
      <c r="D1326" s="65"/>
      <c r="E1326" s="65"/>
      <c r="F1326" s="65"/>
      <c r="G1326" s="65"/>
      <c r="H1326" s="65"/>
      <c r="I1326" s="65"/>
      <c r="J1326" s="8"/>
      <c r="K1326" s="66"/>
      <c r="L1326" s="65"/>
      <c r="M1326" s="65"/>
    </row>
    <row r="1327" spans="2:13" ht="60" customHeight="1" x14ac:dyDescent="0.25">
      <c r="B1327" s="65"/>
      <c r="C1327" s="65"/>
      <c r="D1327" s="65"/>
      <c r="E1327" s="65"/>
      <c r="F1327" s="65"/>
      <c r="G1327" s="65"/>
      <c r="H1327" s="65"/>
      <c r="I1327" s="65"/>
      <c r="J1327" s="8"/>
      <c r="K1327" s="66"/>
      <c r="L1327" s="65"/>
      <c r="M1327" s="65"/>
    </row>
    <row r="1328" spans="2:13" ht="60" customHeight="1" x14ac:dyDescent="0.25">
      <c r="B1328" s="65"/>
      <c r="C1328" s="65"/>
      <c r="D1328" s="65"/>
      <c r="E1328" s="65"/>
      <c r="F1328" s="65"/>
      <c r="G1328" s="65"/>
      <c r="H1328" s="65"/>
      <c r="I1328" s="65"/>
      <c r="J1328" s="8"/>
      <c r="K1328" s="66"/>
      <c r="L1328" s="65"/>
      <c r="M1328" s="65"/>
    </row>
    <row r="1329" spans="2:13" ht="60" customHeight="1" x14ac:dyDescent="0.25">
      <c r="B1329" s="65"/>
      <c r="C1329" s="65"/>
      <c r="D1329" s="65"/>
      <c r="E1329" s="65"/>
      <c r="F1329" s="65"/>
      <c r="G1329" s="65"/>
      <c r="H1329" s="65"/>
      <c r="I1329" s="65"/>
      <c r="J1329" s="8"/>
      <c r="K1329" s="66"/>
      <c r="L1329" s="65"/>
      <c r="M1329" s="65"/>
    </row>
    <row r="1330" spans="2:13" ht="60" customHeight="1" x14ac:dyDescent="0.25">
      <c r="B1330" s="65"/>
      <c r="C1330" s="65"/>
      <c r="D1330" s="65"/>
      <c r="E1330" s="65"/>
      <c r="F1330" s="65"/>
      <c r="G1330" s="65"/>
      <c r="H1330" s="65"/>
      <c r="I1330" s="65"/>
      <c r="J1330" s="8"/>
      <c r="K1330" s="66"/>
      <c r="L1330" s="65"/>
      <c r="M1330" s="65"/>
    </row>
    <row r="1331" spans="2:13" ht="60" customHeight="1" x14ac:dyDescent="0.25">
      <c r="B1331" s="65"/>
      <c r="C1331" s="65"/>
      <c r="D1331" s="65"/>
      <c r="E1331" s="65"/>
      <c r="F1331" s="65"/>
      <c r="G1331" s="65"/>
      <c r="H1331" s="65"/>
      <c r="I1331" s="65"/>
      <c r="J1331" s="8"/>
      <c r="K1331" s="66"/>
      <c r="L1331" s="65"/>
      <c r="M1331" s="65"/>
    </row>
    <row r="1332" spans="2:13" ht="60" customHeight="1" x14ac:dyDescent="0.25">
      <c r="B1332" s="65"/>
      <c r="C1332" s="65"/>
      <c r="D1332" s="65"/>
      <c r="E1332" s="65"/>
      <c r="F1332" s="65"/>
      <c r="G1332" s="65"/>
      <c r="H1332" s="65"/>
      <c r="I1332" s="65"/>
      <c r="J1332" s="8"/>
      <c r="K1332" s="66"/>
      <c r="L1332" s="65"/>
      <c r="M1332" s="65"/>
    </row>
    <row r="1333" spans="2:13" ht="60" customHeight="1" x14ac:dyDescent="0.25">
      <c r="B1333" s="65"/>
      <c r="C1333" s="65"/>
      <c r="D1333" s="65"/>
      <c r="E1333" s="65"/>
      <c r="F1333" s="65"/>
      <c r="G1333" s="65"/>
      <c r="H1333" s="65"/>
      <c r="I1333" s="65"/>
      <c r="J1333" s="8"/>
      <c r="K1333" s="66"/>
      <c r="L1333" s="65"/>
      <c r="M1333" s="65"/>
    </row>
    <row r="1334" spans="2:13" ht="60" customHeight="1" x14ac:dyDescent="0.25">
      <c r="B1334" s="65"/>
      <c r="C1334" s="65"/>
      <c r="D1334" s="65"/>
      <c r="E1334" s="65"/>
      <c r="F1334" s="65"/>
      <c r="G1334" s="65"/>
      <c r="H1334" s="65"/>
      <c r="I1334" s="65"/>
      <c r="J1334" s="8"/>
      <c r="K1334" s="66"/>
      <c r="L1334" s="65"/>
      <c r="M1334" s="65"/>
    </row>
    <row r="1335" spans="2:13" ht="60" customHeight="1" x14ac:dyDescent="0.25">
      <c r="B1335" s="65"/>
      <c r="C1335" s="65"/>
      <c r="D1335" s="65"/>
      <c r="E1335" s="65"/>
      <c r="F1335" s="65"/>
      <c r="G1335" s="65"/>
      <c r="H1335" s="65"/>
      <c r="I1335" s="65"/>
      <c r="J1335" s="8"/>
      <c r="K1335" s="66"/>
      <c r="L1335" s="65"/>
      <c r="M1335" s="65"/>
    </row>
    <row r="1336" spans="2:13" ht="60" customHeight="1" x14ac:dyDescent="0.25">
      <c r="B1336" s="65"/>
      <c r="C1336" s="65"/>
      <c r="D1336" s="65"/>
      <c r="E1336" s="65"/>
      <c r="F1336" s="65"/>
      <c r="G1336" s="65"/>
      <c r="H1336" s="65"/>
      <c r="I1336" s="65"/>
      <c r="J1336" s="8"/>
      <c r="K1336" s="66"/>
      <c r="L1336" s="65"/>
      <c r="M1336" s="65"/>
    </row>
    <row r="1337" spans="2:13" ht="60" customHeight="1" x14ac:dyDescent="0.25">
      <c r="B1337" s="65"/>
      <c r="C1337" s="65"/>
      <c r="D1337" s="65"/>
      <c r="E1337" s="65"/>
      <c r="F1337" s="65"/>
      <c r="G1337" s="65"/>
      <c r="H1337" s="65"/>
      <c r="I1337" s="65"/>
      <c r="J1337" s="8"/>
      <c r="K1337" s="66"/>
      <c r="L1337" s="65"/>
      <c r="M1337" s="65"/>
    </row>
    <row r="1338" spans="2:13" ht="60" customHeight="1" x14ac:dyDescent="0.25">
      <c r="B1338" s="65"/>
      <c r="C1338" s="65"/>
      <c r="D1338" s="65"/>
      <c r="E1338" s="65"/>
      <c r="F1338" s="65"/>
      <c r="G1338" s="65"/>
      <c r="H1338" s="65"/>
      <c r="I1338" s="65"/>
      <c r="J1338" s="8"/>
      <c r="K1338" s="66"/>
      <c r="L1338" s="65"/>
      <c r="M1338" s="65"/>
    </row>
    <row r="1339" spans="2:13" ht="60" customHeight="1" x14ac:dyDescent="0.25">
      <c r="B1339" s="65"/>
      <c r="C1339" s="65"/>
      <c r="D1339" s="65"/>
      <c r="E1339" s="65"/>
      <c r="F1339" s="65"/>
      <c r="G1339" s="65"/>
      <c r="H1339" s="65"/>
      <c r="I1339" s="65"/>
      <c r="J1339" s="8"/>
      <c r="K1339" s="66"/>
      <c r="L1339" s="65"/>
      <c r="M1339" s="65"/>
    </row>
    <row r="1340" spans="2:13" ht="60" customHeight="1" x14ac:dyDescent="0.25">
      <c r="B1340" s="65"/>
      <c r="C1340" s="65"/>
      <c r="D1340" s="65"/>
      <c r="E1340" s="65"/>
      <c r="F1340" s="65"/>
      <c r="G1340" s="65"/>
      <c r="H1340" s="65"/>
      <c r="I1340" s="65"/>
      <c r="J1340" s="8"/>
      <c r="K1340" s="66"/>
      <c r="L1340" s="65"/>
      <c r="M1340" s="65"/>
    </row>
    <row r="1341" spans="2:13" ht="60" customHeight="1" x14ac:dyDescent="0.25">
      <c r="B1341" s="65"/>
      <c r="C1341" s="65"/>
      <c r="D1341" s="65"/>
      <c r="E1341" s="65"/>
      <c r="F1341" s="65"/>
      <c r="G1341" s="65"/>
      <c r="H1341" s="65"/>
      <c r="I1341" s="65"/>
      <c r="J1341" s="8"/>
      <c r="K1341" s="66"/>
      <c r="L1341" s="65"/>
      <c r="M1341" s="65"/>
    </row>
    <row r="1342" spans="2:13" ht="60" customHeight="1" x14ac:dyDescent="0.25">
      <c r="B1342" s="65"/>
      <c r="C1342" s="65"/>
      <c r="D1342" s="65"/>
      <c r="E1342" s="65"/>
      <c r="F1342" s="65"/>
      <c r="G1342" s="65"/>
      <c r="H1342" s="65"/>
      <c r="I1342" s="65"/>
      <c r="J1342" s="8"/>
      <c r="K1342" s="66"/>
      <c r="L1342" s="65"/>
      <c r="M1342" s="65"/>
    </row>
    <row r="1343" spans="2:13" ht="60" customHeight="1" x14ac:dyDescent="0.25">
      <c r="B1343" s="65"/>
      <c r="C1343" s="65"/>
      <c r="D1343" s="65"/>
      <c r="E1343" s="65"/>
      <c r="F1343" s="65"/>
      <c r="G1343" s="65"/>
      <c r="H1343" s="65"/>
      <c r="I1343" s="65"/>
      <c r="J1343" s="8"/>
      <c r="K1343" s="66"/>
      <c r="L1343" s="65"/>
      <c r="M1343" s="65"/>
    </row>
    <row r="1344" spans="2:13" ht="60" customHeight="1" x14ac:dyDescent="0.25">
      <c r="B1344" s="65"/>
      <c r="C1344" s="65"/>
      <c r="D1344" s="65"/>
      <c r="E1344" s="65"/>
      <c r="F1344" s="65"/>
      <c r="G1344" s="65"/>
      <c r="H1344" s="65"/>
      <c r="I1344" s="65"/>
      <c r="J1344" s="8"/>
      <c r="K1344" s="66"/>
      <c r="L1344" s="65"/>
      <c r="M1344" s="65"/>
    </row>
    <row r="1345" spans="2:13" ht="60" customHeight="1" x14ac:dyDescent="0.25">
      <c r="B1345" s="65"/>
      <c r="C1345" s="65"/>
      <c r="D1345" s="65"/>
      <c r="E1345" s="65"/>
      <c r="F1345" s="65"/>
      <c r="G1345" s="65"/>
      <c r="H1345" s="65"/>
      <c r="I1345" s="65"/>
      <c r="J1345" s="8"/>
      <c r="K1345" s="66"/>
      <c r="L1345" s="65"/>
      <c r="M1345" s="65"/>
    </row>
    <row r="1346" spans="2:13" ht="60" customHeight="1" x14ac:dyDescent="0.25">
      <c r="B1346" s="65"/>
      <c r="C1346" s="65"/>
      <c r="D1346" s="65"/>
      <c r="E1346" s="65"/>
      <c r="F1346" s="65"/>
      <c r="G1346" s="65"/>
      <c r="H1346" s="65"/>
      <c r="I1346" s="65"/>
      <c r="J1346" s="8"/>
      <c r="K1346" s="66"/>
      <c r="L1346" s="65"/>
      <c r="M1346" s="65"/>
    </row>
    <row r="1347" spans="2:13" ht="60" customHeight="1" x14ac:dyDescent="0.25">
      <c r="B1347" s="65"/>
      <c r="C1347" s="65"/>
      <c r="D1347" s="65"/>
      <c r="E1347" s="65"/>
      <c r="F1347" s="65"/>
      <c r="G1347" s="65"/>
      <c r="H1347" s="65"/>
      <c r="I1347" s="65"/>
      <c r="J1347" s="8"/>
      <c r="K1347" s="66"/>
      <c r="L1347" s="65"/>
      <c r="M1347" s="65"/>
    </row>
    <row r="1348" spans="2:13" ht="60" customHeight="1" x14ac:dyDescent="0.25">
      <c r="B1348" s="65"/>
      <c r="C1348" s="65"/>
      <c r="D1348" s="65"/>
      <c r="E1348" s="65"/>
      <c r="F1348" s="65"/>
      <c r="G1348" s="65"/>
      <c r="H1348" s="65"/>
      <c r="I1348" s="65"/>
      <c r="J1348" s="8"/>
      <c r="K1348" s="66"/>
      <c r="L1348" s="65"/>
      <c r="M1348" s="65"/>
    </row>
    <row r="1349" spans="2:13" ht="60" customHeight="1" x14ac:dyDescent="0.25">
      <c r="B1349" s="65"/>
      <c r="C1349" s="65"/>
      <c r="D1349" s="65"/>
      <c r="E1349" s="65"/>
      <c r="F1349" s="65"/>
      <c r="G1349" s="65"/>
      <c r="H1349" s="65"/>
      <c r="I1349" s="65"/>
      <c r="J1349" s="8"/>
      <c r="K1349" s="66"/>
      <c r="L1349" s="65"/>
      <c r="M1349" s="65"/>
    </row>
    <row r="1350" spans="2:13" ht="60" customHeight="1" x14ac:dyDescent="0.25">
      <c r="B1350" s="65"/>
      <c r="C1350" s="65"/>
      <c r="D1350" s="65"/>
      <c r="E1350" s="65"/>
      <c r="F1350" s="65"/>
      <c r="G1350" s="65"/>
      <c r="H1350" s="65"/>
      <c r="I1350" s="65"/>
      <c r="J1350" s="8"/>
      <c r="K1350" s="66"/>
      <c r="L1350" s="65"/>
      <c r="M1350" s="65"/>
    </row>
    <row r="1351" spans="2:13" ht="60" customHeight="1" x14ac:dyDescent="0.25">
      <c r="B1351" s="65"/>
      <c r="C1351" s="65"/>
      <c r="D1351" s="65"/>
      <c r="E1351" s="65"/>
      <c r="F1351" s="65"/>
      <c r="G1351" s="65"/>
      <c r="H1351" s="65"/>
      <c r="I1351" s="65"/>
      <c r="J1351" s="8"/>
      <c r="K1351" s="66"/>
      <c r="L1351" s="65"/>
      <c r="M1351" s="65"/>
    </row>
    <row r="1352" spans="2:13" ht="60" customHeight="1" x14ac:dyDescent="0.25">
      <c r="B1352" s="65"/>
      <c r="C1352" s="65"/>
      <c r="D1352" s="65"/>
      <c r="E1352" s="65"/>
      <c r="F1352" s="65"/>
      <c r="G1352" s="65"/>
      <c r="H1352" s="65"/>
      <c r="I1352" s="65"/>
      <c r="J1352" s="8"/>
      <c r="K1352" s="66"/>
      <c r="L1352" s="65"/>
      <c r="M1352" s="65"/>
    </row>
    <row r="1353" spans="2:13" ht="60" customHeight="1" x14ac:dyDescent="0.25">
      <c r="B1353" s="65"/>
      <c r="C1353" s="65"/>
      <c r="D1353" s="65"/>
      <c r="E1353" s="65"/>
      <c r="F1353" s="65"/>
      <c r="G1353" s="65"/>
      <c r="H1353" s="65"/>
      <c r="I1353" s="65"/>
      <c r="J1353" s="8"/>
      <c r="K1353" s="66"/>
      <c r="L1353" s="65"/>
      <c r="M1353" s="65"/>
    </row>
    <row r="1354" spans="2:13" ht="60" customHeight="1" x14ac:dyDescent="0.25">
      <c r="B1354" s="65"/>
      <c r="C1354" s="65"/>
      <c r="D1354" s="65"/>
      <c r="E1354" s="65"/>
      <c r="F1354" s="65"/>
      <c r="G1354" s="65"/>
      <c r="H1354" s="65"/>
      <c r="I1354" s="65"/>
      <c r="J1354" s="8"/>
      <c r="K1354" s="66"/>
      <c r="L1354" s="65"/>
      <c r="M1354" s="65"/>
    </row>
    <row r="1355" spans="2:13" ht="60" customHeight="1" x14ac:dyDescent="0.25">
      <c r="B1355" s="65"/>
      <c r="C1355" s="65"/>
      <c r="D1355" s="65"/>
      <c r="E1355" s="65"/>
      <c r="F1355" s="65"/>
      <c r="G1355" s="65"/>
      <c r="H1355" s="65"/>
      <c r="I1355" s="65"/>
      <c r="J1355" s="8"/>
      <c r="K1355" s="66"/>
      <c r="L1355" s="65"/>
      <c r="M1355" s="65"/>
    </row>
    <row r="1356" spans="2:13" ht="60" customHeight="1" x14ac:dyDescent="0.25">
      <c r="B1356" s="65"/>
      <c r="C1356" s="65"/>
      <c r="D1356" s="65"/>
      <c r="E1356" s="65"/>
      <c r="F1356" s="65"/>
      <c r="G1356" s="65"/>
      <c r="H1356" s="65"/>
      <c r="I1356" s="65"/>
      <c r="J1356" s="8"/>
      <c r="K1356" s="66"/>
      <c r="L1356" s="65"/>
      <c r="M1356" s="65"/>
    </row>
    <row r="1357" spans="2:13" ht="60" customHeight="1" x14ac:dyDescent="0.25">
      <c r="B1357" s="65"/>
      <c r="C1357" s="65"/>
      <c r="D1357" s="65"/>
      <c r="E1357" s="65"/>
      <c r="F1357" s="65"/>
      <c r="G1357" s="65"/>
      <c r="H1357" s="65"/>
      <c r="I1357" s="65"/>
      <c r="J1357" s="8"/>
      <c r="K1357" s="66"/>
      <c r="L1357" s="65"/>
      <c r="M1357" s="65"/>
    </row>
    <row r="1358" spans="2:13" ht="60" customHeight="1" x14ac:dyDescent="0.25">
      <c r="B1358" s="65"/>
      <c r="C1358" s="65"/>
      <c r="D1358" s="65"/>
      <c r="E1358" s="65"/>
      <c r="F1358" s="65"/>
      <c r="G1358" s="65"/>
      <c r="H1358" s="65"/>
      <c r="I1358" s="65"/>
      <c r="J1358" s="8"/>
      <c r="K1358" s="66"/>
      <c r="L1358" s="65"/>
      <c r="M1358" s="65"/>
    </row>
    <row r="1359" spans="2:13" ht="60" customHeight="1" x14ac:dyDescent="0.25">
      <c r="B1359" s="65"/>
      <c r="C1359" s="65"/>
      <c r="D1359" s="65"/>
      <c r="E1359" s="65"/>
      <c r="F1359" s="65"/>
      <c r="G1359" s="65"/>
      <c r="H1359" s="65"/>
      <c r="I1359" s="65"/>
      <c r="J1359" s="8"/>
      <c r="K1359" s="66"/>
      <c r="L1359" s="65"/>
      <c r="M1359" s="65"/>
    </row>
    <row r="1360" spans="2:13" ht="60" customHeight="1" x14ac:dyDescent="0.25">
      <c r="B1360" s="65"/>
      <c r="C1360" s="65"/>
      <c r="D1360" s="65"/>
      <c r="E1360" s="65"/>
      <c r="F1360" s="65"/>
      <c r="G1360" s="65"/>
      <c r="H1360" s="65"/>
      <c r="I1360" s="65"/>
      <c r="J1360" s="8"/>
      <c r="K1360" s="66"/>
      <c r="L1360" s="65"/>
      <c r="M1360" s="65"/>
    </row>
    <row r="1361" spans="2:13" ht="60" customHeight="1" x14ac:dyDescent="0.25">
      <c r="B1361" s="65"/>
      <c r="C1361" s="65"/>
      <c r="D1361" s="65"/>
      <c r="E1361" s="65"/>
      <c r="F1361" s="65"/>
      <c r="G1361" s="65"/>
      <c r="H1361" s="65"/>
      <c r="I1361" s="65"/>
      <c r="J1361" s="8"/>
      <c r="K1361" s="66"/>
      <c r="L1361" s="65"/>
      <c r="M1361" s="65"/>
    </row>
    <row r="1362" spans="2:13" ht="60" customHeight="1" x14ac:dyDescent="0.25">
      <c r="B1362" s="65"/>
      <c r="C1362" s="65"/>
      <c r="D1362" s="65"/>
      <c r="E1362" s="65"/>
      <c r="F1362" s="65"/>
      <c r="G1362" s="65"/>
      <c r="H1362" s="65"/>
      <c r="I1362" s="65"/>
      <c r="J1362" s="8"/>
      <c r="K1362" s="66"/>
      <c r="L1362" s="65"/>
      <c r="M1362" s="65"/>
    </row>
    <row r="1363" spans="2:13" ht="60" customHeight="1" x14ac:dyDescent="0.25">
      <c r="B1363" s="65"/>
      <c r="C1363" s="65"/>
      <c r="D1363" s="65"/>
      <c r="E1363" s="65"/>
      <c r="F1363" s="65"/>
      <c r="G1363" s="65"/>
      <c r="H1363" s="65"/>
      <c r="I1363" s="65"/>
      <c r="J1363" s="8"/>
      <c r="K1363" s="66"/>
      <c r="L1363" s="65"/>
      <c r="M1363" s="65"/>
    </row>
    <row r="1364" spans="2:13" ht="60" customHeight="1" x14ac:dyDescent="0.25">
      <c r="B1364" s="65"/>
      <c r="C1364" s="65"/>
      <c r="D1364" s="65"/>
      <c r="E1364" s="65"/>
      <c r="F1364" s="65"/>
      <c r="G1364" s="65"/>
      <c r="H1364" s="65"/>
      <c r="I1364" s="65"/>
      <c r="J1364" s="8"/>
      <c r="K1364" s="66"/>
      <c r="L1364" s="65"/>
      <c r="M1364" s="65"/>
    </row>
    <row r="1365" spans="2:13" ht="60" customHeight="1" x14ac:dyDescent="0.25">
      <c r="B1365" s="65"/>
      <c r="C1365" s="65"/>
      <c r="D1365" s="65"/>
      <c r="E1365" s="65"/>
      <c r="F1365" s="65"/>
      <c r="G1365" s="65"/>
      <c r="H1365" s="65"/>
      <c r="I1365" s="65"/>
      <c r="J1365" s="8"/>
      <c r="K1365" s="66"/>
      <c r="L1365" s="65"/>
      <c r="M1365" s="65"/>
    </row>
    <row r="1366" spans="2:13" ht="60" customHeight="1" x14ac:dyDescent="0.25">
      <c r="B1366" s="65"/>
      <c r="C1366" s="65"/>
      <c r="D1366" s="65"/>
      <c r="E1366" s="65"/>
      <c r="F1366" s="65"/>
      <c r="G1366" s="65"/>
      <c r="H1366" s="65"/>
      <c r="I1366" s="65"/>
      <c r="J1366" s="8"/>
      <c r="K1366" s="66"/>
      <c r="L1366" s="65"/>
      <c r="M1366" s="65"/>
    </row>
    <row r="1367" spans="2:13" ht="60" customHeight="1" x14ac:dyDescent="0.25">
      <c r="B1367" s="65"/>
      <c r="C1367" s="65"/>
      <c r="D1367" s="65"/>
      <c r="E1367" s="65"/>
      <c r="F1367" s="65"/>
      <c r="G1367" s="65"/>
      <c r="H1367" s="65"/>
      <c r="I1367" s="65"/>
      <c r="J1367" s="8"/>
      <c r="K1367" s="66"/>
      <c r="L1367" s="65"/>
      <c r="M1367" s="65"/>
    </row>
    <row r="1368" spans="2:13" ht="60" customHeight="1" x14ac:dyDescent="0.25">
      <c r="B1368" s="65"/>
      <c r="C1368" s="65"/>
      <c r="D1368" s="65"/>
      <c r="E1368" s="65"/>
      <c r="F1368" s="65"/>
      <c r="G1368" s="65"/>
      <c r="H1368" s="65"/>
      <c r="I1368" s="65"/>
      <c r="J1368" s="8"/>
      <c r="K1368" s="66"/>
      <c r="L1368" s="65"/>
      <c r="M1368" s="65"/>
    </row>
    <row r="1369" spans="2:13" ht="60" customHeight="1" x14ac:dyDescent="0.25">
      <c r="B1369" s="65"/>
      <c r="C1369" s="65"/>
      <c r="D1369" s="65"/>
      <c r="E1369" s="65"/>
      <c r="F1369" s="65"/>
      <c r="G1369" s="65"/>
      <c r="H1369" s="65"/>
      <c r="I1369" s="65"/>
      <c r="J1369" s="8"/>
      <c r="K1369" s="66"/>
      <c r="L1369" s="65"/>
      <c r="M1369" s="65"/>
    </row>
    <row r="1370" spans="2:13" ht="60" customHeight="1" x14ac:dyDescent="0.25">
      <c r="B1370" s="65"/>
      <c r="C1370" s="65"/>
      <c r="D1370" s="65"/>
      <c r="E1370" s="65"/>
      <c r="F1370" s="65"/>
      <c r="G1370" s="65"/>
      <c r="H1370" s="65"/>
      <c r="I1370" s="65"/>
      <c r="J1370" s="8"/>
      <c r="K1370" s="66"/>
      <c r="L1370" s="65"/>
      <c r="M1370" s="65"/>
    </row>
    <row r="1371" spans="2:13" ht="60" customHeight="1" x14ac:dyDescent="0.25">
      <c r="B1371" s="65"/>
      <c r="C1371" s="65"/>
      <c r="D1371" s="65"/>
      <c r="E1371" s="65"/>
      <c r="F1371" s="65"/>
      <c r="G1371" s="65"/>
      <c r="H1371" s="65"/>
      <c r="I1371" s="65"/>
      <c r="J1371" s="8"/>
      <c r="K1371" s="66"/>
      <c r="L1371" s="65"/>
      <c r="M1371" s="65"/>
    </row>
    <row r="1372" spans="2:13" ht="60" customHeight="1" x14ac:dyDescent="0.25">
      <c r="B1372" s="65"/>
      <c r="C1372" s="65"/>
      <c r="D1372" s="65"/>
      <c r="E1372" s="65"/>
      <c r="F1372" s="65"/>
      <c r="G1372" s="65"/>
      <c r="H1372" s="65"/>
      <c r="I1372" s="65"/>
      <c r="J1372" s="8"/>
      <c r="K1372" s="66"/>
      <c r="L1372" s="65"/>
      <c r="M1372" s="65"/>
    </row>
    <row r="1373" spans="2:13" ht="60" customHeight="1" x14ac:dyDescent="0.25">
      <c r="B1373" s="65"/>
      <c r="C1373" s="65"/>
      <c r="D1373" s="65"/>
      <c r="E1373" s="65"/>
      <c r="F1373" s="65"/>
      <c r="G1373" s="65"/>
      <c r="H1373" s="65"/>
      <c r="I1373" s="65"/>
      <c r="J1373" s="8"/>
      <c r="K1373" s="66"/>
      <c r="L1373" s="65"/>
      <c r="M1373" s="65"/>
    </row>
    <row r="1374" spans="2:13" ht="60" customHeight="1" x14ac:dyDescent="0.25">
      <c r="B1374" s="65"/>
      <c r="C1374" s="65"/>
      <c r="D1374" s="65"/>
      <c r="E1374" s="65"/>
      <c r="F1374" s="65"/>
      <c r="G1374" s="65"/>
      <c r="H1374" s="65"/>
      <c r="I1374" s="65"/>
      <c r="J1374" s="8"/>
      <c r="K1374" s="66"/>
      <c r="L1374" s="65"/>
      <c r="M1374" s="65"/>
    </row>
    <row r="1375" spans="2:13" ht="60" customHeight="1" x14ac:dyDescent="0.25">
      <c r="B1375" s="65"/>
      <c r="C1375" s="65"/>
      <c r="D1375" s="65"/>
      <c r="E1375" s="65"/>
      <c r="F1375" s="65"/>
      <c r="G1375" s="65"/>
      <c r="H1375" s="65"/>
      <c r="I1375" s="65"/>
      <c r="J1375" s="8"/>
      <c r="K1375" s="66"/>
      <c r="L1375" s="65"/>
      <c r="M1375" s="65"/>
    </row>
    <row r="1376" spans="2:13" ht="60" customHeight="1" x14ac:dyDescent="0.25">
      <c r="B1376" s="65"/>
      <c r="C1376" s="65"/>
      <c r="D1376" s="65"/>
      <c r="E1376" s="65"/>
      <c r="F1376" s="65"/>
      <c r="G1376" s="65"/>
      <c r="H1376" s="65"/>
      <c r="I1376" s="65"/>
      <c r="J1376" s="8"/>
      <c r="K1376" s="66"/>
      <c r="L1376" s="65"/>
      <c r="M1376" s="65"/>
    </row>
    <row r="1377" spans="2:13" ht="60" customHeight="1" x14ac:dyDescent="0.25">
      <c r="B1377" s="65"/>
      <c r="C1377" s="65"/>
      <c r="D1377" s="65"/>
      <c r="E1377" s="65"/>
      <c r="F1377" s="65"/>
      <c r="G1377" s="65"/>
      <c r="H1377" s="65"/>
      <c r="I1377" s="65"/>
      <c r="J1377" s="8"/>
      <c r="K1377" s="66"/>
      <c r="L1377" s="65"/>
      <c r="M1377" s="65"/>
    </row>
    <row r="1378" spans="2:13" ht="60" customHeight="1" x14ac:dyDescent="0.25">
      <c r="B1378" s="65"/>
      <c r="C1378" s="65"/>
      <c r="D1378" s="65"/>
      <c r="E1378" s="65"/>
      <c r="F1378" s="65"/>
      <c r="G1378" s="65"/>
      <c r="H1378" s="65"/>
      <c r="I1378" s="65"/>
      <c r="J1378" s="8"/>
      <c r="K1378" s="66"/>
      <c r="L1378" s="65"/>
      <c r="M1378" s="65"/>
    </row>
    <row r="1379" spans="2:13" ht="60" customHeight="1" x14ac:dyDescent="0.25">
      <c r="B1379" s="65"/>
      <c r="C1379" s="65"/>
      <c r="D1379" s="65"/>
      <c r="E1379" s="65"/>
      <c r="F1379" s="65"/>
      <c r="G1379" s="65"/>
      <c r="H1379" s="65"/>
      <c r="I1379" s="65"/>
      <c r="J1379" s="8"/>
      <c r="K1379" s="66"/>
      <c r="L1379" s="65"/>
      <c r="M1379" s="65"/>
    </row>
    <row r="1380" spans="2:13" ht="60" customHeight="1" x14ac:dyDescent="0.25">
      <c r="B1380" s="65"/>
      <c r="C1380" s="65"/>
      <c r="D1380" s="65"/>
      <c r="E1380" s="65"/>
      <c r="F1380" s="65"/>
      <c r="G1380" s="65"/>
      <c r="H1380" s="65"/>
      <c r="I1380" s="65"/>
      <c r="J1380" s="8"/>
      <c r="K1380" s="66"/>
      <c r="L1380" s="65"/>
      <c r="M1380" s="65"/>
    </row>
    <row r="1381" spans="2:13" ht="60" customHeight="1" x14ac:dyDescent="0.25">
      <c r="B1381" s="65"/>
      <c r="C1381" s="65"/>
      <c r="D1381" s="65"/>
      <c r="E1381" s="65"/>
      <c r="F1381" s="65"/>
      <c r="G1381" s="65"/>
      <c r="H1381" s="65"/>
      <c r="I1381" s="65"/>
      <c r="J1381" s="8"/>
      <c r="K1381" s="66"/>
      <c r="L1381" s="65"/>
      <c r="M1381" s="65"/>
    </row>
    <row r="1382" spans="2:13" ht="60" customHeight="1" x14ac:dyDescent="0.25">
      <c r="B1382" s="65"/>
      <c r="C1382" s="65"/>
      <c r="D1382" s="65"/>
      <c r="E1382" s="65"/>
      <c r="F1382" s="65"/>
      <c r="G1382" s="65"/>
      <c r="H1382" s="65"/>
      <c r="I1382" s="65"/>
      <c r="J1382" s="8"/>
      <c r="K1382" s="66"/>
      <c r="L1382" s="65"/>
      <c r="M1382" s="65"/>
    </row>
    <row r="1383" spans="2:13" ht="60" customHeight="1" x14ac:dyDescent="0.25">
      <c r="B1383" s="65"/>
      <c r="C1383" s="65"/>
      <c r="D1383" s="65"/>
      <c r="E1383" s="65"/>
      <c r="F1383" s="65"/>
      <c r="G1383" s="65"/>
      <c r="H1383" s="65"/>
      <c r="I1383" s="65"/>
      <c r="J1383" s="8"/>
      <c r="K1383" s="66"/>
      <c r="L1383" s="65"/>
      <c r="M1383" s="65"/>
    </row>
    <row r="1384" spans="2:13" ht="60" customHeight="1" x14ac:dyDescent="0.25">
      <c r="B1384" s="65"/>
      <c r="C1384" s="65"/>
      <c r="D1384" s="65"/>
      <c r="E1384" s="65"/>
      <c r="F1384" s="65"/>
      <c r="G1384" s="65"/>
      <c r="H1384" s="65"/>
      <c r="I1384" s="65"/>
      <c r="J1384" s="8"/>
      <c r="K1384" s="66"/>
      <c r="L1384" s="65"/>
      <c r="M1384" s="65"/>
    </row>
    <row r="1385" spans="2:13" ht="60" customHeight="1" x14ac:dyDescent="0.25">
      <c r="B1385" s="65"/>
      <c r="C1385" s="65"/>
      <c r="D1385" s="65"/>
      <c r="E1385" s="65"/>
      <c r="F1385" s="65"/>
      <c r="G1385" s="65"/>
      <c r="H1385" s="65"/>
      <c r="I1385" s="65"/>
      <c r="J1385" s="8"/>
      <c r="K1385" s="66"/>
      <c r="L1385" s="65"/>
      <c r="M1385" s="65"/>
    </row>
    <row r="1386" spans="2:13" ht="60" customHeight="1" x14ac:dyDescent="0.25">
      <c r="B1386" s="65"/>
      <c r="C1386" s="65"/>
      <c r="D1386" s="65"/>
      <c r="E1386" s="65"/>
      <c r="F1386" s="65"/>
      <c r="G1386" s="65"/>
      <c r="H1386" s="65"/>
      <c r="I1386" s="65"/>
      <c r="J1386" s="8"/>
      <c r="K1386" s="66"/>
      <c r="L1386" s="65"/>
      <c r="M1386" s="65"/>
    </row>
    <row r="1387" spans="2:13" ht="60" customHeight="1" x14ac:dyDescent="0.25">
      <c r="B1387" s="65"/>
      <c r="C1387" s="65"/>
      <c r="D1387" s="65"/>
      <c r="E1387" s="65"/>
      <c r="F1387" s="65"/>
      <c r="G1387" s="65"/>
      <c r="H1387" s="65"/>
      <c r="I1387" s="65"/>
      <c r="J1387" s="8"/>
      <c r="K1387" s="66"/>
      <c r="L1387" s="65"/>
      <c r="M1387" s="65"/>
    </row>
    <row r="1388" spans="2:13" ht="60" customHeight="1" x14ac:dyDescent="0.25">
      <c r="B1388" s="65"/>
      <c r="C1388" s="65"/>
      <c r="D1388" s="65"/>
      <c r="E1388" s="65"/>
      <c r="F1388" s="65"/>
      <c r="G1388" s="65"/>
      <c r="H1388" s="65"/>
      <c r="I1388" s="65"/>
      <c r="J1388" s="8"/>
      <c r="K1388" s="66"/>
      <c r="L1388" s="65"/>
      <c r="M1388" s="65"/>
    </row>
    <row r="1389" spans="2:13" ht="60" customHeight="1" x14ac:dyDescent="0.25">
      <c r="B1389" s="65"/>
      <c r="C1389" s="65"/>
      <c r="D1389" s="65"/>
      <c r="E1389" s="65"/>
      <c r="F1389" s="65"/>
      <c r="G1389" s="65"/>
      <c r="H1389" s="65"/>
      <c r="I1389" s="65"/>
      <c r="J1389" s="8"/>
      <c r="K1389" s="66"/>
      <c r="L1389" s="65"/>
      <c r="M1389" s="65"/>
    </row>
    <row r="1390" spans="2:13" ht="60" customHeight="1" x14ac:dyDescent="0.25">
      <c r="B1390" s="65"/>
      <c r="C1390" s="65"/>
      <c r="D1390" s="65"/>
      <c r="E1390" s="65"/>
      <c r="F1390" s="65"/>
      <c r="G1390" s="65"/>
      <c r="H1390" s="65"/>
      <c r="I1390" s="65"/>
      <c r="J1390" s="8"/>
      <c r="K1390" s="66"/>
      <c r="L1390" s="65"/>
      <c r="M1390" s="65"/>
    </row>
    <row r="1391" spans="2:13" ht="60" customHeight="1" x14ac:dyDescent="0.25">
      <c r="B1391" s="65"/>
      <c r="C1391" s="65"/>
      <c r="D1391" s="65"/>
      <c r="E1391" s="65"/>
      <c r="F1391" s="65"/>
      <c r="G1391" s="65"/>
      <c r="H1391" s="65"/>
      <c r="I1391" s="65"/>
      <c r="J1391" s="8"/>
      <c r="K1391" s="66"/>
      <c r="L1391" s="65"/>
      <c r="M1391" s="65"/>
    </row>
    <row r="1392" spans="2:13" ht="60" customHeight="1" x14ac:dyDescent="0.25">
      <c r="B1392" s="65"/>
      <c r="C1392" s="65"/>
      <c r="D1392" s="65"/>
      <c r="E1392" s="65"/>
      <c r="F1392" s="65"/>
      <c r="G1392" s="65"/>
      <c r="H1392" s="65"/>
      <c r="I1392" s="65"/>
      <c r="J1392" s="8"/>
      <c r="K1392" s="66"/>
      <c r="L1392" s="65"/>
      <c r="M1392" s="65"/>
    </row>
    <row r="1393" spans="2:13" ht="60" customHeight="1" x14ac:dyDescent="0.25">
      <c r="B1393" s="65"/>
      <c r="C1393" s="65"/>
      <c r="D1393" s="65"/>
      <c r="E1393" s="65"/>
      <c r="F1393" s="65"/>
      <c r="G1393" s="65"/>
      <c r="H1393" s="65"/>
      <c r="I1393" s="65"/>
      <c r="J1393" s="8"/>
      <c r="K1393" s="66"/>
      <c r="L1393" s="65"/>
      <c r="M1393" s="65"/>
    </row>
    <row r="1394" spans="2:13" ht="60" customHeight="1" x14ac:dyDescent="0.25">
      <c r="B1394" s="65"/>
      <c r="C1394" s="65"/>
      <c r="D1394" s="65"/>
      <c r="E1394" s="65"/>
      <c r="F1394" s="65"/>
      <c r="G1394" s="65"/>
      <c r="H1394" s="65"/>
      <c r="I1394" s="65"/>
      <c r="J1394" s="8"/>
      <c r="K1394" s="66"/>
      <c r="L1394" s="65"/>
      <c r="M1394" s="65"/>
    </row>
    <row r="1395" spans="2:13" ht="60" customHeight="1" x14ac:dyDescent="0.25">
      <c r="B1395" s="65"/>
      <c r="C1395" s="65"/>
      <c r="D1395" s="65"/>
      <c r="E1395" s="65"/>
      <c r="F1395" s="65"/>
      <c r="G1395" s="65"/>
      <c r="H1395" s="65"/>
      <c r="I1395" s="65"/>
      <c r="J1395" s="8"/>
      <c r="K1395" s="66"/>
      <c r="L1395" s="65"/>
      <c r="M1395" s="65"/>
    </row>
    <row r="1396" spans="2:13" ht="60" customHeight="1" x14ac:dyDescent="0.25">
      <c r="B1396" s="65"/>
      <c r="C1396" s="65"/>
      <c r="D1396" s="65"/>
      <c r="E1396" s="65"/>
      <c r="F1396" s="65"/>
      <c r="G1396" s="65"/>
      <c r="H1396" s="65"/>
      <c r="I1396" s="65"/>
      <c r="J1396" s="8"/>
      <c r="K1396" s="66"/>
      <c r="L1396" s="65"/>
      <c r="M1396" s="65"/>
    </row>
    <row r="1397" spans="2:13" ht="60" customHeight="1" x14ac:dyDescent="0.25">
      <c r="B1397" s="65"/>
      <c r="C1397" s="65"/>
      <c r="D1397" s="65"/>
      <c r="E1397" s="65"/>
      <c r="F1397" s="65"/>
      <c r="G1397" s="65"/>
      <c r="H1397" s="65"/>
      <c r="I1397" s="65"/>
      <c r="J1397" s="8"/>
      <c r="K1397" s="66"/>
      <c r="L1397" s="65"/>
      <c r="M1397" s="65"/>
    </row>
    <row r="1398" spans="2:13" ht="60" customHeight="1" x14ac:dyDescent="0.25">
      <c r="B1398" s="65"/>
      <c r="C1398" s="65"/>
      <c r="D1398" s="65"/>
      <c r="E1398" s="65"/>
      <c r="F1398" s="65"/>
      <c r="G1398" s="65"/>
      <c r="H1398" s="65"/>
      <c r="I1398" s="65"/>
      <c r="J1398" s="8"/>
      <c r="K1398" s="66"/>
      <c r="L1398" s="65"/>
      <c r="M1398" s="65"/>
    </row>
    <row r="1399" spans="2:13" ht="60" customHeight="1" x14ac:dyDescent="0.25">
      <c r="B1399" s="65"/>
      <c r="C1399" s="65"/>
      <c r="D1399" s="65"/>
      <c r="E1399" s="65"/>
      <c r="F1399" s="65"/>
      <c r="G1399" s="65"/>
      <c r="H1399" s="65"/>
      <c r="I1399" s="65"/>
      <c r="J1399" s="8"/>
      <c r="K1399" s="66"/>
      <c r="L1399" s="65"/>
      <c r="M1399" s="65"/>
    </row>
    <row r="1400" spans="2:13" ht="60" customHeight="1" x14ac:dyDescent="0.25">
      <c r="B1400" s="65"/>
      <c r="C1400" s="65"/>
      <c r="D1400" s="65"/>
      <c r="E1400" s="65"/>
      <c r="F1400" s="65"/>
      <c r="G1400" s="65"/>
      <c r="H1400" s="65"/>
      <c r="I1400" s="65"/>
      <c r="J1400" s="8"/>
      <c r="K1400" s="66"/>
      <c r="L1400" s="65"/>
      <c r="M1400" s="65"/>
    </row>
    <row r="1401" spans="2:13" ht="60" customHeight="1" x14ac:dyDescent="0.25">
      <c r="B1401" s="65"/>
      <c r="C1401" s="65"/>
      <c r="D1401" s="65"/>
      <c r="E1401" s="65"/>
      <c r="F1401" s="65"/>
      <c r="G1401" s="65"/>
      <c r="H1401" s="65"/>
      <c r="I1401" s="65"/>
      <c r="J1401" s="8"/>
      <c r="K1401" s="66"/>
      <c r="L1401" s="65"/>
      <c r="M1401" s="65"/>
    </row>
    <row r="1402" spans="2:13" ht="60" customHeight="1" x14ac:dyDescent="0.25">
      <c r="B1402" s="65"/>
      <c r="C1402" s="65"/>
      <c r="D1402" s="65"/>
      <c r="E1402" s="65"/>
      <c r="F1402" s="65"/>
      <c r="G1402" s="65"/>
      <c r="H1402" s="65"/>
      <c r="I1402" s="65"/>
      <c r="J1402" s="8"/>
      <c r="K1402" s="66"/>
      <c r="L1402" s="65"/>
      <c r="M1402" s="65"/>
    </row>
    <row r="1403" spans="2:13" ht="60" customHeight="1" x14ac:dyDescent="0.25">
      <c r="B1403" s="65"/>
      <c r="C1403" s="65"/>
      <c r="D1403" s="65"/>
      <c r="E1403" s="65"/>
      <c r="F1403" s="65"/>
      <c r="G1403" s="65"/>
      <c r="H1403" s="65"/>
      <c r="I1403" s="65"/>
      <c r="J1403" s="8"/>
      <c r="K1403" s="66"/>
      <c r="L1403" s="65"/>
      <c r="M1403" s="65"/>
    </row>
    <row r="1404" spans="2:13" ht="60" customHeight="1" x14ac:dyDescent="0.25">
      <c r="B1404" s="65"/>
      <c r="C1404" s="65"/>
      <c r="D1404" s="65"/>
      <c r="E1404" s="65"/>
      <c r="F1404" s="65"/>
      <c r="G1404" s="65"/>
      <c r="H1404" s="65"/>
      <c r="I1404" s="65"/>
      <c r="J1404" s="8"/>
      <c r="K1404" s="66"/>
      <c r="L1404" s="65"/>
      <c r="M1404" s="65"/>
    </row>
    <row r="1405" spans="2:13" ht="60" customHeight="1" x14ac:dyDescent="0.25">
      <c r="B1405" s="65"/>
      <c r="C1405" s="65"/>
      <c r="D1405" s="65"/>
      <c r="E1405" s="65"/>
      <c r="F1405" s="65"/>
      <c r="G1405" s="65"/>
      <c r="H1405" s="65"/>
      <c r="I1405" s="65"/>
      <c r="J1405" s="8"/>
      <c r="K1405" s="66"/>
      <c r="L1405" s="65"/>
      <c r="M1405" s="65"/>
    </row>
    <row r="1406" spans="2:13" ht="60" customHeight="1" x14ac:dyDescent="0.25">
      <c r="B1406" s="65"/>
      <c r="C1406" s="65"/>
      <c r="D1406" s="65"/>
      <c r="E1406" s="65"/>
      <c r="F1406" s="65"/>
      <c r="G1406" s="65"/>
      <c r="H1406" s="65"/>
      <c r="I1406" s="65"/>
      <c r="J1406" s="8"/>
      <c r="K1406" s="66"/>
      <c r="L1406" s="65"/>
      <c r="M1406" s="65"/>
    </row>
    <row r="1407" spans="2:13" ht="60" customHeight="1" x14ac:dyDescent="0.25">
      <c r="B1407" s="65"/>
      <c r="C1407" s="65"/>
      <c r="D1407" s="65"/>
      <c r="E1407" s="65"/>
      <c r="F1407" s="65"/>
      <c r="G1407" s="65"/>
      <c r="H1407" s="65"/>
      <c r="I1407" s="65"/>
      <c r="J1407" s="8"/>
      <c r="K1407" s="66"/>
      <c r="L1407" s="65"/>
      <c r="M1407" s="65"/>
    </row>
    <row r="1408" spans="2:13" ht="60" customHeight="1" x14ac:dyDescent="0.25">
      <c r="B1408" s="65"/>
      <c r="C1408" s="65"/>
      <c r="D1408" s="65"/>
      <c r="E1408" s="65"/>
      <c r="F1408" s="65"/>
      <c r="G1408" s="65"/>
      <c r="H1408" s="65"/>
      <c r="I1408" s="65"/>
      <c r="J1408" s="8"/>
      <c r="K1408" s="66"/>
      <c r="L1408" s="65"/>
      <c r="M1408" s="65"/>
    </row>
    <row r="1409" spans="2:13" ht="60" customHeight="1" x14ac:dyDescent="0.25">
      <c r="B1409" s="65"/>
      <c r="C1409" s="65"/>
      <c r="D1409" s="65"/>
      <c r="E1409" s="65"/>
      <c r="F1409" s="65"/>
      <c r="G1409" s="65"/>
      <c r="H1409" s="65"/>
      <c r="I1409" s="65"/>
      <c r="J1409" s="8"/>
      <c r="K1409" s="66"/>
      <c r="L1409" s="65"/>
      <c r="M1409" s="65"/>
    </row>
    <row r="1410" spans="2:13" ht="60" customHeight="1" x14ac:dyDescent="0.25">
      <c r="B1410" s="65"/>
      <c r="C1410" s="65"/>
      <c r="D1410" s="65"/>
      <c r="E1410" s="65"/>
      <c r="F1410" s="65"/>
      <c r="G1410" s="65"/>
      <c r="H1410" s="65"/>
      <c r="I1410" s="65"/>
      <c r="J1410" s="8"/>
      <c r="K1410" s="66"/>
      <c r="L1410" s="65"/>
      <c r="M1410" s="65"/>
    </row>
    <row r="1411" spans="2:13" ht="60" customHeight="1" x14ac:dyDescent="0.25">
      <c r="B1411" s="65"/>
      <c r="C1411" s="65"/>
      <c r="D1411" s="65"/>
      <c r="E1411" s="65"/>
      <c r="F1411" s="65"/>
      <c r="G1411" s="65"/>
      <c r="H1411" s="65"/>
      <c r="I1411" s="65"/>
      <c r="J1411" s="8"/>
      <c r="K1411" s="66"/>
      <c r="L1411" s="65"/>
      <c r="M1411" s="65"/>
    </row>
    <row r="1412" spans="2:13" ht="60" customHeight="1" x14ac:dyDescent="0.25">
      <c r="B1412" s="65"/>
      <c r="C1412" s="65"/>
      <c r="D1412" s="65"/>
      <c r="E1412" s="65"/>
      <c r="F1412" s="65"/>
      <c r="G1412" s="65"/>
      <c r="H1412" s="65"/>
      <c r="I1412" s="65"/>
      <c r="J1412" s="8"/>
      <c r="K1412" s="66"/>
      <c r="L1412" s="65"/>
      <c r="M1412" s="65"/>
    </row>
    <row r="1413" spans="2:13" ht="60" customHeight="1" x14ac:dyDescent="0.25">
      <c r="B1413" s="65"/>
      <c r="C1413" s="65"/>
      <c r="D1413" s="65"/>
      <c r="E1413" s="65"/>
      <c r="F1413" s="65"/>
      <c r="G1413" s="65"/>
      <c r="H1413" s="65"/>
      <c r="I1413" s="65"/>
      <c r="J1413" s="8"/>
      <c r="K1413" s="66"/>
      <c r="L1413" s="65"/>
      <c r="M1413" s="65"/>
    </row>
    <row r="1414" spans="2:13" ht="60" customHeight="1" x14ac:dyDescent="0.25">
      <c r="B1414" s="65"/>
      <c r="C1414" s="65"/>
      <c r="D1414" s="65"/>
      <c r="E1414" s="65"/>
      <c r="F1414" s="65"/>
      <c r="G1414" s="65"/>
      <c r="H1414" s="65"/>
      <c r="I1414" s="65"/>
      <c r="J1414" s="8"/>
      <c r="K1414" s="66"/>
      <c r="L1414" s="65"/>
      <c r="M1414" s="65"/>
    </row>
    <row r="1415" spans="2:13" ht="60" customHeight="1" x14ac:dyDescent="0.25">
      <c r="B1415" s="65"/>
      <c r="C1415" s="65"/>
      <c r="D1415" s="65"/>
      <c r="E1415" s="65"/>
      <c r="F1415" s="65"/>
      <c r="G1415" s="65"/>
      <c r="H1415" s="65"/>
      <c r="I1415" s="65"/>
      <c r="J1415" s="8"/>
      <c r="K1415" s="66"/>
      <c r="L1415" s="65"/>
      <c r="M1415" s="65"/>
    </row>
    <row r="1416" spans="2:13" ht="60" customHeight="1" x14ac:dyDescent="0.25">
      <c r="B1416" s="65"/>
      <c r="C1416" s="65"/>
      <c r="D1416" s="65"/>
      <c r="E1416" s="65"/>
      <c r="F1416" s="65"/>
      <c r="G1416" s="65"/>
      <c r="H1416" s="65"/>
      <c r="I1416" s="65"/>
      <c r="J1416" s="8"/>
      <c r="K1416" s="66"/>
      <c r="L1416" s="65"/>
      <c r="M1416" s="65"/>
    </row>
    <row r="1417" spans="2:13" ht="60" customHeight="1" x14ac:dyDescent="0.25">
      <c r="B1417" s="65"/>
      <c r="C1417" s="65"/>
      <c r="D1417" s="65"/>
      <c r="E1417" s="65"/>
      <c r="F1417" s="65"/>
      <c r="G1417" s="65"/>
      <c r="H1417" s="65"/>
      <c r="I1417" s="65"/>
      <c r="J1417" s="8"/>
      <c r="K1417" s="66"/>
      <c r="L1417" s="65"/>
      <c r="M1417" s="65"/>
    </row>
    <row r="1418" spans="2:13" ht="60" customHeight="1" x14ac:dyDescent="0.25">
      <c r="B1418" s="65"/>
      <c r="C1418" s="65"/>
      <c r="D1418" s="65"/>
      <c r="E1418" s="65"/>
      <c r="F1418" s="65"/>
      <c r="G1418" s="65"/>
      <c r="H1418" s="65"/>
      <c r="I1418" s="65"/>
      <c r="J1418" s="8"/>
      <c r="K1418" s="66"/>
      <c r="L1418" s="65"/>
      <c r="M1418" s="65"/>
    </row>
    <row r="1419" spans="2:13" ht="60" customHeight="1" x14ac:dyDescent="0.25">
      <c r="B1419" s="65"/>
      <c r="C1419" s="65"/>
      <c r="D1419" s="65"/>
      <c r="E1419" s="65"/>
      <c r="F1419" s="65"/>
      <c r="G1419" s="65"/>
      <c r="H1419" s="65"/>
      <c r="I1419" s="65"/>
      <c r="J1419" s="8"/>
      <c r="K1419" s="66"/>
      <c r="L1419" s="65"/>
      <c r="M1419" s="65"/>
    </row>
    <row r="1420" spans="2:13" ht="60" customHeight="1" x14ac:dyDescent="0.25">
      <c r="B1420" s="65"/>
      <c r="C1420" s="65"/>
      <c r="D1420" s="65"/>
      <c r="E1420" s="65"/>
      <c r="F1420" s="65"/>
      <c r="G1420" s="65"/>
      <c r="H1420" s="65"/>
      <c r="I1420" s="65"/>
      <c r="J1420" s="8"/>
      <c r="K1420" s="66"/>
      <c r="L1420" s="65"/>
      <c r="M1420" s="65"/>
    </row>
    <row r="1421" spans="2:13" ht="60" customHeight="1" x14ac:dyDescent="0.25">
      <c r="B1421" s="65"/>
      <c r="C1421" s="65"/>
      <c r="D1421" s="65"/>
      <c r="E1421" s="65"/>
      <c r="F1421" s="65"/>
      <c r="G1421" s="65"/>
      <c r="H1421" s="65"/>
      <c r="I1421" s="65"/>
      <c r="J1421" s="8"/>
      <c r="K1421" s="66"/>
      <c r="L1421" s="65"/>
      <c r="M1421" s="65"/>
    </row>
    <row r="1422" spans="2:13" ht="60" customHeight="1" x14ac:dyDescent="0.25">
      <c r="B1422" s="65"/>
      <c r="C1422" s="65"/>
      <c r="D1422" s="65"/>
      <c r="E1422" s="65"/>
      <c r="F1422" s="65"/>
      <c r="G1422" s="65"/>
      <c r="H1422" s="65"/>
      <c r="I1422" s="65"/>
      <c r="J1422" s="8"/>
      <c r="K1422" s="66"/>
      <c r="L1422" s="65"/>
      <c r="M1422" s="65"/>
    </row>
    <row r="1423" spans="2:13" ht="60" customHeight="1" x14ac:dyDescent="0.25">
      <c r="B1423" s="65"/>
      <c r="C1423" s="65"/>
      <c r="D1423" s="65"/>
      <c r="E1423" s="65"/>
      <c r="F1423" s="65"/>
      <c r="G1423" s="65"/>
      <c r="H1423" s="65"/>
      <c r="I1423" s="65"/>
      <c r="J1423" s="8"/>
      <c r="K1423" s="66"/>
      <c r="L1423" s="65"/>
      <c r="M1423" s="65"/>
    </row>
    <row r="1424" spans="2:13" ht="60" customHeight="1" x14ac:dyDescent="0.25">
      <c r="B1424" s="65"/>
      <c r="C1424" s="65"/>
      <c r="D1424" s="65"/>
      <c r="E1424" s="65"/>
      <c r="F1424" s="65"/>
      <c r="G1424" s="65"/>
      <c r="H1424" s="65"/>
      <c r="I1424" s="65"/>
      <c r="J1424" s="8"/>
      <c r="K1424" s="66"/>
      <c r="L1424" s="65"/>
      <c r="M1424" s="65"/>
    </row>
    <row r="1425" spans="2:13" ht="60" customHeight="1" x14ac:dyDescent="0.25">
      <c r="B1425" s="65"/>
      <c r="C1425" s="65"/>
      <c r="D1425" s="65"/>
      <c r="E1425" s="65"/>
      <c r="F1425" s="65"/>
      <c r="G1425" s="65"/>
      <c r="H1425" s="65"/>
      <c r="I1425" s="65"/>
      <c r="J1425" s="8"/>
      <c r="K1425" s="66"/>
      <c r="L1425" s="65"/>
      <c r="M1425" s="65"/>
    </row>
    <row r="1426" spans="2:13" ht="60" customHeight="1" x14ac:dyDescent="0.25">
      <c r="B1426" s="65"/>
      <c r="C1426" s="65"/>
      <c r="D1426" s="65"/>
      <c r="E1426" s="65"/>
      <c r="F1426" s="65"/>
      <c r="G1426" s="65"/>
      <c r="H1426" s="65"/>
      <c r="I1426" s="65"/>
      <c r="J1426" s="8"/>
      <c r="K1426" s="66"/>
      <c r="L1426" s="65"/>
      <c r="M1426" s="65"/>
    </row>
    <row r="1427" spans="2:13" ht="60" customHeight="1" x14ac:dyDescent="0.25">
      <c r="B1427" s="65"/>
      <c r="C1427" s="65"/>
      <c r="D1427" s="65"/>
      <c r="E1427" s="65"/>
      <c r="F1427" s="65"/>
      <c r="G1427" s="65"/>
      <c r="H1427" s="65"/>
      <c r="I1427" s="65"/>
      <c r="J1427" s="8"/>
      <c r="K1427" s="66"/>
      <c r="L1427" s="65"/>
      <c r="M1427" s="65"/>
    </row>
    <row r="1428" spans="2:13" ht="60" customHeight="1" x14ac:dyDescent="0.25">
      <c r="B1428" s="65"/>
      <c r="C1428" s="65"/>
      <c r="D1428" s="65"/>
      <c r="E1428" s="65"/>
      <c r="F1428" s="65"/>
      <c r="G1428" s="65"/>
      <c r="H1428" s="65"/>
      <c r="I1428" s="65"/>
      <c r="J1428" s="8"/>
      <c r="K1428" s="66"/>
      <c r="L1428" s="65"/>
      <c r="M1428" s="65"/>
    </row>
    <row r="1429" spans="2:13" ht="60" customHeight="1" x14ac:dyDescent="0.25">
      <c r="B1429" s="65"/>
      <c r="C1429" s="65"/>
      <c r="D1429" s="65"/>
      <c r="E1429" s="65"/>
      <c r="F1429" s="65"/>
      <c r="G1429" s="65"/>
      <c r="H1429" s="65"/>
      <c r="I1429" s="65"/>
      <c r="J1429" s="8"/>
      <c r="K1429" s="66"/>
      <c r="L1429" s="65"/>
      <c r="M1429" s="65"/>
    </row>
    <row r="1430" spans="2:13" ht="60" customHeight="1" x14ac:dyDescent="0.25">
      <c r="B1430" s="65"/>
      <c r="C1430" s="65"/>
      <c r="D1430" s="65"/>
      <c r="E1430" s="65"/>
      <c r="F1430" s="65"/>
      <c r="G1430" s="65"/>
      <c r="H1430" s="65"/>
      <c r="I1430" s="65"/>
      <c r="J1430" s="8"/>
      <c r="K1430" s="66"/>
      <c r="L1430" s="65"/>
      <c r="M1430" s="65"/>
    </row>
    <row r="1431" spans="2:13" ht="60" customHeight="1" x14ac:dyDescent="0.25">
      <c r="B1431" s="65"/>
      <c r="C1431" s="65"/>
      <c r="D1431" s="65"/>
      <c r="E1431" s="65"/>
      <c r="F1431" s="65"/>
      <c r="G1431" s="65"/>
      <c r="H1431" s="65"/>
      <c r="I1431" s="65"/>
      <c r="J1431" s="8"/>
      <c r="K1431" s="66"/>
      <c r="L1431" s="65"/>
      <c r="M1431" s="65"/>
    </row>
    <row r="1432" spans="2:13" ht="60" customHeight="1" x14ac:dyDescent="0.25">
      <c r="B1432" s="65"/>
      <c r="C1432" s="65"/>
      <c r="D1432" s="65"/>
      <c r="E1432" s="65"/>
      <c r="F1432" s="65"/>
      <c r="G1432" s="65"/>
      <c r="H1432" s="65"/>
      <c r="I1432" s="65"/>
      <c r="J1432" s="8"/>
      <c r="K1432" s="66"/>
      <c r="L1432" s="65"/>
      <c r="M1432" s="65"/>
    </row>
    <row r="1433" spans="2:13" ht="60" customHeight="1" x14ac:dyDescent="0.25">
      <c r="B1433" s="65"/>
      <c r="C1433" s="65"/>
      <c r="D1433" s="65"/>
      <c r="E1433" s="65"/>
      <c r="F1433" s="65"/>
      <c r="G1433" s="65"/>
      <c r="H1433" s="65"/>
      <c r="I1433" s="65"/>
      <c r="J1433" s="8"/>
      <c r="K1433" s="66"/>
      <c r="L1433" s="65"/>
      <c r="M1433" s="65"/>
    </row>
    <row r="1434" spans="2:13" ht="60" customHeight="1" x14ac:dyDescent="0.25">
      <c r="B1434" s="65"/>
      <c r="C1434" s="65"/>
      <c r="D1434" s="65"/>
      <c r="E1434" s="65"/>
      <c r="F1434" s="65"/>
      <c r="G1434" s="65"/>
      <c r="H1434" s="65"/>
      <c r="I1434" s="65"/>
      <c r="J1434" s="8"/>
      <c r="K1434" s="66"/>
      <c r="L1434" s="65"/>
      <c r="M1434" s="65"/>
    </row>
    <row r="1435" spans="2:13" ht="60" customHeight="1" x14ac:dyDescent="0.25">
      <c r="B1435" s="65"/>
      <c r="C1435" s="65"/>
      <c r="D1435" s="65"/>
      <c r="E1435" s="65"/>
      <c r="F1435" s="65"/>
      <c r="G1435" s="65"/>
      <c r="H1435" s="65"/>
      <c r="I1435" s="65"/>
      <c r="J1435" s="8"/>
      <c r="K1435" s="66"/>
      <c r="L1435" s="65"/>
      <c r="M1435" s="65"/>
    </row>
    <row r="1436" spans="2:13" ht="60" customHeight="1" x14ac:dyDescent="0.25">
      <c r="B1436" s="65"/>
      <c r="C1436" s="65"/>
      <c r="D1436" s="65"/>
      <c r="E1436" s="65"/>
      <c r="F1436" s="65"/>
      <c r="G1436" s="65"/>
      <c r="H1436" s="65"/>
      <c r="I1436" s="65"/>
      <c r="J1436" s="8"/>
      <c r="K1436" s="66"/>
      <c r="L1436" s="65"/>
      <c r="M1436" s="65"/>
    </row>
    <row r="1437" spans="2:13" ht="60" customHeight="1" x14ac:dyDescent="0.25">
      <c r="B1437" s="65"/>
      <c r="C1437" s="65"/>
      <c r="D1437" s="65"/>
      <c r="E1437" s="65"/>
      <c r="F1437" s="65"/>
      <c r="G1437" s="65"/>
      <c r="H1437" s="65"/>
      <c r="I1437" s="65"/>
      <c r="J1437" s="8"/>
      <c r="K1437" s="66"/>
      <c r="L1437" s="65"/>
      <c r="M1437" s="65"/>
    </row>
    <row r="1438" spans="2:13" ht="60" customHeight="1" x14ac:dyDescent="0.25">
      <c r="B1438" s="65"/>
      <c r="C1438" s="65"/>
      <c r="D1438" s="65"/>
      <c r="E1438" s="65"/>
      <c r="F1438" s="65"/>
      <c r="G1438" s="65"/>
      <c r="H1438" s="65"/>
      <c r="I1438" s="65"/>
      <c r="J1438" s="8"/>
      <c r="K1438" s="66"/>
      <c r="L1438" s="65"/>
      <c r="M1438" s="65"/>
    </row>
    <row r="1439" spans="2:13" ht="60" customHeight="1" x14ac:dyDescent="0.25">
      <c r="B1439" s="65"/>
      <c r="C1439" s="65"/>
      <c r="D1439" s="65"/>
      <c r="E1439" s="65"/>
      <c r="F1439" s="65"/>
      <c r="G1439" s="65"/>
      <c r="H1439" s="65"/>
      <c r="I1439" s="65"/>
      <c r="J1439" s="8"/>
      <c r="K1439" s="66"/>
      <c r="L1439" s="65"/>
      <c r="M1439" s="65"/>
    </row>
    <row r="1440" spans="2:13" ht="60" customHeight="1" x14ac:dyDescent="0.25">
      <c r="B1440" s="65"/>
      <c r="C1440" s="65"/>
      <c r="D1440" s="65"/>
      <c r="E1440" s="65"/>
      <c r="F1440" s="65"/>
      <c r="G1440" s="65"/>
      <c r="H1440" s="65"/>
      <c r="I1440" s="65"/>
      <c r="J1440" s="8"/>
      <c r="K1440" s="66"/>
      <c r="L1440" s="65"/>
      <c r="M1440" s="65"/>
    </row>
    <row r="1441" spans="2:13" ht="60" customHeight="1" x14ac:dyDescent="0.25">
      <c r="B1441" s="65"/>
      <c r="C1441" s="65"/>
      <c r="D1441" s="65"/>
      <c r="E1441" s="65"/>
      <c r="F1441" s="65"/>
      <c r="G1441" s="65"/>
      <c r="H1441" s="65"/>
      <c r="I1441" s="65"/>
      <c r="J1441" s="8"/>
      <c r="K1441" s="66"/>
      <c r="L1441" s="65"/>
      <c r="M1441" s="65"/>
    </row>
    <row r="1442" spans="2:13" ht="60" customHeight="1" x14ac:dyDescent="0.25">
      <c r="B1442" s="65"/>
      <c r="C1442" s="65"/>
      <c r="D1442" s="65"/>
      <c r="E1442" s="65"/>
      <c r="F1442" s="65"/>
      <c r="G1442" s="65"/>
      <c r="H1442" s="65"/>
      <c r="I1442" s="65"/>
      <c r="J1442" s="8"/>
      <c r="K1442" s="66"/>
      <c r="L1442" s="65"/>
      <c r="M1442" s="65"/>
    </row>
    <row r="1443" spans="2:13" ht="60" customHeight="1" x14ac:dyDescent="0.25">
      <c r="B1443" s="65"/>
      <c r="C1443" s="65"/>
      <c r="D1443" s="65"/>
      <c r="E1443" s="65"/>
      <c r="F1443" s="65"/>
      <c r="G1443" s="65"/>
      <c r="H1443" s="65"/>
      <c r="I1443" s="65"/>
      <c r="J1443" s="8"/>
      <c r="K1443" s="66"/>
      <c r="L1443" s="65"/>
      <c r="M1443" s="65"/>
    </row>
    <row r="1444" spans="2:13" ht="60" customHeight="1" x14ac:dyDescent="0.25">
      <c r="B1444" s="65"/>
      <c r="C1444" s="65"/>
      <c r="D1444" s="65"/>
      <c r="E1444" s="65"/>
      <c r="F1444" s="65"/>
      <c r="G1444" s="65"/>
      <c r="H1444" s="65"/>
      <c r="I1444" s="65"/>
      <c r="J1444" s="8"/>
      <c r="K1444" s="66"/>
      <c r="L1444" s="65"/>
      <c r="M1444" s="65"/>
    </row>
    <row r="1445" spans="2:13" ht="60" customHeight="1" x14ac:dyDescent="0.25">
      <c r="B1445" s="65"/>
      <c r="C1445" s="65"/>
      <c r="D1445" s="65"/>
      <c r="E1445" s="65"/>
      <c r="F1445" s="65"/>
      <c r="G1445" s="65"/>
      <c r="H1445" s="65"/>
      <c r="I1445" s="65"/>
      <c r="J1445" s="8"/>
      <c r="K1445" s="66"/>
      <c r="L1445" s="65"/>
      <c r="M1445" s="65"/>
    </row>
    <row r="1446" spans="2:13" ht="60" customHeight="1" x14ac:dyDescent="0.25">
      <c r="B1446" s="65"/>
      <c r="C1446" s="65"/>
      <c r="D1446" s="65"/>
      <c r="E1446" s="65"/>
      <c r="F1446" s="65"/>
      <c r="G1446" s="65"/>
      <c r="H1446" s="65"/>
      <c r="I1446" s="65"/>
      <c r="J1446" s="8"/>
      <c r="K1446" s="66"/>
      <c r="L1446" s="65"/>
      <c r="M1446" s="65"/>
    </row>
    <row r="1447" spans="2:13" ht="60" customHeight="1" x14ac:dyDescent="0.25">
      <c r="B1447" s="65"/>
      <c r="C1447" s="65"/>
      <c r="D1447" s="65"/>
      <c r="E1447" s="65"/>
      <c r="F1447" s="65"/>
      <c r="G1447" s="65"/>
      <c r="H1447" s="65"/>
      <c r="I1447" s="65"/>
      <c r="J1447" s="8"/>
      <c r="K1447" s="66"/>
      <c r="L1447" s="65"/>
      <c r="M1447" s="65"/>
    </row>
    <row r="1448" spans="2:13" ht="60" customHeight="1" x14ac:dyDescent="0.25">
      <c r="B1448" s="65"/>
      <c r="C1448" s="65"/>
      <c r="D1448" s="65"/>
      <c r="E1448" s="65"/>
      <c r="F1448" s="65"/>
      <c r="G1448" s="65"/>
      <c r="H1448" s="65"/>
      <c r="I1448" s="65"/>
      <c r="J1448" s="8"/>
      <c r="K1448" s="66"/>
      <c r="L1448" s="65"/>
      <c r="M1448" s="65"/>
    </row>
    <row r="1449" spans="2:13" ht="60" customHeight="1" x14ac:dyDescent="0.25">
      <c r="B1449" s="65"/>
      <c r="C1449" s="65"/>
      <c r="D1449" s="65"/>
      <c r="E1449" s="65"/>
      <c r="F1449" s="65"/>
      <c r="G1449" s="65"/>
      <c r="H1449" s="65"/>
      <c r="I1449" s="65"/>
      <c r="J1449" s="8"/>
      <c r="K1449" s="66"/>
      <c r="L1449" s="65"/>
      <c r="M1449" s="65"/>
    </row>
    <row r="1450" spans="2:13" ht="60" customHeight="1" x14ac:dyDescent="0.25">
      <c r="B1450" s="65"/>
      <c r="C1450" s="65"/>
      <c r="D1450" s="65"/>
      <c r="E1450" s="65"/>
      <c r="F1450" s="65"/>
      <c r="G1450" s="65"/>
      <c r="H1450" s="65"/>
      <c r="I1450" s="65"/>
      <c r="J1450" s="8"/>
      <c r="K1450" s="66"/>
      <c r="L1450" s="65"/>
      <c r="M1450" s="65"/>
    </row>
    <row r="1451" spans="2:13" ht="60" customHeight="1" x14ac:dyDescent="0.25">
      <c r="B1451" s="65"/>
      <c r="C1451" s="65"/>
      <c r="D1451" s="65"/>
      <c r="E1451" s="65"/>
      <c r="F1451" s="65"/>
      <c r="G1451" s="65"/>
      <c r="H1451" s="65"/>
      <c r="I1451" s="65"/>
      <c r="J1451" s="8"/>
      <c r="K1451" s="66"/>
      <c r="L1451" s="65"/>
      <c r="M1451" s="65"/>
    </row>
    <row r="1452" spans="2:13" ht="60" customHeight="1" x14ac:dyDescent="0.25">
      <c r="B1452" s="65"/>
      <c r="C1452" s="65"/>
      <c r="D1452" s="65"/>
      <c r="E1452" s="65"/>
      <c r="F1452" s="65"/>
      <c r="G1452" s="65"/>
      <c r="H1452" s="65"/>
      <c r="I1452" s="65"/>
      <c r="J1452" s="8"/>
      <c r="K1452" s="66"/>
      <c r="L1452" s="65"/>
      <c r="M1452" s="65"/>
    </row>
    <row r="1453" spans="2:13" ht="60" customHeight="1" x14ac:dyDescent="0.25">
      <c r="B1453" s="65"/>
      <c r="C1453" s="65"/>
      <c r="D1453" s="65"/>
      <c r="E1453" s="65"/>
      <c r="F1453" s="65"/>
      <c r="G1453" s="65"/>
      <c r="H1453" s="65"/>
      <c r="I1453" s="65"/>
      <c r="J1453" s="8"/>
      <c r="K1453" s="66"/>
      <c r="L1453" s="65"/>
      <c r="M1453" s="65"/>
    </row>
    <row r="1454" spans="2:13" ht="60" customHeight="1" x14ac:dyDescent="0.25">
      <c r="B1454" s="65"/>
      <c r="C1454" s="65"/>
      <c r="D1454" s="65"/>
      <c r="E1454" s="65"/>
      <c r="F1454" s="65"/>
      <c r="G1454" s="65"/>
      <c r="H1454" s="65"/>
      <c r="I1454" s="65"/>
      <c r="J1454" s="8"/>
      <c r="K1454" s="66"/>
      <c r="L1454" s="65"/>
      <c r="M1454" s="65"/>
    </row>
    <row r="1455" spans="2:13" ht="60" customHeight="1" x14ac:dyDescent="0.25">
      <c r="B1455" s="65"/>
      <c r="C1455" s="65"/>
      <c r="D1455" s="65"/>
      <c r="E1455" s="65"/>
      <c r="F1455" s="65"/>
      <c r="G1455" s="65"/>
      <c r="H1455" s="65"/>
      <c r="I1455" s="65"/>
      <c r="J1455" s="8"/>
      <c r="K1455" s="66"/>
      <c r="L1455" s="65"/>
      <c r="M1455" s="65"/>
    </row>
    <row r="1456" spans="2:13" ht="60" customHeight="1" x14ac:dyDescent="0.25">
      <c r="B1456" s="65"/>
      <c r="C1456" s="65"/>
      <c r="D1456" s="65"/>
      <c r="E1456" s="65"/>
      <c r="F1456" s="65"/>
      <c r="G1456" s="65"/>
      <c r="H1456" s="65"/>
      <c r="I1456" s="65"/>
      <c r="J1456" s="8"/>
      <c r="K1456" s="66"/>
      <c r="L1456" s="65"/>
      <c r="M1456" s="65"/>
    </row>
    <row r="1457" spans="2:13" ht="60" customHeight="1" x14ac:dyDescent="0.25">
      <c r="B1457" s="65"/>
      <c r="C1457" s="65"/>
      <c r="D1457" s="65"/>
      <c r="E1457" s="65"/>
      <c r="F1457" s="65"/>
      <c r="G1457" s="65"/>
      <c r="H1457" s="65"/>
      <c r="I1457" s="65"/>
      <c r="J1457" s="8"/>
      <c r="K1457" s="66"/>
      <c r="L1457" s="65"/>
      <c r="M1457" s="65"/>
    </row>
    <row r="1458" spans="2:13" ht="60" customHeight="1" x14ac:dyDescent="0.25">
      <c r="B1458" s="65"/>
      <c r="C1458" s="65"/>
      <c r="D1458" s="65"/>
      <c r="E1458" s="65"/>
      <c r="F1458" s="65"/>
      <c r="G1458" s="65"/>
      <c r="H1458" s="65"/>
      <c r="I1458" s="65"/>
      <c r="J1458" s="8"/>
      <c r="K1458" s="66"/>
      <c r="L1458" s="65"/>
      <c r="M1458" s="65"/>
    </row>
    <row r="1459" spans="2:13" ht="60" customHeight="1" x14ac:dyDescent="0.25">
      <c r="B1459" s="65"/>
      <c r="C1459" s="65"/>
      <c r="D1459" s="65"/>
      <c r="E1459" s="65"/>
      <c r="F1459" s="65"/>
      <c r="G1459" s="65"/>
      <c r="H1459" s="65"/>
      <c r="I1459" s="65"/>
      <c r="J1459" s="8"/>
      <c r="K1459" s="66"/>
      <c r="L1459" s="65"/>
      <c r="M1459" s="65"/>
    </row>
    <row r="1460" spans="2:13" ht="60" customHeight="1" x14ac:dyDescent="0.25">
      <c r="B1460" s="65"/>
      <c r="C1460" s="65"/>
      <c r="D1460" s="65"/>
      <c r="E1460" s="65"/>
      <c r="F1460" s="65"/>
      <c r="G1460" s="65"/>
      <c r="H1460" s="65"/>
      <c r="I1460" s="65"/>
      <c r="J1460" s="8"/>
      <c r="K1460" s="66"/>
      <c r="L1460" s="65"/>
      <c r="M1460" s="65"/>
    </row>
    <row r="1461" spans="2:13" ht="60" customHeight="1" x14ac:dyDescent="0.25">
      <c r="B1461" s="65"/>
      <c r="C1461" s="65"/>
      <c r="D1461" s="65"/>
      <c r="E1461" s="65"/>
      <c r="F1461" s="65"/>
      <c r="G1461" s="65"/>
      <c r="H1461" s="65"/>
      <c r="I1461" s="65"/>
      <c r="J1461" s="8"/>
      <c r="K1461" s="66"/>
      <c r="L1461" s="65"/>
      <c r="M1461" s="65"/>
    </row>
    <row r="1462" spans="2:13" ht="60" customHeight="1" x14ac:dyDescent="0.25">
      <c r="B1462" s="65"/>
      <c r="C1462" s="65"/>
      <c r="D1462" s="65"/>
      <c r="E1462" s="65"/>
      <c r="F1462" s="65"/>
      <c r="G1462" s="65"/>
      <c r="H1462" s="65"/>
      <c r="I1462" s="65"/>
      <c r="J1462" s="8"/>
      <c r="K1462" s="66"/>
      <c r="L1462" s="65"/>
      <c r="M1462" s="65"/>
    </row>
    <row r="1463" spans="2:13" ht="60" customHeight="1" x14ac:dyDescent="0.25">
      <c r="B1463" s="65"/>
      <c r="C1463" s="65"/>
      <c r="D1463" s="65"/>
      <c r="E1463" s="65"/>
      <c r="F1463" s="65"/>
      <c r="G1463" s="65"/>
      <c r="H1463" s="65"/>
      <c r="I1463" s="65"/>
      <c r="J1463" s="8"/>
      <c r="K1463" s="66"/>
      <c r="L1463" s="65"/>
      <c r="M1463" s="65"/>
    </row>
    <row r="1464" spans="2:13" ht="60" customHeight="1" x14ac:dyDescent="0.25">
      <c r="B1464" s="65"/>
      <c r="C1464" s="65"/>
      <c r="D1464" s="65"/>
      <c r="E1464" s="65"/>
      <c r="F1464" s="65"/>
      <c r="G1464" s="65"/>
      <c r="H1464" s="65"/>
      <c r="I1464" s="65"/>
      <c r="J1464" s="8"/>
      <c r="K1464" s="66"/>
      <c r="L1464" s="65"/>
      <c r="M1464" s="65"/>
    </row>
    <row r="1465" spans="2:13" ht="60" customHeight="1" x14ac:dyDescent="0.25">
      <c r="B1465" s="65"/>
      <c r="C1465" s="65"/>
      <c r="D1465" s="65"/>
      <c r="E1465" s="65"/>
      <c r="F1465" s="65"/>
      <c r="G1465" s="65"/>
      <c r="H1465" s="65"/>
      <c r="I1465" s="65"/>
      <c r="J1465" s="8"/>
      <c r="K1465" s="66"/>
      <c r="L1465" s="65"/>
      <c r="M1465" s="65"/>
    </row>
    <row r="1466" spans="2:13" ht="60" customHeight="1" x14ac:dyDescent="0.25">
      <c r="B1466" s="65"/>
      <c r="C1466" s="65"/>
      <c r="D1466" s="65"/>
      <c r="E1466" s="65"/>
      <c r="F1466" s="65"/>
      <c r="G1466" s="65"/>
      <c r="H1466" s="65"/>
      <c r="I1466" s="65"/>
      <c r="J1466" s="8"/>
      <c r="K1466" s="66"/>
      <c r="L1466" s="65"/>
      <c r="M1466" s="65"/>
    </row>
    <row r="1467" spans="2:13" ht="60" customHeight="1" x14ac:dyDescent="0.25">
      <c r="B1467" s="65"/>
      <c r="C1467" s="65"/>
      <c r="D1467" s="65"/>
      <c r="E1467" s="65"/>
      <c r="F1467" s="65"/>
      <c r="G1467" s="65"/>
      <c r="H1467" s="65"/>
      <c r="I1467" s="65"/>
      <c r="J1467" s="8"/>
      <c r="K1467" s="66"/>
      <c r="L1467" s="65"/>
      <c r="M1467" s="65"/>
    </row>
    <row r="1468" spans="2:13" ht="60" customHeight="1" x14ac:dyDescent="0.25">
      <c r="B1468" s="65"/>
      <c r="C1468" s="65"/>
      <c r="D1468" s="65"/>
      <c r="E1468" s="65"/>
      <c r="F1468" s="65"/>
      <c r="G1468" s="65"/>
      <c r="H1468" s="65"/>
      <c r="I1468" s="65"/>
      <c r="J1468" s="8"/>
      <c r="K1468" s="66"/>
      <c r="L1468" s="65"/>
      <c r="M1468" s="65"/>
    </row>
    <row r="1469" spans="2:13" ht="60" customHeight="1" x14ac:dyDescent="0.25">
      <c r="B1469" s="65"/>
      <c r="C1469" s="65"/>
      <c r="D1469" s="65"/>
      <c r="E1469" s="65"/>
      <c r="F1469" s="65"/>
      <c r="G1469" s="65"/>
      <c r="H1469" s="65"/>
      <c r="I1469" s="65"/>
      <c r="J1469" s="8"/>
      <c r="K1469" s="66"/>
      <c r="L1469" s="65"/>
      <c r="M1469" s="65"/>
    </row>
    <row r="1470" spans="2:13" ht="60" customHeight="1" x14ac:dyDescent="0.25">
      <c r="B1470" s="65"/>
      <c r="C1470" s="65"/>
      <c r="D1470" s="65"/>
      <c r="E1470" s="65"/>
      <c r="F1470" s="65"/>
      <c r="G1470" s="65"/>
      <c r="H1470" s="65"/>
      <c r="I1470" s="65"/>
      <c r="J1470" s="8"/>
      <c r="K1470" s="66"/>
      <c r="L1470" s="65"/>
      <c r="M1470" s="65"/>
    </row>
    <row r="1471" spans="2:13" ht="60" customHeight="1" x14ac:dyDescent="0.25">
      <c r="B1471" s="65"/>
      <c r="C1471" s="65"/>
      <c r="D1471" s="65"/>
      <c r="E1471" s="65"/>
      <c r="F1471" s="65"/>
      <c r="G1471" s="65"/>
      <c r="H1471" s="65"/>
      <c r="I1471" s="65"/>
      <c r="J1471" s="8"/>
      <c r="K1471" s="66"/>
      <c r="L1471" s="65"/>
      <c r="M1471" s="65"/>
    </row>
    <row r="1472" spans="2:13" ht="60" customHeight="1" x14ac:dyDescent="0.25">
      <c r="B1472" s="65"/>
      <c r="C1472" s="65"/>
      <c r="D1472" s="65"/>
      <c r="E1472" s="65"/>
      <c r="F1472" s="65"/>
      <c r="G1472" s="65"/>
      <c r="H1472" s="65"/>
      <c r="I1472" s="65"/>
      <c r="J1472" s="8"/>
      <c r="K1472" s="66"/>
      <c r="L1472" s="65"/>
      <c r="M1472" s="65"/>
    </row>
    <row r="1473" spans="2:13" ht="60" customHeight="1" x14ac:dyDescent="0.25">
      <c r="B1473" s="65"/>
      <c r="C1473" s="65"/>
      <c r="D1473" s="65"/>
      <c r="E1473" s="65"/>
      <c r="F1473" s="65"/>
      <c r="G1473" s="65"/>
      <c r="H1473" s="65"/>
      <c r="I1473" s="65"/>
      <c r="J1473" s="8"/>
      <c r="K1473" s="66"/>
      <c r="L1473" s="65"/>
      <c r="M1473" s="65"/>
    </row>
    <row r="1474" spans="2:13" ht="60" customHeight="1" x14ac:dyDescent="0.25">
      <c r="B1474" s="65"/>
      <c r="C1474" s="65"/>
      <c r="D1474" s="65"/>
      <c r="E1474" s="65"/>
      <c r="F1474" s="65"/>
      <c r="G1474" s="65"/>
      <c r="H1474" s="65"/>
      <c r="I1474" s="65"/>
      <c r="J1474" s="8"/>
      <c r="K1474" s="66"/>
      <c r="L1474" s="65"/>
      <c r="M1474" s="65"/>
    </row>
    <row r="1475" spans="2:13" ht="60" customHeight="1" x14ac:dyDescent="0.25">
      <c r="B1475" s="65"/>
      <c r="C1475" s="65"/>
      <c r="D1475" s="65"/>
      <c r="E1475" s="65"/>
      <c r="F1475" s="65"/>
      <c r="G1475" s="65"/>
      <c r="H1475" s="65"/>
      <c r="I1475" s="65"/>
      <c r="J1475" s="8"/>
      <c r="K1475" s="66"/>
      <c r="L1475" s="65"/>
      <c r="M1475" s="65"/>
    </row>
    <row r="1476" spans="2:13" ht="60" customHeight="1" x14ac:dyDescent="0.25">
      <c r="B1476" s="65"/>
      <c r="C1476" s="65"/>
      <c r="D1476" s="65"/>
      <c r="E1476" s="65"/>
      <c r="F1476" s="65"/>
      <c r="G1476" s="65"/>
      <c r="H1476" s="65"/>
      <c r="I1476" s="65"/>
      <c r="J1476" s="8"/>
      <c r="K1476" s="66"/>
      <c r="L1476" s="65"/>
      <c r="M1476" s="65"/>
    </row>
    <row r="1477" spans="2:13" ht="60" customHeight="1" x14ac:dyDescent="0.25">
      <c r="B1477" s="65"/>
      <c r="C1477" s="65"/>
      <c r="D1477" s="65"/>
      <c r="E1477" s="65"/>
      <c r="F1477" s="65"/>
      <c r="G1477" s="65"/>
      <c r="H1477" s="65"/>
      <c r="I1477" s="65"/>
      <c r="J1477" s="8"/>
      <c r="K1477" s="66"/>
      <c r="L1477" s="65"/>
      <c r="M1477" s="65"/>
    </row>
    <row r="1478" spans="2:13" ht="60" customHeight="1" x14ac:dyDescent="0.25">
      <c r="B1478" s="65"/>
      <c r="C1478" s="65"/>
      <c r="D1478" s="65"/>
      <c r="E1478" s="65"/>
      <c r="F1478" s="65"/>
      <c r="G1478" s="65"/>
      <c r="H1478" s="65"/>
      <c r="I1478" s="65"/>
      <c r="J1478" s="8"/>
      <c r="K1478" s="66"/>
      <c r="L1478" s="65"/>
      <c r="M1478" s="65"/>
    </row>
    <row r="1479" spans="2:13" ht="60" customHeight="1" x14ac:dyDescent="0.25">
      <c r="B1479" s="65"/>
      <c r="C1479" s="65"/>
      <c r="D1479" s="65"/>
      <c r="E1479" s="65"/>
      <c r="F1479" s="65"/>
      <c r="G1479" s="65"/>
      <c r="H1479" s="65"/>
      <c r="I1479" s="65"/>
      <c r="J1479" s="8"/>
      <c r="K1479" s="66"/>
      <c r="L1479" s="65"/>
      <c r="M1479" s="65"/>
    </row>
    <row r="1480" spans="2:13" ht="60" customHeight="1" x14ac:dyDescent="0.25">
      <c r="B1480" s="65"/>
      <c r="C1480" s="65"/>
      <c r="D1480" s="65"/>
      <c r="E1480" s="65"/>
      <c r="F1480" s="65"/>
      <c r="G1480" s="65"/>
      <c r="H1480" s="65"/>
      <c r="I1480" s="65"/>
      <c r="J1480" s="8"/>
      <c r="K1480" s="66"/>
      <c r="L1480" s="65"/>
      <c r="M1480" s="65"/>
    </row>
    <row r="1481" spans="2:13" ht="60" customHeight="1" x14ac:dyDescent="0.25">
      <c r="B1481" s="65"/>
      <c r="C1481" s="65"/>
      <c r="D1481" s="65"/>
      <c r="E1481" s="65"/>
      <c r="F1481" s="65"/>
      <c r="G1481" s="65"/>
      <c r="H1481" s="65"/>
      <c r="I1481" s="65"/>
      <c r="J1481" s="8"/>
      <c r="K1481" s="66"/>
      <c r="L1481" s="65"/>
      <c r="M1481" s="65"/>
    </row>
    <row r="1482" spans="2:13" ht="60" customHeight="1" x14ac:dyDescent="0.25">
      <c r="B1482" s="65"/>
      <c r="C1482" s="65"/>
      <c r="D1482" s="65"/>
      <c r="E1482" s="65"/>
      <c r="F1482" s="65"/>
      <c r="G1482" s="65"/>
      <c r="H1482" s="65"/>
      <c r="I1482" s="65"/>
      <c r="J1482" s="8"/>
      <c r="K1482" s="66"/>
      <c r="L1482" s="65"/>
      <c r="M1482" s="65"/>
    </row>
    <row r="1483" spans="2:13" ht="60" customHeight="1" x14ac:dyDescent="0.25">
      <c r="B1483" s="65"/>
      <c r="C1483" s="65"/>
      <c r="D1483" s="65"/>
      <c r="E1483" s="65"/>
      <c r="F1483" s="65"/>
      <c r="G1483" s="65"/>
      <c r="H1483" s="65"/>
      <c r="I1483" s="65"/>
      <c r="J1483" s="8"/>
      <c r="K1483" s="66"/>
      <c r="L1483" s="65"/>
      <c r="M1483" s="65"/>
    </row>
    <row r="1484" spans="2:13" ht="60" customHeight="1" x14ac:dyDescent="0.25">
      <c r="B1484" s="65"/>
      <c r="C1484" s="65"/>
      <c r="D1484" s="65"/>
      <c r="E1484" s="65"/>
      <c r="F1484" s="65"/>
      <c r="G1484" s="65"/>
      <c r="H1484" s="65"/>
      <c r="I1484" s="65"/>
      <c r="J1484" s="8"/>
      <c r="K1484" s="66"/>
      <c r="L1484" s="65"/>
      <c r="M1484" s="65"/>
    </row>
    <row r="1485" spans="2:13" ht="60" customHeight="1" x14ac:dyDescent="0.25">
      <c r="B1485" s="65"/>
      <c r="C1485" s="65"/>
      <c r="D1485" s="65"/>
      <c r="E1485" s="65"/>
      <c r="F1485" s="65"/>
      <c r="G1485" s="65"/>
      <c r="H1485" s="65"/>
      <c r="I1485" s="65"/>
      <c r="J1485" s="8"/>
      <c r="K1485" s="66"/>
      <c r="L1485" s="65"/>
      <c r="M1485" s="65"/>
    </row>
    <row r="1486" spans="2:13" ht="60" customHeight="1" x14ac:dyDescent="0.25">
      <c r="B1486" s="65"/>
      <c r="C1486" s="65"/>
      <c r="D1486" s="65"/>
      <c r="E1486" s="65"/>
      <c r="F1486" s="65"/>
      <c r="G1486" s="65"/>
      <c r="H1486" s="65"/>
      <c r="I1486" s="65"/>
      <c r="J1486" s="8"/>
      <c r="K1486" s="66"/>
      <c r="L1486" s="65"/>
      <c r="M1486" s="65"/>
    </row>
    <row r="1487" spans="2:13" ht="60" customHeight="1" x14ac:dyDescent="0.25">
      <c r="B1487" s="65"/>
      <c r="C1487" s="65"/>
      <c r="D1487" s="65"/>
      <c r="E1487" s="65"/>
      <c r="F1487" s="65"/>
      <c r="G1487" s="65"/>
      <c r="H1487" s="65"/>
      <c r="I1487" s="65"/>
      <c r="J1487" s="8"/>
      <c r="K1487" s="66"/>
      <c r="L1487" s="65"/>
      <c r="M1487" s="65"/>
    </row>
    <row r="1488" spans="2:13" ht="60" customHeight="1" x14ac:dyDescent="0.25">
      <c r="B1488" s="65"/>
      <c r="C1488" s="65"/>
      <c r="D1488" s="65"/>
      <c r="E1488" s="65"/>
      <c r="F1488" s="65"/>
      <c r="G1488" s="65"/>
      <c r="H1488" s="65"/>
      <c r="I1488" s="65"/>
      <c r="J1488" s="8"/>
      <c r="K1488" s="66"/>
      <c r="L1488" s="65"/>
      <c r="M1488" s="65"/>
    </row>
    <row r="1489" spans="2:13" ht="60" customHeight="1" x14ac:dyDescent="0.25">
      <c r="B1489" s="65"/>
      <c r="C1489" s="65"/>
      <c r="D1489" s="65"/>
      <c r="E1489" s="65"/>
      <c r="F1489" s="65"/>
      <c r="G1489" s="65"/>
      <c r="H1489" s="65"/>
      <c r="I1489" s="65"/>
      <c r="J1489" s="8"/>
      <c r="K1489" s="66"/>
      <c r="L1489" s="65"/>
      <c r="M1489" s="65"/>
    </row>
    <row r="1490" spans="2:13" ht="60" customHeight="1" x14ac:dyDescent="0.25">
      <c r="B1490" s="65"/>
      <c r="C1490" s="65"/>
      <c r="D1490" s="65"/>
      <c r="E1490" s="65"/>
      <c r="F1490" s="65"/>
      <c r="G1490" s="65"/>
      <c r="H1490" s="65"/>
      <c r="I1490" s="65"/>
      <c r="J1490" s="8"/>
      <c r="K1490" s="66"/>
      <c r="L1490" s="65"/>
      <c r="M1490" s="65"/>
    </row>
    <row r="1491" spans="2:13" ht="60" customHeight="1" x14ac:dyDescent="0.25">
      <c r="B1491" s="65"/>
      <c r="C1491" s="65"/>
      <c r="D1491" s="65"/>
      <c r="E1491" s="65"/>
      <c r="F1491" s="65"/>
      <c r="G1491" s="65"/>
      <c r="H1491" s="65"/>
      <c r="I1491" s="65"/>
      <c r="J1491" s="8"/>
      <c r="K1491" s="66"/>
      <c r="L1491" s="65"/>
      <c r="M1491" s="65"/>
    </row>
    <row r="1492" spans="2:13" ht="60" customHeight="1" x14ac:dyDescent="0.25">
      <c r="B1492" s="65"/>
      <c r="C1492" s="65"/>
      <c r="D1492" s="65"/>
      <c r="E1492" s="65"/>
      <c r="F1492" s="65"/>
      <c r="G1492" s="65"/>
      <c r="H1492" s="65"/>
      <c r="I1492" s="65"/>
      <c r="J1492" s="8"/>
      <c r="K1492" s="66"/>
      <c r="L1492" s="65"/>
      <c r="M1492" s="65"/>
    </row>
    <row r="1493" spans="2:13" ht="60" customHeight="1" x14ac:dyDescent="0.25">
      <c r="B1493" s="65"/>
      <c r="C1493" s="65"/>
      <c r="D1493" s="65"/>
      <c r="E1493" s="65"/>
      <c r="F1493" s="65"/>
      <c r="G1493" s="65"/>
      <c r="H1493" s="65"/>
      <c r="I1493" s="65"/>
      <c r="J1493" s="8"/>
      <c r="K1493" s="66"/>
      <c r="L1493" s="65"/>
      <c r="M1493" s="65"/>
    </row>
    <row r="1494" spans="2:13" ht="60" customHeight="1" x14ac:dyDescent="0.25">
      <c r="B1494" s="65"/>
      <c r="C1494" s="65"/>
      <c r="D1494" s="65"/>
      <c r="E1494" s="65"/>
      <c r="F1494" s="65"/>
      <c r="G1494" s="65"/>
      <c r="H1494" s="65"/>
      <c r="I1494" s="65"/>
      <c r="J1494" s="8"/>
      <c r="K1494" s="66"/>
      <c r="L1494" s="65"/>
      <c r="M1494" s="65"/>
    </row>
    <row r="1495" spans="2:13" ht="60" customHeight="1" x14ac:dyDescent="0.25">
      <c r="B1495" s="65"/>
      <c r="C1495" s="65"/>
      <c r="D1495" s="65"/>
      <c r="E1495" s="65"/>
      <c r="F1495" s="65"/>
      <c r="G1495" s="65"/>
      <c r="H1495" s="65"/>
      <c r="I1495" s="65"/>
      <c r="J1495" s="8"/>
      <c r="K1495" s="66"/>
      <c r="L1495" s="65"/>
      <c r="M1495" s="65"/>
    </row>
    <row r="1496" spans="2:13" ht="60" customHeight="1" x14ac:dyDescent="0.25">
      <c r="B1496" s="65"/>
      <c r="C1496" s="65"/>
      <c r="D1496" s="65"/>
      <c r="E1496" s="65"/>
      <c r="F1496" s="65"/>
      <c r="G1496" s="65"/>
      <c r="H1496" s="65"/>
      <c r="I1496" s="65"/>
      <c r="J1496" s="8"/>
      <c r="K1496" s="66"/>
      <c r="L1496" s="65"/>
      <c r="M1496" s="65"/>
    </row>
    <row r="1497" spans="2:13" ht="60" customHeight="1" x14ac:dyDescent="0.25">
      <c r="B1497" s="65"/>
      <c r="C1497" s="65"/>
      <c r="D1497" s="65"/>
      <c r="E1497" s="65"/>
      <c r="F1497" s="65"/>
      <c r="G1497" s="65"/>
      <c r="H1497" s="65"/>
      <c r="I1497" s="65"/>
      <c r="J1497" s="8"/>
      <c r="K1497" s="66"/>
      <c r="L1497" s="65"/>
      <c r="M1497" s="65"/>
    </row>
    <row r="1498" spans="2:13" ht="60" customHeight="1" x14ac:dyDescent="0.25">
      <c r="B1498" s="65"/>
      <c r="C1498" s="65"/>
      <c r="D1498" s="65"/>
      <c r="E1498" s="65"/>
      <c r="F1498" s="65"/>
      <c r="G1498" s="65"/>
      <c r="H1498" s="65"/>
      <c r="I1498" s="65"/>
      <c r="J1498" s="8"/>
      <c r="K1498" s="66"/>
      <c r="L1498" s="65"/>
      <c r="M1498" s="65"/>
    </row>
    <row r="1499" spans="2:13" ht="60" customHeight="1" x14ac:dyDescent="0.25">
      <c r="B1499" s="65"/>
      <c r="C1499" s="65"/>
      <c r="D1499" s="65"/>
      <c r="E1499" s="65"/>
      <c r="F1499" s="65"/>
      <c r="G1499" s="65"/>
      <c r="H1499" s="65"/>
      <c r="I1499" s="65"/>
      <c r="J1499" s="8"/>
      <c r="K1499" s="66"/>
      <c r="L1499" s="65"/>
      <c r="M1499" s="65"/>
    </row>
    <row r="1500" spans="2:13" ht="60" customHeight="1" x14ac:dyDescent="0.25">
      <c r="B1500" s="65"/>
      <c r="C1500" s="65"/>
      <c r="D1500" s="65"/>
      <c r="E1500" s="65"/>
      <c r="F1500" s="65"/>
      <c r="G1500" s="65"/>
      <c r="H1500" s="65"/>
      <c r="I1500" s="65"/>
      <c r="J1500" s="8"/>
      <c r="K1500" s="66"/>
      <c r="L1500" s="65"/>
      <c r="M1500" s="65"/>
    </row>
    <row r="1501" spans="2:13" ht="60" customHeight="1" x14ac:dyDescent="0.25">
      <c r="B1501" s="65"/>
      <c r="C1501" s="65"/>
      <c r="D1501" s="65"/>
      <c r="E1501" s="65"/>
      <c r="F1501" s="65"/>
      <c r="G1501" s="65"/>
      <c r="H1501" s="65"/>
      <c r="I1501" s="65"/>
      <c r="J1501" s="8"/>
      <c r="K1501" s="66"/>
      <c r="L1501" s="65"/>
      <c r="M1501" s="65"/>
    </row>
    <row r="1502" spans="2:13" ht="60" customHeight="1" x14ac:dyDescent="0.25">
      <c r="B1502" s="65"/>
      <c r="C1502" s="65"/>
      <c r="D1502" s="65"/>
      <c r="E1502" s="65"/>
      <c r="F1502" s="65"/>
      <c r="G1502" s="65"/>
      <c r="H1502" s="65"/>
      <c r="I1502" s="65"/>
      <c r="J1502" s="8"/>
      <c r="K1502" s="66"/>
      <c r="L1502" s="65"/>
      <c r="M1502" s="65"/>
    </row>
    <row r="1503" spans="2:13" ht="60" customHeight="1" x14ac:dyDescent="0.25">
      <c r="B1503" s="65"/>
      <c r="C1503" s="65"/>
      <c r="D1503" s="65"/>
      <c r="E1503" s="65"/>
      <c r="F1503" s="65"/>
      <c r="G1503" s="65"/>
      <c r="H1503" s="65"/>
      <c r="I1503" s="65"/>
      <c r="J1503" s="8"/>
      <c r="K1503" s="66"/>
      <c r="L1503" s="65"/>
      <c r="M1503" s="65"/>
    </row>
    <row r="1504" spans="2:13" ht="60" customHeight="1" x14ac:dyDescent="0.25">
      <c r="B1504" s="65"/>
      <c r="C1504" s="65"/>
      <c r="D1504" s="65"/>
      <c r="E1504" s="65"/>
      <c r="F1504" s="65"/>
      <c r="G1504" s="65"/>
      <c r="H1504" s="65"/>
      <c r="I1504" s="65"/>
      <c r="J1504" s="8"/>
      <c r="K1504" s="66"/>
      <c r="L1504" s="65"/>
      <c r="M1504" s="65"/>
    </row>
    <row r="1505" spans="2:13" ht="60" customHeight="1" x14ac:dyDescent="0.25">
      <c r="B1505" s="65"/>
      <c r="C1505" s="65"/>
      <c r="D1505" s="65"/>
      <c r="E1505" s="65"/>
      <c r="F1505" s="65"/>
      <c r="G1505" s="65"/>
      <c r="H1505" s="65"/>
      <c r="I1505" s="65"/>
      <c r="J1505" s="8"/>
      <c r="K1505" s="66"/>
      <c r="L1505" s="65"/>
      <c r="M1505" s="65"/>
    </row>
    <row r="1506" spans="2:13" ht="60" customHeight="1" x14ac:dyDescent="0.25">
      <c r="B1506" s="65"/>
      <c r="C1506" s="65"/>
      <c r="D1506" s="65"/>
      <c r="E1506" s="65"/>
      <c r="F1506" s="65"/>
      <c r="G1506" s="65"/>
      <c r="H1506" s="65"/>
      <c r="I1506" s="65"/>
      <c r="J1506" s="8"/>
      <c r="K1506" s="66"/>
      <c r="L1506" s="65"/>
      <c r="M1506" s="65"/>
    </row>
    <row r="1507" spans="2:13" ht="60" customHeight="1" x14ac:dyDescent="0.25">
      <c r="B1507" s="65"/>
      <c r="C1507" s="65"/>
      <c r="D1507" s="65"/>
      <c r="E1507" s="65"/>
      <c r="F1507" s="65"/>
      <c r="G1507" s="65"/>
      <c r="H1507" s="65"/>
      <c r="I1507" s="65"/>
      <c r="J1507" s="8"/>
      <c r="K1507" s="66"/>
      <c r="L1507" s="65"/>
      <c r="M1507" s="65"/>
    </row>
    <row r="1508" spans="2:13" ht="60" customHeight="1" x14ac:dyDescent="0.25">
      <c r="B1508" s="65"/>
      <c r="C1508" s="65"/>
      <c r="D1508" s="65"/>
      <c r="E1508" s="65"/>
      <c r="F1508" s="65"/>
      <c r="G1508" s="65"/>
      <c r="H1508" s="65"/>
      <c r="I1508" s="65"/>
      <c r="J1508" s="8"/>
      <c r="K1508" s="66"/>
      <c r="L1508" s="65"/>
      <c r="M1508" s="65"/>
    </row>
    <row r="1509" spans="2:13" ht="60" customHeight="1" x14ac:dyDescent="0.25">
      <c r="B1509" s="65"/>
      <c r="C1509" s="65"/>
      <c r="D1509" s="65"/>
      <c r="E1509" s="65"/>
      <c r="F1509" s="65"/>
      <c r="G1509" s="65"/>
      <c r="H1509" s="65"/>
      <c r="I1509" s="65"/>
      <c r="J1509" s="8"/>
      <c r="K1509" s="66"/>
      <c r="L1509" s="65"/>
      <c r="M1509" s="65"/>
    </row>
    <row r="1510" spans="2:13" ht="60" customHeight="1" x14ac:dyDescent="0.25">
      <c r="B1510" s="65"/>
      <c r="C1510" s="65"/>
      <c r="D1510" s="65"/>
      <c r="E1510" s="65"/>
      <c r="F1510" s="65"/>
      <c r="G1510" s="65"/>
      <c r="H1510" s="65"/>
      <c r="I1510" s="65"/>
      <c r="J1510" s="8"/>
      <c r="K1510" s="66"/>
      <c r="L1510" s="65"/>
      <c r="M1510" s="65"/>
    </row>
    <row r="1511" spans="2:13" ht="60" customHeight="1" x14ac:dyDescent="0.25">
      <c r="B1511" s="65"/>
      <c r="C1511" s="65"/>
      <c r="D1511" s="65"/>
      <c r="E1511" s="65"/>
      <c r="F1511" s="65"/>
      <c r="G1511" s="65"/>
      <c r="H1511" s="65"/>
      <c r="I1511" s="65"/>
      <c r="J1511" s="8"/>
      <c r="K1511" s="66"/>
      <c r="L1511" s="65"/>
      <c r="M1511" s="65"/>
    </row>
    <row r="1512" spans="2:13" ht="60" customHeight="1" x14ac:dyDescent="0.25">
      <c r="B1512" s="65"/>
      <c r="C1512" s="65"/>
      <c r="D1512" s="65"/>
      <c r="E1512" s="65"/>
      <c r="F1512" s="65"/>
      <c r="G1512" s="65"/>
      <c r="H1512" s="65"/>
      <c r="I1512" s="65"/>
      <c r="J1512" s="8"/>
      <c r="K1512" s="66"/>
      <c r="L1512" s="65"/>
      <c r="M1512" s="65"/>
    </row>
    <row r="1513" spans="2:13" ht="60" customHeight="1" x14ac:dyDescent="0.25">
      <c r="B1513" s="65"/>
      <c r="C1513" s="65"/>
      <c r="D1513" s="65"/>
      <c r="E1513" s="65"/>
      <c r="F1513" s="65"/>
      <c r="G1513" s="65"/>
      <c r="H1513" s="65"/>
      <c r="I1513" s="65"/>
      <c r="J1513" s="8"/>
      <c r="K1513" s="66"/>
      <c r="L1513" s="65"/>
      <c r="M1513" s="65"/>
    </row>
    <row r="1514" spans="2:13" ht="60" customHeight="1" x14ac:dyDescent="0.25">
      <c r="B1514" s="65"/>
      <c r="C1514" s="65"/>
      <c r="D1514" s="65"/>
      <c r="E1514" s="65"/>
      <c r="F1514" s="65"/>
      <c r="G1514" s="65"/>
      <c r="H1514" s="65"/>
      <c r="I1514" s="65"/>
      <c r="J1514" s="8"/>
      <c r="K1514" s="66"/>
      <c r="L1514" s="65"/>
      <c r="M1514" s="65"/>
    </row>
    <row r="1515" spans="2:13" ht="60" customHeight="1" x14ac:dyDescent="0.25">
      <c r="B1515" s="65"/>
      <c r="C1515" s="65"/>
      <c r="D1515" s="65"/>
      <c r="E1515" s="65"/>
      <c r="F1515" s="65"/>
      <c r="G1515" s="65"/>
      <c r="H1515" s="65"/>
      <c r="I1515" s="65"/>
      <c r="J1515" s="8"/>
      <c r="K1515" s="66"/>
      <c r="L1515" s="65"/>
      <c r="M1515" s="65"/>
    </row>
    <row r="1516" spans="2:13" ht="60" customHeight="1" x14ac:dyDescent="0.25">
      <c r="B1516" s="65"/>
      <c r="C1516" s="65"/>
      <c r="D1516" s="65"/>
      <c r="E1516" s="65"/>
      <c r="F1516" s="65"/>
      <c r="G1516" s="65"/>
      <c r="H1516" s="65"/>
      <c r="I1516" s="65"/>
      <c r="J1516" s="8"/>
      <c r="K1516" s="66"/>
      <c r="L1516" s="65"/>
      <c r="M1516" s="65"/>
    </row>
    <row r="1517" spans="2:13" ht="60" customHeight="1" x14ac:dyDescent="0.25">
      <c r="B1517" s="65"/>
      <c r="C1517" s="65"/>
      <c r="D1517" s="65"/>
      <c r="E1517" s="65"/>
      <c r="F1517" s="65"/>
      <c r="G1517" s="65"/>
      <c r="H1517" s="65"/>
      <c r="I1517" s="65"/>
      <c r="J1517" s="8"/>
      <c r="K1517" s="66"/>
      <c r="L1517" s="65"/>
      <c r="M1517" s="65"/>
    </row>
    <row r="1518" spans="2:13" ht="60" customHeight="1" x14ac:dyDescent="0.25">
      <c r="B1518" s="65"/>
      <c r="C1518" s="65"/>
      <c r="D1518" s="65"/>
      <c r="E1518" s="65"/>
      <c r="F1518" s="65"/>
      <c r="G1518" s="65"/>
      <c r="H1518" s="65"/>
      <c r="I1518" s="65"/>
      <c r="J1518" s="8"/>
      <c r="K1518" s="66"/>
      <c r="L1518" s="65"/>
      <c r="M1518" s="65"/>
    </row>
    <row r="1519" spans="2:13" ht="60" customHeight="1" x14ac:dyDescent="0.25">
      <c r="B1519" s="65"/>
      <c r="C1519" s="65"/>
      <c r="D1519" s="65"/>
      <c r="E1519" s="65"/>
      <c r="F1519" s="65"/>
      <c r="G1519" s="65"/>
      <c r="H1519" s="65"/>
      <c r="I1519" s="65"/>
      <c r="J1519" s="8"/>
      <c r="K1519" s="66"/>
      <c r="L1519" s="65"/>
      <c r="M1519" s="65"/>
    </row>
    <row r="1520" spans="2:13" ht="60" customHeight="1" x14ac:dyDescent="0.25">
      <c r="B1520" s="65"/>
      <c r="C1520" s="65"/>
      <c r="D1520" s="65"/>
      <c r="E1520" s="65"/>
      <c r="F1520" s="65"/>
      <c r="G1520" s="65"/>
      <c r="H1520" s="65"/>
      <c r="I1520" s="65"/>
      <c r="J1520" s="8"/>
      <c r="K1520" s="66"/>
      <c r="L1520" s="65"/>
      <c r="M1520" s="65"/>
    </row>
    <row r="1521" spans="2:13" ht="60" customHeight="1" x14ac:dyDescent="0.25">
      <c r="B1521" s="65"/>
      <c r="C1521" s="65"/>
      <c r="D1521" s="65"/>
      <c r="E1521" s="65"/>
      <c r="F1521" s="65"/>
      <c r="G1521" s="65"/>
      <c r="H1521" s="65"/>
      <c r="I1521" s="65"/>
      <c r="J1521" s="8"/>
      <c r="K1521" s="66"/>
      <c r="L1521" s="65"/>
      <c r="M1521" s="65"/>
    </row>
    <row r="1522" spans="2:13" ht="60" customHeight="1" x14ac:dyDescent="0.25">
      <c r="B1522" s="65"/>
      <c r="C1522" s="65"/>
      <c r="D1522" s="65"/>
      <c r="E1522" s="65"/>
      <c r="F1522" s="65"/>
      <c r="G1522" s="65"/>
      <c r="H1522" s="65"/>
      <c r="I1522" s="65"/>
      <c r="J1522" s="8"/>
      <c r="K1522" s="66"/>
      <c r="L1522" s="65"/>
      <c r="M1522" s="65"/>
    </row>
    <row r="1523" spans="2:13" ht="60" customHeight="1" x14ac:dyDescent="0.25">
      <c r="B1523" s="65"/>
      <c r="C1523" s="65"/>
      <c r="D1523" s="65"/>
      <c r="E1523" s="65"/>
      <c r="F1523" s="65"/>
      <c r="G1523" s="65"/>
      <c r="H1523" s="65"/>
      <c r="I1523" s="65"/>
      <c r="J1523" s="8"/>
      <c r="K1523" s="66"/>
      <c r="L1523" s="65"/>
      <c r="M1523" s="65"/>
    </row>
    <row r="1524" spans="2:13" ht="60" customHeight="1" x14ac:dyDescent="0.25">
      <c r="B1524" s="65"/>
      <c r="C1524" s="65"/>
      <c r="D1524" s="65"/>
      <c r="E1524" s="65"/>
      <c r="F1524" s="65"/>
      <c r="G1524" s="65"/>
      <c r="H1524" s="65"/>
      <c r="I1524" s="65"/>
      <c r="J1524" s="8"/>
      <c r="K1524" s="66"/>
      <c r="L1524" s="65"/>
      <c r="M1524" s="65"/>
    </row>
    <row r="1525" spans="2:13" ht="60" customHeight="1" x14ac:dyDescent="0.25">
      <c r="B1525" s="65"/>
      <c r="C1525" s="65"/>
      <c r="D1525" s="65"/>
      <c r="E1525" s="65"/>
      <c r="F1525" s="65"/>
      <c r="G1525" s="65"/>
      <c r="H1525" s="65"/>
      <c r="I1525" s="65"/>
      <c r="J1525" s="8"/>
      <c r="K1525" s="66"/>
      <c r="L1525" s="65"/>
      <c r="M1525" s="65"/>
    </row>
    <row r="1526" spans="2:13" ht="60" customHeight="1" x14ac:dyDescent="0.25">
      <c r="B1526" s="65"/>
      <c r="C1526" s="65"/>
      <c r="D1526" s="65"/>
      <c r="E1526" s="65"/>
      <c r="F1526" s="65"/>
      <c r="G1526" s="65"/>
      <c r="H1526" s="65"/>
      <c r="I1526" s="65"/>
      <c r="J1526" s="8"/>
      <c r="K1526" s="66"/>
      <c r="L1526" s="65"/>
      <c r="M1526" s="65"/>
    </row>
    <row r="1527" spans="2:13" ht="60" customHeight="1" x14ac:dyDescent="0.25">
      <c r="B1527" s="65"/>
      <c r="C1527" s="65"/>
      <c r="D1527" s="65"/>
      <c r="E1527" s="65"/>
      <c r="F1527" s="65"/>
      <c r="G1527" s="65"/>
      <c r="H1527" s="65"/>
      <c r="I1527" s="65"/>
      <c r="J1527" s="8"/>
      <c r="K1527" s="66"/>
      <c r="L1527" s="65"/>
      <c r="M1527" s="65"/>
    </row>
    <row r="1528" spans="2:13" ht="60" customHeight="1" x14ac:dyDescent="0.25">
      <c r="B1528" s="65"/>
      <c r="C1528" s="65"/>
      <c r="D1528" s="65"/>
      <c r="E1528" s="65"/>
      <c r="F1528" s="65"/>
      <c r="G1528" s="65"/>
      <c r="H1528" s="65"/>
      <c r="I1528" s="65"/>
      <c r="J1528" s="8"/>
      <c r="K1528" s="66"/>
      <c r="L1528" s="65"/>
      <c r="M1528" s="65"/>
    </row>
    <row r="1529" spans="2:13" ht="60" customHeight="1" x14ac:dyDescent="0.25">
      <c r="B1529" s="65"/>
      <c r="C1529" s="65"/>
      <c r="D1529" s="65"/>
      <c r="E1529" s="65"/>
      <c r="F1529" s="65"/>
      <c r="G1529" s="65"/>
      <c r="H1529" s="65"/>
      <c r="I1529" s="65"/>
      <c r="J1529" s="8"/>
      <c r="K1529" s="66"/>
      <c r="L1529" s="65"/>
      <c r="M1529" s="65"/>
    </row>
    <row r="1530" spans="2:13" ht="60" customHeight="1" x14ac:dyDescent="0.25">
      <c r="B1530" s="65"/>
      <c r="C1530" s="65"/>
      <c r="D1530" s="65"/>
      <c r="E1530" s="65"/>
      <c r="F1530" s="65"/>
      <c r="G1530" s="65"/>
      <c r="H1530" s="65"/>
      <c r="I1530" s="65"/>
      <c r="J1530" s="8"/>
      <c r="K1530" s="66"/>
      <c r="L1530" s="65"/>
      <c r="M1530" s="65"/>
    </row>
    <row r="1531" spans="2:13" ht="60" customHeight="1" x14ac:dyDescent="0.25">
      <c r="B1531" s="65"/>
      <c r="C1531" s="65"/>
      <c r="D1531" s="65"/>
      <c r="E1531" s="65"/>
      <c r="F1531" s="65"/>
      <c r="G1531" s="65"/>
      <c r="H1531" s="65"/>
      <c r="I1531" s="65"/>
      <c r="J1531" s="8"/>
      <c r="K1531" s="66"/>
      <c r="L1531" s="65"/>
      <c r="M1531" s="65"/>
    </row>
    <row r="1532" spans="2:13" ht="60" customHeight="1" x14ac:dyDescent="0.25">
      <c r="B1532" s="65"/>
      <c r="C1532" s="65"/>
      <c r="D1532" s="65"/>
      <c r="E1532" s="65"/>
      <c r="F1532" s="65"/>
      <c r="G1532" s="65"/>
      <c r="H1532" s="65"/>
      <c r="I1532" s="65"/>
      <c r="J1532" s="8"/>
      <c r="K1532" s="66"/>
      <c r="L1532" s="65"/>
      <c r="M1532" s="65"/>
    </row>
    <row r="1533" spans="2:13" ht="60" customHeight="1" x14ac:dyDescent="0.25">
      <c r="B1533" s="65"/>
      <c r="C1533" s="65"/>
      <c r="D1533" s="65"/>
      <c r="E1533" s="65"/>
      <c r="F1533" s="65"/>
      <c r="G1533" s="65"/>
      <c r="H1533" s="65"/>
      <c r="I1533" s="65"/>
      <c r="J1533" s="8"/>
      <c r="K1533" s="66"/>
      <c r="L1533" s="65"/>
      <c r="M1533" s="65"/>
    </row>
    <row r="1534" spans="2:13" ht="60" customHeight="1" x14ac:dyDescent="0.25">
      <c r="B1534" s="65"/>
      <c r="C1534" s="65"/>
      <c r="D1534" s="65"/>
      <c r="E1534" s="65"/>
      <c r="F1534" s="65"/>
      <c r="G1534" s="65"/>
      <c r="H1534" s="65"/>
      <c r="I1534" s="65"/>
      <c r="J1534" s="8"/>
      <c r="K1534" s="66"/>
      <c r="L1534" s="65"/>
      <c r="M1534" s="65"/>
    </row>
    <row r="1535" spans="2:13" ht="60" customHeight="1" x14ac:dyDescent="0.25">
      <c r="B1535" s="65"/>
      <c r="C1535" s="65"/>
      <c r="D1535" s="65"/>
      <c r="E1535" s="65"/>
      <c r="F1535" s="65"/>
      <c r="G1535" s="65"/>
      <c r="H1535" s="65"/>
      <c r="I1535" s="65"/>
      <c r="J1535" s="8"/>
      <c r="K1535" s="66"/>
      <c r="L1535" s="65"/>
      <c r="M1535" s="65"/>
    </row>
    <row r="1536" spans="2:13" ht="60" customHeight="1" x14ac:dyDescent="0.25">
      <c r="B1536" s="65"/>
      <c r="C1536" s="65"/>
      <c r="D1536" s="65"/>
      <c r="E1536" s="65"/>
      <c r="F1536" s="65"/>
      <c r="G1536" s="65"/>
      <c r="H1536" s="65"/>
      <c r="I1536" s="65"/>
      <c r="J1536" s="8"/>
      <c r="K1536" s="66"/>
      <c r="L1536" s="65"/>
      <c r="M1536" s="65"/>
    </row>
    <row r="1537" spans="2:13" ht="60" customHeight="1" x14ac:dyDescent="0.25">
      <c r="B1537" s="65"/>
      <c r="C1537" s="65"/>
      <c r="D1537" s="65"/>
      <c r="E1537" s="65"/>
      <c r="F1537" s="65"/>
      <c r="G1537" s="65"/>
      <c r="H1537" s="65"/>
      <c r="I1537" s="65"/>
      <c r="J1537" s="8"/>
      <c r="K1537" s="66"/>
      <c r="L1537" s="65"/>
      <c r="M1537" s="65"/>
    </row>
    <row r="1538" spans="2:13" ht="60" customHeight="1" x14ac:dyDescent="0.25">
      <c r="B1538" s="65"/>
      <c r="C1538" s="65"/>
      <c r="D1538" s="65"/>
      <c r="E1538" s="65"/>
      <c r="F1538" s="65"/>
      <c r="G1538" s="65"/>
      <c r="H1538" s="65"/>
      <c r="I1538" s="65"/>
      <c r="J1538" s="8"/>
      <c r="K1538" s="66"/>
      <c r="L1538" s="65"/>
      <c r="M1538" s="65"/>
    </row>
    <row r="1539" spans="2:13" ht="60" customHeight="1" x14ac:dyDescent="0.25">
      <c r="B1539" s="65"/>
      <c r="C1539" s="65"/>
      <c r="D1539" s="65"/>
      <c r="E1539" s="65"/>
      <c r="F1539" s="65"/>
      <c r="G1539" s="65"/>
      <c r="H1539" s="65"/>
      <c r="I1539" s="65"/>
      <c r="J1539" s="8"/>
      <c r="K1539" s="66"/>
      <c r="L1539" s="65"/>
      <c r="M1539" s="65"/>
    </row>
    <row r="1540" spans="2:13" ht="60" customHeight="1" x14ac:dyDescent="0.25">
      <c r="B1540" s="65"/>
      <c r="C1540" s="65"/>
      <c r="D1540" s="65"/>
      <c r="E1540" s="65"/>
      <c r="F1540" s="65"/>
      <c r="G1540" s="65"/>
      <c r="H1540" s="65"/>
      <c r="I1540" s="65"/>
      <c r="J1540" s="8"/>
      <c r="K1540" s="66"/>
      <c r="L1540" s="65"/>
      <c r="M1540" s="65"/>
    </row>
    <row r="1541" spans="2:13" ht="60" customHeight="1" x14ac:dyDescent="0.25">
      <c r="B1541" s="65"/>
      <c r="C1541" s="65"/>
      <c r="D1541" s="65"/>
      <c r="E1541" s="65"/>
      <c r="F1541" s="65"/>
      <c r="G1541" s="65"/>
      <c r="H1541" s="65"/>
      <c r="I1541" s="65"/>
      <c r="J1541" s="8"/>
      <c r="K1541" s="66"/>
      <c r="L1541" s="65"/>
      <c r="M1541" s="65"/>
    </row>
    <row r="1542" spans="2:13" ht="60" customHeight="1" x14ac:dyDescent="0.25">
      <c r="B1542" s="65"/>
      <c r="C1542" s="65"/>
      <c r="D1542" s="65"/>
      <c r="E1542" s="65"/>
      <c r="F1542" s="65"/>
      <c r="G1542" s="65"/>
      <c r="H1542" s="65"/>
      <c r="I1542" s="65"/>
      <c r="J1542" s="8"/>
      <c r="K1542" s="66"/>
      <c r="L1542" s="65"/>
      <c r="M1542" s="65"/>
    </row>
    <row r="1543" spans="2:13" ht="60" customHeight="1" x14ac:dyDescent="0.25">
      <c r="B1543" s="65"/>
      <c r="C1543" s="65"/>
      <c r="D1543" s="65"/>
      <c r="E1543" s="65"/>
      <c r="F1543" s="65"/>
      <c r="G1543" s="65"/>
      <c r="H1543" s="65"/>
      <c r="I1543" s="65"/>
      <c r="J1543" s="8"/>
      <c r="K1543" s="66"/>
      <c r="L1543" s="65"/>
      <c r="M1543" s="65"/>
    </row>
    <row r="1544" spans="2:13" ht="60" customHeight="1" x14ac:dyDescent="0.25">
      <c r="B1544" s="65"/>
      <c r="C1544" s="65"/>
      <c r="D1544" s="65"/>
      <c r="E1544" s="65"/>
      <c r="F1544" s="65"/>
      <c r="G1544" s="65"/>
      <c r="H1544" s="65"/>
      <c r="I1544" s="65"/>
      <c r="J1544" s="8"/>
      <c r="K1544" s="66"/>
      <c r="L1544" s="65"/>
      <c r="M1544" s="65"/>
    </row>
    <row r="1545" spans="2:13" ht="60" customHeight="1" x14ac:dyDescent="0.25">
      <c r="B1545" s="65"/>
      <c r="C1545" s="65"/>
      <c r="D1545" s="65"/>
      <c r="E1545" s="65"/>
      <c r="F1545" s="65"/>
      <c r="G1545" s="65"/>
      <c r="H1545" s="65"/>
      <c r="I1545" s="65"/>
      <c r="J1545" s="8"/>
      <c r="K1545" s="66"/>
      <c r="L1545" s="65"/>
      <c r="M1545" s="65"/>
    </row>
    <row r="1546" spans="2:13" ht="60" customHeight="1" x14ac:dyDescent="0.25">
      <c r="B1546" s="65"/>
      <c r="C1546" s="65"/>
      <c r="D1546" s="65"/>
      <c r="E1546" s="65"/>
      <c r="F1546" s="65"/>
      <c r="G1546" s="65"/>
      <c r="H1546" s="65"/>
      <c r="I1546" s="65"/>
      <c r="J1546" s="8"/>
      <c r="K1546" s="66"/>
      <c r="L1546" s="65"/>
      <c r="M1546" s="65"/>
    </row>
    <row r="1547" spans="2:13" ht="60" customHeight="1" x14ac:dyDescent="0.25">
      <c r="B1547" s="65"/>
      <c r="C1547" s="65"/>
      <c r="D1547" s="65"/>
      <c r="E1547" s="65"/>
      <c r="F1547" s="65"/>
      <c r="G1547" s="65"/>
      <c r="H1547" s="65"/>
      <c r="I1547" s="65"/>
      <c r="J1547" s="8"/>
      <c r="K1547" s="66"/>
      <c r="L1547" s="65"/>
      <c r="M1547" s="65"/>
    </row>
    <row r="1548" spans="2:13" ht="60" customHeight="1" x14ac:dyDescent="0.25">
      <c r="B1548" s="65"/>
      <c r="C1548" s="65"/>
      <c r="D1548" s="65"/>
      <c r="E1548" s="65"/>
      <c r="F1548" s="65"/>
      <c r="G1548" s="65"/>
      <c r="H1548" s="65"/>
      <c r="I1548" s="65"/>
      <c r="J1548" s="8"/>
      <c r="K1548" s="66"/>
      <c r="L1548" s="65"/>
      <c r="M1548" s="65"/>
    </row>
    <row r="1549" spans="2:13" ht="60" customHeight="1" x14ac:dyDescent="0.25">
      <c r="B1549" s="65"/>
      <c r="C1549" s="65"/>
      <c r="D1549" s="65"/>
      <c r="E1549" s="65"/>
      <c r="F1549" s="65"/>
      <c r="G1549" s="65"/>
      <c r="H1549" s="65"/>
      <c r="I1549" s="65"/>
      <c r="J1549" s="8"/>
      <c r="K1549" s="66"/>
      <c r="L1549" s="65"/>
      <c r="M1549" s="65"/>
    </row>
    <row r="1550" spans="2:13" ht="60" customHeight="1" x14ac:dyDescent="0.25">
      <c r="B1550" s="65"/>
      <c r="C1550" s="65"/>
      <c r="D1550" s="65"/>
      <c r="E1550" s="65"/>
      <c r="F1550" s="65"/>
      <c r="G1550" s="65"/>
      <c r="H1550" s="65"/>
      <c r="I1550" s="65"/>
      <c r="J1550" s="8"/>
      <c r="K1550" s="66"/>
      <c r="L1550" s="65"/>
      <c r="M1550" s="65"/>
    </row>
    <row r="1551" spans="2:13" ht="60" customHeight="1" x14ac:dyDescent="0.25">
      <c r="B1551" s="65"/>
      <c r="C1551" s="65"/>
      <c r="D1551" s="65"/>
      <c r="E1551" s="65"/>
      <c r="F1551" s="65"/>
      <c r="G1551" s="65"/>
      <c r="H1551" s="65"/>
      <c r="I1551" s="65"/>
      <c r="J1551" s="8"/>
      <c r="K1551" s="66"/>
      <c r="L1551" s="65"/>
      <c r="M1551" s="65"/>
    </row>
    <row r="1552" spans="2:13" ht="60" customHeight="1" x14ac:dyDescent="0.25">
      <c r="B1552" s="65"/>
      <c r="C1552" s="65"/>
      <c r="D1552" s="65"/>
      <c r="E1552" s="65"/>
      <c r="F1552" s="65"/>
      <c r="G1552" s="65"/>
      <c r="H1552" s="65"/>
      <c r="I1552" s="65"/>
      <c r="J1552" s="8"/>
      <c r="K1552" s="66"/>
      <c r="L1552" s="65"/>
      <c r="M1552" s="65"/>
    </row>
    <row r="1553" spans="2:13" ht="60" customHeight="1" x14ac:dyDescent="0.25">
      <c r="B1553" s="65"/>
      <c r="C1553" s="65"/>
      <c r="D1553" s="65"/>
      <c r="E1553" s="65"/>
      <c r="F1553" s="65"/>
      <c r="G1553" s="65"/>
      <c r="H1553" s="65"/>
      <c r="I1553" s="65"/>
      <c r="J1553" s="8"/>
      <c r="K1553" s="66"/>
      <c r="L1553" s="65"/>
      <c r="M1553" s="65"/>
    </row>
    <row r="1554" spans="2:13" ht="60" customHeight="1" x14ac:dyDescent="0.25">
      <c r="B1554" s="65"/>
      <c r="C1554" s="65"/>
      <c r="D1554" s="65"/>
      <c r="E1554" s="65"/>
      <c r="F1554" s="65"/>
      <c r="G1554" s="65"/>
      <c r="H1554" s="65"/>
      <c r="I1554" s="65"/>
      <c r="J1554" s="8"/>
      <c r="K1554" s="66"/>
      <c r="L1554" s="65"/>
      <c r="M1554" s="65"/>
    </row>
    <row r="1555" spans="2:13" ht="60" customHeight="1" x14ac:dyDescent="0.25">
      <c r="B1555" s="65"/>
      <c r="C1555" s="65"/>
      <c r="D1555" s="65"/>
      <c r="E1555" s="65"/>
      <c r="F1555" s="65"/>
      <c r="G1555" s="65"/>
      <c r="H1555" s="65"/>
      <c r="I1555" s="65"/>
      <c r="J1555" s="8"/>
      <c r="K1555" s="66"/>
      <c r="L1555" s="65"/>
      <c r="M1555" s="65"/>
    </row>
    <row r="1556" spans="2:13" ht="60" customHeight="1" x14ac:dyDescent="0.25">
      <c r="B1556" s="65"/>
      <c r="C1556" s="65"/>
      <c r="D1556" s="65"/>
      <c r="E1556" s="65"/>
      <c r="F1556" s="65"/>
      <c r="G1556" s="65"/>
      <c r="H1556" s="65"/>
      <c r="I1556" s="65"/>
      <c r="J1556" s="8"/>
      <c r="K1556" s="66"/>
      <c r="L1556" s="65"/>
      <c r="M1556" s="65"/>
    </row>
    <row r="1557" spans="2:13" ht="60" customHeight="1" x14ac:dyDescent="0.25">
      <c r="B1557" s="65"/>
      <c r="C1557" s="65"/>
      <c r="D1557" s="65"/>
      <c r="E1557" s="65"/>
      <c r="F1557" s="65"/>
      <c r="G1557" s="65"/>
      <c r="H1557" s="65"/>
      <c r="I1557" s="65"/>
      <c r="J1557" s="8"/>
      <c r="K1557" s="66"/>
      <c r="L1557" s="65"/>
      <c r="M1557" s="65"/>
    </row>
    <row r="1558" spans="2:13" ht="60" customHeight="1" x14ac:dyDescent="0.25">
      <c r="B1558" s="65"/>
      <c r="C1558" s="65"/>
      <c r="D1558" s="65"/>
      <c r="E1558" s="65"/>
      <c r="F1558" s="65"/>
      <c r="G1558" s="65"/>
      <c r="H1558" s="65"/>
      <c r="I1558" s="65"/>
      <c r="J1558" s="8"/>
      <c r="K1558" s="66"/>
      <c r="L1558" s="65"/>
      <c r="M1558" s="65"/>
    </row>
    <row r="1559" spans="2:13" ht="60" customHeight="1" x14ac:dyDescent="0.25">
      <c r="B1559" s="65"/>
      <c r="C1559" s="65"/>
      <c r="D1559" s="65"/>
      <c r="E1559" s="65"/>
      <c r="F1559" s="65"/>
      <c r="G1559" s="65"/>
      <c r="H1559" s="65"/>
      <c r="I1559" s="65"/>
      <c r="J1559" s="8"/>
      <c r="K1559" s="66"/>
      <c r="L1559" s="65"/>
      <c r="M1559" s="65"/>
    </row>
    <row r="1560" spans="2:13" ht="60" customHeight="1" x14ac:dyDescent="0.25">
      <c r="B1560" s="65"/>
      <c r="C1560" s="65"/>
      <c r="D1560" s="65"/>
      <c r="E1560" s="65"/>
      <c r="F1560" s="65"/>
      <c r="G1560" s="65"/>
      <c r="H1560" s="65"/>
      <c r="I1560" s="65"/>
      <c r="J1560" s="8"/>
      <c r="K1560" s="66"/>
      <c r="L1560" s="65"/>
      <c r="M1560" s="65"/>
    </row>
    <row r="1561" spans="2:13" ht="60" customHeight="1" x14ac:dyDescent="0.25">
      <c r="B1561" s="65"/>
      <c r="C1561" s="65"/>
      <c r="D1561" s="65"/>
      <c r="E1561" s="65"/>
      <c r="F1561" s="65"/>
      <c r="G1561" s="65"/>
      <c r="H1561" s="65"/>
      <c r="I1561" s="65"/>
      <c r="J1561" s="8"/>
      <c r="K1561" s="66"/>
      <c r="L1561" s="65"/>
      <c r="M1561" s="65"/>
    </row>
    <row r="1562" spans="2:13" ht="60" customHeight="1" x14ac:dyDescent="0.25">
      <c r="B1562" s="65"/>
      <c r="C1562" s="65"/>
      <c r="D1562" s="65"/>
      <c r="E1562" s="65"/>
      <c r="F1562" s="65"/>
      <c r="G1562" s="65"/>
      <c r="H1562" s="65"/>
      <c r="I1562" s="65"/>
      <c r="J1562" s="8"/>
      <c r="K1562" s="66"/>
      <c r="L1562" s="65"/>
      <c r="M1562" s="65"/>
    </row>
    <row r="1563" spans="2:13" ht="60" customHeight="1" x14ac:dyDescent="0.25">
      <c r="B1563" s="65"/>
      <c r="C1563" s="65"/>
      <c r="D1563" s="65"/>
      <c r="E1563" s="65"/>
      <c r="F1563" s="65"/>
      <c r="G1563" s="65"/>
      <c r="H1563" s="65"/>
      <c r="I1563" s="65"/>
      <c r="J1563" s="8"/>
      <c r="K1563" s="66"/>
      <c r="L1563" s="65"/>
      <c r="M1563" s="65"/>
    </row>
    <row r="1564" spans="2:13" ht="60" customHeight="1" x14ac:dyDescent="0.25">
      <c r="B1564" s="65"/>
      <c r="C1564" s="65"/>
      <c r="D1564" s="65"/>
      <c r="E1564" s="65"/>
      <c r="F1564" s="65"/>
      <c r="G1564" s="65"/>
      <c r="H1564" s="65"/>
      <c r="I1564" s="65"/>
      <c r="J1564" s="8"/>
      <c r="K1564" s="66"/>
      <c r="L1564" s="65"/>
      <c r="M1564" s="65"/>
    </row>
    <row r="1565" spans="2:13" ht="60" customHeight="1" x14ac:dyDescent="0.25">
      <c r="B1565" s="65"/>
      <c r="C1565" s="65"/>
      <c r="D1565" s="65"/>
      <c r="E1565" s="65"/>
      <c r="F1565" s="65"/>
      <c r="G1565" s="65"/>
      <c r="H1565" s="65"/>
      <c r="I1565" s="65"/>
      <c r="J1565" s="8"/>
      <c r="K1565" s="66"/>
      <c r="L1565" s="65"/>
      <c r="M1565" s="65"/>
    </row>
    <row r="1566" spans="2:13" ht="60" customHeight="1" x14ac:dyDescent="0.25">
      <c r="B1566" s="65"/>
      <c r="C1566" s="65"/>
      <c r="D1566" s="65"/>
      <c r="E1566" s="65"/>
      <c r="F1566" s="65"/>
      <c r="G1566" s="65"/>
      <c r="H1566" s="65"/>
      <c r="I1566" s="65"/>
      <c r="J1566" s="8"/>
      <c r="K1566" s="66"/>
      <c r="L1566" s="65"/>
      <c r="M1566" s="65"/>
    </row>
    <row r="1567" spans="2:13" ht="60" customHeight="1" x14ac:dyDescent="0.25">
      <c r="B1567" s="65"/>
      <c r="C1567" s="65"/>
      <c r="D1567" s="65"/>
      <c r="E1567" s="65"/>
      <c r="F1567" s="65"/>
      <c r="G1567" s="65"/>
      <c r="H1567" s="65"/>
      <c r="I1567" s="65"/>
      <c r="J1567" s="8"/>
      <c r="K1567" s="66"/>
      <c r="L1567" s="65"/>
      <c r="M1567" s="65"/>
    </row>
    <row r="1568" spans="2:13" ht="60" customHeight="1" x14ac:dyDescent="0.25">
      <c r="B1568" s="65"/>
      <c r="C1568" s="65"/>
      <c r="D1568" s="65"/>
      <c r="E1568" s="65"/>
      <c r="F1568" s="65"/>
      <c r="G1568" s="65"/>
      <c r="H1568" s="65"/>
      <c r="I1568" s="65"/>
      <c r="J1568" s="8"/>
      <c r="K1568" s="66"/>
      <c r="L1568" s="65"/>
      <c r="M1568" s="65"/>
    </row>
    <row r="1569" spans="2:13" ht="60" customHeight="1" x14ac:dyDescent="0.25">
      <c r="B1569" s="65"/>
      <c r="C1569" s="65"/>
      <c r="D1569" s="65"/>
      <c r="E1569" s="65"/>
      <c r="F1569" s="65"/>
      <c r="G1569" s="65"/>
      <c r="H1569" s="65"/>
      <c r="I1569" s="65"/>
      <c r="J1569" s="8"/>
      <c r="K1569" s="66"/>
      <c r="L1569" s="65"/>
      <c r="M1569" s="65"/>
    </row>
    <row r="1570" spans="2:13" ht="60" customHeight="1" x14ac:dyDescent="0.25">
      <c r="B1570" s="65"/>
      <c r="C1570" s="65"/>
      <c r="D1570" s="65"/>
      <c r="E1570" s="65"/>
      <c r="F1570" s="65"/>
      <c r="G1570" s="65"/>
      <c r="H1570" s="65"/>
      <c r="I1570" s="65"/>
      <c r="J1570" s="8"/>
      <c r="K1570" s="66"/>
      <c r="L1570" s="65"/>
      <c r="M1570" s="65"/>
    </row>
    <row r="1571" spans="2:13" ht="60" customHeight="1" x14ac:dyDescent="0.25">
      <c r="B1571" s="65"/>
      <c r="C1571" s="65"/>
      <c r="D1571" s="65"/>
      <c r="E1571" s="65"/>
      <c r="F1571" s="65"/>
      <c r="G1571" s="65"/>
      <c r="H1571" s="65"/>
      <c r="I1571" s="65"/>
      <c r="J1571" s="8"/>
      <c r="K1571" s="66"/>
      <c r="L1571" s="65"/>
      <c r="M1571" s="65"/>
    </row>
    <row r="1572" spans="2:13" ht="60" customHeight="1" x14ac:dyDescent="0.25">
      <c r="B1572" s="65"/>
      <c r="C1572" s="65"/>
      <c r="D1572" s="65"/>
      <c r="E1572" s="65"/>
      <c r="F1572" s="65"/>
      <c r="G1572" s="65"/>
      <c r="H1572" s="65"/>
      <c r="I1572" s="65"/>
      <c r="J1572" s="8"/>
      <c r="K1572" s="66"/>
      <c r="L1572" s="65"/>
      <c r="M1572" s="65"/>
    </row>
    <row r="1573" spans="2:13" ht="60" customHeight="1" x14ac:dyDescent="0.25">
      <c r="B1573" s="65"/>
      <c r="C1573" s="65"/>
      <c r="D1573" s="65"/>
      <c r="E1573" s="65"/>
      <c r="F1573" s="65"/>
      <c r="G1573" s="65"/>
      <c r="H1573" s="65"/>
      <c r="I1573" s="65"/>
      <c r="J1573" s="8"/>
      <c r="K1573" s="66"/>
      <c r="L1573" s="65"/>
      <c r="M1573" s="65"/>
    </row>
    <row r="1574" spans="2:13" ht="60" customHeight="1" x14ac:dyDescent="0.25">
      <c r="B1574" s="65"/>
      <c r="C1574" s="65"/>
      <c r="D1574" s="65"/>
      <c r="E1574" s="65"/>
      <c r="F1574" s="65"/>
      <c r="G1574" s="65"/>
      <c r="H1574" s="65"/>
      <c r="I1574" s="65"/>
      <c r="J1574" s="8"/>
      <c r="K1574" s="66"/>
      <c r="L1574" s="65"/>
      <c r="M1574" s="65"/>
    </row>
    <row r="1575" spans="2:13" ht="60" customHeight="1" x14ac:dyDescent="0.25">
      <c r="B1575" s="65"/>
      <c r="C1575" s="65"/>
      <c r="D1575" s="65"/>
      <c r="E1575" s="65"/>
      <c r="F1575" s="65"/>
      <c r="G1575" s="65"/>
      <c r="H1575" s="65"/>
      <c r="I1575" s="65"/>
      <c r="J1575" s="8"/>
      <c r="K1575" s="66"/>
      <c r="L1575" s="65"/>
      <c r="M1575" s="65"/>
    </row>
    <row r="1576" spans="2:13" ht="60" customHeight="1" x14ac:dyDescent="0.25">
      <c r="B1576" s="65"/>
      <c r="C1576" s="65"/>
      <c r="D1576" s="65"/>
      <c r="E1576" s="65"/>
      <c r="F1576" s="65"/>
      <c r="G1576" s="65"/>
      <c r="H1576" s="65"/>
      <c r="I1576" s="65"/>
      <c r="J1576" s="8"/>
      <c r="K1576" s="66"/>
      <c r="L1576" s="65"/>
      <c r="M1576" s="65"/>
    </row>
    <row r="1577" spans="2:13" ht="60" customHeight="1" x14ac:dyDescent="0.25">
      <c r="B1577" s="65"/>
      <c r="C1577" s="65"/>
      <c r="D1577" s="65"/>
      <c r="E1577" s="65"/>
      <c r="F1577" s="65"/>
      <c r="G1577" s="65"/>
      <c r="H1577" s="65"/>
      <c r="I1577" s="65"/>
      <c r="J1577" s="8"/>
      <c r="K1577" s="66"/>
      <c r="L1577" s="65"/>
      <c r="M1577" s="65"/>
    </row>
    <row r="1578" spans="2:13" ht="60" customHeight="1" x14ac:dyDescent="0.25">
      <c r="B1578" s="65"/>
      <c r="C1578" s="65"/>
      <c r="D1578" s="65"/>
      <c r="E1578" s="65"/>
      <c r="F1578" s="65"/>
      <c r="G1578" s="65"/>
      <c r="H1578" s="65"/>
      <c r="I1578" s="65"/>
      <c r="J1578" s="8"/>
      <c r="K1578" s="66"/>
      <c r="L1578" s="65"/>
      <c r="M1578" s="65"/>
    </row>
    <row r="1579" spans="2:13" ht="60" customHeight="1" x14ac:dyDescent="0.25">
      <c r="B1579" s="65"/>
      <c r="C1579" s="65"/>
      <c r="D1579" s="65"/>
      <c r="E1579" s="65"/>
      <c r="F1579" s="65"/>
      <c r="G1579" s="65"/>
      <c r="H1579" s="65"/>
      <c r="I1579" s="65"/>
      <c r="J1579" s="8"/>
      <c r="K1579" s="66"/>
      <c r="L1579" s="65"/>
      <c r="M1579" s="65"/>
    </row>
    <row r="1580" spans="2:13" ht="60" customHeight="1" x14ac:dyDescent="0.25">
      <c r="B1580" s="65"/>
      <c r="C1580" s="65"/>
      <c r="D1580" s="65"/>
      <c r="E1580" s="65"/>
      <c r="F1580" s="65"/>
      <c r="G1580" s="65"/>
      <c r="H1580" s="65"/>
      <c r="I1580" s="65"/>
      <c r="J1580" s="8"/>
      <c r="K1580" s="66"/>
      <c r="L1580" s="65"/>
      <c r="M1580" s="65"/>
    </row>
    <row r="1581" spans="2:13" ht="60" customHeight="1" x14ac:dyDescent="0.25">
      <c r="B1581" s="65"/>
      <c r="C1581" s="65"/>
      <c r="D1581" s="65"/>
      <c r="E1581" s="65"/>
      <c r="F1581" s="65"/>
      <c r="G1581" s="65"/>
      <c r="H1581" s="65"/>
      <c r="I1581" s="65"/>
      <c r="J1581" s="8"/>
      <c r="K1581" s="66"/>
      <c r="L1581" s="65"/>
      <c r="M1581" s="65"/>
    </row>
    <row r="1582" spans="2:13" ht="60" customHeight="1" x14ac:dyDescent="0.25">
      <c r="B1582" s="65"/>
      <c r="C1582" s="65"/>
      <c r="D1582" s="65"/>
      <c r="E1582" s="65"/>
      <c r="F1582" s="65"/>
      <c r="G1582" s="65"/>
      <c r="H1582" s="65"/>
      <c r="I1582" s="65"/>
      <c r="J1582" s="8"/>
      <c r="K1582" s="66"/>
      <c r="L1582" s="65"/>
      <c r="M1582" s="65"/>
    </row>
    <row r="1583" spans="2:13" ht="60" customHeight="1" x14ac:dyDescent="0.25">
      <c r="B1583" s="65"/>
      <c r="C1583" s="65"/>
      <c r="D1583" s="65"/>
      <c r="E1583" s="65"/>
      <c r="F1583" s="65"/>
      <c r="G1583" s="65"/>
      <c r="H1583" s="65"/>
      <c r="I1583" s="65"/>
      <c r="J1583" s="8"/>
      <c r="K1583" s="66"/>
      <c r="L1583" s="65"/>
      <c r="M1583" s="65"/>
    </row>
    <row r="1584" spans="2:13" ht="60" customHeight="1" x14ac:dyDescent="0.25">
      <c r="B1584" s="65"/>
      <c r="C1584" s="65"/>
      <c r="D1584" s="65"/>
      <c r="E1584" s="65"/>
      <c r="F1584" s="65"/>
      <c r="G1584" s="65"/>
      <c r="H1584" s="65"/>
      <c r="I1584" s="65"/>
      <c r="J1584" s="8"/>
      <c r="K1584" s="66"/>
      <c r="L1584" s="65"/>
      <c r="M1584" s="65"/>
    </row>
    <row r="1585" spans="2:13" ht="60" customHeight="1" x14ac:dyDescent="0.25">
      <c r="B1585" s="65"/>
      <c r="C1585" s="65"/>
      <c r="D1585" s="65"/>
      <c r="E1585" s="65"/>
      <c r="F1585" s="65"/>
      <c r="G1585" s="65"/>
      <c r="H1585" s="65"/>
      <c r="I1585" s="65"/>
      <c r="J1585" s="8"/>
      <c r="K1585" s="66"/>
      <c r="L1585" s="65"/>
      <c r="M1585" s="65"/>
    </row>
    <row r="1586" spans="2:13" ht="60" customHeight="1" x14ac:dyDescent="0.25">
      <c r="B1586" s="65"/>
      <c r="C1586" s="65"/>
      <c r="D1586" s="65"/>
      <c r="E1586" s="65"/>
      <c r="F1586" s="65"/>
      <c r="G1586" s="65"/>
      <c r="H1586" s="65"/>
      <c r="I1586" s="65"/>
      <c r="J1586" s="8"/>
      <c r="K1586" s="66"/>
      <c r="L1586" s="65"/>
      <c r="M1586" s="65"/>
    </row>
    <row r="1587" spans="2:13" ht="60" customHeight="1" x14ac:dyDescent="0.25">
      <c r="B1587" s="65"/>
      <c r="C1587" s="65"/>
      <c r="D1587" s="65"/>
      <c r="E1587" s="65"/>
      <c r="F1587" s="65"/>
      <c r="G1587" s="65"/>
      <c r="H1587" s="65"/>
      <c r="I1587" s="65"/>
      <c r="J1587" s="8"/>
      <c r="K1587" s="66"/>
      <c r="L1587" s="65"/>
      <c r="M1587" s="65"/>
    </row>
    <row r="1588" spans="2:13" ht="60" customHeight="1" x14ac:dyDescent="0.25">
      <c r="B1588" s="65"/>
      <c r="C1588" s="65"/>
      <c r="D1588" s="65"/>
      <c r="E1588" s="65"/>
      <c r="F1588" s="65"/>
      <c r="G1588" s="65"/>
      <c r="H1588" s="65"/>
      <c r="I1588" s="65"/>
      <c r="J1588" s="8"/>
      <c r="K1588" s="66"/>
      <c r="L1588" s="65"/>
      <c r="M1588" s="65"/>
    </row>
    <row r="1589" spans="2:13" ht="60" customHeight="1" x14ac:dyDescent="0.25">
      <c r="B1589" s="65"/>
      <c r="C1589" s="65"/>
      <c r="D1589" s="65"/>
      <c r="E1589" s="65"/>
      <c r="F1589" s="65"/>
      <c r="G1589" s="65"/>
      <c r="H1589" s="65"/>
      <c r="I1589" s="65"/>
      <c r="J1589" s="8"/>
      <c r="K1589" s="66"/>
      <c r="L1589" s="65"/>
      <c r="M1589" s="65"/>
    </row>
    <row r="1590" spans="2:13" ht="60" customHeight="1" x14ac:dyDescent="0.25">
      <c r="B1590" s="65"/>
      <c r="C1590" s="65"/>
      <c r="D1590" s="65"/>
      <c r="E1590" s="65"/>
      <c r="F1590" s="65"/>
      <c r="G1590" s="65"/>
      <c r="H1590" s="65"/>
      <c r="I1590" s="65"/>
      <c r="J1590" s="8"/>
      <c r="K1590" s="66"/>
      <c r="L1590" s="65"/>
      <c r="M1590" s="65"/>
    </row>
    <row r="1591" spans="2:13" ht="60" customHeight="1" x14ac:dyDescent="0.25">
      <c r="B1591" s="65"/>
      <c r="C1591" s="65"/>
      <c r="D1591" s="65"/>
      <c r="E1591" s="65"/>
      <c r="F1591" s="65"/>
      <c r="G1591" s="65"/>
      <c r="H1591" s="65"/>
      <c r="I1591" s="65"/>
      <c r="J1591" s="8"/>
      <c r="K1591" s="66"/>
      <c r="L1591" s="65"/>
      <c r="M1591" s="65"/>
    </row>
    <row r="1592" spans="2:13" ht="60" customHeight="1" x14ac:dyDescent="0.25">
      <c r="B1592" s="65"/>
      <c r="C1592" s="65"/>
      <c r="D1592" s="65"/>
      <c r="E1592" s="65"/>
      <c r="F1592" s="65"/>
      <c r="G1592" s="65"/>
      <c r="H1592" s="65"/>
      <c r="I1592" s="65"/>
      <c r="J1592" s="8"/>
      <c r="K1592" s="66"/>
      <c r="L1592" s="65"/>
      <c r="M1592" s="65"/>
    </row>
    <row r="1593" spans="2:13" ht="60" customHeight="1" x14ac:dyDescent="0.25">
      <c r="B1593" s="65"/>
      <c r="C1593" s="65"/>
      <c r="D1593" s="65"/>
      <c r="E1593" s="65"/>
      <c r="F1593" s="65"/>
      <c r="G1593" s="65"/>
      <c r="H1593" s="65"/>
      <c r="I1593" s="65"/>
      <c r="J1593" s="8"/>
      <c r="K1593" s="66"/>
      <c r="L1593" s="65"/>
      <c r="M1593" s="65"/>
    </row>
    <row r="1594" spans="2:13" ht="60" customHeight="1" x14ac:dyDescent="0.25">
      <c r="B1594" s="65"/>
      <c r="C1594" s="65"/>
      <c r="D1594" s="65"/>
      <c r="E1594" s="65"/>
      <c r="F1594" s="65"/>
      <c r="G1594" s="65"/>
      <c r="H1594" s="65"/>
      <c r="I1594" s="65"/>
      <c r="J1594" s="8"/>
      <c r="K1594" s="66"/>
      <c r="L1594" s="65"/>
      <c r="M1594" s="65"/>
    </row>
    <row r="1595" spans="2:13" ht="60" customHeight="1" x14ac:dyDescent="0.25">
      <c r="B1595" s="65"/>
      <c r="C1595" s="65"/>
      <c r="D1595" s="65"/>
      <c r="E1595" s="65"/>
      <c r="F1595" s="65"/>
      <c r="G1595" s="65"/>
      <c r="H1595" s="65"/>
      <c r="I1595" s="65"/>
      <c r="J1595" s="8"/>
      <c r="K1595" s="66"/>
      <c r="L1595" s="65"/>
      <c r="M1595" s="65"/>
    </row>
    <row r="1596" spans="2:13" ht="60" customHeight="1" x14ac:dyDescent="0.25">
      <c r="B1596" s="65"/>
      <c r="C1596" s="65"/>
      <c r="D1596" s="65"/>
      <c r="E1596" s="65"/>
      <c r="F1596" s="65"/>
      <c r="G1596" s="65"/>
      <c r="H1596" s="65"/>
      <c r="I1596" s="65"/>
      <c r="J1596" s="8"/>
      <c r="K1596" s="66"/>
      <c r="L1596" s="65"/>
      <c r="M1596" s="65"/>
    </row>
    <row r="1597" spans="2:13" ht="60" customHeight="1" x14ac:dyDescent="0.25">
      <c r="B1597" s="65"/>
      <c r="C1597" s="65"/>
      <c r="D1597" s="65"/>
      <c r="E1597" s="65"/>
      <c r="F1597" s="65"/>
      <c r="G1597" s="65"/>
      <c r="H1597" s="65"/>
      <c r="I1597" s="65"/>
      <c r="J1597" s="8"/>
      <c r="K1597" s="66"/>
      <c r="L1597" s="65"/>
      <c r="M1597" s="65"/>
    </row>
    <row r="1598" spans="2:13" ht="60" customHeight="1" x14ac:dyDescent="0.25">
      <c r="B1598" s="65"/>
      <c r="C1598" s="65"/>
      <c r="D1598" s="65"/>
      <c r="E1598" s="65"/>
      <c r="F1598" s="65"/>
      <c r="G1598" s="65"/>
      <c r="H1598" s="65"/>
      <c r="I1598" s="65"/>
      <c r="J1598" s="8"/>
      <c r="K1598" s="66"/>
      <c r="L1598" s="65"/>
      <c r="M1598" s="65"/>
    </row>
    <row r="1599" spans="2:13" ht="60" customHeight="1" x14ac:dyDescent="0.25">
      <c r="B1599" s="65"/>
      <c r="C1599" s="65"/>
      <c r="D1599" s="65"/>
      <c r="E1599" s="65"/>
      <c r="F1599" s="65"/>
      <c r="G1599" s="65"/>
      <c r="H1599" s="65"/>
      <c r="I1599" s="65"/>
      <c r="J1599" s="8"/>
      <c r="K1599" s="66"/>
      <c r="L1599" s="65"/>
      <c r="M1599" s="65"/>
    </row>
    <row r="1600" spans="2:13" ht="60" customHeight="1" x14ac:dyDescent="0.25">
      <c r="B1600" s="65"/>
      <c r="C1600" s="65"/>
      <c r="D1600" s="65"/>
      <c r="E1600" s="65"/>
      <c r="F1600" s="65"/>
      <c r="G1600" s="65"/>
      <c r="H1600" s="65"/>
      <c r="I1600" s="65"/>
      <c r="J1600" s="8"/>
      <c r="K1600" s="66"/>
      <c r="L1600" s="65"/>
      <c r="M1600" s="65"/>
    </row>
    <row r="1601" spans="2:13" ht="60" customHeight="1" x14ac:dyDescent="0.25">
      <c r="B1601" s="65"/>
      <c r="C1601" s="65"/>
      <c r="D1601" s="65"/>
      <c r="E1601" s="65"/>
      <c r="F1601" s="65"/>
      <c r="G1601" s="65"/>
      <c r="H1601" s="65"/>
      <c r="I1601" s="65"/>
      <c r="J1601" s="8"/>
      <c r="K1601" s="66"/>
      <c r="L1601" s="65"/>
      <c r="M1601" s="65"/>
    </row>
    <row r="1602" spans="2:13" ht="60" customHeight="1" x14ac:dyDescent="0.25">
      <c r="B1602" s="65"/>
      <c r="C1602" s="65"/>
      <c r="D1602" s="65"/>
      <c r="E1602" s="65"/>
      <c r="F1602" s="65"/>
      <c r="G1602" s="65"/>
      <c r="H1602" s="65"/>
      <c r="I1602" s="65"/>
      <c r="J1602" s="8"/>
      <c r="K1602" s="66"/>
      <c r="L1602" s="65"/>
      <c r="M1602" s="65"/>
    </row>
    <row r="1603" spans="2:13" ht="60" customHeight="1" x14ac:dyDescent="0.25">
      <c r="B1603" s="65"/>
      <c r="C1603" s="65"/>
      <c r="D1603" s="65"/>
      <c r="E1603" s="65"/>
      <c r="F1603" s="65"/>
      <c r="G1603" s="65"/>
      <c r="H1603" s="65"/>
      <c r="I1603" s="65"/>
      <c r="J1603" s="8"/>
      <c r="K1603" s="66"/>
      <c r="L1603" s="65"/>
      <c r="M1603" s="65"/>
    </row>
    <row r="1604" spans="2:13" ht="60" customHeight="1" x14ac:dyDescent="0.25">
      <c r="B1604" s="65"/>
      <c r="C1604" s="65"/>
      <c r="D1604" s="65"/>
      <c r="E1604" s="65"/>
      <c r="F1604" s="65"/>
      <c r="G1604" s="65"/>
      <c r="H1604" s="65"/>
      <c r="I1604" s="65"/>
      <c r="J1604" s="8"/>
      <c r="K1604" s="66"/>
      <c r="L1604" s="65"/>
      <c r="M1604" s="65"/>
    </row>
    <row r="1605" spans="2:13" ht="60" customHeight="1" x14ac:dyDescent="0.25">
      <c r="B1605" s="65"/>
      <c r="C1605" s="65"/>
      <c r="D1605" s="65"/>
      <c r="E1605" s="65"/>
      <c r="F1605" s="65"/>
      <c r="G1605" s="65"/>
      <c r="H1605" s="65"/>
      <c r="I1605" s="65"/>
      <c r="J1605" s="8"/>
      <c r="K1605" s="66"/>
      <c r="L1605" s="65"/>
      <c r="M1605" s="65"/>
    </row>
    <row r="1606" spans="2:13" ht="60" customHeight="1" x14ac:dyDescent="0.25">
      <c r="B1606" s="65"/>
      <c r="C1606" s="65"/>
      <c r="D1606" s="65"/>
      <c r="E1606" s="65"/>
      <c r="F1606" s="65"/>
      <c r="G1606" s="65"/>
      <c r="H1606" s="65"/>
      <c r="I1606" s="65"/>
      <c r="J1606" s="8"/>
      <c r="K1606" s="66"/>
      <c r="L1606" s="65"/>
      <c r="M1606" s="65"/>
    </row>
    <row r="1607" spans="2:13" ht="60" customHeight="1" x14ac:dyDescent="0.25">
      <c r="B1607" s="65"/>
      <c r="C1607" s="65"/>
      <c r="D1607" s="65"/>
      <c r="E1607" s="65"/>
      <c r="F1607" s="65"/>
      <c r="G1607" s="65"/>
      <c r="H1607" s="65"/>
      <c r="I1607" s="65"/>
      <c r="J1607" s="8"/>
      <c r="K1607" s="66"/>
      <c r="L1607" s="65"/>
      <c r="M1607" s="65"/>
    </row>
    <row r="1608" spans="2:13" ht="60" customHeight="1" x14ac:dyDescent="0.25">
      <c r="B1608" s="65"/>
      <c r="C1608" s="65"/>
      <c r="D1608" s="65"/>
      <c r="E1608" s="65"/>
      <c r="F1608" s="65"/>
      <c r="G1608" s="65"/>
      <c r="H1608" s="65"/>
      <c r="I1608" s="65"/>
      <c r="J1608" s="8"/>
      <c r="K1608" s="66"/>
      <c r="L1608" s="65"/>
      <c r="M1608" s="65"/>
    </row>
    <row r="1609" spans="2:13" ht="60" customHeight="1" x14ac:dyDescent="0.25">
      <c r="B1609" s="65"/>
      <c r="C1609" s="65"/>
      <c r="D1609" s="65"/>
      <c r="E1609" s="65"/>
      <c r="F1609" s="65"/>
      <c r="G1609" s="65"/>
      <c r="H1609" s="65"/>
      <c r="I1609" s="65"/>
      <c r="J1609" s="8"/>
      <c r="K1609" s="66"/>
      <c r="L1609" s="65"/>
      <c r="M1609" s="65"/>
    </row>
    <row r="1610" spans="2:13" ht="60" customHeight="1" x14ac:dyDescent="0.25">
      <c r="B1610" s="65"/>
      <c r="C1610" s="65"/>
      <c r="D1610" s="65"/>
      <c r="E1610" s="65"/>
      <c r="F1610" s="65"/>
      <c r="G1610" s="65"/>
      <c r="H1610" s="65"/>
      <c r="I1610" s="65"/>
      <c r="J1610" s="8"/>
      <c r="K1610" s="66"/>
      <c r="L1610" s="65"/>
      <c r="M1610" s="65"/>
    </row>
    <row r="1611" spans="2:13" ht="60" customHeight="1" x14ac:dyDescent="0.25">
      <c r="B1611" s="65"/>
      <c r="C1611" s="65"/>
      <c r="D1611" s="65"/>
      <c r="E1611" s="65"/>
      <c r="F1611" s="65"/>
      <c r="G1611" s="65"/>
      <c r="H1611" s="65"/>
      <c r="I1611" s="65"/>
      <c r="J1611" s="8"/>
      <c r="K1611" s="66"/>
      <c r="L1611" s="65"/>
      <c r="M1611" s="65"/>
    </row>
    <row r="1612" spans="2:13" ht="60" customHeight="1" x14ac:dyDescent="0.25">
      <c r="B1612" s="65"/>
      <c r="C1612" s="65"/>
      <c r="D1612" s="65"/>
      <c r="E1612" s="65"/>
      <c r="F1612" s="65"/>
      <c r="G1612" s="65"/>
      <c r="H1612" s="65"/>
      <c r="I1612" s="65"/>
      <c r="J1612" s="8"/>
      <c r="K1612" s="66"/>
      <c r="L1612" s="65"/>
      <c r="M1612" s="65"/>
    </row>
    <row r="1613" spans="2:13" ht="60" customHeight="1" x14ac:dyDescent="0.25">
      <c r="B1613" s="65"/>
      <c r="C1613" s="65"/>
      <c r="D1613" s="65"/>
      <c r="E1613" s="65"/>
      <c r="F1613" s="65"/>
      <c r="G1613" s="65"/>
      <c r="H1613" s="65"/>
      <c r="I1613" s="65"/>
      <c r="J1613" s="8"/>
      <c r="K1613" s="66"/>
      <c r="L1613" s="65"/>
      <c r="M1613" s="65"/>
    </row>
    <row r="1614" spans="2:13" ht="60" customHeight="1" x14ac:dyDescent="0.25">
      <c r="B1614" s="65"/>
      <c r="C1614" s="65"/>
      <c r="D1614" s="65"/>
      <c r="E1614" s="65"/>
      <c r="F1614" s="65"/>
      <c r="G1614" s="65"/>
      <c r="H1614" s="65"/>
      <c r="I1614" s="65"/>
      <c r="J1614" s="8"/>
      <c r="K1614" s="66"/>
      <c r="L1614" s="65"/>
      <c r="M1614" s="65"/>
    </row>
    <row r="1615" spans="2:13" ht="60" customHeight="1" x14ac:dyDescent="0.25">
      <c r="B1615" s="65"/>
      <c r="C1615" s="65"/>
      <c r="D1615" s="65"/>
      <c r="E1615" s="65"/>
      <c r="F1615" s="65"/>
      <c r="G1615" s="65"/>
      <c r="H1615" s="65"/>
      <c r="I1615" s="65"/>
      <c r="J1615" s="8"/>
      <c r="K1615" s="66"/>
      <c r="L1615" s="65"/>
      <c r="M1615" s="65"/>
    </row>
    <row r="1616" spans="2:13" ht="60" customHeight="1" x14ac:dyDescent="0.25">
      <c r="B1616" s="65"/>
      <c r="C1616" s="65"/>
      <c r="D1616" s="65"/>
      <c r="E1616" s="65"/>
      <c r="F1616" s="65"/>
      <c r="G1616" s="65"/>
      <c r="H1616" s="65"/>
      <c r="I1616" s="65"/>
      <c r="J1616" s="8"/>
      <c r="K1616" s="66"/>
      <c r="L1616" s="65"/>
      <c r="M1616" s="65"/>
    </row>
    <row r="1617" spans="2:13" ht="60" customHeight="1" x14ac:dyDescent="0.25">
      <c r="B1617" s="65"/>
      <c r="C1617" s="65"/>
      <c r="D1617" s="65"/>
      <c r="E1617" s="65"/>
      <c r="F1617" s="65"/>
      <c r="G1617" s="65"/>
      <c r="H1617" s="65"/>
      <c r="I1617" s="65"/>
      <c r="J1617" s="8"/>
      <c r="K1617" s="66"/>
      <c r="L1617" s="65"/>
      <c r="M1617" s="65"/>
    </row>
    <row r="1618" spans="2:13" ht="60" customHeight="1" x14ac:dyDescent="0.25">
      <c r="B1618" s="65"/>
      <c r="C1618" s="65"/>
      <c r="D1618" s="65"/>
      <c r="E1618" s="65"/>
      <c r="F1618" s="65"/>
      <c r="G1618" s="65"/>
      <c r="H1618" s="65"/>
      <c r="I1618" s="65"/>
      <c r="J1618" s="8"/>
      <c r="K1618" s="66"/>
      <c r="L1618" s="65"/>
      <c r="M1618" s="65"/>
    </row>
    <row r="1619" spans="2:13" ht="60" customHeight="1" x14ac:dyDescent="0.25">
      <c r="B1619" s="65"/>
      <c r="C1619" s="65"/>
      <c r="D1619" s="65"/>
      <c r="E1619" s="65"/>
      <c r="F1619" s="65"/>
      <c r="G1619" s="65"/>
      <c r="H1619" s="65"/>
      <c r="I1619" s="65"/>
      <c r="J1619" s="8"/>
      <c r="K1619" s="66"/>
      <c r="L1619" s="65"/>
      <c r="M1619" s="65"/>
    </row>
    <row r="1620" spans="2:13" ht="60" customHeight="1" x14ac:dyDescent="0.25">
      <c r="B1620" s="65"/>
      <c r="C1620" s="65"/>
      <c r="D1620" s="65"/>
      <c r="E1620" s="65"/>
      <c r="F1620" s="65"/>
      <c r="G1620" s="65"/>
      <c r="H1620" s="65"/>
      <c r="I1620" s="65"/>
      <c r="J1620" s="8"/>
      <c r="K1620" s="66"/>
      <c r="L1620" s="65"/>
      <c r="M1620" s="65"/>
    </row>
    <row r="1621" spans="2:13" ht="60" customHeight="1" x14ac:dyDescent="0.25">
      <c r="B1621" s="65"/>
      <c r="C1621" s="65"/>
      <c r="D1621" s="65"/>
      <c r="E1621" s="65"/>
      <c r="F1621" s="65"/>
      <c r="G1621" s="65"/>
      <c r="H1621" s="65"/>
      <c r="I1621" s="65"/>
      <c r="J1621" s="8"/>
      <c r="K1621" s="66"/>
      <c r="L1621" s="65"/>
      <c r="M1621" s="65"/>
    </row>
    <row r="1622" spans="2:13" ht="60" customHeight="1" x14ac:dyDescent="0.25">
      <c r="B1622" s="65"/>
      <c r="C1622" s="65"/>
      <c r="D1622" s="65"/>
      <c r="E1622" s="65"/>
      <c r="F1622" s="65"/>
      <c r="G1622" s="65"/>
      <c r="H1622" s="65"/>
      <c r="I1622" s="65"/>
      <c r="J1622" s="8"/>
      <c r="K1622" s="66"/>
      <c r="L1622" s="65"/>
      <c r="M1622" s="65"/>
    </row>
    <row r="1623" spans="2:13" ht="60" customHeight="1" x14ac:dyDescent="0.25">
      <c r="B1623" s="65"/>
      <c r="C1623" s="65"/>
      <c r="D1623" s="65"/>
      <c r="E1623" s="65"/>
      <c r="F1623" s="65"/>
      <c r="G1623" s="65"/>
      <c r="H1623" s="65"/>
      <c r="I1623" s="65"/>
      <c r="J1623" s="8"/>
      <c r="K1623" s="66"/>
      <c r="L1623" s="65"/>
      <c r="M1623" s="65"/>
    </row>
    <row r="1624" spans="2:13" ht="60" customHeight="1" x14ac:dyDescent="0.25">
      <c r="B1624" s="65"/>
      <c r="C1624" s="65"/>
      <c r="D1624" s="65"/>
      <c r="E1624" s="65"/>
      <c r="F1624" s="65"/>
      <c r="G1624" s="65"/>
      <c r="H1624" s="65"/>
      <c r="I1624" s="65"/>
      <c r="J1624" s="8"/>
      <c r="K1624" s="66"/>
      <c r="L1624" s="65"/>
      <c r="M1624" s="65"/>
    </row>
    <row r="1625" spans="2:13" ht="60" customHeight="1" x14ac:dyDescent="0.25">
      <c r="B1625" s="65"/>
      <c r="C1625" s="65"/>
      <c r="D1625" s="65"/>
      <c r="E1625" s="65"/>
      <c r="F1625" s="65"/>
      <c r="G1625" s="65"/>
      <c r="H1625" s="65"/>
      <c r="I1625" s="65"/>
      <c r="J1625" s="8"/>
      <c r="K1625" s="66"/>
      <c r="L1625" s="65"/>
      <c r="M1625" s="65"/>
    </row>
    <row r="1626" spans="2:13" ht="60" customHeight="1" x14ac:dyDescent="0.25">
      <c r="B1626" s="65"/>
      <c r="C1626" s="65"/>
      <c r="D1626" s="65"/>
      <c r="E1626" s="65"/>
      <c r="F1626" s="65"/>
      <c r="G1626" s="65"/>
      <c r="H1626" s="65"/>
      <c r="I1626" s="65"/>
      <c r="J1626" s="8"/>
      <c r="K1626" s="66"/>
      <c r="L1626" s="65"/>
      <c r="M1626" s="65"/>
    </row>
    <row r="1627" spans="2:13" ht="60" customHeight="1" x14ac:dyDescent="0.25">
      <c r="B1627" s="65"/>
      <c r="C1627" s="65"/>
      <c r="D1627" s="65"/>
      <c r="E1627" s="65"/>
      <c r="F1627" s="65"/>
      <c r="G1627" s="65"/>
      <c r="H1627" s="65"/>
      <c r="I1627" s="65"/>
      <c r="J1627" s="8"/>
      <c r="K1627" s="66"/>
      <c r="L1627" s="65"/>
      <c r="M1627" s="65"/>
    </row>
    <row r="1628" spans="2:13" ht="60" customHeight="1" x14ac:dyDescent="0.25">
      <c r="B1628" s="65"/>
      <c r="C1628" s="65"/>
      <c r="D1628" s="65"/>
      <c r="E1628" s="65"/>
      <c r="F1628" s="65"/>
      <c r="G1628" s="65"/>
      <c r="H1628" s="65"/>
      <c r="I1628" s="65"/>
      <c r="J1628" s="8"/>
      <c r="K1628" s="66"/>
      <c r="L1628" s="65"/>
      <c r="M1628" s="65"/>
    </row>
    <row r="1629" spans="2:13" ht="60" customHeight="1" x14ac:dyDescent="0.25">
      <c r="B1629" s="65"/>
      <c r="C1629" s="65"/>
      <c r="D1629" s="65"/>
      <c r="E1629" s="65"/>
      <c r="F1629" s="65"/>
      <c r="G1629" s="65"/>
      <c r="H1629" s="65"/>
      <c r="I1629" s="65"/>
      <c r="J1629" s="8"/>
      <c r="K1629" s="66"/>
      <c r="L1629" s="65"/>
      <c r="M1629" s="65"/>
    </row>
    <row r="1630" spans="2:13" ht="60" customHeight="1" x14ac:dyDescent="0.25">
      <c r="B1630" s="65"/>
      <c r="C1630" s="65"/>
      <c r="D1630" s="65"/>
      <c r="E1630" s="65"/>
      <c r="F1630" s="65"/>
      <c r="G1630" s="65"/>
      <c r="H1630" s="65"/>
      <c r="I1630" s="65"/>
      <c r="J1630" s="8"/>
      <c r="K1630" s="66"/>
      <c r="L1630" s="65"/>
      <c r="M1630" s="65"/>
    </row>
    <row r="1631" spans="2:13" ht="60" customHeight="1" x14ac:dyDescent="0.25">
      <c r="B1631" s="65"/>
      <c r="C1631" s="65"/>
      <c r="D1631" s="65"/>
      <c r="E1631" s="65"/>
      <c r="F1631" s="65"/>
      <c r="G1631" s="65"/>
      <c r="H1631" s="65"/>
      <c r="I1631" s="65"/>
      <c r="J1631" s="8"/>
      <c r="K1631" s="66"/>
      <c r="L1631" s="65"/>
      <c r="M1631" s="65"/>
    </row>
    <row r="1632" spans="2:13" ht="60" customHeight="1" x14ac:dyDescent="0.25">
      <c r="B1632" s="65"/>
      <c r="C1632" s="65"/>
      <c r="D1632" s="65"/>
      <c r="E1632" s="65"/>
      <c r="F1632" s="65"/>
      <c r="G1632" s="65"/>
      <c r="H1632" s="65"/>
      <c r="I1632" s="65"/>
      <c r="J1632" s="8"/>
      <c r="K1632" s="66"/>
      <c r="L1632" s="65"/>
      <c r="M1632" s="65"/>
    </row>
    <row r="1633" spans="2:13" ht="60" customHeight="1" x14ac:dyDescent="0.25">
      <c r="B1633" s="65"/>
      <c r="C1633" s="65"/>
      <c r="D1633" s="65"/>
      <c r="E1633" s="65"/>
      <c r="F1633" s="65"/>
      <c r="G1633" s="65"/>
      <c r="H1633" s="65"/>
      <c r="I1633" s="65"/>
      <c r="J1633" s="8"/>
      <c r="K1633" s="66"/>
      <c r="L1633" s="65"/>
      <c r="M1633" s="65"/>
    </row>
    <row r="1634" spans="2:13" ht="60" customHeight="1" x14ac:dyDescent="0.25">
      <c r="B1634" s="65"/>
      <c r="C1634" s="65"/>
      <c r="D1634" s="65"/>
      <c r="E1634" s="65"/>
      <c r="F1634" s="65"/>
      <c r="G1634" s="65"/>
      <c r="H1634" s="65"/>
      <c r="I1634" s="65"/>
      <c r="J1634" s="8"/>
      <c r="K1634" s="66"/>
      <c r="L1634" s="65"/>
      <c r="M1634" s="65"/>
    </row>
    <row r="1635" spans="2:13" ht="60" customHeight="1" x14ac:dyDescent="0.25">
      <c r="B1635" s="65"/>
      <c r="C1635" s="65"/>
      <c r="D1635" s="65"/>
      <c r="E1635" s="65"/>
      <c r="F1635" s="65"/>
      <c r="G1635" s="65"/>
      <c r="H1635" s="65"/>
      <c r="I1635" s="65"/>
      <c r="J1635" s="8"/>
      <c r="K1635" s="66"/>
      <c r="L1635" s="65"/>
      <c r="M1635" s="65"/>
    </row>
    <row r="1636" spans="2:13" ht="60" customHeight="1" x14ac:dyDescent="0.25">
      <c r="B1636" s="65"/>
      <c r="C1636" s="65"/>
      <c r="D1636" s="65"/>
      <c r="E1636" s="65"/>
      <c r="F1636" s="65"/>
      <c r="G1636" s="65"/>
      <c r="H1636" s="65"/>
      <c r="I1636" s="65"/>
      <c r="J1636" s="8"/>
      <c r="K1636" s="66"/>
      <c r="L1636" s="65"/>
      <c r="M1636" s="65"/>
    </row>
    <row r="1637" spans="2:13" ht="60" customHeight="1" x14ac:dyDescent="0.25">
      <c r="B1637" s="65"/>
      <c r="C1637" s="65"/>
      <c r="D1637" s="65"/>
      <c r="E1637" s="65"/>
      <c r="F1637" s="65"/>
      <c r="G1637" s="65"/>
      <c r="H1637" s="65"/>
      <c r="I1637" s="65"/>
      <c r="J1637" s="8"/>
      <c r="K1637" s="66"/>
      <c r="L1637" s="65"/>
      <c r="M1637" s="65"/>
    </row>
    <row r="1638" spans="2:13" ht="60" customHeight="1" x14ac:dyDescent="0.25">
      <c r="B1638" s="65"/>
      <c r="C1638" s="65"/>
      <c r="D1638" s="65"/>
      <c r="E1638" s="65"/>
      <c r="F1638" s="65"/>
      <c r="G1638" s="65"/>
      <c r="H1638" s="65"/>
      <c r="I1638" s="65"/>
      <c r="J1638" s="8"/>
      <c r="K1638" s="66"/>
      <c r="L1638" s="65"/>
      <c r="M1638" s="65"/>
    </row>
    <row r="1639" spans="2:13" ht="60" customHeight="1" x14ac:dyDescent="0.25">
      <c r="B1639" s="65"/>
      <c r="C1639" s="65"/>
      <c r="D1639" s="65"/>
      <c r="E1639" s="65"/>
      <c r="F1639" s="65"/>
      <c r="G1639" s="65"/>
      <c r="H1639" s="65"/>
      <c r="I1639" s="65"/>
      <c r="J1639" s="8"/>
      <c r="K1639" s="66"/>
      <c r="L1639" s="65"/>
      <c r="M1639" s="65"/>
    </row>
    <row r="1640" spans="2:13" ht="60" customHeight="1" x14ac:dyDescent="0.25">
      <c r="B1640" s="65"/>
      <c r="C1640" s="65"/>
      <c r="D1640" s="65"/>
      <c r="E1640" s="65"/>
      <c r="F1640" s="65"/>
      <c r="G1640" s="65"/>
      <c r="H1640" s="65"/>
      <c r="I1640" s="65"/>
      <c r="J1640" s="8"/>
      <c r="K1640" s="66"/>
      <c r="L1640" s="65"/>
      <c r="M1640" s="65"/>
    </row>
    <row r="1641" spans="2:13" ht="60" customHeight="1" x14ac:dyDescent="0.25">
      <c r="B1641" s="65"/>
      <c r="C1641" s="65"/>
      <c r="D1641" s="65"/>
      <c r="E1641" s="65"/>
      <c r="F1641" s="65"/>
      <c r="G1641" s="65"/>
      <c r="H1641" s="65"/>
      <c r="I1641" s="65"/>
      <c r="J1641" s="8"/>
      <c r="K1641" s="66"/>
      <c r="L1641" s="65"/>
      <c r="M1641" s="65"/>
    </row>
    <row r="1642" spans="2:13" ht="60" customHeight="1" x14ac:dyDescent="0.25">
      <c r="B1642" s="65"/>
      <c r="C1642" s="65"/>
      <c r="D1642" s="65"/>
      <c r="E1642" s="65"/>
      <c r="F1642" s="65"/>
      <c r="G1642" s="65"/>
      <c r="H1642" s="65"/>
      <c r="I1642" s="65"/>
      <c r="J1642" s="8"/>
      <c r="K1642" s="66"/>
      <c r="L1642" s="65"/>
      <c r="M1642" s="65"/>
    </row>
    <row r="1643" spans="2:13" ht="60" customHeight="1" x14ac:dyDescent="0.25">
      <c r="B1643" s="65"/>
      <c r="C1643" s="65"/>
      <c r="D1643" s="65"/>
      <c r="E1643" s="65"/>
      <c r="F1643" s="65"/>
      <c r="G1643" s="65"/>
      <c r="H1643" s="65"/>
      <c r="I1643" s="65"/>
      <c r="J1643" s="8"/>
      <c r="K1643" s="66"/>
      <c r="L1643" s="65"/>
      <c r="M1643" s="65"/>
    </row>
    <row r="1644" spans="2:13" ht="60" customHeight="1" x14ac:dyDescent="0.25">
      <c r="B1644" s="65"/>
      <c r="C1644" s="65"/>
      <c r="D1644" s="65"/>
      <c r="E1644" s="65"/>
      <c r="F1644" s="65"/>
      <c r="G1644" s="65"/>
      <c r="H1644" s="65"/>
      <c r="I1644" s="65"/>
      <c r="J1644" s="8"/>
      <c r="K1644" s="66"/>
      <c r="L1644" s="65"/>
      <c r="M1644" s="65"/>
    </row>
    <row r="1645" spans="2:13" ht="60" customHeight="1" x14ac:dyDescent="0.25">
      <c r="B1645" s="65"/>
      <c r="C1645" s="65"/>
      <c r="D1645" s="65"/>
      <c r="E1645" s="65"/>
      <c r="F1645" s="65"/>
      <c r="G1645" s="65"/>
      <c r="H1645" s="65"/>
      <c r="I1645" s="65"/>
      <c r="J1645" s="8"/>
      <c r="K1645" s="66"/>
      <c r="L1645" s="65"/>
      <c r="M1645" s="65"/>
    </row>
    <row r="1646" spans="2:13" ht="60" customHeight="1" x14ac:dyDescent="0.25">
      <c r="B1646" s="65"/>
      <c r="C1646" s="65"/>
      <c r="D1646" s="65"/>
      <c r="E1646" s="65"/>
      <c r="F1646" s="65"/>
      <c r="G1646" s="65"/>
      <c r="H1646" s="65"/>
      <c r="I1646" s="65"/>
      <c r="J1646" s="8"/>
      <c r="K1646" s="66"/>
      <c r="L1646" s="65"/>
      <c r="M1646" s="65"/>
    </row>
    <row r="1647" spans="2:13" ht="60" customHeight="1" x14ac:dyDescent="0.25">
      <c r="B1647" s="65"/>
      <c r="C1647" s="65"/>
      <c r="D1647" s="65"/>
      <c r="E1647" s="65"/>
      <c r="F1647" s="65"/>
      <c r="G1647" s="65"/>
      <c r="H1647" s="65"/>
      <c r="I1647" s="65"/>
      <c r="J1647" s="8"/>
      <c r="K1647" s="66"/>
      <c r="L1647" s="65"/>
      <c r="M1647" s="65"/>
    </row>
    <row r="1648" spans="2:13" ht="60" customHeight="1" x14ac:dyDescent="0.25">
      <c r="B1648" s="65"/>
      <c r="C1648" s="65"/>
      <c r="D1648" s="65"/>
      <c r="E1648" s="65"/>
      <c r="F1648" s="65"/>
      <c r="G1648" s="65"/>
      <c r="H1648" s="65"/>
      <c r="I1648" s="65"/>
      <c r="J1648" s="8"/>
      <c r="K1648" s="66"/>
      <c r="L1648" s="65"/>
      <c r="M1648" s="65"/>
    </row>
    <row r="1649" spans="2:13" ht="60" customHeight="1" x14ac:dyDescent="0.25">
      <c r="B1649" s="65"/>
      <c r="C1649" s="65"/>
      <c r="D1649" s="65"/>
      <c r="E1649" s="65"/>
      <c r="F1649" s="65"/>
      <c r="G1649" s="65"/>
      <c r="H1649" s="65"/>
      <c r="I1649" s="65"/>
      <c r="J1649" s="8"/>
      <c r="K1649" s="66"/>
      <c r="L1649" s="65"/>
      <c r="M1649" s="65"/>
    </row>
    <row r="1650" spans="2:13" ht="60" customHeight="1" x14ac:dyDescent="0.25">
      <c r="B1650" s="65"/>
      <c r="C1650" s="65"/>
      <c r="D1650" s="65"/>
      <c r="E1650" s="65"/>
      <c r="F1650" s="65"/>
      <c r="G1650" s="65"/>
      <c r="H1650" s="65"/>
      <c r="I1650" s="65"/>
      <c r="J1650" s="8"/>
      <c r="K1650" s="66"/>
      <c r="L1650" s="65"/>
      <c r="M1650" s="65"/>
    </row>
    <row r="1651" spans="2:13" ht="60" customHeight="1" x14ac:dyDescent="0.25">
      <c r="B1651" s="65"/>
      <c r="C1651" s="65"/>
      <c r="D1651" s="65"/>
      <c r="E1651" s="65"/>
      <c r="F1651" s="65"/>
      <c r="G1651" s="65"/>
      <c r="H1651" s="65"/>
      <c r="I1651" s="65"/>
      <c r="J1651" s="8"/>
      <c r="K1651" s="66"/>
      <c r="L1651" s="65"/>
      <c r="M1651" s="65"/>
    </row>
    <row r="1652" spans="2:13" ht="60" customHeight="1" x14ac:dyDescent="0.25">
      <c r="B1652" s="65"/>
      <c r="C1652" s="65"/>
      <c r="D1652" s="65"/>
      <c r="E1652" s="65"/>
      <c r="F1652" s="65"/>
      <c r="G1652" s="65"/>
      <c r="H1652" s="65"/>
      <c r="I1652" s="65"/>
      <c r="J1652" s="8"/>
      <c r="K1652" s="66"/>
      <c r="L1652" s="65"/>
      <c r="M1652" s="65"/>
    </row>
    <row r="1653" spans="2:13" ht="60" customHeight="1" x14ac:dyDescent="0.25">
      <c r="B1653" s="65"/>
      <c r="C1653" s="65"/>
      <c r="D1653" s="65"/>
      <c r="E1653" s="65"/>
      <c r="F1653" s="65"/>
      <c r="G1653" s="65"/>
      <c r="H1653" s="65"/>
      <c r="I1653" s="65"/>
      <c r="J1653" s="8"/>
      <c r="K1653" s="66"/>
      <c r="L1653" s="65"/>
      <c r="M1653" s="65"/>
    </row>
    <row r="1654" spans="2:13" ht="60" customHeight="1" x14ac:dyDescent="0.25">
      <c r="B1654" s="65"/>
      <c r="C1654" s="65"/>
      <c r="D1654" s="65"/>
      <c r="E1654" s="65"/>
      <c r="F1654" s="65"/>
      <c r="G1654" s="65"/>
      <c r="H1654" s="65"/>
      <c r="I1654" s="65"/>
      <c r="J1654" s="8"/>
      <c r="K1654" s="66"/>
      <c r="L1654" s="65"/>
      <c r="M1654" s="65"/>
    </row>
    <row r="1655" spans="2:13" ht="60" customHeight="1" x14ac:dyDescent="0.25">
      <c r="B1655" s="65"/>
      <c r="C1655" s="65"/>
      <c r="D1655" s="65"/>
      <c r="E1655" s="65"/>
      <c r="F1655" s="65"/>
      <c r="G1655" s="65"/>
      <c r="H1655" s="65"/>
      <c r="I1655" s="65"/>
      <c r="J1655" s="8"/>
      <c r="K1655" s="66"/>
      <c r="L1655" s="65"/>
      <c r="M1655" s="65"/>
    </row>
    <row r="1656" spans="2:13" ht="60" customHeight="1" x14ac:dyDescent="0.25">
      <c r="B1656" s="65"/>
      <c r="C1656" s="65"/>
      <c r="D1656" s="65"/>
      <c r="E1656" s="65"/>
      <c r="F1656" s="65"/>
      <c r="G1656" s="65"/>
      <c r="H1656" s="65"/>
      <c r="I1656" s="65"/>
      <c r="J1656" s="8"/>
      <c r="K1656" s="66"/>
      <c r="L1656" s="65"/>
      <c r="M1656" s="65"/>
    </row>
    <row r="1657" spans="2:13" ht="60" customHeight="1" x14ac:dyDescent="0.25">
      <c r="B1657" s="65"/>
      <c r="C1657" s="65"/>
      <c r="D1657" s="65"/>
      <c r="E1657" s="65"/>
      <c r="F1657" s="65"/>
      <c r="G1657" s="65"/>
      <c r="H1657" s="65"/>
      <c r="I1657" s="65"/>
      <c r="J1657" s="8"/>
      <c r="K1657" s="66"/>
      <c r="L1657" s="65"/>
      <c r="M1657" s="65"/>
    </row>
    <row r="1658" spans="2:13" ht="60" customHeight="1" x14ac:dyDescent="0.25">
      <c r="B1658" s="65"/>
      <c r="C1658" s="65"/>
      <c r="D1658" s="65"/>
      <c r="E1658" s="65"/>
      <c r="F1658" s="65"/>
      <c r="G1658" s="65"/>
      <c r="H1658" s="65"/>
      <c r="I1658" s="65"/>
      <c r="J1658" s="8"/>
      <c r="K1658" s="66"/>
      <c r="L1658" s="65"/>
      <c r="M1658" s="65"/>
    </row>
    <row r="1659" spans="2:13" ht="60" customHeight="1" x14ac:dyDescent="0.25">
      <c r="B1659" s="65"/>
      <c r="C1659" s="65"/>
      <c r="D1659" s="65"/>
      <c r="E1659" s="65"/>
      <c r="F1659" s="65"/>
      <c r="G1659" s="65"/>
      <c r="H1659" s="65"/>
      <c r="I1659" s="65"/>
      <c r="J1659" s="8"/>
      <c r="K1659" s="66"/>
      <c r="L1659" s="65"/>
      <c r="M1659" s="65"/>
    </row>
    <row r="1660" spans="2:13" ht="60" customHeight="1" x14ac:dyDescent="0.25">
      <c r="B1660" s="65"/>
      <c r="C1660" s="65"/>
      <c r="D1660" s="65"/>
      <c r="E1660" s="65"/>
      <c r="F1660" s="65"/>
      <c r="G1660" s="65"/>
      <c r="H1660" s="65"/>
      <c r="I1660" s="65"/>
      <c r="J1660" s="8"/>
      <c r="K1660" s="66"/>
      <c r="L1660" s="65"/>
      <c r="M1660" s="65"/>
    </row>
    <row r="1661" spans="2:13" ht="60" customHeight="1" x14ac:dyDescent="0.25">
      <c r="B1661" s="65"/>
      <c r="C1661" s="65"/>
      <c r="D1661" s="65"/>
      <c r="E1661" s="65"/>
      <c r="F1661" s="65"/>
      <c r="G1661" s="65"/>
      <c r="H1661" s="65"/>
      <c r="I1661" s="65"/>
      <c r="J1661" s="8"/>
      <c r="K1661" s="66"/>
      <c r="L1661" s="65"/>
      <c r="M1661" s="65"/>
    </row>
    <row r="1662" spans="2:13" ht="60" customHeight="1" x14ac:dyDescent="0.25">
      <c r="B1662" s="65"/>
      <c r="C1662" s="65"/>
      <c r="D1662" s="65"/>
      <c r="E1662" s="65"/>
      <c r="F1662" s="65"/>
      <c r="G1662" s="65"/>
      <c r="H1662" s="65"/>
      <c r="I1662" s="65"/>
      <c r="J1662" s="8"/>
      <c r="K1662" s="66"/>
      <c r="L1662" s="65"/>
      <c r="M1662" s="65"/>
    </row>
    <row r="1663" spans="2:13" ht="60" customHeight="1" x14ac:dyDescent="0.25">
      <c r="B1663" s="65"/>
      <c r="C1663" s="65"/>
      <c r="D1663" s="65"/>
      <c r="E1663" s="65"/>
      <c r="F1663" s="65"/>
      <c r="G1663" s="65"/>
      <c r="H1663" s="65"/>
      <c r="I1663" s="65"/>
      <c r="J1663" s="8"/>
      <c r="K1663" s="66"/>
      <c r="L1663" s="65"/>
      <c r="M1663" s="65"/>
    </row>
    <row r="1664" spans="2:13" ht="60" customHeight="1" x14ac:dyDescent="0.25">
      <c r="B1664" s="65"/>
      <c r="C1664" s="65"/>
      <c r="D1664" s="65"/>
      <c r="E1664" s="65"/>
      <c r="F1664" s="65"/>
      <c r="G1664" s="65"/>
      <c r="H1664" s="65"/>
      <c r="I1664" s="65"/>
      <c r="J1664" s="8"/>
      <c r="K1664" s="66"/>
      <c r="L1664" s="65"/>
      <c r="M1664" s="65"/>
    </row>
    <row r="1665" spans="2:13" ht="60" customHeight="1" x14ac:dyDescent="0.25">
      <c r="B1665" s="65"/>
      <c r="C1665" s="65"/>
      <c r="D1665" s="65"/>
      <c r="E1665" s="65"/>
      <c r="F1665" s="65"/>
      <c r="G1665" s="65"/>
      <c r="H1665" s="65"/>
      <c r="I1665" s="65"/>
      <c r="J1665" s="8"/>
      <c r="K1665" s="66"/>
      <c r="L1665" s="65"/>
      <c r="M1665" s="65"/>
    </row>
    <row r="1666" spans="2:13" ht="60" customHeight="1" x14ac:dyDescent="0.25">
      <c r="B1666" s="65"/>
      <c r="C1666" s="65"/>
      <c r="D1666" s="65"/>
      <c r="E1666" s="65"/>
      <c r="F1666" s="65"/>
      <c r="G1666" s="65"/>
      <c r="H1666" s="65"/>
      <c r="I1666" s="65"/>
      <c r="J1666" s="8"/>
      <c r="K1666" s="66"/>
      <c r="L1666" s="65"/>
      <c r="M1666" s="65"/>
    </row>
    <row r="1667" spans="2:13" ht="60" customHeight="1" x14ac:dyDescent="0.25">
      <c r="B1667" s="65"/>
      <c r="C1667" s="65"/>
      <c r="D1667" s="65"/>
      <c r="E1667" s="65"/>
      <c r="F1667" s="65"/>
      <c r="G1667" s="65"/>
      <c r="H1667" s="65"/>
      <c r="I1667" s="65"/>
      <c r="J1667" s="8"/>
      <c r="K1667" s="66"/>
      <c r="L1667" s="65"/>
      <c r="M1667" s="65"/>
    </row>
    <row r="1668" spans="2:13" ht="60" customHeight="1" x14ac:dyDescent="0.25">
      <c r="B1668" s="65"/>
      <c r="C1668" s="65"/>
      <c r="D1668" s="65"/>
      <c r="E1668" s="65"/>
      <c r="F1668" s="65"/>
      <c r="G1668" s="65"/>
      <c r="H1668" s="65"/>
      <c r="I1668" s="65"/>
      <c r="J1668" s="8"/>
      <c r="K1668" s="66"/>
      <c r="L1668" s="65"/>
      <c r="M1668" s="65"/>
    </row>
    <row r="1669" spans="2:13" ht="60" customHeight="1" x14ac:dyDescent="0.25">
      <c r="B1669" s="65"/>
      <c r="C1669" s="65"/>
      <c r="D1669" s="65"/>
      <c r="E1669" s="65"/>
      <c r="F1669" s="65"/>
      <c r="G1669" s="65"/>
      <c r="H1669" s="65"/>
      <c r="I1669" s="65"/>
      <c r="J1669" s="8"/>
      <c r="K1669" s="66"/>
      <c r="L1669" s="65"/>
      <c r="M1669" s="65"/>
    </row>
    <row r="1670" spans="2:13" ht="60" customHeight="1" x14ac:dyDescent="0.25">
      <c r="B1670" s="65"/>
      <c r="C1670" s="65"/>
      <c r="D1670" s="65"/>
      <c r="E1670" s="65"/>
      <c r="F1670" s="65"/>
      <c r="G1670" s="65"/>
      <c r="H1670" s="65"/>
      <c r="I1670" s="65"/>
      <c r="J1670" s="8"/>
      <c r="K1670" s="66"/>
      <c r="L1670" s="65"/>
      <c r="M1670" s="65"/>
    </row>
    <row r="1671" spans="2:13" ht="60" customHeight="1" x14ac:dyDescent="0.25">
      <c r="B1671" s="65"/>
      <c r="C1671" s="65"/>
      <c r="D1671" s="65"/>
      <c r="E1671" s="65"/>
      <c r="F1671" s="65"/>
      <c r="G1671" s="65"/>
      <c r="H1671" s="65"/>
      <c r="I1671" s="65"/>
      <c r="J1671" s="8"/>
      <c r="K1671" s="66"/>
      <c r="L1671" s="65"/>
      <c r="M1671" s="65"/>
    </row>
    <row r="1672" spans="2:13" ht="60" customHeight="1" x14ac:dyDescent="0.25">
      <c r="B1672" s="65"/>
      <c r="C1672" s="65"/>
      <c r="D1672" s="65"/>
      <c r="E1672" s="65"/>
      <c r="F1672" s="65"/>
      <c r="G1672" s="65"/>
      <c r="H1672" s="65"/>
      <c r="I1672" s="65"/>
      <c r="J1672" s="8"/>
      <c r="K1672" s="66"/>
      <c r="L1672" s="65"/>
      <c r="M1672" s="65"/>
    </row>
    <row r="1673" spans="2:13" ht="60" customHeight="1" x14ac:dyDescent="0.25">
      <c r="B1673" s="65"/>
      <c r="C1673" s="65"/>
      <c r="D1673" s="65"/>
      <c r="E1673" s="65"/>
      <c r="F1673" s="65"/>
      <c r="G1673" s="65"/>
      <c r="H1673" s="65"/>
      <c r="I1673" s="65"/>
      <c r="J1673" s="8"/>
      <c r="K1673" s="66"/>
      <c r="L1673" s="65"/>
      <c r="M1673" s="65"/>
    </row>
    <row r="1674" spans="2:13" ht="60" customHeight="1" x14ac:dyDescent="0.25">
      <c r="B1674" s="65"/>
      <c r="C1674" s="65"/>
      <c r="D1674" s="65"/>
      <c r="E1674" s="65"/>
      <c r="F1674" s="65"/>
      <c r="G1674" s="65"/>
      <c r="H1674" s="65"/>
      <c r="I1674" s="65"/>
      <c r="J1674" s="8"/>
      <c r="K1674" s="66"/>
      <c r="L1674" s="65"/>
      <c r="M1674" s="65"/>
    </row>
    <row r="1675" spans="2:13" ht="60" customHeight="1" x14ac:dyDescent="0.25">
      <c r="B1675" s="65"/>
      <c r="C1675" s="65"/>
      <c r="D1675" s="65"/>
      <c r="E1675" s="65"/>
      <c r="F1675" s="65"/>
      <c r="G1675" s="65"/>
      <c r="H1675" s="65"/>
      <c r="I1675" s="65"/>
      <c r="J1675" s="8"/>
      <c r="K1675" s="66"/>
      <c r="L1675" s="65"/>
      <c r="M1675" s="65"/>
    </row>
    <row r="1676" spans="2:13" ht="60" customHeight="1" x14ac:dyDescent="0.25">
      <c r="B1676" s="65"/>
      <c r="C1676" s="65"/>
      <c r="D1676" s="65"/>
      <c r="E1676" s="65"/>
      <c r="F1676" s="65"/>
      <c r="G1676" s="65"/>
      <c r="H1676" s="65"/>
      <c r="I1676" s="65"/>
      <c r="J1676" s="8"/>
      <c r="K1676" s="66"/>
      <c r="L1676" s="65"/>
      <c r="M1676" s="65"/>
    </row>
    <row r="1677" spans="2:13" ht="60" customHeight="1" x14ac:dyDescent="0.25">
      <c r="B1677" s="65"/>
      <c r="C1677" s="65"/>
      <c r="D1677" s="65"/>
      <c r="E1677" s="65"/>
      <c r="F1677" s="65"/>
      <c r="G1677" s="65"/>
      <c r="H1677" s="65"/>
      <c r="I1677" s="65"/>
      <c r="J1677" s="8"/>
      <c r="K1677" s="66"/>
      <c r="L1677" s="65"/>
      <c r="M1677" s="65"/>
    </row>
    <row r="1678" spans="2:13" ht="60" customHeight="1" x14ac:dyDescent="0.25">
      <c r="B1678" s="65"/>
      <c r="C1678" s="65"/>
      <c r="D1678" s="65"/>
      <c r="E1678" s="65"/>
      <c r="F1678" s="65"/>
      <c r="G1678" s="65"/>
      <c r="H1678" s="65"/>
      <c r="I1678" s="65"/>
      <c r="J1678" s="8"/>
      <c r="K1678" s="66"/>
      <c r="L1678" s="65"/>
      <c r="M1678" s="65"/>
    </row>
    <row r="1679" spans="2:13" ht="60" customHeight="1" x14ac:dyDescent="0.25">
      <c r="B1679" s="65"/>
      <c r="C1679" s="65"/>
      <c r="D1679" s="65"/>
      <c r="E1679" s="65"/>
      <c r="F1679" s="65"/>
      <c r="G1679" s="65"/>
      <c r="H1679" s="65"/>
      <c r="I1679" s="65"/>
      <c r="J1679" s="8"/>
      <c r="K1679" s="66"/>
      <c r="L1679" s="65"/>
      <c r="M1679" s="65"/>
    </row>
    <row r="1680" spans="2:13" ht="60" customHeight="1" x14ac:dyDescent="0.25">
      <c r="B1680" s="65"/>
      <c r="C1680" s="65"/>
      <c r="D1680" s="65"/>
      <c r="E1680" s="65"/>
      <c r="F1680" s="65"/>
      <c r="G1680" s="65"/>
      <c r="H1680" s="65"/>
      <c r="I1680" s="65"/>
      <c r="J1680" s="8"/>
      <c r="K1680" s="66"/>
      <c r="L1680" s="65"/>
      <c r="M1680" s="65"/>
    </row>
    <row r="1681" spans="2:13" ht="60" customHeight="1" x14ac:dyDescent="0.25">
      <c r="B1681" s="65"/>
      <c r="C1681" s="65"/>
      <c r="D1681" s="65"/>
      <c r="E1681" s="65"/>
      <c r="F1681" s="65"/>
      <c r="G1681" s="65"/>
      <c r="H1681" s="65"/>
      <c r="I1681" s="65"/>
      <c r="J1681" s="8"/>
      <c r="K1681" s="66"/>
      <c r="L1681" s="65"/>
      <c r="M1681" s="65"/>
    </row>
    <row r="1682" spans="2:13" ht="60" customHeight="1" x14ac:dyDescent="0.25">
      <c r="B1682" s="65"/>
      <c r="C1682" s="65"/>
      <c r="D1682" s="65"/>
      <c r="E1682" s="65"/>
      <c r="F1682" s="65"/>
      <c r="G1682" s="65"/>
      <c r="H1682" s="65"/>
      <c r="I1682" s="65"/>
      <c r="J1682" s="8"/>
      <c r="K1682" s="66"/>
      <c r="L1682" s="65"/>
      <c r="M1682" s="65"/>
    </row>
    <row r="1683" spans="2:13" ht="60" customHeight="1" x14ac:dyDescent="0.25">
      <c r="B1683" s="65"/>
      <c r="C1683" s="65"/>
      <c r="D1683" s="65"/>
      <c r="E1683" s="65"/>
      <c r="F1683" s="65"/>
      <c r="G1683" s="65"/>
      <c r="H1683" s="65"/>
      <c r="I1683" s="65"/>
      <c r="J1683" s="8"/>
      <c r="K1683" s="66"/>
      <c r="L1683" s="65"/>
      <c r="M1683" s="65"/>
    </row>
    <row r="1684" spans="2:13" ht="60" customHeight="1" x14ac:dyDescent="0.25">
      <c r="B1684" s="65"/>
      <c r="C1684" s="65"/>
      <c r="D1684" s="65"/>
      <c r="E1684" s="65"/>
      <c r="F1684" s="65"/>
      <c r="G1684" s="65"/>
      <c r="H1684" s="65"/>
      <c r="I1684" s="65"/>
      <c r="J1684" s="8"/>
      <c r="K1684" s="66"/>
      <c r="L1684" s="65"/>
      <c r="M1684" s="65"/>
    </row>
    <row r="1685" spans="2:13" ht="60" customHeight="1" x14ac:dyDescent="0.25">
      <c r="B1685" s="65"/>
      <c r="C1685" s="65"/>
      <c r="D1685" s="65"/>
      <c r="E1685" s="65"/>
      <c r="F1685" s="65"/>
      <c r="G1685" s="65"/>
      <c r="H1685" s="65"/>
      <c r="I1685" s="65"/>
      <c r="J1685" s="8"/>
      <c r="K1685" s="66"/>
      <c r="L1685" s="65"/>
      <c r="M1685" s="65"/>
    </row>
    <row r="1686" spans="2:13" ht="60" customHeight="1" x14ac:dyDescent="0.25">
      <c r="B1686" s="65"/>
      <c r="C1686" s="65"/>
      <c r="D1686" s="65"/>
      <c r="E1686" s="65"/>
      <c r="F1686" s="65"/>
      <c r="G1686" s="65"/>
      <c r="H1686" s="65"/>
      <c r="I1686" s="65"/>
      <c r="J1686" s="8"/>
      <c r="K1686" s="66"/>
      <c r="L1686" s="65"/>
      <c r="M1686" s="65"/>
    </row>
    <row r="1687" spans="2:13" ht="60" customHeight="1" x14ac:dyDescent="0.25">
      <c r="B1687" s="65"/>
      <c r="C1687" s="65"/>
      <c r="D1687" s="65"/>
      <c r="E1687" s="65"/>
      <c r="F1687" s="65"/>
      <c r="G1687" s="65"/>
      <c r="H1687" s="65"/>
      <c r="I1687" s="65"/>
      <c r="J1687" s="8"/>
      <c r="K1687" s="66"/>
      <c r="L1687" s="65"/>
      <c r="M1687" s="65"/>
    </row>
    <row r="1688" spans="2:13" ht="60" customHeight="1" x14ac:dyDescent="0.25">
      <c r="B1688" s="65"/>
      <c r="C1688" s="65"/>
      <c r="D1688" s="65"/>
      <c r="E1688" s="65"/>
      <c r="F1688" s="65"/>
      <c r="G1688" s="65"/>
      <c r="H1688" s="65"/>
      <c r="I1688" s="65"/>
      <c r="J1688" s="8"/>
      <c r="K1688" s="66"/>
      <c r="L1688" s="65"/>
      <c r="M1688" s="65"/>
    </row>
    <row r="1689" spans="2:13" ht="60" customHeight="1" x14ac:dyDescent="0.25">
      <c r="B1689" s="65"/>
      <c r="C1689" s="65"/>
      <c r="D1689" s="65"/>
      <c r="E1689" s="65"/>
      <c r="F1689" s="65"/>
      <c r="G1689" s="65"/>
      <c r="H1689" s="65"/>
      <c r="I1689" s="65"/>
      <c r="J1689" s="8"/>
      <c r="K1689" s="66"/>
      <c r="L1689" s="65"/>
      <c r="M1689" s="65"/>
    </row>
    <row r="1690" spans="2:13" ht="60" customHeight="1" x14ac:dyDescent="0.25">
      <c r="B1690" s="65"/>
      <c r="C1690" s="65"/>
      <c r="D1690" s="65"/>
      <c r="E1690" s="65"/>
      <c r="F1690" s="65"/>
      <c r="G1690" s="65"/>
      <c r="H1690" s="65"/>
      <c r="I1690" s="65"/>
      <c r="J1690" s="8"/>
      <c r="K1690" s="66"/>
      <c r="L1690" s="65"/>
      <c r="M1690" s="65"/>
    </row>
    <row r="1691" spans="2:13" ht="60" customHeight="1" x14ac:dyDescent="0.25">
      <c r="B1691" s="65"/>
      <c r="C1691" s="65"/>
      <c r="D1691" s="65"/>
      <c r="E1691" s="65"/>
      <c r="F1691" s="65"/>
      <c r="G1691" s="65"/>
      <c r="H1691" s="65"/>
      <c r="I1691" s="65"/>
      <c r="J1691" s="8"/>
      <c r="K1691" s="66"/>
      <c r="L1691" s="65"/>
      <c r="M1691" s="65"/>
    </row>
    <row r="1692" spans="2:13" ht="60" customHeight="1" x14ac:dyDescent="0.25">
      <c r="B1692" s="65"/>
      <c r="C1692" s="65"/>
      <c r="D1692" s="65"/>
      <c r="E1692" s="65"/>
      <c r="F1692" s="65"/>
      <c r="G1692" s="65"/>
      <c r="H1692" s="65"/>
      <c r="I1692" s="65"/>
      <c r="J1692" s="8"/>
      <c r="K1692" s="66"/>
      <c r="L1692" s="65"/>
      <c r="M1692" s="65"/>
    </row>
    <row r="1693" spans="2:13" ht="60" customHeight="1" x14ac:dyDescent="0.25">
      <c r="B1693" s="65"/>
      <c r="C1693" s="65"/>
      <c r="D1693" s="65"/>
      <c r="E1693" s="65"/>
      <c r="F1693" s="65"/>
      <c r="G1693" s="65"/>
      <c r="H1693" s="65"/>
      <c r="I1693" s="65"/>
      <c r="J1693" s="8"/>
      <c r="K1693" s="66"/>
      <c r="L1693" s="65"/>
      <c r="M1693" s="65"/>
    </row>
    <row r="1694" spans="2:13" ht="60" customHeight="1" x14ac:dyDescent="0.25">
      <c r="B1694" s="65"/>
      <c r="C1694" s="65"/>
      <c r="D1694" s="65"/>
      <c r="E1694" s="65"/>
      <c r="F1694" s="65"/>
      <c r="G1694" s="65"/>
      <c r="H1694" s="65"/>
      <c r="I1694" s="65"/>
      <c r="J1694" s="8"/>
      <c r="K1694" s="66"/>
      <c r="L1694" s="65"/>
      <c r="M1694" s="65"/>
    </row>
    <row r="1695" spans="2:13" ht="60" customHeight="1" x14ac:dyDescent="0.25">
      <c r="B1695" s="65"/>
      <c r="C1695" s="65"/>
      <c r="D1695" s="65"/>
      <c r="E1695" s="65"/>
      <c r="F1695" s="65"/>
      <c r="G1695" s="65"/>
      <c r="H1695" s="65"/>
      <c r="I1695" s="65"/>
      <c r="J1695" s="8"/>
      <c r="K1695" s="66"/>
      <c r="L1695" s="65"/>
      <c r="M1695" s="65"/>
    </row>
    <row r="1696" spans="2:13" ht="60" customHeight="1" x14ac:dyDescent="0.25">
      <c r="B1696" s="65"/>
      <c r="C1696" s="65"/>
      <c r="D1696" s="65"/>
      <c r="E1696" s="65"/>
      <c r="F1696" s="65"/>
      <c r="G1696" s="65"/>
      <c r="H1696" s="65"/>
      <c r="I1696" s="65"/>
      <c r="J1696" s="8"/>
      <c r="K1696" s="66"/>
      <c r="L1696" s="65"/>
      <c r="M1696" s="65"/>
    </row>
    <row r="1697" spans="2:13" ht="60" customHeight="1" x14ac:dyDescent="0.25">
      <c r="B1697" s="65"/>
      <c r="C1697" s="65"/>
      <c r="D1697" s="65"/>
      <c r="E1697" s="65"/>
      <c r="F1697" s="65"/>
      <c r="G1697" s="65"/>
      <c r="H1697" s="65"/>
      <c r="I1697" s="65"/>
      <c r="J1697" s="8"/>
      <c r="K1697" s="66"/>
      <c r="L1697" s="65"/>
      <c r="M1697" s="65"/>
    </row>
    <row r="1698" spans="2:13" ht="60" customHeight="1" x14ac:dyDescent="0.25">
      <c r="B1698" s="65"/>
      <c r="C1698" s="65"/>
      <c r="D1698" s="65"/>
      <c r="E1698" s="65"/>
      <c r="F1698" s="65"/>
      <c r="G1698" s="65"/>
      <c r="H1698" s="65"/>
      <c r="I1698" s="65"/>
      <c r="J1698" s="8"/>
      <c r="K1698" s="66"/>
      <c r="L1698" s="65"/>
      <c r="M1698" s="65"/>
    </row>
    <row r="1699" spans="2:13" ht="60" customHeight="1" x14ac:dyDescent="0.25">
      <c r="B1699" s="65"/>
      <c r="C1699" s="65"/>
      <c r="D1699" s="65"/>
      <c r="E1699" s="65"/>
      <c r="F1699" s="65"/>
      <c r="G1699" s="65"/>
      <c r="H1699" s="65"/>
      <c r="I1699" s="65"/>
      <c r="J1699" s="8"/>
      <c r="K1699" s="66"/>
      <c r="L1699" s="65"/>
      <c r="M1699" s="65"/>
    </row>
    <row r="1700" spans="2:13" ht="60" customHeight="1" x14ac:dyDescent="0.25">
      <c r="B1700" s="65"/>
      <c r="C1700" s="65"/>
      <c r="D1700" s="65"/>
      <c r="E1700" s="65"/>
      <c r="F1700" s="65"/>
      <c r="G1700" s="65"/>
      <c r="H1700" s="65"/>
      <c r="I1700" s="65"/>
      <c r="J1700" s="8"/>
      <c r="K1700" s="66"/>
      <c r="L1700" s="65"/>
      <c r="M1700" s="65"/>
    </row>
    <row r="1701" spans="2:13" ht="60" customHeight="1" x14ac:dyDescent="0.25">
      <c r="B1701" s="65"/>
      <c r="C1701" s="65"/>
      <c r="D1701" s="65"/>
      <c r="E1701" s="65"/>
      <c r="F1701" s="65"/>
      <c r="G1701" s="65"/>
      <c r="H1701" s="65"/>
      <c r="I1701" s="65"/>
      <c r="J1701" s="8"/>
      <c r="K1701" s="66"/>
      <c r="L1701" s="65"/>
      <c r="M1701" s="65"/>
    </row>
    <row r="1702" spans="2:13" ht="60" customHeight="1" x14ac:dyDescent="0.25">
      <c r="B1702" s="65"/>
      <c r="C1702" s="65"/>
      <c r="D1702" s="65"/>
      <c r="E1702" s="65"/>
      <c r="F1702" s="65"/>
      <c r="G1702" s="65"/>
      <c r="H1702" s="65"/>
      <c r="I1702" s="65"/>
      <c r="J1702" s="8"/>
      <c r="K1702" s="66"/>
      <c r="L1702" s="65"/>
      <c r="M1702" s="65"/>
    </row>
    <row r="1703" spans="2:13" ht="60" customHeight="1" x14ac:dyDescent="0.25">
      <c r="B1703" s="65"/>
      <c r="C1703" s="65"/>
      <c r="D1703" s="65"/>
      <c r="E1703" s="65"/>
      <c r="F1703" s="65"/>
      <c r="G1703" s="65"/>
      <c r="H1703" s="65"/>
      <c r="I1703" s="65"/>
      <c r="J1703" s="8"/>
      <c r="K1703" s="66"/>
      <c r="L1703" s="65"/>
      <c r="M1703" s="65"/>
    </row>
    <row r="1704" spans="2:13" ht="60" customHeight="1" x14ac:dyDescent="0.25">
      <c r="B1704" s="65"/>
      <c r="C1704" s="65"/>
      <c r="D1704" s="65"/>
      <c r="E1704" s="65"/>
      <c r="F1704" s="65"/>
      <c r="G1704" s="65"/>
      <c r="H1704" s="65"/>
      <c r="I1704" s="65"/>
      <c r="J1704" s="8"/>
      <c r="K1704" s="66"/>
      <c r="L1704" s="65"/>
      <c r="M1704" s="65"/>
    </row>
    <row r="1705" spans="2:13" ht="60" customHeight="1" x14ac:dyDescent="0.25">
      <c r="B1705" s="65"/>
      <c r="C1705" s="65"/>
      <c r="D1705" s="65"/>
      <c r="E1705" s="65"/>
      <c r="F1705" s="65"/>
      <c r="G1705" s="65"/>
      <c r="H1705" s="65"/>
      <c r="I1705" s="65"/>
      <c r="J1705" s="8"/>
      <c r="K1705" s="66"/>
      <c r="L1705" s="65"/>
      <c r="M1705" s="65"/>
    </row>
    <row r="1706" spans="2:13" ht="60" customHeight="1" x14ac:dyDescent="0.25">
      <c r="B1706" s="65"/>
      <c r="C1706" s="65"/>
      <c r="D1706" s="65"/>
      <c r="E1706" s="65"/>
      <c r="F1706" s="65"/>
      <c r="G1706" s="65"/>
      <c r="H1706" s="65"/>
      <c r="I1706" s="65"/>
      <c r="J1706" s="8"/>
      <c r="K1706" s="66"/>
      <c r="L1706" s="65"/>
      <c r="M1706" s="65"/>
    </row>
    <row r="1707" spans="2:13" ht="60" customHeight="1" x14ac:dyDescent="0.25">
      <c r="B1707" s="65"/>
      <c r="C1707" s="65"/>
      <c r="D1707" s="65"/>
      <c r="E1707" s="65"/>
      <c r="F1707" s="65"/>
      <c r="G1707" s="65"/>
      <c r="H1707" s="65"/>
      <c r="I1707" s="65"/>
      <c r="J1707" s="8"/>
      <c r="K1707" s="66"/>
      <c r="L1707" s="65"/>
      <c r="M1707" s="65"/>
    </row>
    <row r="1708" spans="2:13" ht="60" customHeight="1" x14ac:dyDescent="0.25">
      <c r="B1708" s="65"/>
      <c r="C1708" s="65"/>
      <c r="D1708" s="65"/>
      <c r="E1708" s="65"/>
      <c r="F1708" s="65"/>
      <c r="G1708" s="65"/>
      <c r="H1708" s="65"/>
      <c r="I1708" s="65"/>
      <c r="J1708" s="8"/>
      <c r="K1708" s="66"/>
      <c r="L1708" s="65"/>
      <c r="M1708" s="65"/>
    </row>
    <row r="1709" spans="2:13" ht="60" customHeight="1" x14ac:dyDescent="0.25">
      <c r="B1709" s="65"/>
      <c r="C1709" s="65"/>
      <c r="D1709" s="65"/>
      <c r="E1709" s="65"/>
      <c r="F1709" s="65"/>
      <c r="G1709" s="65"/>
      <c r="H1709" s="65"/>
      <c r="I1709" s="65"/>
      <c r="J1709" s="8"/>
      <c r="K1709" s="66"/>
      <c r="L1709" s="65"/>
      <c r="M1709" s="65"/>
    </row>
    <row r="1710" spans="2:13" ht="60" customHeight="1" x14ac:dyDescent="0.25">
      <c r="B1710" s="65"/>
      <c r="C1710" s="65"/>
      <c r="D1710" s="65"/>
      <c r="E1710" s="65"/>
      <c r="F1710" s="65"/>
      <c r="G1710" s="65"/>
      <c r="H1710" s="65"/>
      <c r="I1710" s="65"/>
      <c r="J1710" s="8"/>
      <c r="K1710" s="66"/>
      <c r="L1710" s="65"/>
      <c r="M1710" s="65"/>
    </row>
    <row r="1711" spans="2:13" ht="60" customHeight="1" x14ac:dyDescent="0.25">
      <c r="B1711" s="65"/>
      <c r="C1711" s="65"/>
      <c r="D1711" s="65"/>
      <c r="E1711" s="65"/>
      <c r="F1711" s="65"/>
      <c r="G1711" s="65"/>
      <c r="H1711" s="65"/>
      <c r="I1711" s="65"/>
      <c r="J1711" s="8"/>
      <c r="K1711" s="66"/>
      <c r="L1711" s="65"/>
      <c r="M1711" s="65"/>
    </row>
    <row r="1712" spans="2:13" ht="60" customHeight="1" x14ac:dyDescent="0.25">
      <c r="B1712" s="65"/>
      <c r="C1712" s="65"/>
      <c r="D1712" s="65"/>
      <c r="E1712" s="65"/>
      <c r="F1712" s="65"/>
      <c r="G1712" s="65"/>
      <c r="H1712" s="65"/>
      <c r="I1712" s="65"/>
      <c r="J1712" s="8"/>
      <c r="K1712" s="66"/>
      <c r="L1712" s="65"/>
      <c r="M1712" s="65"/>
    </row>
    <row r="1713" spans="2:13" ht="60" customHeight="1" x14ac:dyDescent="0.25">
      <c r="B1713" s="65"/>
      <c r="C1713" s="65"/>
      <c r="D1713" s="65"/>
      <c r="E1713" s="65"/>
      <c r="F1713" s="65"/>
      <c r="G1713" s="65"/>
      <c r="H1713" s="65"/>
      <c r="I1713" s="65"/>
      <c r="J1713" s="8"/>
      <c r="K1713" s="66"/>
      <c r="L1713" s="65"/>
      <c r="M1713" s="65"/>
    </row>
    <row r="1714" spans="2:13" ht="60" customHeight="1" x14ac:dyDescent="0.25">
      <c r="B1714" s="65"/>
      <c r="C1714" s="65"/>
      <c r="D1714" s="65"/>
      <c r="E1714" s="65"/>
      <c r="F1714" s="65"/>
      <c r="G1714" s="65"/>
      <c r="H1714" s="65"/>
      <c r="I1714" s="65"/>
      <c r="J1714" s="8"/>
      <c r="K1714" s="66"/>
      <c r="L1714" s="65"/>
      <c r="M1714" s="65"/>
    </row>
    <row r="1715" spans="2:13" ht="60" customHeight="1" x14ac:dyDescent="0.25">
      <c r="B1715" s="65"/>
      <c r="C1715" s="65"/>
      <c r="D1715" s="65"/>
      <c r="E1715" s="65"/>
      <c r="F1715" s="65"/>
      <c r="G1715" s="65"/>
      <c r="H1715" s="65"/>
      <c r="I1715" s="65"/>
      <c r="J1715" s="8"/>
      <c r="K1715" s="66"/>
      <c r="L1715" s="65"/>
      <c r="M1715" s="65"/>
    </row>
    <row r="1716" spans="2:13" ht="60" customHeight="1" x14ac:dyDescent="0.25">
      <c r="B1716" s="65"/>
      <c r="C1716" s="65"/>
      <c r="D1716" s="65"/>
      <c r="E1716" s="65"/>
      <c r="F1716" s="65"/>
      <c r="G1716" s="65"/>
      <c r="H1716" s="65"/>
      <c r="I1716" s="65"/>
      <c r="J1716" s="8"/>
      <c r="K1716" s="66"/>
      <c r="L1716" s="65"/>
      <c r="M1716" s="65"/>
    </row>
    <row r="1717" spans="2:13" ht="60" customHeight="1" x14ac:dyDescent="0.25">
      <c r="B1717" s="65"/>
      <c r="C1717" s="65"/>
      <c r="D1717" s="65"/>
      <c r="E1717" s="65"/>
      <c r="F1717" s="65"/>
      <c r="G1717" s="65"/>
      <c r="H1717" s="65"/>
      <c r="I1717" s="65"/>
      <c r="J1717" s="8"/>
      <c r="K1717" s="66"/>
      <c r="L1717" s="65"/>
      <c r="M1717" s="65"/>
    </row>
    <row r="1718" spans="2:13" ht="60" customHeight="1" x14ac:dyDescent="0.25">
      <c r="B1718" s="65"/>
      <c r="C1718" s="65"/>
      <c r="D1718" s="65"/>
      <c r="E1718" s="65"/>
      <c r="F1718" s="65"/>
      <c r="G1718" s="65"/>
      <c r="H1718" s="65"/>
      <c r="I1718" s="65"/>
      <c r="J1718" s="8"/>
      <c r="K1718" s="66"/>
      <c r="L1718" s="65"/>
      <c r="M1718" s="65"/>
    </row>
    <row r="1719" spans="2:13" ht="60" customHeight="1" x14ac:dyDescent="0.25">
      <c r="B1719" s="65"/>
      <c r="C1719" s="65"/>
      <c r="D1719" s="65"/>
      <c r="E1719" s="65"/>
      <c r="F1719" s="65"/>
      <c r="G1719" s="65"/>
      <c r="H1719" s="65"/>
      <c r="I1719" s="65"/>
      <c r="J1719" s="8"/>
      <c r="K1719" s="66"/>
      <c r="L1719" s="65"/>
      <c r="M1719" s="65"/>
    </row>
    <row r="1720" spans="2:13" ht="60" customHeight="1" x14ac:dyDescent="0.25">
      <c r="B1720" s="65"/>
      <c r="C1720" s="65"/>
      <c r="D1720" s="65"/>
      <c r="E1720" s="65"/>
      <c r="F1720" s="65"/>
      <c r="G1720" s="65"/>
      <c r="H1720" s="65"/>
      <c r="I1720" s="65"/>
      <c r="J1720" s="8"/>
      <c r="K1720" s="66"/>
      <c r="L1720" s="65"/>
      <c r="M1720" s="65"/>
    </row>
    <row r="1721" spans="2:13" ht="60" customHeight="1" x14ac:dyDescent="0.25">
      <c r="B1721" s="65"/>
      <c r="C1721" s="65"/>
      <c r="D1721" s="65"/>
      <c r="E1721" s="65"/>
      <c r="F1721" s="65"/>
      <c r="G1721" s="65"/>
      <c r="H1721" s="65"/>
      <c r="I1721" s="65"/>
      <c r="J1721" s="8"/>
      <c r="K1721" s="66"/>
      <c r="L1721" s="65"/>
      <c r="M1721" s="65"/>
    </row>
    <row r="1722" spans="2:13" ht="60" customHeight="1" x14ac:dyDescent="0.25">
      <c r="B1722" s="65"/>
      <c r="C1722" s="65"/>
      <c r="D1722" s="65"/>
      <c r="E1722" s="65"/>
      <c r="F1722" s="65"/>
      <c r="G1722" s="65"/>
      <c r="H1722" s="65"/>
      <c r="I1722" s="65"/>
      <c r="J1722" s="8"/>
      <c r="K1722" s="66"/>
      <c r="L1722" s="65"/>
      <c r="M1722" s="65"/>
    </row>
    <row r="1723" spans="2:13" ht="60" customHeight="1" x14ac:dyDescent="0.25">
      <c r="B1723" s="65"/>
      <c r="C1723" s="65"/>
      <c r="D1723" s="65"/>
      <c r="E1723" s="65"/>
      <c r="F1723" s="65"/>
      <c r="G1723" s="65"/>
      <c r="H1723" s="65"/>
      <c r="I1723" s="65"/>
      <c r="J1723" s="8"/>
      <c r="K1723" s="66"/>
      <c r="L1723" s="65"/>
      <c r="M1723" s="65"/>
    </row>
    <row r="1724" spans="2:13" ht="60" customHeight="1" x14ac:dyDescent="0.25">
      <c r="B1724" s="65"/>
      <c r="C1724" s="65"/>
      <c r="D1724" s="65"/>
      <c r="E1724" s="65"/>
      <c r="F1724" s="65"/>
      <c r="G1724" s="65"/>
      <c r="H1724" s="65"/>
      <c r="I1724" s="65"/>
      <c r="J1724" s="8"/>
      <c r="K1724" s="66"/>
      <c r="L1724" s="65"/>
      <c r="M1724" s="65"/>
    </row>
    <row r="1725" spans="2:13" ht="60" customHeight="1" x14ac:dyDescent="0.25">
      <c r="B1725" s="65"/>
      <c r="C1725" s="65"/>
      <c r="D1725" s="65"/>
      <c r="E1725" s="65"/>
      <c r="F1725" s="65"/>
      <c r="G1725" s="65"/>
      <c r="H1725" s="65"/>
      <c r="I1725" s="65"/>
      <c r="J1725" s="8"/>
      <c r="K1725" s="66"/>
      <c r="L1725" s="65"/>
      <c r="M1725" s="65"/>
    </row>
    <row r="1726" spans="2:13" ht="60" customHeight="1" x14ac:dyDescent="0.25">
      <c r="B1726" s="65"/>
      <c r="C1726" s="65"/>
      <c r="D1726" s="65"/>
      <c r="E1726" s="65"/>
      <c r="F1726" s="65"/>
      <c r="G1726" s="65"/>
      <c r="H1726" s="65"/>
      <c r="I1726" s="65"/>
      <c r="J1726" s="8"/>
      <c r="K1726" s="66"/>
      <c r="L1726" s="65"/>
      <c r="M1726" s="65"/>
    </row>
    <row r="1727" spans="2:13" ht="60" customHeight="1" x14ac:dyDescent="0.25">
      <c r="B1727" s="65"/>
      <c r="C1727" s="65"/>
      <c r="D1727" s="65"/>
      <c r="E1727" s="65"/>
      <c r="F1727" s="65"/>
      <c r="G1727" s="65"/>
      <c r="H1727" s="65"/>
      <c r="I1727" s="65"/>
      <c r="J1727" s="8"/>
      <c r="K1727" s="66"/>
      <c r="L1727" s="65"/>
      <c r="M1727" s="65"/>
    </row>
    <row r="1728" spans="2:13" ht="60" customHeight="1" x14ac:dyDescent="0.25">
      <c r="B1728" s="65"/>
      <c r="C1728" s="65"/>
      <c r="D1728" s="65"/>
      <c r="E1728" s="65"/>
      <c r="F1728" s="65"/>
      <c r="G1728" s="65"/>
      <c r="H1728" s="65"/>
      <c r="I1728" s="65"/>
      <c r="J1728" s="8"/>
      <c r="K1728" s="66"/>
      <c r="L1728" s="65"/>
      <c r="M1728" s="65"/>
    </row>
    <row r="1729" spans="2:13" ht="60" customHeight="1" x14ac:dyDescent="0.25">
      <c r="B1729" s="65"/>
      <c r="C1729" s="65"/>
      <c r="D1729" s="65"/>
      <c r="E1729" s="65"/>
      <c r="F1729" s="65"/>
      <c r="G1729" s="65"/>
      <c r="H1729" s="65"/>
      <c r="I1729" s="65"/>
      <c r="J1729" s="8"/>
      <c r="K1729" s="66"/>
      <c r="L1729" s="65"/>
      <c r="M1729" s="65"/>
    </row>
    <row r="1730" spans="2:13" ht="60" customHeight="1" x14ac:dyDescent="0.25">
      <c r="B1730" s="65"/>
      <c r="C1730" s="65"/>
      <c r="D1730" s="65"/>
      <c r="E1730" s="65"/>
      <c r="F1730" s="65"/>
      <c r="G1730" s="65"/>
      <c r="H1730" s="65"/>
      <c r="I1730" s="65"/>
      <c r="J1730" s="8"/>
      <c r="K1730" s="66"/>
      <c r="L1730" s="65"/>
      <c r="M1730" s="65"/>
    </row>
    <row r="1731" spans="2:13" ht="60" customHeight="1" x14ac:dyDescent="0.25">
      <c r="B1731" s="65"/>
      <c r="C1731" s="65"/>
      <c r="D1731" s="65"/>
      <c r="E1731" s="65"/>
      <c r="F1731" s="65"/>
      <c r="G1731" s="65"/>
      <c r="H1731" s="65"/>
      <c r="I1731" s="65"/>
      <c r="J1731" s="8"/>
      <c r="K1731" s="66"/>
      <c r="L1731" s="65"/>
      <c r="M1731" s="65"/>
    </row>
    <row r="1732" spans="2:13" ht="60" customHeight="1" x14ac:dyDescent="0.25">
      <c r="B1732" s="65"/>
      <c r="C1732" s="65"/>
      <c r="D1732" s="65"/>
      <c r="E1732" s="65"/>
      <c r="F1732" s="65"/>
      <c r="G1732" s="65"/>
      <c r="H1732" s="65"/>
      <c r="I1732" s="65"/>
      <c r="J1732" s="8"/>
      <c r="K1732" s="66"/>
      <c r="L1732" s="65"/>
      <c r="M1732" s="65"/>
    </row>
    <row r="1733" spans="2:13" ht="60" customHeight="1" x14ac:dyDescent="0.25">
      <c r="B1733" s="65"/>
      <c r="C1733" s="65"/>
      <c r="D1733" s="65"/>
      <c r="E1733" s="65"/>
      <c r="F1733" s="65"/>
      <c r="G1733" s="65"/>
      <c r="H1733" s="65"/>
      <c r="I1733" s="65"/>
      <c r="J1733" s="8"/>
      <c r="K1733" s="66"/>
      <c r="L1733" s="65"/>
      <c r="M1733" s="65"/>
    </row>
    <row r="1734" spans="2:13" ht="60" customHeight="1" x14ac:dyDescent="0.25">
      <c r="B1734" s="65"/>
      <c r="C1734" s="65"/>
      <c r="D1734" s="65"/>
      <c r="E1734" s="65"/>
      <c r="F1734" s="65"/>
      <c r="G1734" s="65"/>
      <c r="H1734" s="65"/>
      <c r="I1734" s="65"/>
      <c r="J1734" s="8"/>
      <c r="K1734" s="66"/>
      <c r="L1734" s="65"/>
      <c r="M1734" s="65"/>
    </row>
    <row r="1735" spans="2:13" ht="60" customHeight="1" x14ac:dyDescent="0.25">
      <c r="B1735" s="65"/>
      <c r="C1735" s="65"/>
      <c r="D1735" s="65"/>
      <c r="E1735" s="65"/>
      <c r="F1735" s="65"/>
      <c r="G1735" s="65"/>
      <c r="H1735" s="65"/>
      <c r="I1735" s="65"/>
      <c r="J1735" s="8"/>
      <c r="K1735" s="66"/>
      <c r="L1735" s="65"/>
      <c r="M1735" s="65"/>
    </row>
    <row r="1736" spans="2:13" ht="60" customHeight="1" x14ac:dyDescent="0.25">
      <c r="B1736" s="65"/>
      <c r="C1736" s="65"/>
      <c r="D1736" s="65"/>
      <c r="E1736" s="65"/>
      <c r="F1736" s="65"/>
      <c r="G1736" s="65"/>
      <c r="H1736" s="65"/>
      <c r="I1736" s="65"/>
      <c r="J1736" s="8"/>
      <c r="K1736" s="66"/>
      <c r="L1736" s="65"/>
      <c r="M1736" s="65"/>
    </row>
    <row r="1737" spans="2:13" ht="60" customHeight="1" x14ac:dyDescent="0.25">
      <c r="B1737" s="65"/>
      <c r="C1737" s="65"/>
      <c r="D1737" s="65"/>
      <c r="E1737" s="65"/>
      <c r="F1737" s="65"/>
      <c r="G1737" s="65"/>
      <c r="H1737" s="65"/>
      <c r="I1737" s="65"/>
      <c r="J1737" s="8"/>
      <c r="K1737" s="66"/>
      <c r="L1737" s="65"/>
      <c r="M1737" s="65"/>
    </row>
    <row r="1738" spans="2:13" ht="60" customHeight="1" x14ac:dyDescent="0.25">
      <c r="B1738" s="65"/>
      <c r="C1738" s="65"/>
      <c r="D1738" s="65"/>
      <c r="E1738" s="65"/>
      <c r="F1738" s="65"/>
      <c r="G1738" s="65"/>
      <c r="H1738" s="65"/>
      <c r="I1738" s="65"/>
      <c r="J1738" s="8"/>
      <c r="K1738" s="66"/>
      <c r="L1738" s="65"/>
      <c r="M1738" s="65"/>
    </row>
    <row r="1739" spans="2:13" ht="60" customHeight="1" x14ac:dyDescent="0.25">
      <c r="B1739" s="65"/>
      <c r="C1739" s="65"/>
      <c r="D1739" s="65"/>
      <c r="E1739" s="65"/>
      <c r="F1739" s="65"/>
      <c r="G1739" s="65"/>
      <c r="H1739" s="65"/>
      <c r="I1739" s="65"/>
      <c r="J1739" s="8"/>
      <c r="K1739" s="66"/>
      <c r="L1739" s="65"/>
      <c r="M1739" s="65"/>
    </row>
    <row r="1740" spans="2:13" ht="60" customHeight="1" x14ac:dyDescent="0.25">
      <c r="B1740" s="65"/>
      <c r="C1740" s="65"/>
      <c r="D1740" s="65"/>
      <c r="E1740" s="65"/>
      <c r="F1740" s="65"/>
      <c r="G1740" s="65"/>
      <c r="H1740" s="65"/>
      <c r="I1740" s="65"/>
      <c r="J1740" s="8"/>
      <c r="K1740" s="66"/>
      <c r="L1740" s="65"/>
      <c r="M1740" s="65"/>
    </row>
    <row r="1741" spans="2:13" ht="60" customHeight="1" x14ac:dyDescent="0.25">
      <c r="B1741" s="65"/>
      <c r="C1741" s="65"/>
      <c r="D1741" s="65"/>
      <c r="E1741" s="65"/>
      <c r="F1741" s="65"/>
      <c r="G1741" s="65"/>
      <c r="H1741" s="65"/>
      <c r="I1741" s="65"/>
      <c r="J1741" s="8"/>
      <c r="K1741" s="66"/>
      <c r="L1741" s="65"/>
      <c r="M1741" s="65"/>
    </row>
    <row r="1742" spans="2:13" ht="60" customHeight="1" x14ac:dyDescent="0.25">
      <c r="B1742" s="65"/>
      <c r="C1742" s="65"/>
      <c r="D1742" s="65"/>
      <c r="E1742" s="65"/>
      <c r="F1742" s="65"/>
      <c r="G1742" s="65"/>
      <c r="H1742" s="65"/>
      <c r="I1742" s="65"/>
      <c r="J1742" s="8"/>
      <c r="K1742" s="66"/>
      <c r="L1742" s="65"/>
      <c r="M1742" s="65"/>
    </row>
    <row r="1743" spans="2:13" ht="60" customHeight="1" x14ac:dyDescent="0.25">
      <c r="B1743" s="65"/>
      <c r="C1743" s="65"/>
      <c r="D1743" s="65"/>
      <c r="E1743" s="65"/>
      <c r="F1743" s="65"/>
      <c r="G1743" s="65"/>
      <c r="H1743" s="65"/>
      <c r="I1743" s="65"/>
      <c r="J1743" s="8"/>
      <c r="K1743" s="66"/>
      <c r="L1743" s="65"/>
      <c r="M1743" s="65"/>
    </row>
    <row r="1744" spans="2:13" ht="60" customHeight="1" x14ac:dyDescent="0.25">
      <c r="B1744" s="65"/>
      <c r="C1744" s="65"/>
      <c r="D1744" s="65"/>
      <c r="E1744" s="65"/>
      <c r="F1744" s="65"/>
      <c r="G1744" s="65"/>
      <c r="H1744" s="65"/>
      <c r="I1744" s="65"/>
      <c r="J1744" s="8"/>
      <c r="K1744" s="66"/>
      <c r="L1744" s="65"/>
      <c r="M1744" s="65"/>
    </row>
    <row r="1745" spans="2:13" ht="60" customHeight="1" x14ac:dyDescent="0.25">
      <c r="B1745" s="65"/>
      <c r="C1745" s="65"/>
      <c r="D1745" s="65"/>
      <c r="E1745" s="65"/>
      <c r="F1745" s="65"/>
      <c r="G1745" s="65"/>
      <c r="H1745" s="65"/>
      <c r="I1745" s="65"/>
      <c r="J1745" s="8"/>
      <c r="K1745" s="66"/>
      <c r="L1745" s="65"/>
      <c r="M1745" s="65"/>
    </row>
    <row r="1746" spans="2:13" ht="60" customHeight="1" x14ac:dyDescent="0.25">
      <c r="B1746" s="65"/>
      <c r="C1746" s="65"/>
      <c r="D1746" s="65"/>
      <c r="E1746" s="65"/>
      <c r="F1746" s="65"/>
      <c r="G1746" s="65"/>
      <c r="H1746" s="65"/>
      <c r="I1746" s="65"/>
      <c r="J1746" s="8"/>
      <c r="K1746" s="66"/>
      <c r="L1746" s="65"/>
      <c r="M1746" s="65"/>
    </row>
    <row r="1747" spans="2:13" ht="60" customHeight="1" x14ac:dyDescent="0.25">
      <c r="B1747" s="65"/>
      <c r="C1747" s="65"/>
      <c r="D1747" s="65"/>
      <c r="E1747" s="65"/>
      <c r="F1747" s="65"/>
      <c r="G1747" s="65"/>
      <c r="H1747" s="65"/>
      <c r="I1747" s="65"/>
      <c r="J1747" s="8"/>
      <c r="K1747" s="66"/>
      <c r="L1747" s="65"/>
      <c r="M1747" s="65"/>
    </row>
    <row r="1748" spans="2:13" ht="60" customHeight="1" x14ac:dyDescent="0.25">
      <c r="B1748" s="65"/>
      <c r="C1748" s="65"/>
      <c r="D1748" s="65"/>
      <c r="E1748" s="65"/>
      <c r="F1748" s="65"/>
      <c r="G1748" s="65"/>
      <c r="H1748" s="65"/>
      <c r="I1748" s="65"/>
      <c r="J1748" s="8"/>
      <c r="K1748" s="66"/>
      <c r="L1748" s="65"/>
      <c r="M1748" s="65"/>
    </row>
    <row r="1749" spans="2:13" ht="60" customHeight="1" x14ac:dyDescent="0.25">
      <c r="B1749" s="65"/>
      <c r="C1749" s="65"/>
      <c r="D1749" s="65"/>
      <c r="E1749" s="65"/>
      <c r="F1749" s="65"/>
      <c r="G1749" s="65"/>
      <c r="H1749" s="65"/>
      <c r="I1749" s="65"/>
      <c r="J1749" s="8"/>
      <c r="K1749" s="66"/>
      <c r="L1749" s="65"/>
      <c r="M1749" s="65"/>
    </row>
    <row r="1750" spans="2:13" ht="60" customHeight="1" x14ac:dyDescent="0.25">
      <c r="B1750" s="65"/>
      <c r="C1750" s="65"/>
      <c r="D1750" s="65"/>
      <c r="E1750" s="65"/>
      <c r="F1750" s="65"/>
      <c r="G1750" s="65"/>
      <c r="H1750" s="65"/>
      <c r="I1750" s="65"/>
      <c r="J1750" s="8"/>
      <c r="K1750" s="66"/>
      <c r="L1750" s="65"/>
      <c r="M1750" s="65"/>
    </row>
    <row r="1751" spans="2:13" ht="60" customHeight="1" x14ac:dyDescent="0.25">
      <c r="B1751" s="65"/>
      <c r="C1751" s="65"/>
      <c r="D1751" s="65"/>
      <c r="E1751" s="65"/>
      <c r="F1751" s="65"/>
      <c r="G1751" s="65"/>
      <c r="H1751" s="65"/>
      <c r="I1751" s="65"/>
      <c r="J1751" s="8"/>
      <c r="K1751" s="66"/>
      <c r="L1751" s="65"/>
      <c r="M1751" s="65"/>
    </row>
    <row r="1752" spans="2:13" ht="60" customHeight="1" x14ac:dyDescent="0.25">
      <c r="B1752" s="65"/>
      <c r="C1752" s="65"/>
      <c r="D1752" s="65"/>
      <c r="E1752" s="65"/>
      <c r="F1752" s="65"/>
      <c r="G1752" s="65"/>
      <c r="H1752" s="65"/>
      <c r="I1752" s="65"/>
      <c r="J1752" s="8"/>
      <c r="K1752" s="66"/>
      <c r="L1752" s="65"/>
      <c r="M1752" s="65"/>
    </row>
    <row r="1753" spans="2:13" ht="60" customHeight="1" x14ac:dyDescent="0.25">
      <c r="B1753" s="65"/>
      <c r="C1753" s="65"/>
      <c r="D1753" s="65"/>
      <c r="E1753" s="65"/>
      <c r="F1753" s="65"/>
      <c r="G1753" s="65"/>
      <c r="H1753" s="65"/>
      <c r="I1753" s="65"/>
      <c r="J1753" s="8"/>
      <c r="K1753" s="66"/>
      <c r="L1753" s="65"/>
      <c r="M1753" s="65"/>
    </row>
    <row r="1754" spans="2:13" ht="60" customHeight="1" x14ac:dyDescent="0.25">
      <c r="B1754" s="65"/>
      <c r="C1754" s="65"/>
      <c r="D1754" s="65"/>
      <c r="E1754" s="65"/>
      <c r="F1754" s="65"/>
      <c r="G1754" s="65"/>
      <c r="H1754" s="65"/>
      <c r="I1754" s="65"/>
      <c r="J1754" s="8"/>
      <c r="K1754" s="66"/>
      <c r="L1754" s="65"/>
      <c r="M1754" s="65"/>
    </row>
    <row r="1755" spans="2:13" ht="60" customHeight="1" x14ac:dyDescent="0.25">
      <c r="B1755" s="65"/>
      <c r="C1755" s="65"/>
      <c r="D1755" s="65"/>
      <c r="E1755" s="65"/>
      <c r="F1755" s="65"/>
      <c r="G1755" s="65"/>
      <c r="H1755" s="65"/>
      <c r="I1755" s="65"/>
      <c r="J1755" s="8"/>
      <c r="K1755" s="66"/>
      <c r="L1755" s="65"/>
      <c r="M1755" s="65"/>
    </row>
    <row r="1756" spans="2:13" ht="60" customHeight="1" x14ac:dyDescent="0.25">
      <c r="B1756" s="65"/>
      <c r="C1756" s="65"/>
      <c r="D1756" s="65"/>
      <c r="E1756" s="65"/>
      <c r="F1756" s="65"/>
      <c r="G1756" s="65"/>
      <c r="H1756" s="65"/>
      <c r="I1756" s="65"/>
      <c r="J1756" s="8"/>
      <c r="K1756" s="66"/>
      <c r="L1756" s="65"/>
      <c r="M1756" s="65"/>
    </row>
    <row r="1757" spans="2:13" ht="60" customHeight="1" x14ac:dyDescent="0.25">
      <c r="B1757" s="65"/>
      <c r="C1757" s="65"/>
      <c r="D1757" s="65"/>
      <c r="E1757" s="65"/>
      <c r="F1757" s="65"/>
      <c r="G1757" s="65"/>
      <c r="H1757" s="65"/>
      <c r="I1757" s="65"/>
      <c r="J1757" s="8"/>
      <c r="K1757" s="66"/>
      <c r="L1757" s="65"/>
      <c r="M1757" s="65"/>
    </row>
    <row r="1758" spans="2:13" ht="60" customHeight="1" x14ac:dyDescent="0.25">
      <c r="B1758" s="65"/>
      <c r="C1758" s="65"/>
      <c r="D1758" s="65"/>
      <c r="E1758" s="65"/>
      <c r="F1758" s="65"/>
      <c r="G1758" s="65"/>
      <c r="H1758" s="65"/>
      <c r="I1758" s="65"/>
      <c r="J1758" s="8"/>
      <c r="K1758" s="66"/>
      <c r="L1758" s="65"/>
      <c r="M1758" s="65"/>
    </row>
    <row r="1759" spans="2:13" ht="60" customHeight="1" x14ac:dyDescent="0.25">
      <c r="B1759" s="65"/>
      <c r="C1759" s="65"/>
      <c r="D1759" s="65"/>
      <c r="E1759" s="65"/>
      <c r="F1759" s="65"/>
      <c r="G1759" s="65"/>
      <c r="H1759" s="65"/>
      <c r="I1759" s="65"/>
      <c r="J1759" s="8"/>
      <c r="K1759" s="66"/>
      <c r="L1759" s="65"/>
      <c r="M1759" s="65"/>
    </row>
    <row r="1760" spans="2:13" ht="60" customHeight="1" x14ac:dyDescent="0.25">
      <c r="B1760" s="65"/>
      <c r="C1760" s="65"/>
      <c r="D1760" s="65"/>
      <c r="E1760" s="65"/>
      <c r="F1760" s="65"/>
      <c r="G1760" s="65"/>
      <c r="H1760" s="65"/>
      <c r="I1760" s="65"/>
      <c r="J1760" s="8"/>
      <c r="K1760" s="66"/>
      <c r="L1760" s="65"/>
      <c r="M1760" s="65"/>
    </row>
    <row r="1761" spans="2:13" ht="60" customHeight="1" x14ac:dyDescent="0.25">
      <c r="B1761" s="65"/>
      <c r="C1761" s="65"/>
      <c r="D1761" s="65"/>
      <c r="E1761" s="65"/>
      <c r="F1761" s="65"/>
      <c r="G1761" s="65"/>
      <c r="H1761" s="65"/>
      <c r="I1761" s="65"/>
      <c r="J1761" s="8"/>
      <c r="K1761" s="66"/>
      <c r="L1761" s="65"/>
      <c r="M1761" s="65"/>
    </row>
    <row r="1762" spans="2:13" ht="60" customHeight="1" x14ac:dyDescent="0.25">
      <c r="B1762" s="65"/>
      <c r="C1762" s="65"/>
      <c r="D1762" s="65"/>
      <c r="E1762" s="65"/>
      <c r="F1762" s="65"/>
      <c r="G1762" s="65"/>
      <c r="H1762" s="65"/>
      <c r="I1762" s="65"/>
      <c r="J1762" s="8"/>
      <c r="K1762" s="66"/>
      <c r="L1762" s="65"/>
      <c r="M1762" s="65"/>
    </row>
    <row r="1763" spans="2:13" ht="60" customHeight="1" x14ac:dyDescent="0.25">
      <c r="B1763" s="65"/>
      <c r="C1763" s="65"/>
      <c r="D1763" s="65"/>
      <c r="E1763" s="65"/>
      <c r="F1763" s="65"/>
      <c r="G1763" s="65"/>
      <c r="H1763" s="65"/>
      <c r="I1763" s="65"/>
      <c r="J1763" s="8"/>
      <c r="K1763" s="66"/>
      <c r="L1763" s="65"/>
      <c r="M1763" s="65"/>
    </row>
    <row r="1764" spans="2:13" ht="60" customHeight="1" x14ac:dyDescent="0.25">
      <c r="B1764" s="65"/>
      <c r="C1764" s="65"/>
      <c r="D1764" s="65"/>
      <c r="E1764" s="65"/>
      <c r="F1764" s="65"/>
      <c r="G1764" s="65"/>
      <c r="H1764" s="65"/>
      <c r="I1764" s="65"/>
      <c r="J1764" s="8"/>
      <c r="K1764" s="66"/>
      <c r="L1764" s="65"/>
      <c r="M1764" s="65"/>
    </row>
    <row r="1765" spans="2:13" ht="60" customHeight="1" x14ac:dyDescent="0.25">
      <c r="B1765" s="65"/>
      <c r="C1765" s="65"/>
      <c r="D1765" s="65"/>
      <c r="E1765" s="65"/>
      <c r="F1765" s="65"/>
      <c r="G1765" s="65"/>
      <c r="H1765" s="65"/>
      <c r="I1765" s="65"/>
      <c r="J1765" s="8"/>
      <c r="K1765" s="66"/>
      <c r="L1765" s="65"/>
      <c r="M1765" s="65"/>
    </row>
    <row r="1766" spans="2:13" ht="60" customHeight="1" x14ac:dyDescent="0.25">
      <c r="B1766" s="65"/>
      <c r="C1766" s="65"/>
      <c r="D1766" s="65"/>
      <c r="E1766" s="65"/>
      <c r="F1766" s="65"/>
      <c r="G1766" s="65"/>
      <c r="H1766" s="65"/>
      <c r="I1766" s="65"/>
      <c r="J1766" s="8"/>
      <c r="K1766" s="66"/>
      <c r="L1766" s="65"/>
      <c r="M1766" s="65"/>
    </row>
    <row r="1767" spans="2:13" ht="60" customHeight="1" x14ac:dyDescent="0.25">
      <c r="B1767" s="65"/>
      <c r="C1767" s="65"/>
      <c r="D1767" s="65"/>
      <c r="E1767" s="65"/>
      <c r="F1767" s="65"/>
      <c r="G1767" s="65"/>
      <c r="H1767" s="65"/>
      <c r="I1767" s="65"/>
      <c r="J1767" s="8"/>
      <c r="K1767" s="66"/>
      <c r="L1767" s="65"/>
      <c r="M1767" s="65"/>
    </row>
    <row r="1768" spans="2:13" ht="60" customHeight="1" x14ac:dyDescent="0.25">
      <c r="B1768" s="65"/>
      <c r="C1768" s="65"/>
      <c r="D1768" s="65"/>
      <c r="E1768" s="65"/>
      <c r="F1768" s="65"/>
      <c r="G1768" s="65"/>
      <c r="H1768" s="65"/>
      <c r="I1768" s="65"/>
      <c r="J1768" s="8"/>
      <c r="K1768" s="66"/>
      <c r="L1768" s="65"/>
      <c r="M1768" s="65"/>
    </row>
    <row r="1769" spans="2:13" ht="60" customHeight="1" x14ac:dyDescent="0.25">
      <c r="B1769" s="65"/>
      <c r="C1769" s="65"/>
      <c r="D1769" s="65"/>
      <c r="E1769" s="65"/>
      <c r="F1769" s="65"/>
      <c r="G1769" s="65"/>
      <c r="H1769" s="65"/>
      <c r="I1769" s="65"/>
      <c r="J1769" s="8"/>
      <c r="K1769" s="66"/>
      <c r="L1769" s="65"/>
      <c r="M1769" s="65"/>
    </row>
    <row r="1770" spans="2:13" ht="60" customHeight="1" x14ac:dyDescent="0.25">
      <c r="B1770" s="65"/>
      <c r="C1770" s="65"/>
      <c r="D1770" s="65"/>
      <c r="E1770" s="65"/>
      <c r="F1770" s="65"/>
      <c r="G1770" s="65"/>
      <c r="H1770" s="65"/>
      <c r="I1770" s="65"/>
      <c r="J1770" s="8"/>
      <c r="K1770" s="66"/>
      <c r="L1770" s="65"/>
      <c r="M1770" s="65"/>
    </row>
    <row r="1771" spans="2:13" ht="60" customHeight="1" x14ac:dyDescent="0.25">
      <c r="B1771" s="65"/>
      <c r="C1771" s="65"/>
      <c r="D1771" s="65"/>
      <c r="E1771" s="65"/>
      <c r="F1771" s="65"/>
      <c r="G1771" s="65"/>
      <c r="H1771" s="65"/>
      <c r="I1771" s="65"/>
      <c r="J1771" s="8"/>
      <c r="K1771" s="66"/>
      <c r="L1771" s="65"/>
      <c r="M1771" s="65"/>
    </row>
    <row r="1772" spans="2:13" ht="60" customHeight="1" x14ac:dyDescent="0.25">
      <c r="B1772" s="65"/>
      <c r="C1772" s="65"/>
      <c r="D1772" s="65"/>
      <c r="E1772" s="65"/>
      <c r="F1772" s="65"/>
      <c r="G1772" s="65"/>
      <c r="H1772" s="65"/>
      <c r="I1772" s="65"/>
      <c r="J1772" s="8"/>
      <c r="K1772" s="66"/>
      <c r="L1772" s="65"/>
      <c r="M1772" s="65"/>
    </row>
    <row r="1773" spans="2:13" ht="60" customHeight="1" x14ac:dyDescent="0.25">
      <c r="B1773" s="65"/>
      <c r="C1773" s="65"/>
      <c r="D1773" s="65"/>
      <c r="E1773" s="65"/>
      <c r="F1773" s="65"/>
      <c r="G1773" s="65"/>
      <c r="H1773" s="65"/>
      <c r="I1773" s="65"/>
      <c r="J1773" s="8"/>
      <c r="K1773" s="66"/>
      <c r="L1773" s="65"/>
      <c r="M1773" s="65"/>
    </row>
    <row r="1774" spans="2:13" ht="60" customHeight="1" x14ac:dyDescent="0.25">
      <c r="B1774" s="65"/>
      <c r="C1774" s="65"/>
      <c r="D1774" s="65"/>
      <c r="E1774" s="65"/>
      <c r="F1774" s="65"/>
      <c r="G1774" s="65"/>
      <c r="H1774" s="65"/>
      <c r="I1774" s="65"/>
      <c r="J1774" s="8"/>
      <c r="K1774" s="66"/>
      <c r="L1774" s="65"/>
      <c r="M1774" s="65"/>
    </row>
    <row r="1775" spans="2:13" ht="60" customHeight="1" x14ac:dyDescent="0.25">
      <c r="B1775" s="65"/>
      <c r="C1775" s="65"/>
      <c r="D1775" s="65"/>
      <c r="E1775" s="65"/>
      <c r="F1775" s="65"/>
      <c r="G1775" s="65"/>
      <c r="H1775" s="65"/>
      <c r="I1775" s="65"/>
      <c r="J1775" s="8"/>
      <c r="K1775" s="66"/>
      <c r="L1775" s="65"/>
      <c r="M1775" s="65"/>
    </row>
    <row r="1776" spans="2:13" ht="60" customHeight="1" x14ac:dyDescent="0.25">
      <c r="B1776" s="65"/>
      <c r="C1776" s="65"/>
      <c r="D1776" s="65"/>
      <c r="E1776" s="65"/>
      <c r="F1776" s="65"/>
      <c r="G1776" s="65"/>
      <c r="H1776" s="65"/>
      <c r="I1776" s="65"/>
      <c r="J1776" s="8"/>
      <c r="K1776" s="66"/>
      <c r="L1776" s="65"/>
      <c r="M1776" s="65"/>
    </row>
    <row r="1777" spans="2:13" ht="60" customHeight="1" x14ac:dyDescent="0.25">
      <c r="B1777" s="65"/>
      <c r="C1777" s="65"/>
      <c r="D1777" s="65"/>
      <c r="E1777" s="65"/>
      <c r="F1777" s="65"/>
      <c r="G1777" s="65"/>
      <c r="H1777" s="65"/>
      <c r="I1777" s="65"/>
      <c r="J1777" s="8"/>
      <c r="K1777" s="66"/>
      <c r="L1777" s="65"/>
      <c r="M1777" s="65"/>
    </row>
    <row r="1778" spans="2:13" ht="60" customHeight="1" x14ac:dyDescent="0.25">
      <c r="B1778" s="65"/>
      <c r="C1778" s="65"/>
      <c r="D1778" s="65"/>
      <c r="E1778" s="65"/>
      <c r="F1778" s="65"/>
      <c r="G1778" s="65"/>
      <c r="H1778" s="65"/>
      <c r="I1778" s="65"/>
      <c r="J1778" s="8"/>
      <c r="K1778" s="66"/>
      <c r="L1778" s="65"/>
      <c r="M1778" s="65"/>
    </row>
    <row r="1779" spans="2:13" ht="60" customHeight="1" x14ac:dyDescent="0.25">
      <c r="B1779" s="65"/>
      <c r="C1779" s="65"/>
      <c r="D1779" s="65"/>
      <c r="E1779" s="65"/>
      <c r="F1779" s="65"/>
      <c r="G1779" s="65"/>
      <c r="H1779" s="65"/>
      <c r="I1779" s="65"/>
      <c r="J1779" s="8"/>
      <c r="K1779" s="66"/>
      <c r="L1779" s="65"/>
      <c r="M1779" s="65"/>
    </row>
    <row r="1780" spans="2:13" ht="60" customHeight="1" x14ac:dyDescent="0.25">
      <c r="B1780" s="65"/>
      <c r="C1780" s="65"/>
      <c r="D1780" s="65"/>
      <c r="E1780" s="65"/>
      <c r="F1780" s="65"/>
      <c r="G1780" s="65"/>
      <c r="H1780" s="65"/>
      <c r="I1780" s="65"/>
      <c r="J1780" s="8"/>
      <c r="K1780" s="66"/>
      <c r="L1780" s="65"/>
      <c r="M1780" s="65"/>
    </row>
    <row r="1781" spans="2:13" ht="60" customHeight="1" x14ac:dyDescent="0.25">
      <c r="B1781" s="65"/>
      <c r="C1781" s="65"/>
      <c r="D1781" s="65"/>
      <c r="E1781" s="65"/>
      <c r="F1781" s="65"/>
      <c r="G1781" s="65"/>
      <c r="H1781" s="65"/>
      <c r="I1781" s="65"/>
      <c r="J1781" s="8"/>
      <c r="K1781" s="66"/>
      <c r="L1781" s="65"/>
      <c r="M1781" s="65"/>
    </row>
    <row r="1782" spans="2:13" ht="60" customHeight="1" x14ac:dyDescent="0.25">
      <c r="B1782" s="65"/>
      <c r="C1782" s="65"/>
      <c r="D1782" s="65"/>
      <c r="E1782" s="65"/>
      <c r="F1782" s="65"/>
      <c r="G1782" s="65"/>
      <c r="H1782" s="65"/>
      <c r="I1782" s="65"/>
      <c r="J1782" s="8"/>
      <c r="K1782" s="66"/>
      <c r="L1782" s="65"/>
      <c r="M1782" s="65"/>
    </row>
    <row r="1783" spans="2:13" ht="60" customHeight="1" x14ac:dyDescent="0.25">
      <c r="B1783" s="65"/>
      <c r="C1783" s="65"/>
      <c r="D1783" s="65"/>
      <c r="E1783" s="65"/>
      <c r="F1783" s="65"/>
      <c r="G1783" s="65"/>
      <c r="H1783" s="65"/>
      <c r="I1783" s="65"/>
      <c r="J1783" s="8"/>
      <c r="K1783" s="66"/>
      <c r="L1783" s="65"/>
      <c r="M1783" s="65"/>
    </row>
    <row r="1784" spans="2:13" ht="60" customHeight="1" x14ac:dyDescent="0.25">
      <c r="B1784" s="65"/>
      <c r="C1784" s="65"/>
      <c r="D1784" s="65"/>
      <c r="E1784" s="65"/>
      <c r="F1784" s="65"/>
      <c r="G1784" s="65"/>
      <c r="H1784" s="65"/>
      <c r="I1784" s="65"/>
      <c r="J1784" s="8"/>
      <c r="K1784" s="66"/>
      <c r="L1784" s="65"/>
      <c r="M1784" s="65"/>
    </row>
    <row r="1785" spans="2:13" ht="60" customHeight="1" x14ac:dyDescent="0.25">
      <c r="B1785" s="65"/>
      <c r="C1785" s="65"/>
      <c r="D1785" s="65"/>
      <c r="E1785" s="65"/>
      <c r="F1785" s="65"/>
      <c r="G1785" s="65"/>
      <c r="H1785" s="65"/>
      <c r="I1785" s="65"/>
      <c r="J1785" s="8"/>
      <c r="K1785" s="66"/>
      <c r="L1785" s="65"/>
      <c r="M1785" s="65"/>
    </row>
    <row r="1786" spans="2:13" ht="60" customHeight="1" x14ac:dyDescent="0.25">
      <c r="B1786" s="65"/>
      <c r="C1786" s="65"/>
      <c r="D1786" s="65"/>
      <c r="E1786" s="65"/>
      <c r="F1786" s="65"/>
      <c r="G1786" s="65"/>
      <c r="H1786" s="65"/>
      <c r="I1786" s="65"/>
      <c r="J1786" s="8"/>
      <c r="K1786" s="66"/>
      <c r="L1786" s="65"/>
      <c r="M1786" s="65"/>
    </row>
    <row r="1787" spans="2:13" ht="60" customHeight="1" x14ac:dyDescent="0.25">
      <c r="B1787" s="65"/>
      <c r="C1787" s="65"/>
      <c r="D1787" s="65"/>
      <c r="E1787" s="65"/>
      <c r="F1787" s="65"/>
      <c r="G1787" s="65"/>
      <c r="H1787" s="65"/>
      <c r="I1787" s="65"/>
      <c r="J1787" s="8"/>
      <c r="K1787" s="66"/>
      <c r="L1787" s="65"/>
      <c r="M1787" s="65"/>
    </row>
    <row r="1788" spans="2:13" ht="60" customHeight="1" x14ac:dyDescent="0.25">
      <c r="B1788" s="65"/>
      <c r="C1788" s="65"/>
      <c r="D1788" s="65"/>
      <c r="E1788" s="65"/>
      <c r="F1788" s="65"/>
      <c r="G1788" s="65"/>
      <c r="H1788" s="65"/>
      <c r="I1788" s="65"/>
      <c r="J1788" s="8"/>
      <c r="K1788" s="66"/>
      <c r="L1788" s="65"/>
      <c r="M1788" s="65"/>
    </row>
    <row r="1789" spans="2:13" ht="60" customHeight="1" x14ac:dyDescent="0.25">
      <c r="B1789" s="65"/>
      <c r="C1789" s="65"/>
      <c r="D1789" s="65"/>
      <c r="E1789" s="65"/>
      <c r="F1789" s="65"/>
      <c r="G1789" s="65"/>
      <c r="H1789" s="65"/>
      <c r="I1789" s="65"/>
      <c r="J1789" s="8"/>
      <c r="K1789" s="66"/>
      <c r="L1789" s="65"/>
      <c r="M1789" s="65"/>
    </row>
    <row r="1790" spans="2:13" ht="60" customHeight="1" x14ac:dyDescent="0.25">
      <c r="B1790" s="65"/>
      <c r="C1790" s="65"/>
      <c r="D1790" s="65"/>
      <c r="E1790" s="65"/>
      <c r="F1790" s="65"/>
      <c r="G1790" s="65"/>
      <c r="H1790" s="65"/>
      <c r="I1790" s="65"/>
      <c r="J1790" s="8"/>
      <c r="K1790" s="66"/>
      <c r="L1790" s="65"/>
      <c r="M1790" s="65"/>
    </row>
    <row r="1791" spans="2:13" ht="60" customHeight="1" x14ac:dyDescent="0.25">
      <c r="B1791" s="65"/>
      <c r="C1791" s="65"/>
      <c r="D1791" s="65"/>
      <c r="E1791" s="65"/>
      <c r="F1791" s="65"/>
      <c r="G1791" s="65"/>
      <c r="H1791" s="65"/>
      <c r="I1791" s="65"/>
      <c r="J1791" s="8"/>
      <c r="K1791" s="66"/>
      <c r="L1791" s="65"/>
      <c r="M1791" s="65"/>
    </row>
    <row r="1792" spans="2:13" ht="60" customHeight="1" x14ac:dyDescent="0.25">
      <c r="B1792" s="65"/>
      <c r="C1792" s="65"/>
      <c r="D1792" s="65"/>
      <c r="E1792" s="65"/>
      <c r="F1792" s="65"/>
      <c r="G1792" s="65"/>
      <c r="H1792" s="65"/>
      <c r="I1792" s="65"/>
      <c r="J1792" s="8"/>
      <c r="K1792" s="66"/>
      <c r="L1792" s="65"/>
      <c r="M1792" s="65"/>
    </row>
    <row r="1793" spans="2:13" ht="60" customHeight="1" x14ac:dyDescent="0.25">
      <c r="B1793" s="65"/>
      <c r="C1793" s="65"/>
      <c r="D1793" s="65"/>
      <c r="E1793" s="65"/>
      <c r="F1793" s="65"/>
      <c r="G1793" s="65"/>
      <c r="H1793" s="65"/>
      <c r="I1793" s="65"/>
      <c r="J1793" s="8"/>
      <c r="K1793" s="66"/>
      <c r="L1793" s="65"/>
      <c r="M1793" s="65"/>
    </row>
    <row r="1794" spans="2:13" ht="60" customHeight="1" x14ac:dyDescent="0.25">
      <c r="B1794" s="65"/>
      <c r="C1794" s="65"/>
      <c r="D1794" s="65"/>
      <c r="E1794" s="65"/>
      <c r="F1794" s="65"/>
      <c r="G1794" s="65"/>
      <c r="H1794" s="65"/>
      <c r="I1794" s="65"/>
      <c r="J1794" s="8"/>
      <c r="K1794" s="66"/>
      <c r="L1794" s="65"/>
      <c r="M1794" s="65"/>
    </row>
    <row r="1795" spans="2:13" ht="60" customHeight="1" x14ac:dyDescent="0.25">
      <c r="B1795" s="65"/>
      <c r="C1795" s="65"/>
      <c r="D1795" s="65"/>
      <c r="E1795" s="65"/>
      <c r="F1795" s="65"/>
      <c r="G1795" s="65"/>
      <c r="H1795" s="65"/>
      <c r="I1795" s="65"/>
      <c r="J1795" s="8"/>
      <c r="K1795" s="66"/>
      <c r="L1795" s="65"/>
      <c r="M1795" s="65"/>
    </row>
    <row r="1796" spans="2:13" ht="60" customHeight="1" x14ac:dyDescent="0.25">
      <c r="B1796" s="65"/>
      <c r="C1796" s="65"/>
      <c r="D1796" s="65"/>
      <c r="E1796" s="65"/>
      <c r="F1796" s="65"/>
      <c r="G1796" s="65"/>
      <c r="H1796" s="65"/>
      <c r="I1796" s="65"/>
      <c r="J1796" s="8"/>
      <c r="K1796" s="66"/>
      <c r="L1796" s="65"/>
      <c r="M1796" s="65"/>
    </row>
    <row r="1797" spans="2:13" ht="60" customHeight="1" x14ac:dyDescent="0.25">
      <c r="B1797" s="65"/>
      <c r="C1797" s="65"/>
      <c r="D1797" s="65"/>
      <c r="E1797" s="65"/>
      <c r="F1797" s="65"/>
      <c r="G1797" s="65"/>
      <c r="H1797" s="65"/>
      <c r="I1797" s="65"/>
      <c r="J1797" s="8"/>
      <c r="K1797" s="66"/>
      <c r="L1797" s="65"/>
      <c r="M1797" s="65"/>
    </row>
    <row r="1798" spans="2:13" ht="60" customHeight="1" x14ac:dyDescent="0.25">
      <c r="B1798" s="65"/>
      <c r="C1798" s="65"/>
      <c r="D1798" s="65"/>
      <c r="E1798" s="65"/>
      <c r="F1798" s="65"/>
      <c r="G1798" s="65"/>
      <c r="H1798" s="65"/>
      <c r="I1798" s="65"/>
      <c r="J1798" s="8"/>
      <c r="K1798" s="66"/>
      <c r="L1798" s="65"/>
      <c r="M1798" s="65"/>
    </row>
    <row r="1799" spans="2:13" ht="60" customHeight="1" x14ac:dyDescent="0.25">
      <c r="B1799" s="65"/>
      <c r="C1799" s="65"/>
      <c r="D1799" s="65"/>
      <c r="E1799" s="65"/>
      <c r="F1799" s="65"/>
      <c r="G1799" s="65"/>
      <c r="H1799" s="65"/>
      <c r="I1799" s="65"/>
      <c r="J1799" s="8"/>
      <c r="K1799" s="66"/>
      <c r="L1799" s="65"/>
      <c r="M1799" s="65"/>
    </row>
    <row r="1800" spans="2:13" ht="60" customHeight="1" x14ac:dyDescent="0.25">
      <c r="B1800" s="65"/>
      <c r="C1800" s="65"/>
      <c r="D1800" s="65"/>
      <c r="E1800" s="65"/>
      <c r="F1800" s="65"/>
      <c r="G1800" s="65"/>
      <c r="H1800" s="65"/>
      <c r="I1800" s="65"/>
      <c r="J1800" s="8"/>
      <c r="K1800" s="66"/>
      <c r="L1800" s="65"/>
      <c r="M1800" s="65"/>
    </row>
    <row r="1801" spans="2:13" ht="60" customHeight="1" x14ac:dyDescent="0.25">
      <c r="B1801" s="65"/>
      <c r="C1801" s="65"/>
      <c r="D1801" s="65"/>
      <c r="E1801" s="65"/>
      <c r="F1801" s="65"/>
      <c r="G1801" s="65"/>
      <c r="H1801" s="65"/>
      <c r="I1801" s="65"/>
      <c r="J1801" s="8"/>
      <c r="K1801" s="66"/>
      <c r="L1801" s="65"/>
      <c r="M1801" s="65"/>
    </row>
    <row r="1802" spans="2:13" ht="60" customHeight="1" x14ac:dyDescent="0.25">
      <c r="B1802" s="65"/>
      <c r="C1802" s="65"/>
      <c r="D1802" s="65"/>
      <c r="E1802" s="65"/>
      <c r="F1802" s="65"/>
      <c r="G1802" s="65"/>
      <c r="H1802" s="65"/>
      <c r="I1802" s="65"/>
      <c r="J1802" s="8"/>
      <c r="K1802" s="66"/>
      <c r="L1802" s="65"/>
      <c r="M1802" s="65"/>
    </row>
    <row r="1803" spans="2:13" ht="60" customHeight="1" x14ac:dyDescent="0.25">
      <c r="B1803" s="65"/>
      <c r="C1803" s="65"/>
      <c r="D1803" s="65"/>
      <c r="E1803" s="65"/>
      <c r="F1803" s="65"/>
      <c r="G1803" s="65"/>
      <c r="H1803" s="65"/>
      <c r="I1803" s="65"/>
      <c r="J1803" s="8"/>
      <c r="K1803" s="66"/>
      <c r="L1803" s="65"/>
      <c r="M1803" s="65"/>
    </row>
    <row r="1804" spans="2:13" ht="60" customHeight="1" x14ac:dyDescent="0.25">
      <c r="B1804" s="65"/>
      <c r="C1804" s="65"/>
      <c r="D1804" s="65"/>
      <c r="E1804" s="65"/>
      <c r="F1804" s="65"/>
      <c r="G1804" s="65"/>
      <c r="H1804" s="65"/>
      <c r="I1804" s="65"/>
      <c r="J1804" s="8"/>
      <c r="K1804" s="66"/>
      <c r="L1804" s="65"/>
      <c r="M1804" s="65"/>
    </row>
    <row r="1805" spans="2:13" ht="60" customHeight="1" x14ac:dyDescent="0.25">
      <c r="B1805" s="65"/>
      <c r="C1805" s="65"/>
      <c r="D1805" s="65"/>
      <c r="E1805" s="65"/>
      <c r="F1805" s="65"/>
      <c r="G1805" s="65"/>
      <c r="H1805" s="65"/>
      <c r="I1805" s="65"/>
      <c r="J1805" s="8"/>
      <c r="K1805" s="66"/>
      <c r="L1805" s="65"/>
      <c r="M1805" s="65"/>
    </row>
    <row r="1806" spans="2:13" ht="60" customHeight="1" x14ac:dyDescent="0.25">
      <c r="B1806" s="65"/>
      <c r="C1806" s="65"/>
      <c r="D1806" s="65"/>
      <c r="E1806" s="65"/>
      <c r="F1806" s="65"/>
      <c r="G1806" s="65"/>
      <c r="H1806" s="65"/>
      <c r="I1806" s="65"/>
      <c r="J1806" s="8"/>
      <c r="K1806" s="66"/>
      <c r="L1806" s="65"/>
      <c r="M1806" s="65"/>
    </row>
    <row r="1807" spans="2:13" ht="60" customHeight="1" x14ac:dyDescent="0.25">
      <c r="B1807" s="65"/>
      <c r="C1807" s="65"/>
      <c r="D1807" s="65"/>
      <c r="E1807" s="65"/>
      <c r="F1807" s="65"/>
      <c r="G1807" s="65"/>
      <c r="H1807" s="65"/>
      <c r="I1807" s="65"/>
      <c r="J1807" s="8"/>
      <c r="K1807" s="66"/>
      <c r="L1807" s="65"/>
      <c r="M1807" s="65"/>
    </row>
    <row r="1808" spans="2:13" ht="60" customHeight="1" x14ac:dyDescent="0.25">
      <c r="B1808" s="65"/>
      <c r="C1808" s="65"/>
      <c r="D1808" s="65"/>
      <c r="E1808" s="65"/>
      <c r="F1808" s="65"/>
      <c r="G1808" s="65"/>
      <c r="H1808" s="65"/>
      <c r="I1808" s="65"/>
      <c r="J1808" s="8"/>
      <c r="K1808" s="66"/>
      <c r="L1808" s="65"/>
      <c r="M1808" s="65"/>
    </row>
    <row r="1809" spans="2:13" ht="60" customHeight="1" x14ac:dyDescent="0.25">
      <c r="B1809" s="65"/>
      <c r="C1809" s="65"/>
      <c r="D1809" s="65"/>
      <c r="E1809" s="65"/>
      <c r="F1809" s="65"/>
      <c r="G1809" s="65"/>
      <c r="H1809" s="65"/>
      <c r="I1809" s="65"/>
      <c r="J1809" s="8"/>
      <c r="K1809" s="66"/>
      <c r="L1809" s="65"/>
      <c r="M1809" s="65"/>
    </row>
    <row r="1810" spans="2:13" ht="60" customHeight="1" x14ac:dyDescent="0.25">
      <c r="B1810" s="65"/>
      <c r="C1810" s="65"/>
      <c r="D1810" s="65"/>
      <c r="E1810" s="65"/>
      <c r="F1810" s="65"/>
      <c r="G1810" s="65"/>
      <c r="H1810" s="65"/>
      <c r="I1810" s="65"/>
      <c r="J1810" s="8"/>
      <c r="K1810" s="66"/>
      <c r="L1810" s="65"/>
      <c r="M1810" s="65"/>
    </row>
    <row r="1811" spans="2:13" ht="60" customHeight="1" x14ac:dyDescent="0.25">
      <c r="B1811" s="65"/>
      <c r="C1811" s="65"/>
      <c r="D1811" s="65"/>
      <c r="E1811" s="65"/>
      <c r="F1811" s="65"/>
      <c r="G1811" s="65"/>
      <c r="H1811" s="65"/>
      <c r="I1811" s="65"/>
      <c r="J1811" s="8"/>
      <c r="K1811" s="66"/>
      <c r="L1811" s="65"/>
      <c r="M1811" s="65"/>
    </row>
    <row r="1812" spans="2:13" ht="60" customHeight="1" x14ac:dyDescent="0.25">
      <c r="B1812" s="65"/>
      <c r="C1812" s="65"/>
      <c r="D1812" s="65"/>
      <c r="E1812" s="65"/>
      <c r="F1812" s="65"/>
      <c r="G1812" s="65"/>
      <c r="H1812" s="65"/>
      <c r="I1812" s="65"/>
      <c r="J1812" s="8"/>
      <c r="K1812" s="66"/>
      <c r="L1812" s="65"/>
      <c r="M1812" s="65"/>
    </row>
    <row r="1813" spans="2:13" ht="60" customHeight="1" x14ac:dyDescent="0.25">
      <c r="B1813" s="65"/>
      <c r="C1813" s="65"/>
      <c r="D1813" s="65"/>
      <c r="E1813" s="65"/>
      <c r="F1813" s="65"/>
      <c r="G1813" s="65"/>
      <c r="H1813" s="65"/>
      <c r="I1813" s="65"/>
      <c r="J1813" s="8"/>
      <c r="K1813" s="66"/>
      <c r="L1813" s="65"/>
      <c r="M1813" s="65"/>
    </row>
    <row r="1814" spans="2:13" ht="60" customHeight="1" x14ac:dyDescent="0.25">
      <c r="B1814" s="65"/>
      <c r="C1814" s="65"/>
      <c r="D1814" s="65"/>
      <c r="E1814" s="65"/>
      <c r="F1814" s="65"/>
      <c r="G1814" s="65"/>
      <c r="H1814" s="65"/>
      <c r="I1814" s="65"/>
      <c r="J1814" s="8"/>
      <c r="K1814" s="66"/>
      <c r="L1814" s="65"/>
      <c r="M1814" s="65"/>
    </row>
    <row r="1815" spans="2:13" ht="60" customHeight="1" x14ac:dyDescent="0.25">
      <c r="B1815" s="65"/>
      <c r="C1815" s="65"/>
      <c r="D1815" s="65"/>
      <c r="E1815" s="65"/>
      <c r="F1815" s="65"/>
      <c r="G1815" s="65"/>
      <c r="H1815" s="65"/>
      <c r="I1815" s="65"/>
      <c r="J1815" s="8"/>
      <c r="K1815" s="66"/>
      <c r="L1815" s="65"/>
      <c r="M1815" s="65"/>
    </row>
    <row r="1816" spans="2:13" ht="60" customHeight="1" x14ac:dyDescent="0.25">
      <c r="B1816" s="65"/>
      <c r="C1816" s="65"/>
      <c r="D1816" s="65"/>
      <c r="E1816" s="65"/>
      <c r="F1816" s="65"/>
      <c r="G1816" s="65"/>
      <c r="H1816" s="65"/>
      <c r="I1816" s="65"/>
      <c r="J1816" s="8"/>
      <c r="K1816" s="66"/>
      <c r="L1816" s="65"/>
      <c r="M1816" s="65"/>
    </row>
    <row r="1817" spans="2:13" ht="60" customHeight="1" x14ac:dyDescent="0.25">
      <c r="B1817" s="65"/>
      <c r="C1817" s="65"/>
      <c r="D1817" s="65"/>
      <c r="E1817" s="65"/>
      <c r="F1817" s="65"/>
      <c r="G1817" s="65"/>
      <c r="H1817" s="65"/>
      <c r="I1817" s="65"/>
      <c r="J1817" s="8"/>
      <c r="K1817" s="66"/>
      <c r="L1817" s="65"/>
      <c r="M1817" s="65"/>
    </row>
    <row r="1818" spans="2:13" ht="60" customHeight="1" x14ac:dyDescent="0.25">
      <c r="B1818" s="65"/>
      <c r="C1818" s="65"/>
      <c r="D1818" s="65"/>
      <c r="E1818" s="65"/>
      <c r="F1818" s="65"/>
      <c r="G1818" s="65"/>
      <c r="H1818" s="65"/>
      <c r="I1818" s="65"/>
      <c r="J1818" s="8"/>
      <c r="K1818" s="66"/>
      <c r="L1818" s="65"/>
      <c r="M1818" s="65"/>
    </row>
    <row r="1819" spans="2:13" ht="60" customHeight="1" x14ac:dyDescent="0.25">
      <c r="B1819" s="65"/>
      <c r="C1819" s="65"/>
      <c r="D1819" s="65"/>
      <c r="E1819" s="65"/>
      <c r="F1819" s="65"/>
      <c r="G1819" s="65"/>
      <c r="H1819" s="65"/>
      <c r="I1819" s="65"/>
      <c r="J1819" s="8"/>
      <c r="K1819" s="66"/>
      <c r="L1819" s="65"/>
      <c r="M1819" s="65"/>
    </row>
    <row r="1820" spans="2:13" ht="60" customHeight="1" x14ac:dyDescent="0.25">
      <c r="B1820" s="65"/>
      <c r="C1820" s="65"/>
      <c r="D1820" s="65"/>
      <c r="E1820" s="65"/>
      <c r="F1820" s="65"/>
      <c r="G1820" s="65"/>
      <c r="H1820" s="65"/>
      <c r="I1820" s="65"/>
      <c r="J1820" s="8"/>
      <c r="K1820" s="66"/>
      <c r="L1820" s="65"/>
      <c r="M1820" s="65"/>
    </row>
    <row r="1821" spans="2:13" ht="60" customHeight="1" x14ac:dyDescent="0.25">
      <c r="B1821" s="65"/>
      <c r="C1821" s="65"/>
      <c r="D1821" s="65"/>
      <c r="E1821" s="65"/>
      <c r="F1821" s="65"/>
      <c r="G1821" s="65"/>
      <c r="H1821" s="65"/>
      <c r="I1821" s="65"/>
      <c r="J1821" s="8"/>
      <c r="K1821" s="66"/>
      <c r="L1821" s="65"/>
      <c r="M1821" s="65"/>
    </row>
    <row r="1822" spans="2:13" ht="60" customHeight="1" x14ac:dyDescent="0.25">
      <c r="B1822" s="65"/>
      <c r="C1822" s="65"/>
      <c r="D1822" s="65"/>
      <c r="E1822" s="65"/>
      <c r="F1822" s="65"/>
      <c r="G1822" s="65"/>
      <c r="H1822" s="65"/>
      <c r="I1822" s="65"/>
      <c r="J1822" s="8"/>
      <c r="K1822" s="66"/>
      <c r="L1822" s="65"/>
      <c r="M1822" s="65"/>
    </row>
    <row r="1823" spans="2:13" ht="60" customHeight="1" x14ac:dyDescent="0.25">
      <c r="B1823" s="65"/>
      <c r="C1823" s="65"/>
      <c r="D1823" s="65"/>
      <c r="E1823" s="65"/>
      <c r="F1823" s="65"/>
      <c r="G1823" s="65"/>
      <c r="H1823" s="65"/>
      <c r="I1823" s="65"/>
      <c r="J1823" s="8"/>
      <c r="K1823" s="66"/>
      <c r="L1823" s="65"/>
      <c r="M1823" s="65"/>
    </row>
    <row r="1824" spans="2:13" ht="60" customHeight="1" x14ac:dyDescent="0.25">
      <c r="B1824" s="65"/>
      <c r="C1824" s="65"/>
      <c r="D1824" s="65"/>
      <c r="E1824" s="65"/>
      <c r="F1824" s="65"/>
      <c r="G1824" s="65"/>
      <c r="H1824" s="65"/>
      <c r="I1824" s="65"/>
      <c r="J1824" s="8"/>
      <c r="K1824" s="66"/>
      <c r="L1824" s="65"/>
      <c r="M1824" s="65"/>
    </row>
    <row r="1825" spans="2:13" ht="60" customHeight="1" x14ac:dyDescent="0.25">
      <c r="B1825" s="65"/>
      <c r="C1825" s="65"/>
      <c r="D1825" s="65"/>
      <c r="E1825" s="65"/>
      <c r="F1825" s="65"/>
      <c r="G1825" s="65"/>
      <c r="H1825" s="65"/>
      <c r="I1825" s="65"/>
      <c r="J1825" s="8"/>
      <c r="K1825" s="66"/>
      <c r="L1825" s="65"/>
      <c r="M1825" s="65"/>
    </row>
    <row r="1826" spans="2:13" ht="60" customHeight="1" x14ac:dyDescent="0.25">
      <c r="B1826" s="65"/>
      <c r="C1826" s="65"/>
      <c r="D1826" s="65"/>
      <c r="E1826" s="65"/>
      <c r="F1826" s="65"/>
      <c r="G1826" s="65"/>
      <c r="H1826" s="65"/>
      <c r="I1826" s="65"/>
      <c r="J1826" s="8"/>
      <c r="K1826" s="66"/>
      <c r="L1826" s="65"/>
      <c r="M1826" s="65"/>
    </row>
    <row r="1827" spans="2:13" ht="60" customHeight="1" x14ac:dyDescent="0.25">
      <c r="B1827" s="65"/>
      <c r="C1827" s="65"/>
      <c r="D1827" s="65"/>
      <c r="E1827" s="65"/>
      <c r="F1827" s="65"/>
      <c r="G1827" s="65"/>
      <c r="H1827" s="65"/>
      <c r="I1827" s="65"/>
      <c r="J1827" s="8"/>
      <c r="K1827" s="66"/>
      <c r="L1827" s="65"/>
      <c r="M1827" s="65"/>
    </row>
    <row r="1828" spans="2:13" ht="60" customHeight="1" x14ac:dyDescent="0.25">
      <c r="B1828" s="65"/>
      <c r="C1828" s="65"/>
      <c r="D1828" s="65"/>
      <c r="E1828" s="65"/>
      <c r="F1828" s="65"/>
      <c r="G1828" s="65"/>
      <c r="H1828" s="65"/>
      <c r="I1828" s="65"/>
      <c r="J1828" s="8"/>
      <c r="K1828" s="66"/>
      <c r="L1828" s="65"/>
      <c r="M1828" s="65"/>
    </row>
    <row r="1829" spans="2:13" ht="60" customHeight="1" x14ac:dyDescent="0.25">
      <c r="B1829" s="65"/>
      <c r="C1829" s="65"/>
      <c r="D1829" s="65"/>
      <c r="E1829" s="65"/>
      <c r="F1829" s="65"/>
      <c r="G1829" s="65"/>
      <c r="H1829" s="65"/>
      <c r="I1829" s="65"/>
      <c r="J1829" s="8"/>
      <c r="K1829" s="66"/>
      <c r="L1829" s="65"/>
      <c r="M1829" s="65"/>
    </row>
    <row r="1830" spans="2:13" ht="60" customHeight="1" x14ac:dyDescent="0.25">
      <c r="B1830" s="65"/>
      <c r="C1830" s="65"/>
      <c r="D1830" s="65"/>
      <c r="E1830" s="65"/>
      <c r="F1830" s="65"/>
      <c r="G1830" s="65"/>
      <c r="H1830" s="65"/>
      <c r="I1830" s="65"/>
      <c r="J1830" s="8"/>
      <c r="K1830" s="66"/>
      <c r="L1830" s="65"/>
      <c r="M1830" s="65"/>
    </row>
    <row r="1831" spans="2:13" ht="60" customHeight="1" x14ac:dyDescent="0.25">
      <c r="B1831" s="65"/>
      <c r="C1831" s="65"/>
      <c r="D1831" s="65"/>
      <c r="E1831" s="65"/>
      <c r="F1831" s="65"/>
      <c r="G1831" s="65"/>
      <c r="H1831" s="65"/>
      <c r="I1831" s="65"/>
      <c r="J1831" s="8"/>
      <c r="K1831" s="66"/>
      <c r="L1831" s="65"/>
      <c r="M1831" s="65"/>
    </row>
    <row r="1832" spans="2:13" ht="60" customHeight="1" x14ac:dyDescent="0.25">
      <c r="B1832" s="65"/>
      <c r="C1832" s="65"/>
      <c r="D1832" s="65"/>
      <c r="E1832" s="65"/>
      <c r="F1832" s="65"/>
      <c r="G1832" s="65"/>
      <c r="H1832" s="65"/>
      <c r="I1832" s="65"/>
      <c r="J1832" s="8"/>
      <c r="K1832" s="66"/>
      <c r="L1832" s="65"/>
      <c r="M1832" s="65"/>
    </row>
    <row r="1833" spans="2:13" ht="60" customHeight="1" x14ac:dyDescent="0.25">
      <c r="B1833" s="65"/>
      <c r="C1833" s="65"/>
      <c r="D1833" s="65"/>
      <c r="E1833" s="65"/>
      <c r="F1833" s="65"/>
      <c r="G1833" s="65"/>
      <c r="H1833" s="65"/>
      <c r="I1833" s="65"/>
      <c r="J1833" s="8"/>
      <c r="K1833" s="66"/>
      <c r="L1833" s="65"/>
      <c r="M1833" s="65"/>
    </row>
    <row r="1834" spans="2:13" ht="60" customHeight="1" x14ac:dyDescent="0.25">
      <c r="B1834" s="65"/>
      <c r="C1834" s="65"/>
      <c r="D1834" s="65"/>
      <c r="E1834" s="65"/>
      <c r="F1834" s="65"/>
      <c r="G1834" s="65"/>
      <c r="H1834" s="65"/>
      <c r="I1834" s="65"/>
      <c r="J1834" s="8"/>
      <c r="K1834" s="66"/>
      <c r="L1834" s="65"/>
      <c r="M1834" s="65"/>
    </row>
    <row r="1835" spans="2:13" ht="60" customHeight="1" x14ac:dyDescent="0.25">
      <c r="B1835" s="65"/>
      <c r="C1835" s="65"/>
      <c r="D1835" s="65"/>
      <c r="E1835" s="65"/>
      <c r="F1835" s="65"/>
      <c r="G1835" s="65"/>
      <c r="H1835" s="65"/>
      <c r="I1835" s="65"/>
      <c r="J1835" s="8"/>
      <c r="K1835" s="66"/>
      <c r="L1835" s="65"/>
      <c r="M1835" s="65"/>
    </row>
    <row r="1836" spans="2:13" ht="60" customHeight="1" x14ac:dyDescent="0.25">
      <c r="B1836" s="65"/>
      <c r="C1836" s="65"/>
      <c r="D1836" s="65"/>
      <c r="E1836" s="65"/>
      <c r="F1836" s="65"/>
      <c r="G1836" s="65"/>
      <c r="H1836" s="65"/>
      <c r="I1836" s="65"/>
      <c r="J1836" s="8"/>
      <c r="K1836" s="66"/>
      <c r="L1836" s="65"/>
      <c r="M1836" s="65"/>
    </row>
    <row r="1837" spans="2:13" ht="60" customHeight="1" x14ac:dyDescent="0.25">
      <c r="B1837" s="65"/>
      <c r="C1837" s="65"/>
      <c r="D1837" s="65"/>
      <c r="E1837" s="65"/>
      <c r="F1837" s="65"/>
      <c r="G1837" s="65"/>
      <c r="H1837" s="65"/>
      <c r="I1837" s="65"/>
      <c r="J1837" s="8"/>
      <c r="K1837" s="66"/>
      <c r="L1837" s="65"/>
      <c r="M1837" s="65"/>
    </row>
    <row r="1838" spans="2:13" ht="60" customHeight="1" x14ac:dyDescent="0.25">
      <c r="B1838" s="65"/>
      <c r="C1838" s="65"/>
      <c r="D1838" s="65"/>
      <c r="E1838" s="65"/>
      <c r="F1838" s="65"/>
      <c r="G1838" s="65"/>
      <c r="H1838" s="65"/>
      <c r="I1838" s="65"/>
      <c r="J1838" s="8"/>
      <c r="K1838" s="66"/>
      <c r="L1838" s="65"/>
      <c r="M1838" s="65"/>
    </row>
    <row r="1839" spans="2:13" ht="60" customHeight="1" x14ac:dyDescent="0.25">
      <c r="B1839" s="65"/>
      <c r="C1839" s="65"/>
      <c r="D1839" s="65"/>
      <c r="E1839" s="65"/>
      <c r="F1839" s="65"/>
      <c r="G1839" s="65"/>
      <c r="H1839" s="65"/>
      <c r="I1839" s="65"/>
      <c r="J1839" s="8"/>
      <c r="K1839" s="66"/>
      <c r="L1839" s="65"/>
      <c r="M1839" s="65"/>
    </row>
    <row r="1840" spans="2:13" ht="60" customHeight="1" x14ac:dyDescent="0.25">
      <c r="B1840" s="65"/>
      <c r="C1840" s="65"/>
      <c r="D1840" s="65"/>
      <c r="E1840" s="65"/>
      <c r="F1840" s="65"/>
      <c r="G1840" s="65"/>
      <c r="H1840" s="65"/>
      <c r="I1840" s="65"/>
      <c r="J1840" s="8"/>
      <c r="K1840" s="66"/>
      <c r="L1840" s="65"/>
      <c r="M1840" s="65"/>
    </row>
    <row r="1841" spans="2:13" ht="60" customHeight="1" x14ac:dyDescent="0.25">
      <c r="B1841" s="65"/>
      <c r="C1841" s="65"/>
      <c r="D1841" s="65"/>
      <c r="E1841" s="65"/>
      <c r="F1841" s="65"/>
      <c r="G1841" s="65"/>
      <c r="H1841" s="65"/>
      <c r="I1841" s="65"/>
      <c r="J1841" s="8"/>
      <c r="K1841" s="66"/>
      <c r="L1841" s="65"/>
      <c r="M1841" s="65"/>
    </row>
    <row r="1842" spans="2:13" ht="60" customHeight="1" x14ac:dyDescent="0.25">
      <c r="B1842" s="65"/>
      <c r="C1842" s="65"/>
      <c r="D1842" s="65"/>
      <c r="E1842" s="65"/>
      <c r="F1842" s="65"/>
      <c r="G1842" s="65"/>
      <c r="H1842" s="65"/>
      <c r="I1842" s="65"/>
      <c r="J1842" s="8"/>
      <c r="K1842" s="66"/>
      <c r="L1842" s="65"/>
      <c r="M1842" s="65"/>
    </row>
    <row r="1843" spans="2:13" ht="60" customHeight="1" x14ac:dyDescent="0.25">
      <c r="B1843" s="65"/>
      <c r="C1843" s="65"/>
      <c r="D1843" s="65"/>
      <c r="E1843" s="65"/>
      <c r="F1843" s="65"/>
      <c r="G1843" s="65"/>
      <c r="H1843" s="65"/>
      <c r="I1843" s="65"/>
      <c r="J1843" s="8"/>
      <c r="K1843" s="66"/>
      <c r="L1843" s="65"/>
      <c r="M1843" s="65"/>
    </row>
    <row r="1844" spans="2:13" ht="60" customHeight="1" x14ac:dyDescent="0.25">
      <c r="B1844" s="65"/>
      <c r="C1844" s="65"/>
      <c r="D1844" s="65"/>
      <c r="E1844" s="65"/>
      <c r="F1844" s="65"/>
      <c r="G1844" s="65"/>
      <c r="H1844" s="65"/>
      <c r="I1844" s="65"/>
      <c r="J1844" s="8"/>
      <c r="K1844" s="66"/>
      <c r="L1844" s="65"/>
      <c r="M1844" s="65"/>
    </row>
    <row r="1845" spans="2:13" ht="60" customHeight="1" x14ac:dyDescent="0.25">
      <c r="B1845" s="65"/>
      <c r="C1845" s="65"/>
      <c r="D1845" s="65"/>
      <c r="E1845" s="65"/>
      <c r="F1845" s="65"/>
      <c r="G1845" s="65"/>
      <c r="H1845" s="65"/>
      <c r="I1845" s="65"/>
      <c r="J1845" s="8"/>
      <c r="K1845" s="66"/>
      <c r="L1845" s="65"/>
      <c r="M1845" s="65"/>
    </row>
    <row r="1846" spans="2:13" ht="60" customHeight="1" x14ac:dyDescent="0.25">
      <c r="B1846" s="65"/>
      <c r="C1846" s="65"/>
      <c r="D1846" s="65"/>
      <c r="E1846" s="65"/>
      <c r="F1846" s="65"/>
      <c r="G1846" s="65"/>
      <c r="H1846" s="65"/>
      <c r="I1846" s="65"/>
      <c r="J1846" s="8"/>
      <c r="K1846" s="66"/>
      <c r="L1846" s="65"/>
      <c r="M1846" s="65"/>
    </row>
    <row r="1847" spans="2:13" ht="60" customHeight="1" x14ac:dyDescent="0.25">
      <c r="B1847" s="65"/>
      <c r="C1847" s="65"/>
      <c r="D1847" s="65"/>
      <c r="E1847" s="65"/>
      <c r="F1847" s="65"/>
      <c r="G1847" s="65"/>
      <c r="H1847" s="65"/>
      <c r="I1847" s="65"/>
      <c r="J1847" s="8"/>
      <c r="K1847" s="66"/>
      <c r="L1847" s="65"/>
      <c r="M1847" s="65"/>
    </row>
    <row r="1848" spans="2:13" ht="60" customHeight="1" x14ac:dyDescent="0.25">
      <c r="B1848" s="65"/>
      <c r="C1848" s="65"/>
      <c r="D1848" s="65"/>
      <c r="E1848" s="65"/>
      <c r="F1848" s="65"/>
      <c r="G1848" s="65"/>
      <c r="H1848" s="65"/>
      <c r="I1848" s="65"/>
      <c r="J1848" s="8"/>
      <c r="K1848" s="66"/>
      <c r="L1848" s="65"/>
      <c r="M1848" s="65"/>
    </row>
    <row r="1849" spans="2:13" ht="60" customHeight="1" x14ac:dyDescent="0.25">
      <c r="B1849" s="65"/>
      <c r="C1849" s="65"/>
      <c r="D1849" s="65"/>
      <c r="E1849" s="65"/>
      <c r="F1849" s="65"/>
      <c r="G1849" s="65"/>
      <c r="H1849" s="65"/>
      <c r="I1849" s="65"/>
      <c r="J1849" s="8"/>
      <c r="K1849" s="66"/>
      <c r="L1849" s="65"/>
      <c r="M1849" s="65"/>
    </row>
    <row r="1850" spans="2:13" ht="60" customHeight="1" x14ac:dyDescent="0.25">
      <c r="B1850" s="65"/>
      <c r="C1850" s="65"/>
      <c r="D1850" s="65"/>
      <c r="E1850" s="65"/>
      <c r="F1850" s="65"/>
      <c r="G1850" s="65"/>
      <c r="H1850" s="65"/>
      <c r="I1850" s="65"/>
      <c r="J1850" s="8"/>
      <c r="K1850" s="66"/>
      <c r="L1850" s="65"/>
      <c r="M1850" s="65"/>
    </row>
    <row r="1851" spans="2:13" ht="60" customHeight="1" x14ac:dyDescent="0.25">
      <c r="B1851" s="65"/>
      <c r="C1851" s="65"/>
      <c r="D1851" s="65"/>
      <c r="E1851" s="65"/>
      <c r="F1851" s="65"/>
      <c r="G1851" s="65"/>
      <c r="H1851" s="65"/>
      <c r="I1851" s="65"/>
      <c r="J1851" s="8"/>
      <c r="K1851" s="66"/>
      <c r="L1851" s="65"/>
      <c r="M1851" s="65"/>
    </row>
    <row r="1852" spans="2:13" ht="60" customHeight="1" x14ac:dyDescent="0.25">
      <c r="B1852" s="65"/>
      <c r="C1852" s="65"/>
      <c r="D1852" s="65"/>
      <c r="E1852" s="65"/>
      <c r="F1852" s="65"/>
      <c r="G1852" s="65"/>
      <c r="H1852" s="65"/>
      <c r="I1852" s="65"/>
      <c r="J1852" s="8"/>
      <c r="K1852" s="66"/>
      <c r="L1852" s="65"/>
      <c r="M1852" s="65"/>
    </row>
    <row r="1853" spans="2:13" ht="60" customHeight="1" x14ac:dyDescent="0.25">
      <c r="B1853" s="65"/>
      <c r="C1853" s="65"/>
      <c r="D1853" s="65"/>
      <c r="E1853" s="65"/>
      <c r="F1853" s="65"/>
      <c r="G1853" s="65"/>
      <c r="H1853" s="65"/>
      <c r="I1853" s="65"/>
      <c r="J1853" s="8"/>
      <c r="K1853" s="66"/>
      <c r="L1853" s="65"/>
      <c r="M1853" s="65"/>
    </row>
    <row r="1854" spans="2:13" ht="60" customHeight="1" x14ac:dyDescent="0.25">
      <c r="B1854" s="65"/>
      <c r="C1854" s="65"/>
      <c r="D1854" s="65"/>
      <c r="E1854" s="65"/>
      <c r="F1854" s="65"/>
      <c r="G1854" s="65"/>
      <c r="H1854" s="65"/>
      <c r="I1854" s="65"/>
      <c r="J1854" s="8"/>
      <c r="K1854" s="66"/>
      <c r="L1854" s="65"/>
      <c r="M1854" s="65"/>
    </row>
    <row r="1855" spans="2:13" ht="60" customHeight="1" x14ac:dyDescent="0.25">
      <c r="B1855" s="65"/>
      <c r="C1855" s="65"/>
      <c r="D1855" s="65"/>
      <c r="E1855" s="65"/>
      <c r="F1855" s="65"/>
      <c r="G1855" s="65"/>
      <c r="H1855" s="65"/>
      <c r="I1855" s="65"/>
      <c r="J1855" s="8"/>
      <c r="K1855" s="66"/>
      <c r="L1855" s="65"/>
      <c r="M1855" s="65"/>
    </row>
    <row r="1856" spans="2:13" ht="60" customHeight="1" x14ac:dyDescent="0.25">
      <c r="B1856" s="65"/>
      <c r="C1856" s="65"/>
      <c r="D1856" s="65"/>
      <c r="E1856" s="65"/>
      <c r="F1856" s="65"/>
      <c r="G1856" s="65"/>
      <c r="H1856" s="65"/>
      <c r="I1856" s="65"/>
      <c r="J1856" s="8"/>
      <c r="K1856" s="66"/>
      <c r="L1856" s="65"/>
      <c r="M1856" s="65"/>
    </row>
    <row r="1857" spans="2:13" ht="60" customHeight="1" x14ac:dyDescent="0.25">
      <c r="B1857" s="65"/>
      <c r="C1857" s="65"/>
      <c r="D1857" s="65"/>
      <c r="E1857" s="65"/>
      <c r="F1857" s="65"/>
      <c r="G1857" s="65"/>
      <c r="H1857" s="65"/>
      <c r="I1857" s="65"/>
      <c r="J1857" s="8"/>
      <c r="K1857" s="66"/>
      <c r="L1857" s="65"/>
      <c r="M1857" s="65"/>
    </row>
    <row r="1858" spans="2:13" ht="60" customHeight="1" x14ac:dyDescent="0.25">
      <c r="B1858" s="65"/>
      <c r="C1858" s="65"/>
      <c r="D1858" s="65"/>
      <c r="E1858" s="65"/>
      <c r="F1858" s="65"/>
      <c r="G1858" s="65"/>
      <c r="H1858" s="65"/>
      <c r="I1858" s="65"/>
      <c r="J1858" s="8"/>
      <c r="K1858" s="66"/>
      <c r="L1858" s="65"/>
      <c r="M1858" s="65"/>
    </row>
    <row r="1859" spans="2:13" ht="60" customHeight="1" x14ac:dyDescent="0.25">
      <c r="B1859" s="65"/>
      <c r="C1859" s="65"/>
      <c r="D1859" s="65"/>
      <c r="E1859" s="65"/>
      <c r="F1859" s="65"/>
      <c r="G1859" s="65"/>
      <c r="H1859" s="65"/>
      <c r="I1859" s="65"/>
      <c r="J1859" s="8"/>
      <c r="K1859" s="66"/>
      <c r="L1859" s="65"/>
      <c r="M1859" s="65"/>
    </row>
    <row r="1860" spans="2:13" ht="60" customHeight="1" x14ac:dyDescent="0.25">
      <c r="B1860" s="65"/>
      <c r="C1860" s="65"/>
      <c r="D1860" s="65"/>
      <c r="E1860" s="65"/>
      <c r="F1860" s="65"/>
      <c r="G1860" s="65"/>
      <c r="H1860" s="65"/>
      <c r="I1860" s="65"/>
      <c r="J1860" s="8"/>
      <c r="K1860" s="66"/>
      <c r="L1860" s="65"/>
      <c r="M1860" s="65"/>
    </row>
    <row r="1861" spans="2:13" ht="60" customHeight="1" x14ac:dyDescent="0.25">
      <c r="B1861" s="65"/>
      <c r="C1861" s="65"/>
      <c r="D1861" s="65"/>
      <c r="E1861" s="65"/>
      <c r="F1861" s="65"/>
      <c r="G1861" s="65"/>
      <c r="H1861" s="65"/>
      <c r="I1861" s="65"/>
      <c r="J1861" s="8"/>
      <c r="K1861" s="66"/>
      <c r="L1861" s="65"/>
      <c r="M1861" s="65"/>
    </row>
    <row r="1862" spans="2:13" ht="60" customHeight="1" x14ac:dyDescent="0.25">
      <c r="B1862" s="65"/>
      <c r="C1862" s="65"/>
      <c r="D1862" s="65"/>
      <c r="E1862" s="65"/>
      <c r="F1862" s="65"/>
      <c r="G1862" s="65"/>
      <c r="H1862" s="65"/>
      <c r="I1862" s="65"/>
      <c r="J1862" s="8"/>
      <c r="K1862" s="66"/>
      <c r="L1862" s="65"/>
      <c r="M1862" s="65"/>
    </row>
    <row r="1863" spans="2:13" ht="60" customHeight="1" x14ac:dyDescent="0.25">
      <c r="B1863" s="65"/>
      <c r="C1863" s="65"/>
      <c r="D1863" s="65"/>
      <c r="E1863" s="65"/>
      <c r="F1863" s="65"/>
      <c r="G1863" s="65"/>
      <c r="H1863" s="65"/>
      <c r="I1863" s="65"/>
      <c r="J1863" s="8"/>
      <c r="K1863" s="66"/>
      <c r="L1863" s="65"/>
      <c r="M1863" s="65"/>
    </row>
    <row r="1864" spans="2:13" ht="60" customHeight="1" x14ac:dyDescent="0.25">
      <c r="B1864" s="65"/>
      <c r="C1864" s="65"/>
      <c r="D1864" s="65"/>
      <c r="E1864" s="65"/>
      <c r="F1864" s="65"/>
      <c r="G1864" s="65"/>
      <c r="H1864" s="65"/>
      <c r="I1864" s="65"/>
      <c r="J1864" s="8"/>
      <c r="K1864" s="66"/>
      <c r="L1864" s="65"/>
      <c r="M1864" s="65"/>
    </row>
    <row r="1865" spans="2:13" ht="60" customHeight="1" x14ac:dyDescent="0.25">
      <c r="B1865" s="65"/>
      <c r="C1865" s="65"/>
      <c r="D1865" s="65"/>
      <c r="E1865" s="65"/>
      <c r="F1865" s="65"/>
      <c r="G1865" s="65"/>
      <c r="H1865" s="65"/>
      <c r="I1865" s="65"/>
      <c r="J1865" s="8"/>
      <c r="K1865" s="66"/>
      <c r="L1865" s="65"/>
      <c r="M1865" s="65"/>
    </row>
    <row r="1866" spans="2:13" ht="60" customHeight="1" x14ac:dyDescent="0.25">
      <c r="B1866" s="65"/>
      <c r="C1866" s="65"/>
      <c r="D1866" s="65"/>
      <c r="E1866" s="65"/>
      <c r="F1866" s="65"/>
      <c r="G1866" s="65"/>
      <c r="H1866" s="65"/>
      <c r="I1866" s="65"/>
      <c r="J1866" s="8"/>
      <c r="K1866" s="66"/>
      <c r="L1866" s="65"/>
      <c r="M1866" s="65"/>
    </row>
    <row r="1867" spans="2:13" ht="60" customHeight="1" x14ac:dyDescent="0.25">
      <c r="B1867" s="65"/>
      <c r="C1867" s="65"/>
      <c r="D1867" s="65"/>
      <c r="E1867" s="65"/>
      <c r="F1867" s="65"/>
      <c r="G1867" s="65"/>
      <c r="H1867" s="65"/>
      <c r="I1867" s="65"/>
      <c r="J1867" s="8"/>
      <c r="K1867" s="66"/>
      <c r="L1867" s="65"/>
      <c r="M1867" s="65"/>
    </row>
    <row r="1868" spans="2:13" ht="60" customHeight="1" x14ac:dyDescent="0.25">
      <c r="B1868" s="65"/>
      <c r="C1868" s="65"/>
      <c r="D1868" s="65"/>
      <c r="E1868" s="65"/>
      <c r="F1868" s="65"/>
      <c r="G1868" s="65"/>
      <c r="H1868" s="65"/>
      <c r="I1868" s="65"/>
      <c r="J1868" s="8"/>
      <c r="K1868" s="66"/>
      <c r="L1868" s="65"/>
      <c r="M1868" s="65"/>
    </row>
    <row r="1869" spans="2:13" ht="60" customHeight="1" x14ac:dyDescent="0.25">
      <c r="B1869" s="65"/>
      <c r="C1869" s="65"/>
      <c r="D1869" s="65"/>
      <c r="E1869" s="65"/>
      <c r="F1869" s="65"/>
      <c r="G1869" s="65"/>
      <c r="H1869" s="65"/>
      <c r="I1869" s="65"/>
      <c r="J1869" s="8"/>
      <c r="K1869" s="66"/>
      <c r="L1869" s="65"/>
      <c r="M1869" s="65"/>
    </row>
    <row r="1870" spans="2:13" ht="60" customHeight="1" x14ac:dyDescent="0.25">
      <c r="B1870" s="65"/>
      <c r="C1870" s="65"/>
      <c r="D1870" s="65"/>
      <c r="E1870" s="65"/>
      <c r="F1870" s="65"/>
      <c r="G1870" s="65"/>
      <c r="H1870" s="65"/>
      <c r="I1870" s="65"/>
      <c r="J1870" s="8"/>
      <c r="K1870" s="66"/>
      <c r="L1870" s="65"/>
      <c r="M1870" s="65"/>
    </row>
    <row r="1871" spans="2:13" ht="60" customHeight="1" x14ac:dyDescent="0.25">
      <c r="B1871" s="65"/>
      <c r="C1871" s="65"/>
      <c r="D1871" s="65"/>
      <c r="E1871" s="65"/>
      <c r="F1871" s="65"/>
      <c r="G1871" s="65"/>
      <c r="H1871" s="65"/>
      <c r="I1871" s="65"/>
      <c r="J1871" s="8"/>
      <c r="K1871" s="66"/>
      <c r="L1871" s="65"/>
      <c r="M1871" s="65"/>
    </row>
    <row r="1872" spans="2:13" ht="60" customHeight="1" x14ac:dyDescent="0.25">
      <c r="B1872" s="65"/>
      <c r="C1872" s="65"/>
      <c r="D1872" s="65"/>
      <c r="E1872" s="65"/>
      <c r="F1872" s="65"/>
      <c r="G1872" s="65"/>
      <c r="H1872" s="65"/>
      <c r="I1872" s="65"/>
      <c r="J1872" s="8"/>
      <c r="K1872" s="66"/>
      <c r="L1872" s="65"/>
      <c r="M1872" s="65"/>
    </row>
    <row r="1873" spans="2:13" ht="60" customHeight="1" x14ac:dyDescent="0.25">
      <c r="B1873" s="65"/>
      <c r="C1873" s="65"/>
      <c r="D1873" s="65"/>
      <c r="E1873" s="65"/>
      <c r="F1873" s="65"/>
      <c r="G1873" s="65"/>
      <c r="H1873" s="65"/>
      <c r="I1873" s="65"/>
      <c r="J1873" s="8"/>
      <c r="K1873" s="66"/>
      <c r="L1873" s="65"/>
      <c r="M1873" s="65"/>
    </row>
    <row r="1874" spans="2:13" ht="60" customHeight="1" x14ac:dyDescent="0.25">
      <c r="B1874" s="65"/>
      <c r="C1874" s="65"/>
      <c r="D1874" s="65"/>
      <c r="E1874" s="65"/>
      <c r="F1874" s="65"/>
      <c r="G1874" s="65"/>
      <c r="H1874" s="65"/>
      <c r="I1874" s="65"/>
      <c r="J1874" s="8"/>
      <c r="K1874" s="66"/>
      <c r="L1874" s="65"/>
      <c r="M1874" s="65"/>
    </row>
    <row r="1875" spans="2:13" ht="60" customHeight="1" x14ac:dyDescent="0.25">
      <c r="B1875" s="65"/>
      <c r="C1875" s="65"/>
      <c r="D1875" s="65"/>
      <c r="E1875" s="65"/>
      <c r="F1875" s="65"/>
      <c r="G1875" s="65"/>
      <c r="H1875" s="65"/>
      <c r="I1875" s="65"/>
      <c r="J1875" s="8"/>
      <c r="K1875" s="66"/>
      <c r="L1875" s="65"/>
      <c r="M1875" s="65"/>
    </row>
    <row r="1876" spans="2:13" ht="60" customHeight="1" x14ac:dyDescent="0.25">
      <c r="B1876" s="65"/>
      <c r="C1876" s="65"/>
      <c r="D1876" s="65"/>
      <c r="E1876" s="65"/>
      <c r="F1876" s="65"/>
      <c r="G1876" s="65"/>
      <c r="H1876" s="65"/>
      <c r="I1876" s="65"/>
      <c r="J1876" s="8"/>
      <c r="K1876" s="66"/>
      <c r="L1876" s="65"/>
      <c r="M1876" s="65"/>
    </row>
    <row r="1877" spans="2:13" ht="60" customHeight="1" x14ac:dyDescent="0.25">
      <c r="B1877" s="65"/>
      <c r="C1877" s="65"/>
      <c r="D1877" s="65"/>
      <c r="E1877" s="65"/>
      <c r="F1877" s="65"/>
      <c r="G1877" s="65"/>
      <c r="H1877" s="65"/>
      <c r="I1877" s="65"/>
      <c r="J1877" s="8"/>
      <c r="K1877" s="66"/>
      <c r="L1877" s="65"/>
      <c r="M1877" s="65"/>
    </row>
    <row r="1878" spans="2:13" ht="60" customHeight="1" x14ac:dyDescent="0.25">
      <c r="B1878" s="65"/>
      <c r="C1878" s="65"/>
      <c r="D1878" s="65"/>
      <c r="E1878" s="65"/>
      <c r="F1878" s="65"/>
      <c r="G1878" s="65"/>
      <c r="H1878" s="65"/>
      <c r="I1878" s="65"/>
      <c r="J1878" s="8"/>
      <c r="K1878" s="66"/>
      <c r="L1878" s="65"/>
      <c r="M1878" s="65"/>
    </row>
    <row r="1879" spans="2:13" ht="60" customHeight="1" x14ac:dyDescent="0.25">
      <c r="B1879" s="65"/>
      <c r="C1879" s="65"/>
      <c r="D1879" s="65"/>
      <c r="E1879" s="65"/>
      <c r="F1879" s="65"/>
      <c r="G1879" s="65"/>
      <c r="H1879" s="65"/>
      <c r="I1879" s="65"/>
      <c r="J1879" s="8"/>
      <c r="K1879" s="66"/>
      <c r="L1879" s="65"/>
      <c r="M1879" s="65"/>
    </row>
    <row r="1880" spans="2:13" ht="60" customHeight="1" x14ac:dyDescent="0.25">
      <c r="B1880" s="65"/>
      <c r="C1880" s="65"/>
      <c r="D1880" s="65"/>
      <c r="E1880" s="65"/>
      <c r="F1880" s="65"/>
      <c r="G1880" s="65"/>
      <c r="H1880" s="65"/>
      <c r="I1880" s="65"/>
      <c r="J1880" s="8"/>
      <c r="K1880" s="66"/>
      <c r="L1880" s="65"/>
      <c r="M1880" s="65"/>
    </row>
    <row r="1881" spans="2:13" ht="60" customHeight="1" x14ac:dyDescent="0.25">
      <c r="B1881" s="65"/>
      <c r="C1881" s="65"/>
      <c r="D1881" s="65"/>
      <c r="E1881" s="65"/>
      <c r="F1881" s="65"/>
      <c r="G1881" s="65"/>
      <c r="H1881" s="65"/>
      <c r="I1881" s="65"/>
      <c r="J1881" s="8"/>
      <c r="K1881" s="66"/>
      <c r="L1881" s="65"/>
      <c r="M1881" s="65"/>
    </row>
    <row r="1882" spans="2:13" ht="60" customHeight="1" x14ac:dyDescent="0.25">
      <c r="B1882" s="65"/>
      <c r="C1882" s="65"/>
      <c r="D1882" s="65"/>
      <c r="E1882" s="65"/>
      <c r="F1882" s="65"/>
      <c r="G1882" s="65"/>
      <c r="H1882" s="65"/>
      <c r="I1882" s="65"/>
      <c r="J1882" s="8"/>
      <c r="K1882" s="66"/>
      <c r="L1882" s="65"/>
      <c r="M1882" s="65"/>
    </row>
    <row r="1883" spans="2:13" ht="60" customHeight="1" x14ac:dyDescent="0.25">
      <c r="B1883" s="65"/>
      <c r="C1883" s="65"/>
      <c r="D1883" s="65"/>
      <c r="E1883" s="65"/>
      <c r="F1883" s="65"/>
      <c r="G1883" s="65"/>
      <c r="H1883" s="65"/>
      <c r="I1883" s="65"/>
      <c r="J1883" s="8"/>
      <c r="K1883" s="66"/>
      <c r="L1883" s="65"/>
      <c r="M1883" s="65"/>
    </row>
    <row r="1884" spans="2:13" ht="60" customHeight="1" x14ac:dyDescent="0.25">
      <c r="B1884" s="65"/>
      <c r="C1884" s="65"/>
      <c r="D1884" s="65"/>
      <c r="E1884" s="65"/>
      <c r="F1884" s="65"/>
      <c r="G1884" s="65"/>
      <c r="H1884" s="65"/>
      <c r="I1884" s="65"/>
      <c r="J1884" s="8"/>
      <c r="K1884" s="66"/>
      <c r="L1884" s="65"/>
      <c r="M1884" s="65"/>
    </row>
    <row r="1885" spans="2:13" ht="60" customHeight="1" x14ac:dyDescent="0.25">
      <c r="B1885" s="65"/>
      <c r="C1885" s="65"/>
      <c r="D1885" s="65"/>
      <c r="E1885" s="65"/>
      <c r="F1885" s="65"/>
      <c r="G1885" s="65"/>
      <c r="H1885" s="65"/>
      <c r="I1885" s="65"/>
      <c r="J1885" s="8"/>
      <c r="K1885" s="66"/>
      <c r="L1885" s="65"/>
      <c r="M1885" s="65"/>
    </row>
    <row r="1886" spans="2:13" ht="60" customHeight="1" x14ac:dyDescent="0.25">
      <c r="B1886" s="65"/>
      <c r="C1886" s="65"/>
      <c r="D1886" s="65"/>
      <c r="E1886" s="65"/>
      <c r="F1886" s="65"/>
      <c r="G1886" s="65"/>
      <c r="H1886" s="65"/>
      <c r="I1886" s="65"/>
      <c r="J1886" s="8"/>
      <c r="K1886" s="66"/>
      <c r="L1886" s="65"/>
      <c r="M1886" s="65"/>
    </row>
    <row r="1887" spans="2:13" ht="60" customHeight="1" x14ac:dyDescent="0.25">
      <c r="B1887" s="65"/>
      <c r="C1887" s="65"/>
      <c r="D1887" s="65"/>
      <c r="E1887" s="65"/>
      <c r="F1887" s="65"/>
      <c r="G1887" s="65"/>
      <c r="H1887" s="65"/>
      <c r="I1887" s="65"/>
      <c r="J1887" s="8"/>
      <c r="K1887" s="66"/>
      <c r="L1887" s="65"/>
      <c r="M1887" s="65"/>
    </row>
    <row r="1888" spans="2:13" ht="60" customHeight="1" x14ac:dyDescent="0.25">
      <c r="B1888" s="65"/>
      <c r="C1888" s="65"/>
      <c r="D1888" s="65"/>
      <c r="E1888" s="65"/>
      <c r="F1888" s="65"/>
      <c r="G1888" s="65"/>
      <c r="H1888" s="65"/>
      <c r="I1888" s="65"/>
      <c r="J1888" s="8"/>
      <c r="K1888" s="66"/>
      <c r="L1888" s="65"/>
      <c r="M1888" s="65"/>
    </row>
    <row r="1889" spans="2:13" ht="60" customHeight="1" x14ac:dyDescent="0.25">
      <c r="B1889" s="65"/>
      <c r="C1889" s="65"/>
      <c r="D1889" s="65"/>
      <c r="E1889" s="65"/>
      <c r="F1889" s="65"/>
      <c r="G1889" s="65"/>
      <c r="H1889" s="65"/>
      <c r="I1889" s="65"/>
      <c r="J1889" s="8"/>
      <c r="K1889" s="66"/>
      <c r="L1889" s="65"/>
      <c r="M1889" s="65"/>
    </row>
    <row r="1890" spans="2:13" ht="60" customHeight="1" x14ac:dyDescent="0.25">
      <c r="B1890" s="65"/>
      <c r="C1890" s="65"/>
      <c r="D1890" s="65"/>
      <c r="E1890" s="65"/>
      <c r="F1890" s="65"/>
      <c r="G1890" s="65"/>
      <c r="H1890" s="65"/>
      <c r="I1890" s="65"/>
      <c r="J1890" s="8"/>
      <c r="K1890" s="66"/>
      <c r="L1890" s="65"/>
      <c r="M1890" s="65"/>
    </row>
    <row r="1891" spans="2:13" ht="60" customHeight="1" x14ac:dyDescent="0.25">
      <c r="B1891" s="65"/>
      <c r="C1891" s="65"/>
      <c r="D1891" s="65"/>
      <c r="E1891" s="65"/>
      <c r="F1891" s="65"/>
      <c r="G1891" s="65"/>
      <c r="H1891" s="65"/>
      <c r="I1891" s="65"/>
      <c r="J1891" s="8"/>
      <c r="K1891" s="66"/>
      <c r="L1891" s="65"/>
      <c r="M1891" s="65"/>
    </row>
    <row r="1892" spans="2:13" ht="60" customHeight="1" x14ac:dyDescent="0.25">
      <c r="B1892" s="65"/>
      <c r="C1892" s="65"/>
      <c r="D1892" s="65"/>
      <c r="E1892" s="65"/>
      <c r="F1892" s="65"/>
      <c r="G1892" s="65"/>
      <c r="H1892" s="65"/>
      <c r="I1892" s="65"/>
      <c r="J1892" s="8"/>
      <c r="K1892" s="66"/>
      <c r="L1892" s="65"/>
      <c r="M1892" s="65"/>
    </row>
    <row r="1893" spans="2:13" ht="60" customHeight="1" x14ac:dyDescent="0.25">
      <c r="B1893" s="65"/>
      <c r="C1893" s="65"/>
      <c r="D1893" s="65"/>
      <c r="E1893" s="65"/>
      <c r="F1893" s="65"/>
      <c r="G1893" s="65"/>
      <c r="H1893" s="65"/>
      <c r="I1893" s="65"/>
      <c r="J1893" s="8"/>
      <c r="K1893" s="66"/>
      <c r="L1893" s="65"/>
      <c r="M1893" s="65"/>
    </row>
    <row r="1894" spans="2:13" ht="60" customHeight="1" x14ac:dyDescent="0.25">
      <c r="B1894" s="65"/>
      <c r="C1894" s="65"/>
      <c r="D1894" s="65"/>
      <c r="E1894" s="65"/>
      <c r="F1894" s="65"/>
      <c r="G1894" s="65"/>
      <c r="H1894" s="65"/>
      <c r="I1894" s="65"/>
      <c r="J1894" s="8"/>
      <c r="K1894" s="66"/>
      <c r="L1894" s="65"/>
      <c r="M1894" s="65"/>
    </row>
    <row r="1895" spans="2:13" ht="60" customHeight="1" x14ac:dyDescent="0.25">
      <c r="B1895" s="65"/>
      <c r="C1895" s="65"/>
      <c r="D1895" s="65"/>
      <c r="E1895" s="65"/>
      <c r="F1895" s="65"/>
      <c r="G1895" s="65"/>
      <c r="H1895" s="65"/>
      <c r="I1895" s="65"/>
      <c r="J1895" s="8"/>
      <c r="K1895" s="66"/>
      <c r="L1895" s="65"/>
      <c r="M1895" s="65"/>
    </row>
    <row r="1896" spans="2:13" ht="60" customHeight="1" x14ac:dyDescent="0.25">
      <c r="B1896" s="65"/>
      <c r="C1896" s="65"/>
      <c r="D1896" s="65"/>
      <c r="E1896" s="65"/>
      <c r="F1896" s="65"/>
      <c r="G1896" s="65"/>
      <c r="H1896" s="65"/>
      <c r="I1896" s="65"/>
      <c r="J1896" s="8"/>
      <c r="K1896" s="66"/>
      <c r="L1896" s="65"/>
      <c r="M1896" s="65"/>
    </row>
    <row r="1897" spans="2:13" ht="60" customHeight="1" x14ac:dyDescent="0.25">
      <c r="B1897" s="65"/>
      <c r="C1897" s="65"/>
      <c r="D1897" s="65"/>
      <c r="E1897" s="65"/>
      <c r="F1897" s="65"/>
      <c r="G1897" s="65"/>
      <c r="H1897" s="65"/>
      <c r="I1897" s="65"/>
      <c r="J1897" s="8"/>
      <c r="K1897" s="66"/>
      <c r="L1897" s="65"/>
      <c r="M1897" s="65"/>
    </row>
    <row r="1898" spans="2:13" ht="60" customHeight="1" x14ac:dyDescent="0.25">
      <c r="B1898" s="65"/>
      <c r="C1898" s="65"/>
      <c r="D1898" s="65"/>
      <c r="E1898" s="65"/>
      <c r="F1898" s="65"/>
      <c r="G1898" s="65"/>
      <c r="H1898" s="65"/>
      <c r="I1898" s="65"/>
      <c r="J1898" s="8"/>
      <c r="K1898" s="66"/>
      <c r="L1898" s="65"/>
      <c r="M1898" s="65"/>
    </row>
    <row r="1899" spans="2:13" ht="60" customHeight="1" x14ac:dyDescent="0.25">
      <c r="B1899" s="65"/>
      <c r="C1899" s="65"/>
      <c r="D1899" s="65"/>
      <c r="E1899" s="65"/>
      <c r="F1899" s="65"/>
      <c r="G1899" s="65"/>
      <c r="H1899" s="65"/>
      <c r="I1899" s="65"/>
      <c r="J1899" s="8"/>
      <c r="K1899" s="66"/>
      <c r="L1899" s="65"/>
      <c r="M1899" s="65"/>
    </row>
    <row r="1900" spans="2:13" ht="60" customHeight="1" x14ac:dyDescent="0.25">
      <c r="B1900" s="65"/>
      <c r="C1900" s="65"/>
      <c r="D1900" s="65"/>
      <c r="E1900" s="65"/>
      <c r="F1900" s="65"/>
      <c r="G1900" s="65"/>
      <c r="H1900" s="65"/>
      <c r="I1900" s="65"/>
      <c r="J1900" s="8"/>
      <c r="K1900" s="66"/>
      <c r="L1900" s="65"/>
      <c r="M1900" s="65"/>
    </row>
    <row r="1901" spans="2:13" ht="60" customHeight="1" x14ac:dyDescent="0.25">
      <c r="B1901" s="65"/>
      <c r="C1901" s="65"/>
      <c r="D1901" s="65"/>
      <c r="E1901" s="65"/>
      <c r="F1901" s="65"/>
      <c r="G1901" s="65"/>
      <c r="H1901" s="65"/>
      <c r="I1901" s="65"/>
      <c r="J1901" s="8"/>
      <c r="K1901" s="66"/>
      <c r="L1901" s="65"/>
      <c r="M1901" s="65"/>
    </row>
    <row r="1902" spans="2:13" ht="60" customHeight="1" x14ac:dyDescent="0.25">
      <c r="B1902" s="65"/>
      <c r="C1902" s="65"/>
      <c r="D1902" s="65"/>
      <c r="E1902" s="65"/>
      <c r="F1902" s="65"/>
      <c r="G1902" s="65"/>
      <c r="H1902" s="65"/>
      <c r="I1902" s="65"/>
      <c r="J1902" s="8"/>
      <c r="K1902" s="66"/>
      <c r="L1902" s="65"/>
      <c r="M1902" s="65"/>
    </row>
    <row r="1903" spans="2:13" ht="60" customHeight="1" x14ac:dyDescent="0.25">
      <c r="B1903" s="65"/>
      <c r="C1903" s="65"/>
      <c r="D1903" s="65"/>
      <c r="E1903" s="65"/>
      <c r="F1903" s="65"/>
      <c r="G1903" s="65"/>
      <c r="H1903" s="65"/>
      <c r="I1903" s="65"/>
      <c r="J1903" s="8"/>
      <c r="K1903" s="66"/>
      <c r="L1903" s="65"/>
      <c r="M1903" s="65"/>
    </row>
    <row r="1904" spans="2:13" ht="60" customHeight="1" x14ac:dyDescent="0.25">
      <c r="B1904" s="65"/>
      <c r="C1904" s="65"/>
      <c r="D1904" s="65"/>
      <c r="E1904" s="65"/>
      <c r="F1904" s="65"/>
      <c r="G1904" s="65"/>
      <c r="H1904" s="65"/>
      <c r="I1904" s="65"/>
      <c r="J1904" s="8"/>
      <c r="K1904" s="66"/>
      <c r="L1904" s="65"/>
      <c r="M1904" s="65"/>
    </row>
    <row r="1905" spans="2:13" ht="60" customHeight="1" x14ac:dyDescent="0.25">
      <c r="B1905" s="65"/>
      <c r="C1905" s="65"/>
      <c r="D1905" s="65"/>
      <c r="E1905" s="65"/>
      <c r="F1905" s="65"/>
      <c r="G1905" s="65"/>
      <c r="H1905" s="65"/>
      <c r="I1905" s="65"/>
      <c r="J1905" s="8"/>
      <c r="K1905" s="66"/>
      <c r="L1905" s="65"/>
      <c r="M1905" s="65"/>
    </row>
    <row r="1906" spans="2:13" ht="60" customHeight="1" x14ac:dyDescent="0.25">
      <c r="B1906" s="65"/>
      <c r="C1906" s="65"/>
      <c r="D1906" s="65"/>
      <c r="E1906" s="65"/>
      <c r="F1906" s="65"/>
      <c r="G1906" s="65"/>
      <c r="H1906" s="65"/>
      <c r="I1906" s="65"/>
      <c r="J1906" s="8"/>
      <c r="K1906" s="66"/>
      <c r="L1906" s="65"/>
      <c r="M1906" s="65"/>
    </row>
    <row r="1907" spans="2:13" ht="60" customHeight="1" x14ac:dyDescent="0.25">
      <c r="B1907" s="65"/>
      <c r="C1907" s="65"/>
      <c r="D1907" s="65"/>
      <c r="E1907" s="65"/>
      <c r="F1907" s="65"/>
      <c r="G1907" s="65"/>
      <c r="H1907" s="65"/>
      <c r="I1907" s="65"/>
      <c r="J1907" s="8"/>
      <c r="K1907" s="66"/>
      <c r="L1907" s="65"/>
      <c r="M1907" s="65"/>
    </row>
    <row r="1908" spans="2:13" ht="60" customHeight="1" x14ac:dyDescent="0.25">
      <c r="B1908" s="65"/>
      <c r="C1908" s="65"/>
      <c r="D1908" s="65"/>
      <c r="E1908" s="65"/>
      <c r="F1908" s="65"/>
      <c r="G1908" s="65"/>
      <c r="H1908" s="65"/>
      <c r="I1908" s="65"/>
      <c r="J1908" s="8"/>
      <c r="K1908" s="66"/>
      <c r="L1908" s="65"/>
      <c r="M1908" s="65"/>
    </row>
    <row r="1909" spans="2:13" ht="60" customHeight="1" x14ac:dyDescent="0.25">
      <c r="B1909" s="65"/>
      <c r="C1909" s="65"/>
      <c r="D1909" s="65"/>
      <c r="E1909" s="65"/>
      <c r="F1909" s="65"/>
      <c r="G1909" s="65"/>
      <c r="H1909" s="65"/>
      <c r="I1909" s="65"/>
      <c r="J1909" s="8"/>
      <c r="K1909" s="66"/>
      <c r="L1909" s="65"/>
      <c r="M1909" s="65"/>
    </row>
    <row r="1910" spans="2:13" ht="60" customHeight="1" x14ac:dyDescent="0.25">
      <c r="B1910" s="65"/>
      <c r="C1910" s="65"/>
      <c r="D1910" s="65"/>
      <c r="E1910" s="65"/>
      <c r="F1910" s="65"/>
      <c r="G1910" s="65"/>
      <c r="H1910" s="65"/>
      <c r="I1910" s="65"/>
      <c r="J1910" s="8"/>
      <c r="K1910" s="66"/>
      <c r="L1910" s="65"/>
      <c r="M1910" s="65"/>
    </row>
    <row r="1911" spans="2:13" ht="60" customHeight="1" x14ac:dyDescent="0.25">
      <c r="B1911" s="65"/>
      <c r="C1911" s="65"/>
      <c r="D1911" s="65"/>
      <c r="E1911" s="65"/>
      <c r="F1911" s="65"/>
      <c r="G1911" s="65"/>
      <c r="H1911" s="65"/>
      <c r="I1911" s="65"/>
      <c r="J1911" s="8"/>
      <c r="K1911" s="66"/>
      <c r="L1911" s="65"/>
      <c r="M1911" s="65"/>
    </row>
    <row r="1912" spans="2:13" ht="60" customHeight="1" x14ac:dyDescent="0.25">
      <c r="B1912" s="65"/>
      <c r="C1912" s="65"/>
      <c r="D1912" s="65"/>
      <c r="E1912" s="65"/>
      <c r="F1912" s="65"/>
      <c r="G1912" s="65"/>
      <c r="H1912" s="65"/>
      <c r="I1912" s="65"/>
      <c r="J1912" s="8"/>
      <c r="K1912" s="66"/>
      <c r="L1912" s="65"/>
      <c r="M1912" s="65"/>
    </row>
    <row r="1913" spans="2:13" ht="60" customHeight="1" x14ac:dyDescent="0.25">
      <c r="B1913" s="65"/>
      <c r="C1913" s="65"/>
      <c r="D1913" s="65"/>
      <c r="E1913" s="65"/>
      <c r="F1913" s="65"/>
      <c r="G1913" s="65"/>
      <c r="H1913" s="65"/>
      <c r="I1913" s="65"/>
      <c r="J1913" s="8"/>
      <c r="K1913" s="66"/>
      <c r="L1913" s="65"/>
      <c r="M1913" s="65"/>
    </row>
    <row r="1914" spans="2:13" ht="60" customHeight="1" x14ac:dyDescent="0.25">
      <c r="B1914" s="65"/>
      <c r="C1914" s="65"/>
      <c r="D1914" s="65"/>
      <c r="E1914" s="65"/>
      <c r="F1914" s="65"/>
      <c r="G1914" s="65"/>
      <c r="H1914" s="65"/>
      <c r="I1914" s="65"/>
      <c r="J1914" s="8"/>
      <c r="K1914" s="66"/>
      <c r="L1914" s="65"/>
      <c r="M1914" s="65"/>
    </row>
    <row r="1915" spans="2:13" ht="60" customHeight="1" x14ac:dyDescent="0.25">
      <c r="B1915" s="65"/>
      <c r="C1915" s="65"/>
      <c r="D1915" s="65"/>
      <c r="E1915" s="65"/>
      <c r="F1915" s="65"/>
      <c r="G1915" s="65"/>
      <c r="H1915" s="65"/>
      <c r="I1915" s="65"/>
      <c r="J1915" s="8"/>
      <c r="K1915" s="66"/>
      <c r="L1915" s="65"/>
      <c r="M1915" s="65"/>
    </row>
    <row r="1916" spans="2:13" ht="60" customHeight="1" x14ac:dyDescent="0.25">
      <c r="B1916" s="65"/>
      <c r="C1916" s="65"/>
      <c r="D1916" s="65"/>
      <c r="E1916" s="65"/>
      <c r="F1916" s="65"/>
      <c r="G1916" s="65"/>
      <c r="H1916" s="65"/>
      <c r="I1916" s="65"/>
      <c r="J1916" s="8"/>
      <c r="K1916" s="66"/>
      <c r="L1916" s="65"/>
      <c r="M1916" s="65"/>
    </row>
    <row r="1917" spans="2:13" ht="60" customHeight="1" x14ac:dyDescent="0.25">
      <c r="B1917" s="65"/>
      <c r="C1917" s="65"/>
      <c r="D1917" s="65"/>
      <c r="E1917" s="65"/>
      <c r="F1917" s="65"/>
      <c r="G1917" s="65"/>
      <c r="H1917" s="65"/>
      <c r="I1917" s="65"/>
      <c r="J1917" s="8"/>
      <c r="K1917" s="66"/>
      <c r="L1917" s="65"/>
      <c r="M1917" s="65"/>
    </row>
    <row r="1918" spans="2:13" ht="60" customHeight="1" x14ac:dyDescent="0.25">
      <c r="B1918" s="65"/>
      <c r="C1918" s="65"/>
      <c r="D1918" s="65"/>
      <c r="E1918" s="65"/>
      <c r="F1918" s="65"/>
      <c r="G1918" s="65"/>
      <c r="H1918" s="65"/>
      <c r="I1918" s="65"/>
      <c r="J1918" s="8"/>
      <c r="K1918" s="66"/>
      <c r="L1918" s="65"/>
      <c r="M1918" s="65"/>
    </row>
    <row r="1919" spans="2:13" ht="60" customHeight="1" x14ac:dyDescent="0.25">
      <c r="B1919" s="65"/>
      <c r="C1919" s="65"/>
      <c r="D1919" s="65"/>
      <c r="E1919" s="65"/>
      <c r="F1919" s="65"/>
      <c r="G1919" s="65"/>
      <c r="H1919" s="65"/>
      <c r="I1919" s="65"/>
      <c r="J1919" s="8"/>
      <c r="K1919" s="66"/>
      <c r="L1919" s="65"/>
      <c r="M1919" s="65"/>
    </row>
    <row r="1920" spans="2:13" ht="60" customHeight="1" x14ac:dyDescent="0.25">
      <c r="B1920" s="65"/>
      <c r="C1920" s="65"/>
      <c r="D1920" s="65"/>
      <c r="E1920" s="65"/>
      <c r="F1920" s="65"/>
      <c r="G1920" s="65"/>
      <c r="H1920" s="65"/>
      <c r="I1920" s="65"/>
      <c r="J1920" s="8"/>
      <c r="K1920" s="66"/>
      <c r="L1920" s="65"/>
      <c r="M1920" s="65"/>
    </row>
    <row r="1921" spans="2:13" ht="60" customHeight="1" x14ac:dyDescent="0.25">
      <c r="B1921" s="65"/>
      <c r="C1921" s="65"/>
      <c r="D1921" s="65"/>
      <c r="E1921" s="65"/>
      <c r="F1921" s="65"/>
      <c r="G1921" s="65"/>
      <c r="H1921" s="65"/>
      <c r="I1921" s="65"/>
      <c r="J1921" s="8"/>
      <c r="K1921" s="66"/>
      <c r="L1921" s="65"/>
      <c r="M1921" s="65"/>
    </row>
    <row r="1922" spans="2:13" ht="60" customHeight="1" x14ac:dyDescent="0.25">
      <c r="B1922" s="65"/>
      <c r="C1922" s="65"/>
      <c r="D1922" s="65"/>
      <c r="E1922" s="65"/>
      <c r="F1922" s="65"/>
      <c r="G1922" s="65"/>
      <c r="H1922" s="65"/>
      <c r="I1922" s="65"/>
      <c r="J1922" s="8"/>
      <c r="K1922" s="66"/>
      <c r="L1922" s="65"/>
      <c r="M1922" s="65"/>
    </row>
    <row r="1923" spans="2:13" ht="60" customHeight="1" x14ac:dyDescent="0.25">
      <c r="B1923" s="65"/>
      <c r="C1923" s="65"/>
      <c r="D1923" s="65"/>
      <c r="E1923" s="65"/>
      <c r="F1923" s="65"/>
      <c r="G1923" s="65"/>
      <c r="H1923" s="65"/>
      <c r="I1923" s="65"/>
      <c r="J1923" s="8"/>
      <c r="K1923" s="66"/>
      <c r="L1923" s="65"/>
      <c r="M1923" s="65"/>
    </row>
    <row r="1924" spans="2:13" ht="60" customHeight="1" x14ac:dyDescent="0.25">
      <c r="B1924" s="65"/>
      <c r="C1924" s="65"/>
      <c r="D1924" s="65"/>
      <c r="E1924" s="65"/>
      <c r="F1924" s="65"/>
      <c r="G1924" s="65"/>
      <c r="H1924" s="65"/>
      <c r="I1924" s="65"/>
      <c r="J1924" s="8"/>
      <c r="K1924" s="66"/>
      <c r="L1924" s="65"/>
      <c r="M1924" s="65"/>
    </row>
    <row r="1925" spans="2:13" ht="60" customHeight="1" x14ac:dyDescent="0.25">
      <c r="B1925" s="65"/>
      <c r="C1925" s="65"/>
      <c r="D1925" s="65"/>
      <c r="E1925" s="65"/>
      <c r="F1925" s="65"/>
      <c r="G1925" s="65"/>
      <c r="H1925" s="65"/>
      <c r="I1925" s="65"/>
      <c r="J1925" s="8"/>
      <c r="K1925" s="66"/>
      <c r="L1925" s="65"/>
      <c r="M1925" s="65"/>
    </row>
    <row r="1926" spans="2:13" ht="60" customHeight="1" x14ac:dyDescent="0.25">
      <c r="B1926" s="65"/>
      <c r="C1926" s="65"/>
      <c r="D1926" s="65"/>
      <c r="E1926" s="65"/>
      <c r="F1926" s="65"/>
      <c r="G1926" s="65"/>
      <c r="H1926" s="65"/>
      <c r="I1926" s="65"/>
      <c r="J1926" s="8"/>
      <c r="K1926" s="66"/>
      <c r="L1926" s="65"/>
      <c r="M1926" s="65"/>
    </row>
    <row r="1927" spans="2:13" ht="60" customHeight="1" x14ac:dyDescent="0.25">
      <c r="B1927" s="65"/>
      <c r="C1927" s="65"/>
      <c r="D1927" s="65"/>
      <c r="E1927" s="65"/>
      <c r="F1927" s="65"/>
      <c r="G1927" s="65"/>
      <c r="H1927" s="65"/>
      <c r="I1927" s="65"/>
      <c r="J1927" s="8"/>
      <c r="K1927" s="66"/>
      <c r="L1927" s="65"/>
      <c r="M1927" s="65"/>
    </row>
    <row r="1928" spans="2:13" ht="60" customHeight="1" x14ac:dyDescent="0.25">
      <c r="B1928" s="65"/>
      <c r="C1928" s="65"/>
      <c r="D1928" s="65"/>
      <c r="E1928" s="65"/>
      <c r="F1928" s="65"/>
      <c r="G1928" s="65"/>
      <c r="H1928" s="65"/>
      <c r="I1928" s="65"/>
      <c r="J1928" s="8"/>
      <c r="K1928" s="66"/>
      <c r="L1928" s="65"/>
      <c r="M1928" s="65"/>
    </row>
    <row r="1929" spans="2:13" ht="60" customHeight="1" x14ac:dyDescent="0.25">
      <c r="B1929" s="65"/>
      <c r="C1929" s="65"/>
      <c r="D1929" s="65"/>
      <c r="E1929" s="65"/>
      <c r="F1929" s="65"/>
      <c r="G1929" s="65"/>
      <c r="H1929" s="65"/>
      <c r="I1929" s="65"/>
      <c r="J1929" s="8"/>
      <c r="K1929" s="66"/>
      <c r="L1929" s="65"/>
      <c r="M1929" s="65"/>
    </row>
    <row r="1930" spans="2:13" ht="60" customHeight="1" x14ac:dyDescent="0.25">
      <c r="B1930" s="65"/>
      <c r="C1930" s="65"/>
      <c r="D1930" s="65"/>
      <c r="E1930" s="65"/>
      <c r="F1930" s="65"/>
      <c r="G1930" s="65"/>
      <c r="H1930" s="65"/>
      <c r="I1930" s="65"/>
      <c r="J1930" s="8"/>
      <c r="K1930" s="66"/>
      <c r="L1930" s="65"/>
      <c r="M1930" s="65"/>
    </row>
    <row r="1931" spans="2:13" ht="60" customHeight="1" x14ac:dyDescent="0.25">
      <c r="B1931" s="65"/>
      <c r="C1931" s="65"/>
      <c r="D1931" s="65"/>
      <c r="E1931" s="65"/>
      <c r="F1931" s="65"/>
      <c r="G1931" s="65"/>
      <c r="H1931" s="65"/>
      <c r="I1931" s="65"/>
      <c r="J1931" s="8"/>
      <c r="K1931" s="66"/>
      <c r="L1931" s="65"/>
      <c r="M1931" s="65"/>
    </row>
    <row r="1932" spans="2:13" ht="60" customHeight="1" x14ac:dyDescent="0.25">
      <c r="B1932" s="65"/>
      <c r="C1932" s="65"/>
      <c r="D1932" s="65"/>
      <c r="E1932" s="65"/>
      <c r="F1932" s="65"/>
      <c r="G1932" s="65"/>
      <c r="H1932" s="65"/>
      <c r="I1932" s="65"/>
      <c r="J1932" s="8"/>
      <c r="K1932" s="66"/>
      <c r="L1932" s="65"/>
      <c r="M1932" s="65"/>
    </row>
    <row r="1933" spans="2:13" ht="60" customHeight="1" x14ac:dyDescent="0.25">
      <c r="B1933" s="65"/>
      <c r="C1933" s="65"/>
      <c r="D1933" s="65"/>
      <c r="E1933" s="65"/>
      <c r="F1933" s="65"/>
      <c r="G1933" s="65"/>
      <c r="H1933" s="65"/>
      <c r="I1933" s="65"/>
      <c r="J1933" s="8"/>
      <c r="K1933" s="66"/>
      <c r="L1933" s="65"/>
      <c r="M1933" s="65"/>
    </row>
    <row r="1934" spans="2:13" ht="60" customHeight="1" x14ac:dyDescent="0.25">
      <c r="B1934" s="65"/>
      <c r="C1934" s="65"/>
      <c r="D1934" s="65"/>
      <c r="E1934" s="65"/>
      <c r="F1934" s="65"/>
      <c r="G1934" s="65"/>
      <c r="H1934" s="65"/>
      <c r="I1934" s="65"/>
      <c r="J1934" s="8"/>
      <c r="K1934" s="66"/>
      <c r="L1934" s="65"/>
      <c r="M1934" s="65"/>
    </row>
    <row r="1935" spans="2:13" ht="60" customHeight="1" x14ac:dyDescent="0.25">
      <c r="B1935" s="65"/>
      <c r="C1935" s="65"/>
      <c r="D1935" s="65"/>
      <c r="E1935" s="65"/>
      <c r="F1935" s="65"/>
      <c r="G1935" s="65"/>
      <c r="H1935" s="65"/>
      <c r="I1935" s="65"/>
      <c r="J1935" s="8"/>
      <c r="K1935" s="66"/>
      <c r="L1935" s="65"/>
      <c r="M1935" s="65"/>
    </row>
    <row r="1936" spans="2:13" ht="60" customHeight="1" x14ac:dyDescent="0.25">
      <c r="B1936" s="65"/>
      <c r="C1936" s="65"/>
      <c r="D1936" s="65"/>
      <c r="E1936" s="65"/>
      <c r="F1936" s="65"/>
      <c r="G1936" s="65"/>
      <c r="H1936" s="65"/>
      <c r="I1936" s="65"/>
      <c r="J1936" s="8"/>
      <c r="K1936" s="66"/>
      <c r="L1936" s="65"/>
      <c r="M1936" s="65"/>
    </row>
    <row r="1937" spans="2:13" ht="60" customHeight="1" x14ac:dyDescent="0.25">
      <c r="B1937" s="65"/>
      <c r="C1937" s="65"/>
      <c r="D1937" s="65"/>
      <c r="E1937" s="65"/>
      <c r="F1937" s="65"/>
      <c r="G1937" s="65"/>
      <c r="H1937" s="65"/>
      <c r="I1937" s="65"/>
      <c r="J1937" s="8"/>
      <c r="K1937" s="66"/>
      <c r="L1937" s="65"/>
      <c r="M1937" s="65"/>
    </row>
    <row r="1938" spans="2:13" ht="60" customHeight="1" x14ac:dyDescent="0.25">
      <c r="B1938" s="65"/>
      <c r="C1938" s="65"/>
      <c r="D1938" s="65"/>
      <c r="E1938" s="65"/>
      <c r="F1938" s="65"/>
      <c r="G1938" s="65"/>
      <c r="H1938" s="65"/>
      <c r="I1938" s="65"/>
      <c r="J1938" s="8"/>
      <c r="K1938" s="66"/>
      <c r="L1938" s="65"/>
      <c r="M1938" s="65"/>
    </row>
    <row r="1939" spans="2:13" ht="60" customHeight="1" x14ac:dyDescent="0.25">
      <c r="B1939" s="65"/>
      <c r="C1939" s="65"/>
      <c r="D1939" s="65"/>
      <c r="E1939" s="65"/>
      <c r="F1939" s="65"/>
      <c r="G1939" s="65"/>
      <c r="H1939" s="65"/>
      <c r="I1939" s="65"/>
      <c r="J1939" s="8"/>
      <c r="K1939" s="66"/>
      <c r="L1939" s="65"/>
      <c r="M1939" s="65"/>
    </row>
    <row r="1940" spans="2:13" ht="60" customHeight="1" x14ac:dyDescent="0.25">
      <c r="B1940" s="65"/>
      <c r="C1940" s="65"/>
      <c r="D1940" s="65"/>
      <c r="E1940" s="65"/>
      <c r="F1940" s="65"/>
      <c r="G1940" s="65"/>
      <c r="H1940" s="65"/>
      <c r="I1940" s="65"/>
      <c r="J1940" s="8"/>
      <c r="K1940" s="66"/>
      <c r="L1940" s="65"/>
      <c r="M1940" s="65"/>
    </row>
    <row r="1941" spans="2:13" ht="60" customHeight="1" x14ac:dyDescent="0.25">
      <c r="B1941" s="65"/>
      <c r="C1941" s="65"/>
      <c r="D1941" s="65"/>
      <c r="E1941" s="65"/>
      <c r="F1941" s="65"/>
      <c r="G1941" s="65"/>
      <c r="H1941" s="65"/>
      <c r="I1941" s="65"/>
      <c r="J1941" s="8"/>
      <c r="K1941" s="66"/>
      <c r="L1941" s="65"/>
      <c r="M1941" s="65"/>
    </row>
    <row r="1942" spans="2:13" ht="60" customHeight="1" x14ac:dyDescent="0.25">
      <c r="B1942" s="65"/>
      <c r="C1942" s="65"/>
      <c r="D1942" s="65"/>
      <c r="E1942" s="65"/>
      <c r="F1942" s="65"/>
      <c r="G1942" s="65"/>
      <c r="H1942" s="65"/>
      <c r="I1942" s="65"/>
      <c r="J1942" s="8"/>
      <c r="K1942" s="66"/>
      <c r="L1942" s="65"/>
      <c r="M1942" s="65"/>
    </row>
    <row r="1943" spans="2:13" ht="60" customHeight="1" x14ac:dyDescent="0.25">
      <c r="B1943" s="65"/>
      <c r="C1943" s="65"/>
      <c r="D1943" s="65"/>
      <c r="E1943" s="65"/>
      <c r="F1943" s="65"/>
      <c r="G1943" s="65"/>
      <c r="H1943" s="65"/>
      <c r="I1943" s="65"/>
      <c r="J1943" s="8"/>
      <c r="K1943" s="66"/>
      <c r="L1943" s="65"/>
      <c r="M1943" s="65"/>
    </row>
    <row r="1944" spans="2:13" ht="60" customHeight="1" x14ac:dyDescent="0.25">
      <c r="B1944" s="65"/>
      <c r="C1944" s="65"/>
      <c r="D1944" s="65"/>
      <c r="E1944" s="65"/>
      <c r="F1944" s="65"/>
      <c r="G1944" s="65"/>
      <c r="H1944" s="65"/>
      <c r="I1944" s="65"/>
      <c r="J1944" s="8"/>
      <c r="K1944" s="66"/>
      <c r="L1944" s="65"/>
      <c r="M1944" s="65"/>
    </row>
    <row r="1945" spans="2:13" ht="60" customHeight="1" x14ac:dyDescent="0.25">
      <c r="B1945" s="65"/>
      <c r="C1945" s="65"/>
      <c r="D1945" s="65"/>
      <c r="E1945" s="65"/>
      <c r="F1945" s="65"/>
      <c r="G1945" s="65"/>
      <c r="H1945" s="65"/>
      <c r="I1945" s="65"/>
      <c r="J1945" s="8"/>
      <c r="K1945" s="66"/>
      <c r="L1945" s="65"/>
      <c r="M1945" s="65"/>
    </row>
    <row r="1946" spans="2:13" ht="60" customHeight="1" x14ac:dyDescent="0.25">
      <c r="B1946" s="65"/>
      <c r="C1946" s="65"/>
      <c r="D1946" s="65"/>
      <c r="E1946" s="65"/>
      <c r="F1946" s="65"/>
      <c r="G1946" s="65"/>
      <c r="H1946" s="65"/>
      <c r="I1946" s="65"/>
      <c r="J1946" s="8"/>
      <c r="K1946" s="66"/>
      <c r="L1946" s="65"/>
      <c r="M1946" s="65"/>
    </row>
    <row r="1947" spans="2:13" ht="60" customHeight="1" x14ac:dyDescent="0.25">
      <c r="B1947" s="65"/>
      <c r="C1947" s="65"/>
      <c r="D1947" s="65"/>
      <c r="E1947" s="65"/>
      <c r="F1947" s="65"/>
      <c r="G1947" s="65"/>
      <c r="H1947" s="65"/>
      <c r="I1947" s="65"/>
      <c r="J1947" s="8"/>
      <c r="K1947" s="66"/>
      <c r="L1947" s="65"/>
      <c r="M1947" s="65"/>
    </row>
    <row r="1948" spans="2:13" ht="60" customHeight="1" x14ac:dyDescent="0.25">
      <c r="B1948" s="65"/>
      <c r="C1948" s="65"/>
      <c r="D1948" s="65"/>
      <c r="E1948" s="65"/>
      <c r="F1948" s="65"/>
      <c r="G1948" s="65"/>
      <c r="H1948" s="65"/>
      <c r="I1948" s="65"/>
      <c r="J1948" s="8"/>
      <c r="K1948" s="66"/>
      <c r="L1948" s="65"/>
      <c r="M1948" s="65"/>
    </row>
    <row r="1949" spans="2:13" ht="60" customHeight="1" x14ac:dyDescent="0.25">
      <c r="B1949" s="65"/>
      <c r="C1949" s="65"/>
      <c r="D1949" s="65"/>
      <c r="E1949" s="65"/>
      <c r="F1949" s="65"/>
      <c r="G1949" s="65"/>
      <c r="H1949" s="65"/>
      <c r="I1949" s="65"/>
      <c r="J1949" s="8"/>
      <c r="K1949" s="66"/>
      <c r="L1949" s="65"/>
      <c r="M1949" s="65"/>
    </row>
    <row r="1950" spans="2:13" ht="60" customHeight="1" x14ac:dyDescent="0.25">
      <c r="B1950" s="65"/>
      <c r="C1950" s="65"/>
      <c r="D1950" s="65"/>
      <c r="E1950" s="65"/>
      <c r="F1950" s="65"/>
      <c r="G1950" s="65"/>
      <c r="H1950" s="65"/>
      <c r="I1950" s="65"/>
      <c r="J1950" s="8"/>
      <c r="K1950" s="66"/>
      <c r="L1950" s="65"/>
      <c r="M1950" s="65"/>
    </row>
    <row r="1951" spans="2:13" ht="60" customHeight="1" x14ac:dyDescent="0.25">
      <c r="B1951" s="65"/>
      <c r="C1951" s="65"/>
      <c r="D1951" s="65"/>
      <c r="E1951" s="65"/>
      <c r="F1951" s="65"/>
      <c r="G1951" s="65"/>
      <c r="H1951" s="65"/>
      <c r="I1951" s="65"/>
      <c r="J1951" s="8"/>
      <c r="K1951" s="66"/>
      <c r="L1951" s="65"/>
      <c r="M1951" s="65"/>
    </row>
    <row r="1952" spans="2:13" ht="60" customHeight="1" x14ac:dyDescent="0.25">
      <c r="B1952" s="65"/>
      <c r="C1952" s="65"/>
      <c r="D1952" s="65"/>
      <c r="E1952" s="65"/>
      <c r="F1952" s="65"/>
      <c r="G1952" s="65"/>
      <c r="H1952" s="65"/>
      <c r="I1952" s="65"/>
      <c r="J1952" s="8"/>
      <c r="K1952" s="66"/>
      <c r="L1952" s="65"/>
      <c r="M1952" s="65"/>
    </row>
    <row r="1953" spans="2:13" ht="60" customHeight="1" x14ac:dyDescent="0.25">
      <c r="B1953" s="65"/>
      <c r="C1953" s="65"/>
      <c r="D1953" s="65"/>
      <c r="E1953" s="65"/>
      <c r="F1953" s="65"/>
      <c r="G1953" s="65"/>
      <c r="H1953" s="65"/>
      <c r="I1953" s="65"/>
      <c r="J1953" s="8"/>
      <c r="K1953" s="66"/>
      <c r="L1953" s="65"/>
      <c r="M1953" s="65"/>
    </row>
    <row r="1954" spans="2:13" ht="60" customHeight="1" x14ac:dyDescent="0.25">
      <c r="B1954" s="65"/>
      <c r="C1954" s="65"/>
      <c r="D1954" s="65"/>
      <c r="E1954" s="65"/>
      <c r="F1954" s="65"/>
      <c r="G1954" s="65"/>
      <c r="H1954" s="65"/>
      <c r="I1954" s="65"/>
      <c r="J1954" s="8"/>
      <c r="K1954" s="66"/>
      <c r="L1954" s="65"/>
      <c r="M1954" s="65"/>
    </row>
    <row r="1955" spans="2:13" ht="60" customHeight="1" x14ac:dyDescent="0.25">
      <c r="B1955" s="65"/>
      <c r="C1955" s="65"/>
      <c r="D1955" s="65"/>
      <c r="E1955" s="65"/>
      <c r="F1955" s="65"/>
      <c r="G1955" s="65"/>
      <c r="H1955" s="65"/>
      <c r="I1955" s="65"/>
      <c r="J1955" s="8"/>
      <c r="K1955" s="66"/>
      <c r="L1955" s="65"/>
      <c r="M1955" s="65"/>
    </row>
    <row r="1956" spans="2:13" ht="60" customHeight="1" x14ac:dyDescent="0.25">
      <c r="B1956" s="65"/>
      <c r="C1956" s="65"/>
      <c r="D1956" s="65"/>
      <c r="E1956" s="65"/>
      <c r="F1956" s="65"/>
      <c r="G1956" s="65"/>
      <c r="H1956" s="65"/>
      <c r="I1956" s="65"/>
      <c r="J1956" s="8"/>
      <c r="K1956" s="66"/>
      <c r="L1956" s="65"/>
      <c r="M1956" s="65"/>
    </row>
    <row r="1957" spans="2:13" ht="60" customHeight="1" x14ac:dyDescent="0.25">
      <c r="B1957" s="65"/>
      <c r="C1957" s="65"/>
      <c r="D1957" s="65"/>
      <c r="E1957" s="65"/>
      <c r="F1957" s="65"/>
      <c r="G1957" s="65"/>
      <c r="H1957" s="65"/>
      <c r="I1957" s="65"/>
      <c r="J1957" s="8"/>
      <c r="K1957" s="66"/>
      <c r="L1957" s="65"/>
      <c r="M1957" s="65"/>
    </row>
    <row r="1958" spans="2:13" ht="60" customHeight="1" x14ac:dyDescent="0.25">
      <c r="B1958" s="65"/>
      <c r="C1958" s="65"/>
      <c r="D1958" s="65"/>
      <c r="E1958" s="65"/>
      <c r="F1958" s="65"/>
      <c r="G1958" s="65"/>
      <c r="H1958" s="65"/>
      <c r="I1958" s="65"/>
      <c r="J1958" s="8"/>
      <c r="K1958" s="66"/>
      <c r="L1958" s="65"/>
      <c r="M1958" s="65"/>
    </row>
    <row r="1959" spans="2:13" ht="60" customHeight="1" x14ac:dyDescent="0.25">
      <c r="B1959" s="65"/>
      <c r="C1959" s="65"/>
      <c r="D1959" s="65"/>
      <c r="E1959" s="65"/>
      <c r="F1959" s="65"/>
      <c r="G1959" s="65"/>
      <c r="H1959" s="65"/>
      <c r="I1959" s="65"/>
      <c r="J1959" s="8"/>
      <c r="K1959" s="66"/>
      <c r="L1959" s="65"/>
      <c r="M1959" s="65"/>
    </row>
    <row r="1960" spans="2:13" ht="60" customHeight="1" x14ac:dyDescent="0.25">
      <c r="B1960" s="65"/>
      <c r="C1960" s="65"/>
      <c r="D1960" s="65"/>
      <c r="E1960" s="65"/>
      <c r="F1960" s="65"/>
      <c r="G1960" s="65"/>
      <c r="H1960" s="65"/>
      <c r="I1960" s="65"/>
      <c r="J1960" s="8"/>
      <c r="K1960" s="66"/>
      <c r="L1960" s="65"/>
      <c r="M1960" s="65"/>
    </row>
    <row r="1961" spans="2:13" ht="60" customHeight="1" x14ac:dyDescent="0.25">
      <c r="B1961" s="65"/>
      <c r="C1961" s="65"/>
      <c r="D1961" s="65"/>
      <c r="E1961" s="65"/>
      <c r="F1961" s="65"/>
      <c r="G1961" s="65"/>
      <c r="H1961" s="65"/>
      <c r="I1961" s="65"/>
      <c r="J1961" s="8"/>
      <c r="K1961" s="66"/>
      <c r="L1961" s="65"/>
      <c r="M1961" s="65"/>
    </row>
    <row r="1962" spans="2:13" ht="60" customHeight="1" x14ac:dyDescent="0.25">
      <c r="B1962" s="65"/>
      <c r="C1962" s="65"/>
      <c r="D1962" s="65"/>
      <c r="E1962" s="65"/>
      <c r="F1962" s="65"/>
      <c r="G1962" s="65"/>
      <c r="H1962" s="65"/>
      <c r="I1962" s="65"/>
      <c r="J1962" s="8"/>
      <c r="K1962" s="66"/>
      <c r="L1962" s="65"/>
      <c r="M1962" s="65"/>
    </row>
    <row r="1963" spans="2:13" ht="60" customHeight="1" x14ac:dyDescent="0.25">
      <c r="B1963" s="65"/>
      <c r="C1963" s="65"/>
      <c r="D1963" s="65"/>
      <c r="E1963" s="65"/>
      <c r="F1963" s="65"/>
      <c r="G1963" s="65"/>
      <c r="H1963" s="65"/>
      <c r="I1963" s="65"/>
      <c r="J1963" s="8"/>
      <c r="K1963" s="66"/>
      <c r="L1963" s="65"/>
      <c r="M1963" s="65"/>
    </row>
    <row r="1964" spans="2:13" ht="60" customHeight="1" x14ac:dyDescent="0.25">
      <c r="B1964" s="65"/>
      <c r="C1964" s="65"/>
      <c r="D1964" s="65"/>
      <c r="E1964" s="65"/>
      <c r="F1964" s="65"/>
      <c r="G1964" s="65"/>
      <c r="H1964" s="65"/>
      <c r="I1964" s="65"/>
      <c r="J1964" s="8"/>
      <c r="K1964" s="66"/>
      <c r="L1964" s="65"/>
      <c r="M1964" s="65"/>
    </row>
    <row r="1965" spans="2:13" ht="60" customHeight="1" x14ac:dyDescent="0.25">
      <c r="B1965" s="65"/>
      <c r="C1965" s="65"/>
      <c r="D1965" s="65"/>
      <c r="E1965" s="65"/>
      <c r="F1965" s="65"/>
      <c r="G1965" s="65"/>
      <c r="H1965" s="65"/>
      <c r="I1965" s="65"/>
      <c r="J1965" s="8"/>
      <c r="K1965" s="66"/>
      <c r="L1965" s="65"/>
      <c r="M1965" s="65"/>
    </row>
    <row r="1966" spans="2:13" ht="60" customHeight="1" x14ac:dyDescent="0.25">
      <c r="B1966" s="65"/>
      <c r="C1966" s="65"/>
      <c r="D1966" s="65"/>
      <c r="E1966" s="65"/>
      <c r="F1966" s="65"/>
      <c r="G1966" s="65"/>
      <c r="H1966" s="65"/>
      <c r="I1966" s="65"/>
      <c r="J1966" s="8"/>
      <c r="K1966" s="66"/>
      <c r="L1966" s="65"/>
      <c r="M1966" s="65"/>
    </row>
    <row r="1967" spans="2:13" ht="60" customHeight="1" x14ac:dyDescent="0.25">
      <c r="B1967" s="65"/>
      <c r="C1967" s="65"/>
      <c r="D1967" s="65"/>
      <c r="E1967" s="65"/>
      <c r="F1967" s="65"/>
      <c r="G1967" s="65"/>
      <c r="H1967" s="65"/>
      <c r="I1967" s="65"/>
      <c r="J1967" s="8"/>
      <c r="K1967" s="66"/>
      <c r="L1967" s="65"/>
      <c r="M1967" s="65"/>
    </row>
    <row r="1968" spans="2:13" ht="60" customHeight="1" x14ac:dyDescent="0.25">
      <c r="B1968" s="65"/>
      <c r="C1968" s="65"/>
      <c r="D1968" s="65"/>
      <c r="E1968" s="65"/>
      <c r="F1968" s="65"/>
      <c r="G1968" s="65"/>
      <c r="H1968" s="65"/>
      <c r="I1968" s="65"/>
      <c r="J1968" s="8"/>
      <c r="K1968" s="66"/>
      <c r="L1968" s="65"/>
      <c r="M1968" s="65"/>
    </row>
    <row r="1969" spans="2:13" ht="60" customHeight="1" x14ac:dyDescent="0.25">
      <c r="B1969" s="65"/>
      <c r="C1969" s="65"/>
      <c r="D1969" s="65"/>
      <c r="E1969" s="65"/>
      <c r="F1969" s="65"/>
      <c r="G1969" s="65"/>
      <c r="H1969" s="65"/>
      <c r="I1969" s="65"/>
      <c r="J1969" s="8"/>
      <c r="K1969" s="66"/>
      <c r="L1969" s="65"/>
      <c r="M1969" s="65"/>
    </row>
    <row r="1970" spans="2:13" ht="60" customHeight="1" x14ac:dyDescent="0.25">
      <c r="B1970" s="65"/>
      <c r="C1970" s="65"/>
      <c r="D1970" s="65"/>
      <c r="E1970" s="65"/>
      <c r="F1970" s="65"/>
      <c r="G1970" s="65"/>
      <c r="H1970" s="65"/>
      <c r="I1970" s="65"/>
      <c r="J1970" s="8"/>
      <c r="K1970" s="66"/>
      <c r="L1970" s="65"/>
      <c r="M1970" s="65"/>
    </row>
    <row r="1971" spans="2:13" ht="60" customHeight="1" x14ac:dyDescent="0.25">
      <c r="B1971" s="65"/>
      <c r="C1971" s="65"/>
      <c r="D1971" s="65"/>
      <c r="E1971" s="65"/>
      <c r="F1971" s="65"/>
      <c r="G1971" s="65"/>
      <c r="H1971" s="65"/>
      <c r="I1971" s="65"/>
      <c r="J1971" s="8"/>
      <c r="K1971" s="66"/>
      <c r="L1971" s="65"/>
      <c r="M1971" s="65"/>
    </row>
    <row r="1972" spans="2:13" ht="60" customHeight="1" x14ac:dyDescent="0.25">
      <c r="B1972" s="65"/>
      <c r="C1972" s="65"/>
      <c r="D1972" s="65"/>
      <c r="E1972" s="65"/>
      <c r="F1972" s="65"/>
      <c r="G1972" s="65"/>
      <c r="H1972" s="65"/>
      <c r="I1972" s="65"/>
      <c r="J1972" s="8"/>
      <c r="K1972" s="66"/>
      <c r="L1972" s="65"/>
      <c r="M1972" s="65"/>
    </row>
    <row r="1973" spans="2:13" ht="60" customHeight="1" x14ac:dyDescent="0.25">
      <c r="B1973" s="65"/>
      <c r="C1973" s="65"/>
      <c r="D1973" s="65"/>
      <c r="E1973" s="65"/>
      <c r="F1973" s="65"/>
      <c r="G1973" s="65"/>
      <c r="H1973" s="65"/>
      <c r="I1973" s="65"/>
      <c r="J1973" s="8"/>
      <c r="K1973" s="66"/>
      <c r="L1973" s="65"/>
      <c r="M1973" s="65"/>
    </row>
    <row r="1974" spans="2:13" ht="60" customHeight="1" x14ac:dyDescent="0.25">
      <c r="B1974" s="65"/>
      <c r="C1974" s="65"/>
      <c r="D1974" s="65"/>
      <c r="E1974" s="65"/>
      <c r="F1974" s="65"/>
      <c r="G1974" s="65"/>
      <c r="H1974" s="65"/>
      <c r="I1974" s="65"/>
      <c r="J1974" s="8"/>
      <c r="K1974" s="66"/>
      <c r="L1974" s="65"/>
      <c r="M1974" s="65"/>
    </row>
    <row r="1975" spans="2:13" ht="60" customHeight="1" x14ac:dyDescent="0.25">
      <c r="B1975" s="65"/>
      <c r="C1975" s="65"/>
      <c r="D1975" s="65"/>
      <c r="E1975" s="65"/>
      <c r="F1975" s="65"/>
      <c r="G1975" s="65"/>
      <c r="H1975" s="65"/>
      <c r="I1975" s="65"/>
      <c r="J1975" s="8"/>
      <c r="K1975" s="66"/>
      <c r="L1975" s="65"/>
      <c r="M1975" s="65"/>
    </row>
    <row r="1976" spans="2:13" ht="60" customHeight="1" x14ac:dyDescent="0.25">
      <c r="B1976" s="65"/>
      <c r="C1976" s="65"/>
      <c r="D1976" s="65"/>
      <c r="E1976" s="65"/>
      <c r="F1976" s="65"/>
      <c r="G1976" s="65"/>
      <c r="H1976" s="65"/>
      <c r="I1976" s="65"/>
      <c r="J1976" s="8"/>
      <c r="K1976" s="66"/>
      <c r="L1976" s="65"/>
      <c r="M1976" s="65"/>
    </row>
    <row r="1977" spans="2:13" ht="60" customHeight="1" x14ac:dyDescent="0.25">
      <c r="B1977" s="65"/>
      <c r="C1977" s="65"/>
      <c r="D1977" s="65"/>
      <c r="E1977" s="65"/>
      <c r="F1977" s="65"/>
      <c r="G1977" s="65"/>
      <c r="H1977" s="65"/>
      <c r="I1977" s="65"/>
      <c r="J1977" s="8"/>
      <c r="K1977" s="66"/>
      <c r="L1977" s="65"/>
      <c r="M1977" s="65"/>
    </row>
    <row r="1978" spans="2:13" ht="60" customHeight="1" x14ac:dyDescent="0.25">
      <c r="B1978" s="65"/>
      <c r="C1978" s="65"/>
      <c r="D1978" s="65"/>
      <c r="E1978" s="65"/>
      <c r="F1978" s="65"/>
      <c r="G1978" s="65"/>
      <c r="H1978" s="65"/>
      <c r="I1978" s="65"/>
      <c r="J1978" s="8"/>
      <c r="K1978" s="66"/>
      <c r="L1978" s="65"/>
      <c r="M1978" s="65"/>
    </row>
    <row r="1979" spans="2:13" ht="60" customHeight="1" x14ac:dyDescent="0.25">
      <c r="B1979" s="65"/>
      <c r="C1979" s="65"/>
      <c r="D1979" s="65"/>
      <c r="E1979" s="65"/>
      <c r="F1979" s="65"/>
      <c r="G1979" s="65"/>
      <c r="H1979" s="65"/>
      <c r="I1979" s="65"/>
      <c r="J1979" s="8"/>
      <c r="K1979" s="66"/>
      <c r="L1979" s="65"/>
      <c r="M1979" s="65"/>
    </row>
    <row r="1980" spans="2:13" ht="60" customHeight="1" x14ac:dyDescent="0.25">
      <c r="B1980" s="65"/>
      <c r="C1980" s="65"/>
      <c r="D1980" s="65"/>
      <c r="E1980" s="65"/>
      <c r="F1980" s="65"/>
      <c r="G1980" s="65"/>
      <c r="H1980" s="65"/>
      <c r="I1980" s="65"/>
      <c r="J1980" s="8"/>
      <c r="K1980" s="66"/>
      <c r="L1980" s="65"/>
      <c r="M1980" s="65"/>
    </row>
    <row r="1981" spans="2:13" ht="60" customHeight="1" x14ac:dyDescent="0.25">
      <c r="B1981" s="65"/>
      <c r="C1981" s="65"/>
      <c r="D1981" s="65"/>
      <c r="E1981" s="65"/>
      <c r="F1981" s="65"/>
      <c r="G1981" s="65"/>
      <c r="H1981" s="65"/>
      <c r="I1981" s="65"/>
      <c r="J1981" s="8"/>
      <c r="K1981" s="66"/>
      <c r="L1981" s="65"/>
      <c r="M1981" s="65"/>
    </row>
    <row r="1982" spans="2:13" ht="60" customHeight="1" x14ac:dyDescent="0.25">
      <c r="B1982" s="65"/>
      <c r="C1982" s="65"/>
      <c r="D1982" s="65"/>
      <c r="E1982" s="65"/>
      <c r="F1982" s="65"/>
      <c r="G1982" s="65"/>
      <c r="H1982" s="65"/>
      <c r="I1982" s="65"/>
      <c r="J1982" s="8"/>
      <c r="K1982" s="66"/>
      <c r="L1982" s="65"/>
      <c r="M1982" s="65"/>
    </row>
    <row r="1983" spans="2:13" ht="60" customHeight="1" x14ac:dyDescent="0.25">
      <c r="B1983" s="65"/>
      <c r="C1983" s="65"/>
      <c r="D1983" s="65"/>
      <c r="E1983" s="65"/>
      <c r="F1983" s="65"/>
      <c r="G1983" s="65"/>
      <c r="H1983" s="65"/>
      <c r="I1983" s="65"/>
      <c r="J1983" s="8"/>
      <c r="K1983" s="66"/>
      <c r="L1983" s="65"/>
      <c r="M1983" s="65"/>
    </row>
    <row r="1984" spans="2:13" ht="60" customHeight="1" x14ac:dyDescent="0.25">
      <c r="B1984" s="65"/>
      <c r="C1984" s="65"/>
      <c r="D1984" s="65"/>
      <c r="E1984" s="65"/>
      <c r="F1984" s="65"/>
      <c r="G1984" s="65"/>
      <c r="H1984" s="65"/>
      <c r="I1984" s="65"/>
      <c r="J1984" s="8"/>
      <c r="K1984" s="66"/>
      <c r="L1984" s="65"/>
      <c r="M1984" s="65"/>
    </row>
    <row r="1985" spans="2:13" ht="60" customHeight="1" x14ac:dyDescent="0.25">
      <c r="B1985" s="65"/>
      <c r="C1985" s="65"/>
      <c r="D1985" s="65"/>
      <c r="E1985" s="65"/>
      <c r="F1985" s="65"/>
      <c r="G1985" s="65"/>
      <c r="H1985" s="65"/>
      <c r="I1985" s="65"/>
      <c r="J1985" s="8"/>
      <c r="K1985" s="66"/>
      <c r="L1985" s="65"/>
      <c r="M1985" s="65"/>
    </row>
    <row r="1986" spans="2:13" ht="60" customHeight="1" x14ac:dyDescent="0.25">
      <c r="B1986" s="65"/>
      <c r="C1986" s="65"/>
      <c r="D1986" s="65"/>
      <c r="E1986" s="65"/>
      <c r="F1986" s="65"/>
      <c r="G1986" s="65"/>
      <c r="H1986" s="65"/>
      <c r="I1986" s="65"/>
      <c r="J1986" s="8"/>
      <c r="K1986" s="66"/>
      <c r="L1986" s="65"/>
      <c r="M1986" s="65"/>
    </row>
    <row r="1987" spans="2:13" ht="60" customHeight="1" x14ac:dyDescent="0.25">
      <c r="B1987" s="65"/>
      <c r="C1987" s="65"/>
      <c r="D1987" s="65"/>
      <c r="E1987" s="65"/>
      <c r="F1987" s="65"/>
      <c r="G1987" s="65"/>
      <c r="H1987" s="65"/>
      <c r="I1987" s="65"/>
      <c r="J1987" s="8"/>
      <c r="K1987" s="66"/>
      <c r="L1987" s="65"/>
      <c r="M1987" s="65"/>
    </row>
    <row r="1988" spans="2:13" ht="60" customHeight="1" x14ac:dyDescent="0.25">
      <c r="B1988" s="65"/>
      <c r="C1988" s="65"/>
      <c r="D1988" s="65"/>
      <c r="E1988" s="65"/>
      <c r="F1988" s="65"/>
      <c r="G1988" s="65"/>
      <c r="H1988" s="65"/>
      <c r="I1988" s="65"/>
      <c r="J1988" s="8"/>
      <c r="K1988" s="66"/>
      <c r="L1988" s="65"/>
      <c r="M1988" s="65"/>
    </row>
    <row r="1989" spans="2:13" ht="60" customHeight="1" x14ac:dyDescent="0.25">
      <c r="B1989" s="65"/>
      <c r="C1989" s="65"/>
      <c r="D1989" s="65"/>
      <c r="E1989" s="65"/>
      <c r="F1989" s="65"/>
      <c r="G1989" s="65"/>
      <c r="H1989" s="65"/>
      <c r="I1989" s="65"/>
      <c r="J1989" s="8"/>
      <c r="K1989" s="66"/>
      <c r="L1989" s="65"/>
      <c r="M1989" s="65"/>
    </row>
    <row r="1990" spans="2:13" ht="60" customHeight="1" x14ac:dyDescent="0.25">
      <c r="B1990" s="65"/>
      <c r="C1990" s="65"/>
      <c r="D1990" s="65"/>
      <c r="E1990" s="65"/>
      <c r="F1990" s="65"/>
      <c r="G1990" s="65"/>
      <c r="H1990" s="65"/>
      <c r="I1990" s="65"/>
      <c r="J1990" s="8"/>
      <c r="K1990" s="66"/>
      <c r="L1990" s="65"/>
      <c r="M1990" s="65"/>
    </row>
    <row r="1991" spans="2:13" ht="60" customHeight="1" x14ac:dyDescent="0.25">
      <c r="B1991" s="65"/>
      <c r="C1991" s="65"/>
      <c r="D1991" s="65"/>
      <c r="E1991" s="65"/>
      <c r="F1991" s="65"/>
      <c r="G1991" s="65"/>
      <c r="H1991" s="65"/>
      <c r="I1991" s="65"/>
      <c r="J1991" s="8"/>
      <c r="K1991" s="66"/>
      <c r="L1991" s="65"/>
      <c r="M1991" s="65"/>
    </row>
    <row r="1992" spans="2:13" ht="60" customHeight="1" x14ac:dyDescent="0.25">
      <c r="B1992" s="65"/>
      <c r="C1992" s="65"/>
      <c r="D1992" s="65"/>
      <c r="E1992" s="65"/>
      <c r="F1992" s="65"/>
      <c r="G1992" s="65"/>
      <c r="H1992" s="65"/>
      <c r="I1992" s="65"/>
      <c r="J1992" s="8"/>
      <c r="K1992" s="66"/>
      <c r="L1992" s="65"/>
      <c r="M1992" s="65"/>
    </row>
    <row r="1993" spans="2:13" ht="60" customHeight="1" x14ac:dyDescent="0.25">
      <c r="B1993" s="65"/>
      <c r="C1993" s="65"/>
      <c r="D1993" s="65"/>
      <c r="E1993" s="65"/>
      <c r="F1993" s="65"/>
      <c r="G1993" s="65"/>
      <c r="H1993" s="65"/>
      <c r="I1993" s="65"/>
      <c r="J1993" s="8"/>
      <c r="K1993" s="66"/>
      <c r="L1993" s="65"/>
      <c r="M1993" s="65"/>
    </row>
    <row r="1994" spans="2:13" ht="60" customHeight="1" x14ac:dyDescent="0.25">
      <c r="B1994" s="65"/>
      <c r="C1994" s="65"/>
      <c r="D1994" s="65"/>
      <c r="E1994" s="65"/>
      <c r="F1994" s="65"/>
      <c r="G1994" s="65"/>
      <c r="H1994" s="65"/>
      <c r="I1994" s="65"/>
      <c r="J1994" s="8"/>
      <c r="K1994" s="66"/>
      <c r="L1994" s="65"/>
      <c r="M1994" s="65"/>
    </row>
    <row r="1995" spans="2:13" ht="60" customHeight="1" x14ac:dyDescent="0.25">
      <c r="B1995" s="65"/>
      <c r="C1995" s="65"/>
      <c r="D1995" s="65"/>
      <c r="E1995" s="65"/>
      <c r="F1995" s="65"/>
      <c r="G1995" s="65"/>
      <c r="H1995" s="65"/>
      <c r="I1995" s="65"/>
      <c r="J1995" s="8"/>
      <c r="K1995" s="66"/>
      <c r="L1995" s="65"/>
      <c r="M1995" s="65"/>
    </row>
    <row r="1996" spans="2:13" ht="60" customHeight="1" x14ac:dyDescent="0.25">
      <c r="B1996" s="65"/>
      <c r="C1996" s="65"/>
      <c r="D1996" s="65"/>
      <c r="E1996" s="65"/>
      <c r="F1996" s="65"/>
      <c r="G1996" s="65"/>
      <c r="H1996" s="65"/>
      <c r="I1996" s="65"/>
      <c r="J1996" s="8"/>
      <c r="K1996" s="66"/>
      <c r="L1996" s="65"/>
      <c r="M1996" s="65"/>
    </row>
    <row r="1997" spans="2:13" ht="60" customHeight="1" x14ac:dyDescent="0.25">
      <c r="B1997" s="65"/>
      <c r="C1997" s="65"/>
      <c r="D1997" s="65"/>
      <c r="E1997" s="65"/>
      <c r="F1997" s="65"/>
      <c r="G1997" s="65"/>
      <c r="H1997" s="65"/>
      <c r="I1997" s="65"/>
      <c r="J1997" s="8"/>
      <c r="K1997" s="66"/>
      <c r="L1997" s="65"/>
      <c r="M1997" s="65"/>
    </row>
    <row r="1998" spans="2:13" ht="60" customHeight="1" x14ac:dyDescent="0.25">
      <c r="B1998" s="65"/>
      <c r="C1998" s="65"/>
      <c r="D1998" s="65"/>
      <c r="E1998" s="65"/>
      <c r="F1998" s="65"/>
      <c r="G1998" s="65"/>
      <c r="H1998" s="65"/>
      <c r="I1998" s="65"/>
      <c r="J1998" s="8"/>
      <c r="K1998" s="66"/>
      <c r="L1998" s="65"/>
      <c r="M1998" s="65"/>
    </row>
    <row r="1999" spans="2:13" ht="60" customHeight="1" x14ac:dyDescent="0.25">
      <c r="B1999" s="65"/>
      <c r="C1999" s="65"/>
      <c r="D1999" s="65"/>
      <c r="E1999" s="65"/>
      <c r="F1999" s="65"/>
      <c r="G1999" s="65"/>
      <c r="H1999" s="65"/>
      <c r="I1999" s="65"/>
      <c r="J1999" s="8"/>
      <c r="K1999" s="66"/>
      <c r="L1999" s="65"/>
      <c r="M1999" s="65"/>
    </row>
    <row r="2000" spans="2:13" ht="60" customHeight="1" x14ac:dyDescent="0.25">
      <c r="B2000" s="65"/>
      <c r="C2000" s="65"/>
      <c r="D2000" s="65"/>
      <c r="E2000" s="65"/>
      <c r="F2000" s="65"/>
      <c r="G2000" s="65"/>
      <c r="H2000" s="65"/>
      <c r="I2000" s="65"/>
      <c r="J2000" s="8"/>
      <c r="K2000" s="66"/>
      <c r="L2000" s="65"/>
      <c r="M2000" s="65"/>
    </row>
    <row r="2001" spans="2:13" ht="60" customHeight="1" x14ac:dyDescent="0.25">
      <c r="B2001" s="65"/>
      <c r="C2001" s="65"/>
      <c r="D2001" s="65"/>
      <c r="E2001" s="65"/>
      <c r="F2001" s="65"/>
      <c r="G2001" s="65"/>
      <c r="H2001" s="65"/>
      <c r="I2001" s="65"/>
      <c r="J2001" s="8"/>
      <c r="K2001" s="66"/>
      <c r="L2001" s="65"/>
      <c r="M2001" s="65"/>
    </row>
    <row r="2002" spans="2:13" ht="60" customHeight="1" x14ac:dyDescent="0.25">
      <c r="B2002" s="65"/>
      <c r="C2002" s="65"/>
      <c r="D2002" s="65"/>
      <c r="E2002" s="65"/>
      <c r="F2002" s="65"/>
      <c r="G2002" s="65"/>
      <c r="H2002" s="65"/>
      <c r="I2002" s="65"/>
      <c r="J2002" s="8"/>
      <c r="K2002" s="66"/>
      <c r="L2002" s="65"/>
      <c r="M2002" s="65"/>
    </row>
    <row r="2003" spans="2:13" ht="60" customHeight="1" x14ac:dyDescent="0.25">
      <c r="B2003" s="65"/>
      <c r="C2003" s="65"/>
      <c r="D2003" s="65"/>
      <c r="E2003" s="65"/>
      <c r="F2003" s="65"/>
      <c r="G2003" s="65"/>
      <c r="H2003" s="65"/>
      <c r="I2003" s="65"/>
      <c r="J2003" s="8"/>
      <c r="K2003" s="66"/>
      <c r="L2003" s="65"/>
      <c r="M2003" s="65"/>
    </row>
    <row r="2004" spans="2:13" ht="60" customHeight="1" x14ac:dyDescent="0.25">
      <c r="B2004" s="65"/>
      <c r="C2004" s="65"/>
      <c r="D2004" s="65"/>
      <c r="E2004" s="65"/>
      <c r="F2004" s="65"/>
      <c r="G2004" s="65"/>
      <c r="H2004" s="65"/>
      <c r="I2004" s="65"/>
      <c r="J2004" s="8"/>
      <c r="K2004" s="66"/>
      <c r="L2004" s="65"/>
      <c r="M2004" s="65"/>
    </row>
    <row r="2005" spans="2:13" ht="60" customHeight="1" x14ac:dyDescent="0.25">
      <c r="B2005" s="65"/>
      <c r="C2005" s="65"/>
      <c r="D2005" s="65"/>
      <c r="E2005" s="65"/>
      <c r="F2005" s="65"/>
      <c r="G2005" s="65"/>
      <c r="H2005" s="65"/>
      <c r="I2005" s="65"/>
      <c r="J2005" s="8"/>
      <c r="K2005" s="66"/>
      <c r="L2005" s="65"/>
      <c r="M2005" s="65"/>
    </row>
    <row r="2006" spans="2:13" ht="60" customHeight="1" x14ac:dyDescent="0.25">
      <c r="B2006" s="65"/>
      <c r="C2006" s="65"/>
      <c r="D2006" s="65"/>
      <c r="E2006" s="65"/>
      <c r="F2006" s="65"/>
      <c r="G2006" s="65"/>
      <c r="H2006" s="65"/>
      <c r="I2006" s="65"/>
      <c r="J2006" s="8"/>
      <c r="K2006" s="66"/>
      <c r="L2006" s="65"/>
      <c r="M2006" s="65"/>
    </row>
    <row r="2007" spans="2:13" ht="60" customHeight="1" x14ac:dyDescent="0.25">
      <c r="B2007" s="65"/>
      <c r="C2007" s="65"/>
      <c r="D2007" s="65"/>
      <c r="E2007" s="65"/>
      <c r="F2007" s="65"/>
      <c r="G2007" s="65"/>
      <c r="H2007" s="65"/>
      <c r="I2007" s="65"/>
      <c r="J2007" s="8"/>
      <c r="K2007" s="66"/>
      <c r="L2007" s="65"/>
      <c r="M2007" s="65"/>
    </row>
    <row r="2008" spans="2:13" ht="60" customHeight="1" x14ac:dyDescent="0.25">
      <c r="B2008" s="65"/>
      <c r="C2008" s="65"/>
      <c r="D2008" s="65"/>
      <c r="E2008" s="65"/>
      <c r="F2008" s="65"/>
      <c r="G2008" s="65"/>
      <c r="H2008" s="65"/>
      <c r="I2008" s="65"/>
      <c r="J2008" s="8"/>
      <c r="K2008" s="66"/>
      <c r="L2008" s="65"/>
      <c r="M2008" s="65"/>
    </row>
    <row r="2009" spans="2:13" ht="60" customHeight="1" x14ac:dyDescent="0.25">
      <c r="B2009" s="65"/>
      <c r="C2009" s="65"/>
      <c r="D2009" s="65"/>
      <c r="E2009" s="65"/>
      <c r="F2009" s="65"/>
      <c r="G2009" s="65"/>
      <c r="H2009" s="65"/>
      <c r="I2009" s="65"/>
      <c r="J2009" s="8"/>
      <c r="K2009" s="66"/>
      <c r="L2009" s="65"/>
      <c r="M2009" s="65"/>
    </row>
    <row r="2010" spans="2:13" ht="60" customHeight="1" x14ac:dyDescent="0.25">
      <c r="B2010" s="65"/>
      <c r="C2010" s="65"/>
      <c r="D2010" s="65"/>
      <c r="E2010" s="65"/>
      <c r="F2010" s="65"/>
      <c r="G2010" s="65"/>
      <c r="H2010" s="65"/>
      <c r="I2010" s="65"/>
      <c r="J2010" s="8"/>
      <c r="K2010" s="66"/>
      <c r="L2010" s="65"/>
      <c r="M2010" s="65"/>
    </row>
    <row r="2011" spans="2:13" ht="60" customHeight="1" x14ac:dyDescent="0.25">
      <c r="B2011" s="65"/>
      <c r="C2011" s="65"/>
      <c r="D2011" s="65"/>
      <c r="E2011" s="65"/>
      <c r="F2011" s="65"/>
      <c r="G2011" s="65"/>
      <c r="H2011" s="65"/>
      <c r="I2011" s="65"/>
      <c r="J2011" s="8"/>
      <c r="K2011" s="66"/>
      <c r="L2011" s="65"/>
      <c r="M2011" s="65"/>
    </row>
    <row r="2012" spans="2:13" ht="60" customHeight="1" x14ac:dyDescent="0.25">
      <c r="B2012" s="65"/>
      <c r="C2012" s="65"/>
      <c r="D2012" s="65"/>
      <c r="E2012" s="65"/>
      <c r="F2012" s="65"/>
      <c r="G2012" s="65"/>
      <c r="H2012" s="65"/>
      <c r="I2012" s="65"/>
      <c r="J2012" s="8"/>
      <c r="K2012" s="66"/>
      <c r="L2012" s="65"/>
      <c r="M2012" s="65"/>
    </row>
    <row r="2013" spans="2:13" ht="60" customHeight="1" x14ac:dyDescent="0.25">
      <c r="B2013" s="65"/>
      <c r="C2013" s="65"/>
      <c r="D2013" s="65"/>
      <c r="E2013" s="65"/>
      <c r="F2013" s="65"/>
      <c r="G2013" s="65"/>
      <c r="H2013" s="65"/>
      <c r="I2013" s="65"/>
      <c r="J2013" s="8"/>
      <c r="K2013" s="66"/>
      <c r="L2013" s="65"/>
      <c r="M2013" s="65"/>
    </row>
    <row r="2014" spans="2:13" ht="60" customHeight="1" x14ac:dyDescent="0.25">
      <c r="B2014" s="65"/>
      <c r="C2014" s="65"/>
      <c r="D2014" s="65"/>
      <c r="E2014" s="65"/>
      <c r="F2014" s="65"/>
      <c r="G2014" s="65"/>
      <c r="H2014" s="65"/>
      <c r="I2014" s="65"/>
      <c r="J2014" s="8"/>
      <c r="K2014" s="66"/>
      <c r="L2014" s="65"/>
      <c r="M2014" s="65"/>
    </row>
    <row r="2015" spans="2:13" ht="60" customHeight="1" x14ac:dyDescent="0.25">
      <c r="B2015" s="65"/>
      <c r="C2015" s="65"/>
      <c r="D2015" s="65"/>
      <c r="E2015" s="65"/>
      <c r="F2015" s="65"/>
      <c r="G2015" s="65"/>
      <c r="H2015" s="65"/>
      <c r="I2015" s="65"/>
      <c r="J2015" s="8"/>
      <c r="K2015" s="66"/>
      <c r="L2015" s="65"/>
      <c r="M2015" s="65"/>
    </row>
    <row r="2016" spans="2:13" ht="60" customHeight="1" x14ac:dyDescent="0.25">
      <c r="B2016" s="65"/>
      <c r="C2016" s="65"/>
      <c r="D2016" s="65"/>
      <c r="E2016" s="65"/>
      <c r="F2016" s="65"/>
      <c r="G2016" s="65"/>
      <c r="H2016" s="65"/>
      <c r="I2016" s="65"/>
      <c r="J2016" s="8"/>
      <c r="K2016" s="66"/>
      <c r="L2016" s="65"/>
      <c r="M2016" s="65"/>
    </row>
    <row r="2017" spans="2:13" ht="60" customHeight="1" x14ac:dyDescent="0.25">
      <c r="B2017" s="65"/>
      <c r="C2017" s="65"/>
      <c r="D2017" s="65"/>
      <c r="E2017" s="65"/>
      <c r="F2017" s="65"/>
      <c r="G2017" s="65"/>
      <c r="H2017" s="65"/>
      <c r="I2017" s="65"/>
      <c r="J2017" s="8"/>
      <c r="K2017" s="66"/>
      <c r="L2017" s="65"/>
      <c r="M2017" s="65"/>
    </row>
    <row r="2018" spans="2:13" ht="60" customHeight="1" x14ac:dyDescent="0.25">
      <c r="B2018" s="65"/>
      <c r="C2018" s="65"/>
      <c r="D2018" s="65"/>
      <c r="E2018" s="65"/>
      <c r="F2018" s="65"/>
      <c r="G2018" s="65"/>
      <c r="H2018" s="65"/>
      <c r="I2018" s="65"/>
      <c r="J2018" s="8"/>
      <c r="K2018" s="66"/>
      <c r="L2018" s="65"/>
      <c r="M2018" s="65"/>
    </row>
    <row r="2019" spans="2:13" ht="60" customHeight="1" x14ac:dyDescent="0.25">
      <c r="B2019" s="65"/>
      <c r="C2019" s="65"/>
      <c r="D2019" s="65"/>
      <c r="E2019" s="65"/>
      <c r="F2019" s="65"/>
      <c r="G2019" s="65"/>
      <c r="H2019" s="65"/>
      <c r="I2019" s="65"/>
      <c r="J2019" s="8"/>
      <c r="K2019" s="66"/>
      <c r="L2019" s="65"/>
      <c r="M2019" s="65"/>
    </row>
    <row r="2020" spans="2:13" ht="60" customHeight="1" x14ac:dyDescent="0.25">
      <c r="B2020" s="65"/>
      <c r="C2020" s="65"/>
      <c r="D2020" s="65"/>
      <c r="E2020" s="65"/>
      <c r="F2020" s="65"/>
      <c r="G2020" s="65"/>
      <c r="H2020" s="65"/>
      <c r="I2020" s="65"/>
      <c r="J2020" s="8"/>
      <c r="K2020" s="66"/>
      <c r="L2020" s="65"/>
      <c r="M2020" s="65"/>
    </row>
    <row r="2021" spans="2:13" ht="60" customHeight="1" x14ac:dyDescent="0.25">
      <c r="B2021" s="65"/>
      <c r="C2021" s="65"/>
      <c r="D2021" s="65"/>
      <c r="E2021" s="65"/>
      <c r="F2021" s="65"/>
      <c r="G2021" s="65"/>
      <c r="H2021" s="65"/>
      <c r="I2021" s="65"/>
      <c r="J2021" s="8"/>
      <c r="K2021" s="66"/>
      <c r="L2021" s="65"/>
      <c r="M2021" s="65"/>
    </row>
    <row r="2022" spans="2:13" ht="60" customHeight="1" x14ac:dyDescent="0.25">
      <c r="B2022" s="65"/>
      <c r="C2022" s="65"/>
      <c r="D2022" s="65"/>
      <c r="E2022" s="65"/>
      <c r="F2022" s="65"/>
      <c r="G2022" s="65"/>
      <c r="H2022" s="65"/>
      <c r="I2022" s="65"/>
      <c r="J2022" s="8"/>
      <c r="K2022" s="66"/>
      <c r="L2022" s="65"/>
      <c r="M2022" s="65"/>
    </row>
    <row r="2023" spans="2:13" ht="60" customHeight="1" x14ac:dyDescent="0.25">
      <c r="B2023" s="65"/>
      <c r="C2023" s="65"/>
      <c r="D2023" s="65"/>
      <c r="E2023" s="65"/>
      <c r="F2023" s="65"/>
      <c r="G2023" s="65"/>
      <c r="H2023" s="65"/>
      <c r="I2023" s="65"/>
      <c r="J2023" s="8"/>
      <c r="K2023" s="66"/>
      <c r="L2023" s="65"/>
      <c r="M2023" s="65"/>
    </row>
    <row r="2024" spans="2:13" ht="60" customHeight="1" x14ac:dyDescent="0.25">
      <c r="B2024" s="65"/>
      <c r="C2024" s="65"/>
      <c r="D2024" s="65"/>
      <c r="E2024" s="65"/>
      <c r="F2024" s="65"/>
      <c r="G2024" s="65"/>
      <c r="H2024" s="65"/>
      <c r="I2024" s="65"/>
      <c r="J2024" s="8"/>
      <c r="K2024" s="66"/>
      <c r="L2024" s="65"/>
      <c r="M2024" s="65"/>
    </row>
    <row r="2025" spans="2:13" ht="60" customHeight="1" x14ac:dyDescent="0.25">
      <c r="B2025" s="65"/>
      <c r="C2025" s="65"/>
      <c r="D2025" s="65"/>
      <c r="E2025" s="65"/>
      <c r="F2025" s="65"/>
      <c r="G2025" s="65"/>
      <c r="H2025" s="65"/>
      <c r="I2025" s="65"/>
      <c r="J2025" s="8"/>
      <c r="K2025" s="66"/>
      <c r="L2025" s="65"/>
      <c r="M2025" s="65"/>
    </row>
    <row r="2026" spans="2:13" ht="60" customHeight="1" x14ac:dyDescent="0.25">
      <c r="B2026" s="65"/>
      <c r="C2026" s="65"/>
      <c r="D2026" s="65"/>
      <c r="E2026" s="65"/>
      <c r="F2026" s="65"/>
      <c r="G2026" s="65"/>
      <c r="H2026" s="65"/>
      <c r="I2026" s="65"/>
      <c r="J2026" s="8"/>
      <c r="K2026" s="66"/>
      <c r="L2026" s="65"/>
      <c r="M2026" s="65"/>
    </row>
    <row r="2027" spans="2:13" ht="60" customHeight="1" x14ac:dyDescent="0.25">
      <c r="B2027" s="65"/>
      <c r="C2027" s="65"/>
      <c r="D2027" s="65"/>
      <c r="E2027" s="65"/>
      <c r="F2027" s="65"/>
      <c r="G2027" s="65"/>
      <c r="H2027" s="65"/>
      <c r="I2027" s="65"/>
      <c r="J2027" s="8"/>
      <c r="K2027" s="66"/>
      <c r="L2027" s="65"/>
      <c r="M2027" s="65"/>
    </row>
    <row r="2028" spans="2:13" ht="60" customHeight="1" x14ac:dyDescent="0.25">
      <c r="B2028" s="65"/>
      <c r="C2028" s="65"/>
      <c r="D2028" s="65"/>
      <c r="E2028" s="65"/>
      <c r="F2028" s="65"/>
      <c r="G2028" s="65"/>
      <c r="H2028" s="65"/>
      <c r="I2028" s="65"/>
      <c r="J2028" s="8"/>
      <c r="K2028" s="66"/>
      <c r="L2028" s="65"/>
      <c r="M2028" s="65"/>
    </row>
    <row r="2029" spans="2:13" ht="60" customHeight="1" x14ac:dyDescent="0.25">
      <c r="B2029" s="65"/>
      <c r="C2029" s="65"/>
      <c r="D2029" s="65"/>
      <c r="E2029" s="65"/>
      <c r="F2029" s="65"/>
      <c r="G2029" s="65"/>
      <c r="H2029" s="65"/>
      <c r="I2029" s="65"/>
      <c r="J2029" s="8"/>
      <c r="K2029" s="66"/>
      <c r="L2029" s="65"/>
      <c r="M2029" s="65"/>
    </row>
    <row r="2030" spans="2:13" ht="60" customHeight="1" x14ac:dyDescent="0.25">
      <c r="B2030" s="65"/>
      <c r="C2030" s="65"/>
      <c r="D2030" s="65"/>
      <c r="E2030" s="65"/>
      <c r="F2030" s="65"/>
      <c r="G2030" s="65"/>
      <c r="H2030" s="65"/>
      <c r="I2030" s="65"/>
      <c r="J2030" s="8"/>
      <c r="K2030" s="66"/>
      <c r="L2030" s="65"/>
      <c r="M2030" s="65"/>
    </row>
    <row r="2031" spans="2:13" ht="60" customHeight="1" x14ac:dyDescent="0.25">
      <c r="B2031" s="65"/>
      <c r="C2031" s="65"/>
      <c r="D2031" s="65"/>
      <c r="E2031" s="65"/>
      <c r="F2031" s="65"/>
      <c r="G2031" s="65"/>
      <c r="H2031" s="65"/>
      <c r="I2031" s="65"/>
      <c r="J2031" s="8"/>
      <c r="K2031" s="66"/>
      <c r="L2031" s="65"/>
      <c r="M2031" s="65"/>
    </row>
    <row r="2032" spans="2:13" ht="60" customHeight="1" x14ac:dyDescent="0.25">
      <c r="B2032" s="65"/>
      <c r="C2032" s="65"/>
      <c r="D2032" s="65"/>
      <c r="E2032" s="65"/>
      <c r="F2032" s="65"/>
      <c r="G2032" s="65"/>
      <c r="H2032" s="65"/>
      <c r="I2032" s="65"/>
      <c r="J2032" s="8"/>
      <c r="K2032" s="66"/>
      <c r="L2032" s="65"/>
      <c r="M2032" s="65"/>
    </row>
    <row r="2033" spans="2:13" ht="60" customHeight="1" x14ac:dyDescent="0.25">
      <c r="B2033" s="65"/>
      <c r="C2033" s="65"/>
      <c r="D2033" s="65"/>
      <c r="E2033" s="65"/>
      <c r="F2033" s="65"/>
      <c r="G2033" s="65"/>
      <c r="H2033" s="65"/>
      <c r="I2033" s="65"/>
      <c r="J2033" s="8"/>
      <c r="K2033" s="66"/>
      <c r="L2033" s="65"/>
      <c r="M2033" s="65"/>
    </row>
    <row r="2034" spans="2:13" ht="60" customHeight="1" x14ac:dyDescent="0.25">
      <c r="B2034" s="65"/>
      <c r="C2034" s="65"/>
      <c r="D2034" s="65"/>
      <c r="E2034" s="65"/>
      <c r="F2034" s="65"/>
      <c r="G2034" s="65"/>
      <c r="H2034" s="65"/>
      <c r="I2034" s="65"/>
      <c r="J2034" s="8"/>
      <c r="K2034" s="66"/>
      <c r="L2034" s="65"/>
      <c r="M2034" s="65"/>
    </row>
    <row r="2035" spans="2:13" ht="60" customHeight="1" x14ac:dyDescent="0.25">
      <c r="B2035" s="65"/>
      <c r="C2035" s="65"/>
      <c r="D2035" s="65"/>
      <c r="E2035" s="65"/>
      <c r="F2035" s="65"/>
      <c r="G2035" s="65"/>
      <c r="H2035" s="65"/>
      <c r="I2035" s="65"/>
      <c r="J2035" s="8"/>
      <c r="K2035" s="66"/>
      <c r="L2035" s="65"/>
      <c r="M2035" s="65"/>
    </row>
    <row r="2036" spans="2:13" ht="60" customHeight="1" x14ac:dyDescent="0.25">
      <c r="B2036" s="65"/>
      <c r="C2036" s="65"/>
      <c r="D2036" s="65"/>
      <c r="E2036" s="65"/>
      <c r="F2036" s="65"/>
      <c r="G2036" s="65"/>
      <c r="H2036" s="65"/>
      <c r="I2036" s="65"/>
      <c r="J2036" s="8"/>
      <c r="K2036" s="66"/>
      <c r="L2036" s="65"/>
      <c r="M2036" s="65"/>
    </row>
    <row r="2037" spans="2:13" ht="60" customHeight="1" x14ac:dyDescent="0.25">
      <c r="B2037" s="65"/>
      <c r="C2037" s="65"/>
      <c r="D2037" s="65"/>
      <c r="E2037" s="65"/>
      <c r="F2037" s="65"/>
      <c r="G2037" s="65"/>
      <c r="H2037" s="65"/>
      <c r="I2037" s="65"/>
      <c r="J2037" s="8"/>
      <c r="K2037" s="66"/>
      <c r="L2037" s="65"/>
      <c r="M2037" s="65"/>
    </row>
    <row r="2038" spans="2:13" ht="60" customHeight="1" x14ac:dyDescent="0.25">
      <c r="B2038" s="65"/>
      <c r="C2038" s="65"/>
      <c r="D2038" s="65"/>
      <c r="E2038" s="65"/>
      <c r="F2038" s="65"/>
      <c r="G2038" s="65"/>
      <c r="H2038" s="65"/>
      <c r="I2038" s="65"/>
      <c r="J2038" s="8"/>
      <c r="K2038" s="66"/>
      <c r="L2038" s="65"/>
      <c r="M2038" s="65"/>
    </row>
    <row r="2039" spans="2:13" ht="60" customHeight="1" x14ac:dyDescent="0.25">
      <c r="B2039" s="65"/>
      <c r="C2039" s="65"/>
      <c r="D2039" s="65"/>
      <c r="E2039" s="65"/>
      <c r="F2039" s="65"/>
      <c r="G2039" s="65"/>
      <c r="H2039" s="65"/>
      <c r="I2039" s="65"/>
      <c r="J2039" s="8"/>
      <c r="K2039" s="66"/>
      <c r="L2039" s="65"/>
      <c r="M2039" s="65"/>
    </row>
    <row r="2040" spans="2:13" ht="60" customHeight="1" x14ac:dyDescent="0.25">
      <c r="B2040" s="65"/>
      <c r="C2040" s="65"/>
      <c r="D2040" s="65"/>
      <c r="E2040" s="65"/>
      <c r="F2040" s="65"/>
      <c r="G2040" s="65"/>
      <c r="H2040" s="65"/>
      <c r="I2040" s="65"/>
      <c r="J2040" s="8"/>
      <c r="K2040" s="66"/>
      <c r="L2040" s="65"/>
      <c r="M2040" s="65"/>
    </row>
    <row r="2041" spans="2:13" ht="60" customHeight="1" x14ac:dyDescent="0.25">
      <c r="B2041" s="65"/>
      <c r="C2041" s="65"/>
      <c r="D2041" s="65"/>
      <c r="E2041" s="65"/>
      <c r="F2041" s="65"/>
      <c r="G2041" s="65"/>
      <c r="H2041" s="65"/>
      <c r="I2041" s="65"/>
      <c r="J2041" s="8"/>
      <c r="K2041" s="66"/>
      <c r="L2041" s="65"/>
      <c r="M2041" s="65"/>
    </row>
    <row r="2042" spans="2:13" ht="60" customHeight="1" x14ac:dyDescent="0.25">
      <c r="B2042" s="65"/>
      <c r="C2042" s="65"/>
      <c r="D2042" s="65"/>
      <c r="E2042" s="65"/>
      <c r="F2042" s="65"/>
      <c r="G2042" s="65"/>
      <c r="H2042" s="65"/>
      <c r="I2042" s="65"/>
      <c r="J2042" s="8"/>
      <c r="K2042" s="66"/>
      <c r="L2042" s="65"/>
      <c r="M2042" s="65"/>
    </row>
    <row r="2043" spans="2:13" ht="60" customHeight="1" x14ac:dyDescent="0.25">
      <c r="B2043" s="65"/>
      <c r="C2043" s="65"/>
      <c r="D2043" s="65"/>
      <c r="E2043" s="65"/>
      <c r="F2043" s="65"/>
      <c r="G2043" s="65"/>
      <c r="H2043" s="65"/>
      <c r="I2043" s="65"/>
      <c r="J2043" s="8"/>
      <c r="K2043" s="66"/>
      <c r="L2043" s="65"/>
      <c r="M2043" s="65"/>
    </row>
    <row r="2044" spans="2:13" ht="60" customHeight="1" x14ac:dyDescent="0.25">
      <c r="B2044" s="65"/>
      <c r="C2044" s="65"/>
      <c r="D2044" s="65"/>
      <c r="E2044" s="65"/>
      <c r="F2044" s="65"/>
      <c r="G2044" s="65"/>
      <c r="H2044" s="65"/>
      <c r="I2044" s="65"/>
      <c r="J2044" s="8"/>
      <c r="K2044" s="66"/>
      <c r="L2044" s="65"/>
      <c r="M2044" s="65"/>
    </row>
    <row r="2045" spans="2:13" ht="60" customHeight="1" x14ac:dyDescent="0.25">
      <c r="B2045" s="65"/>
      <c r="C2045" s="65"/>
      <c r="D2045" s="65"/>
      <c r="E2045" s="65"/>
      <c r="F2045" s="65"/>
      <c r="G2045" s="65"/>
      <c r="H2045" s="65"/>
      <c r="I2045" s="65"/>
      <c r="J2045" s="8"/>
      <c r="K2045" s="66"/>
      <c r="L2045" s="65"/>
      <c r="M2045" s="65"/>
    </row>
    <row r="2046" spans="2:13" ht="60" customHeight="1" x14ac:dyDescent="0.25">
      <c r="B2046" s="65"/>
      <c r="C2046" s="65"/>
      <c r="D2046" s="65"/>
      <c r="E2046" s="65"/>
      <c r="F2046" s="65"/>
      <c r="G2046" s="65"/>
      <c r="H2046" s="65"/>
      <c r="I2046" s="65"/>
      <c r="J2046" s="8"/>
      <c r="K2046" s="66"/>
      <c r="L2046" s="65"/>
      <c r="M2046" s="65"/>
    </row>
    <row r="2047" spans="2:13" ht="60" customHeight="1" x14ac:dyDescent="0.25">
      <c r="B2047" s="65"/>
      <c r="C2047" s="65"/>
      <c r="D2047" s="65"/>
      <c r="E2047" s="65"/>
      <c r="F2047" s="65"/>
      <c r="G2047" s="65"/>
      <c r="H2047" s="65"/>
      <c r="I2047" s="65"/>
      <c r="J2047" s="8"/>
      <c r="K2047" s="66"/>
      <c r="L2047" s="65"/>
      <c r="M2047" s="65"/>
    </row>
    <row r="2048" spans="2:13" ht="60" customHeight="1" x14ac:dyDescent="0.25">
      <c r="B2048" s="65"/>
      <c r="C2048" s="65"/>
      <c r="D2048" s="65"/>
      <c r="E2048" s="65"/>
      <c r="F2048" s="65"/>
      <c r="G2048" s="65"/>
      <c r="H2048" s="65"/>
      <c r="I2048" s="65"/>
      <c r="J2048" s="8"/>
      <c r="K2048" s="66"/>
      <c r="L2048" s="65"/>
      <c r="M2048" s="65"/>
    </row>
    <row r="2049" spans="2:13" ht="60" customHeight="1" x14ac:dyDescent="0.25">
      <c r="B2049" s="65"/>
      <c r="C2049" s="65"/>
      <c r="D2049" s="65"/>
      <c r="E2049" s="65"/>
      <c r="F2049" s="65"/>
      <c r="G2049" s="65"/>
      <c r="H2049" s="65"/>
      <c r="I2049" s="65"/>
      <c r="J2049" s="8"/>
      <c r="K2049" s="66"/>
      <c r="L2049" s="65"/>
      <c r="M2049" s="65"/>
    </row>
    <row r="2050" spans="2:13" ht="60" customHeight="1" x14ac:dyDescent="0.25">
      <c r="B2050" s="65"/>
      <c r="C2050" s="65"/>
      <c r="D2050" s="65"/>
      <c r="E2050" s="65"/>
      <c r="F2050" s="65"/>
      <c r="G2050" s="65"/>
      <c r="H2050" s="65"/>
      <c r="I2050" s="65"/>
      <c r="J2050" s="8"/>
      <c r="K2050" s="66"/>
      <c r="L2050" s="65"/>
      <c r="M2050" s="65"/>
    </row>
    <row r="2051" spans="2:13" ht="60" customHeight="1" x14ac:dyDescent="0.25">
      <c r="B2051" s="65"/>
      <c r="C2051" s="65"/>
      <c r="D2051" s="65"/>
      <c r="E2051" s="65"/>
      <c r="F2051" s="65"/>
      <c r="G2051" s="65"/>
      <c r="H2051" s="65"/>
      <c r="I2051" s="65"/>
      <c r="J2051" s="8"/>
      <c r="K2051" s="66"/>
      <c r="L2051" s="65"/>
      <c r="M2051" s="65"/>
    </row>
    <row r="2052" spans="2:13" ht="60" customHeight="1" x14ac:dyDescent="0.25">
      <c r="B2052" s="65"/>
      <c r="C2052" s="65"/>
      <c r="D2052" s="65"/>
      <c r="E2052" s="65"/>
      <c r="F2052" s="65"/>
      <c r="G2052" s="65"/>
      <c r="H2052" s="65"/>
      <c r="I2052" s="65"/>
      <c r="J2052" s="8"/>
      <c r="K2052" s="66"/>
      <c r="L2052" s="65"/>
      <c r="M2052" s="65"/>
    </row>
    <row r="2053" spans="2:13" ht="60" customHeight="1" x14ac:dyDescent="0.25">
      <c r="B2053" s="65"/>
      <c r="C2053" s="65"/>
      <c r="D2053" s="65"/>
      <c r="E2053" s="65"/>
      <c r="F2053" s="65"/>
      <c r="G2053" s="65"/>
      <c r="H2053" s="65"/>
      <c r="I2053" s="65"/>
      <c r="J2053" s="8"/>
      <c r="K2053" s="66"/>
      <c r="L2053" s="65"/>
      <c r="M2053" s="65"/>
    </row>
    <row r="2054" spans="2:13" ht="60" customHeight="1" x14ac:dyDescent="0.25">
      <c r="B2054" s="65"/>
      <c r="C2054" s="65"/>
      <c r="D2054" s="65"/>
      <c r="E2054" s="65"/>
      <c r="F2054" s="65"/>
      <c r="G2054" s="65"/>
      <c r="H2054" s="65"/>
      <c r="I2054" s="65"/>
      <c r="J2054" s="8"/>
      <c r="K2054" s="66"/>
      <c r="L2054" s="65"/>
      <c r="M2054" s="65"/>
    </row>
    <row r="2055" spans="2:13" ht="60" customHeight="1" x14ac:dyDescent="0.25">
      <c r="B2055" s="65"/>
      <c r="C2055" s="65"/>
      <c r="D2055" s="65"/>
      <c r="E2055" s="65"/>
      <c r="F2055" s="65"/>
      <c r="G2055" s="65"/>
      <c r="H2055" s="65"/>
      <c r="I2055" s="65"/>
      <c r="J2055" s="8"/>
      <c r="K2055" s="66"/>
      <c r="L2055" s="65"/>
      <c r="M2055" s="65"/>
    </row>
    <row r="2056" spans="2:13" ht="60" customHeight="1" x14ac:dyDescent="0.25">
      <c r="B2056" s="65"/>
      <c r="C2056" s="65"/>
      <c r="D2056" s="65"/>
      <c r="E2056" s="65"/>
      <c r="F2056" s="65"/>
      <c r="G2056" s="65"/>
      <c r="H2056" s="65"/>
      <c r="I2056" s="65"/>
      <c r="J2056" s="8"/>
      <c r="K2056" s="66"/>
      <c r="L2056" s="65"/>
      <c r="M2056" s="65"/>
    </row>
    <row r="2057" spans="2:13" ht="60" customHeight="1" x14ac:dyDescent="0.25">
      <c r="B2057" s="65"/>
      <c r="C2057" s="65"/>
      <c r="D2057" s="65"/>
      <c r="E2057" s="65"/>
      <c r="F2057" s="65"/>
      <c r="G2057" s="65"/>
      <c r="H2057" s="65"/>
      <c r="I2057" s="65"/>
      <c r="J2057" s="8"/>
      <c r="K2057" s="66"/>
      <c r="L2057" s="65"/>
      <c r="M2057" s="65"/>
    </row>
    <row r="2058" spans="2:13" ht="60" customHeight="1" x14ac:dyDescent="0.25">
      <c r="B2058" s="65"/>
      <c r="C2058" s="65"/>
      <c r="D2058" s="65"/>
      <c r="E2058" s="65"/>
      <c r="F2058" s="65"/>
      <c r="G2058" s="65"/>
      <c r="H2058" s="65"/>
      <c r="I2058" s="65"/>
      <c r="J2058" s="8"/>
      <c r="K2058" s="66"/>
      <c r="L2058" s="65"/>
      <c r="M2058" s="65"/>
    </row>
    <row r="2059" spans="2:13" ht="60" customHeight="1" x14ac:dyDescent="0.25">
      <c r="B2059" s="65"/>
      <c r="C2059" s="65"/>
      <c r="D2059" s="65"/>
      <c r="E2059" s="65"/>
      <c r="F2059" s="65"/>
      <c r="G2059" s="65"/>
      <c r="H2059" s="65"/>
      <c r="I2059" s="65"/>
      <c r="J2059" s="8"/>
      <c r="K2059" s="66"/>
      <c r="L2059" s="65"/>
      <c r="M2059" s="65"/>
    </row>
    <row r="2060" spans="2:13" ht="60" customHeight="1" x14ac:dyDescent="0.25">
      <c r="B2060" s="65"/>
      <c r="C2060" s="65"/>
      <c r="D2060" s="65"/>
      <c r="E2060" s="65"/>
      <c r="F2060" s="65"/>
      <c r="G2060" s="65"/>
      <c r="H2060" s="65"/>
      <c r="I2060" s="65"/>
      <c r="J2060" s="8"/>
      <c r="K2060" s="66"/>
      <c r="L2060" s="65"/>
      <c r="M2060" s="65"/>
    </row>
    <row r="2061" spans="2:13" ht="60" customHeight="1" x14ac:dyDescent="0.25">
      <c r="B2061" s="65"/>
      <c r="C2061" s="65"/>
      <c r="D2061" s="65"/>
      <c r="E2061" s="65"/>
      <c r="F2061" s="65"/>
      <c r="G2061" s="65"/>
      <c r="H2061" s="65"/>
      <c r="I2061" s="65"/>
      <c r="J2061" s="8"/>
      <c r="K2061" s="66"/>
      <c r="L2061" s="65"/>
      <c r="M2061" s="65"/>
    </row>
    <row r="2062" spans="2:13" ht="60" customHeight="1" x14ac:dyDescent="0.25">
      <c r="B2062" s="65"/>
      <c r="C2062" s="65"/>
      <c r="D2062" s="65"/>
      <c r="E2062" s="65"/>
      <c r="F2062" s="65"/>
      <c r="G2062" s="65"/>
      <c r="H2062" s="65"/>
      <c r="I2062" s="65"/>
      <c r="J2062" s="8"/>
      <c r="K2062" s="66"/>
      <c r="L2062" s="65"/>
      <c r="M2062" s="65"/>
    </row>
    <row r="2063" spans="2:13" ht="60" customHeight="1" x14ac:dyDescent="0.25">
      <c r="B2063" s="65"/>
      <c r="C2063" s="65"/>
      <c r="D2063" s="65"/>
      <c r="E2063" s="65"/>
      <c r="F2063" s="65"/>
      <c r="G2063" s="65"/>
      <c r="H2063" s="65"/>
      <c r="I2063" s="65"/>
      <c r="J2063" s="8"/>
      <c r="K2063" s="66"/>
      <c r="L2063" s="65"/>
      <c r="M2063" s="65"/>
    </row>
    <row r="2064" spans="2:13" ht="60" customHeight="1" x14ac:dyDescent="0.25">
      <c r="B2064" s="65"/>
      <c r="C2064" s="65"/>
      <c r="D2064" s="65"/>
      <c r="E2064" s="65"/>
      <c r="F2064" s="65"/>
      <c r="G2064" s="65"/>
      <c r="H2064" s="65"/>
      <c r="I2064" s="65"/>
      <c r="J2064" s="8"/>
      <c r="K2064" s="66"/>
      <c r="L2064" s="65"/>
      <c r="M2064" s="65"/>
    </row>
    <row r="2065" spans="2:13" ht="60" customHeight="1" x14ac:dyDescent="0.25">
      <c r="B2065" s="65"/>
      <c r="C2065" s="65"/>
      <c r="D2065" s="65"/>
      <c r="E2065" s="65"/>
      <c r="F2065" s="65"/>
      <c r="G2065" s="65"/>
      <c r="H2065" s="65"/>
      <c r="I2065" s="65"/>
      <c r="J2065" s="8"/>
      <c r="K2065" s="66"/>
      <c r="L2065" s="65"/>
      <c r="M2065" s="65"/>
    </row>
    <row r="2066" spans="2:13" ht="60" customHeight="1" x14ac:dyDescent="0.25">
      <c r="B2066" s="65"/>
      <c r="C2066" s="65"/>
      <c r="D2066" s="65"/>
      <c r="E2066" s="65"/>
      <c r="F2066" s="65"/>
      <c r="G2066" s="65"/>
      <c r="H2066" s="65"/>
      <c r="I2066" s="65"/>
      <c r="J2066" s="8"/>
      <c r="K2066" s="66"/>
      <c r="L2066" s="65"/>
      <c r="M2066" s="65"/>
    </row>
    <row r="2067" spans="2:13" ht="60" customHeight="1" x14ac:dyDescent="0.25">
      <c r="B2067" s="65"/>
      <c r="C2067" s="65"/>
      <c r="D2067" s="65"/>
      <c r="E2067" s="65"/>
      <c r="F2067" s="65"/>
      <c r="G2067" s="65"/>
      <c r="H2067" s="65"/>
      <c r="I2067" s="65"/>
      <c r="J2067" s="8"/>
      <c r="K2067" s="66"/>
      <c r="L2067" s="65"/>
      <c r="M2067" s="65"/>
    </row>
    <row r="2068" spans="2:13" ht="60" customHeight="1" x14ac:dyDescent="0.25">
      <c r="B2068" s="65"/>
      <c r="C2068" s="65"/>
      <c r="D2068" s="65"/>
      <c r="E2068" s="65"/>
      <c r="F2068" s="65"/>
      <c r="G2068" s="65"/>
      <c r="H2068" s="65"/>
      <c r="I2068" s="65"/>
      <c r="J2068" s="8"/>
      <c r="K2068" s="66"/>
      <c r="L2068" s="65"/>
      <c r="M2068" s="65"/>
    </row>
    <row r="2069" spans="2:13" ht="60" customHeight="1" x14ac:dyDescent="0.25">
      <c r="B2069" s="65"/>
      <c r="C2069" s="65"/>
      <c r="D2069" s="65"/>
      <c r="E2069" s="65"/>
      <c r="F2069" s="65"/>
      <c r="G2069" s="65"/>
      <c r="H2069" s="65"/>
      <c r="I2069" s="65"/>
      <c r="J2069" s="8"/>
      <c r="K2069" s="66"/>
      <c r="L2069" s="65"/>
      <c r="M2069" s="65"/>
    </row>
    <row r="2070" spans="2:13" ht="60" customHeight="1" x14ac:dyDescent="0.25">
      <c r="B2070" s="65"/>
      <c r="C2070" s="65"/>
      <c r="D2070" s="65"/>
      <c r="E2070" s="65"/>
      <c r="F2070" s="65"/>
      <c r="G2070" s="65"/>
      <c r="H2070" s="65"/>
      <c r="I2070" s="65"/>
      <c r="J2070" s="8"/>
      <c r="K2070" s="66"/>
      <c r="L2070" s="65"/>
      <c r="M2070" s="65"/>
    </row>
    <row r="2071" spans="2:13" ht="60" customHeight="1" x14ac:dyDescent="0.25">
      <c r="B2071" s="65"/>
      <c r="C2071" s="65"/>
      <c r="D2071" s="65"/>
      <c r="E2071" s="65"/>
      <c r="F2071" s="65"/>
      <c r="G2071" s="65"/>
      <c r="H2071" s="65"/>
      <c r="I2071" s="65"/>
      <c r="J2071" s="8"/>
      <c r="K2071" s="66"/>
      <c r="L2071" s="65"/>
      <c r="M2071" s="65"/>
    </row>
    <row r="2072" spans="2:13" ht="60" customHeight="1" x14ac:dyDescent="0.25">
      <c r="B2072" s="65"/>
      <c r="C2072" s="65"/>
      <c r="D2072" s="65"/>
      <c r="E2072" s="65"/>
      <c r="F2072" s="65"/>
      <c r="G2072" s="65"/>
      <c r="H2072" s="65"/>
      <c r="I2072" s="65"/>
      <c r="J2072" s="8"/>
      <c r="K2072" s="66"/>
      <c r="L2072" s="65"/>
      <c r="M2072" s="65"/>
    </row>
    <row r="2073" spans="2:13" ht="60" customHeight="1" x14ac:dyDescent="0.25">
      <c r="B2073" s="65"/>
      <c r="C2073" s="65"/>
      <c r="D2073" s="65"/>
      <c r="E2073" s="65"/>
      <c r="F2073" s="65"/>
      <c r="G2073" s="65"/>
      <c r="H2073" s="65"/>
      <c r="I2073" s="65"/>
      <c r="J2073" s="8"/>
      <c r="K2073" s="66"/>
      <c r="L2073" s="65"/>
      <c r="M2073" s="65"/>
    </row>
    <row r="2074" spans="2:13" ht="60" customHeight="1" x14ac:dyDescent="0.25">
      <c r="B2074" s="65"/>
      <c r="C2074" s="65"/>
      <c r="D2074" s="65"/>
      <c r="E2074" s="65"/>
      <c r="F2074" s="65"/>
      <c r="G2074" s="65"/>
      <c r="H2074" s="65"/>
      <c r="I2074" s="65"/>
      <c r="J2074" s="8"/>
      <c r="K2074" s="66"/>
      <c r="L2074" s="65"/>
      <c r="M2074" s="65"/>
    </row>
    <row r="2075" spans="2:13" ht="60" customHeight="1" x14ac:dyDescent="0.25">
      <c r="B2075" s="65"/>
      <c r="C2075" s="65"/>
      <c r="D2075" s="65"/>
      <c r="E2075" s="65"/>
      <c r="F2075" s="65"/>
      <c r="G2075" s="65"/>
      <c r="H2075" s="65"/>
      <c r="I2075" s="65"/>
      <c r="J2075" s="8"/>
      <c r="K2075" s="66"/>
      <c r="L2075" s="65"/>
      <c r="M2075" s="65"/>
    </row>
    <row r="2076" spans="2:13" ht="60" customHeight="1" x14ac:dyDescent="0.25">
      <c r="B2076" s="65"/>
      <c r="C2076" s="65"/>
      <c r="D2076" s="65"/>
      <c r="E2076" s="65"/>
      <c r="F2076" s="65"/>
      <c r="G2076" s="65"/>
      <c r="H2076" s="65"/>
      <c r="I2076" s="65"/>
      <c r="J2076" s="8"/>
      <c r="K2076" s="66"/>
      <c r="L2076" s="65"/>
      <c r="M2076" s="65"/>
    </row>
    <row r="2077" spans="2:13" ht="60" customHeight="1" x14ac:dyDescent="0.25">
      <c r="B2077" s="65"/>
      <c r="C2077" s="65"/>
      <c r="D2077" s="65"/>
      <c r="E2077" s="65"/>
      <c r="F2077" s="65"/>
      <c r="G2077" s="65"/>
      <c r="H2077" s="65"/>
      <c r="I2077" s="65"/>
      <c r="J2077" s="8"/>
      <c r="K2077" s="66"/>
      <c r="L2077" s="65"/>
      <c r="M2077" s="65"/>
    </row>
    <row r="2078" spans="2:13" ht="60" customHeight="1" x14ac:dyDescent="0.25">
      <c r="B2078" s="65"/>
      <c r="C2078" s="65"/>
      <c r="D2078" s="65"/>
      <c r="E2078" s="65"/>
      <c r="F2078" s="65"/>
      <c r="G2078" s="65"/>
      <c r="H2078" s="65"/>
      <c r="I2078" s="65"/>
      <c r="J2078" s="8"/>
      <c r="K2078" s="66"/>
      <c r="L2078" s="65"/>
      <c r="M2078" s="65"/>
    </row>
    <row r="2079" spans="2:13" ht="60" customHeight="1" x14ac:dyDescent="0.25">
      <c r="B2079" s="65"/>
      <c r="C2079" s="65"/>
      <c r="D2079" s="65"/>
      <c r="E2079" s="65"/>
      <c r="F2079" s="65"/>
      <c r="G2079" s="65"/>
      <c r="H2079" s="65"/>
      <c r="I2079" s="65"/>
      <c r="J2079" s="8"/>
      <c r="K2079" s="66"/>
      <c r="L2079" s="65"/>
      <c r="M2079" s="65"/>
    </row>
    <row r="2080" spans="2:13" ht="60" customHeight="1" x14ac:dyDescent="0.25">
      <c r="B2080" s="65"/>
      <c r="C2080" s="65"/>
      <c r="D2080" s="65"/>
      <c r="E2080" s="65"/>
      <c r="F2080" s="65"/>
      <c r="G2080" s="65"/>
      <c r="H2080" s="65"/>
      <c r="I2080" s="65"/>
      <c r="J2080" s="8"/>
      <c r="K2080" s="66"/>
      <c r="L2080" s="65"/>
      <c r="M2080" s="65"/>
    </row>
    <row r="2081" spans="2:13" ht="60" customHeight="1" x14ac:dyDescent="0.25">
      <c r="B2081" s="65"/>
      <c r="C2081" s="65"/>
      <c r="D2081" s="65"/>
      <c r="E2081" s="65"/>
      <c r="F2081" s="65"/>
      <c r="G2081" s="65"/>
      <c r="H2081" s="65"/>
      <c r="I2081" s="65"/>
      <c r="J2081" s="8"/>
      <c r="K2081" s="66"/>
      <c r="L2081" s="65"/>
      <c r="M2081" s="65"/>
    </row>
    <row r="2082" spans="2:13" ht="60" customHeight="1" x14ac:dyDescent="0.25">
      <c r="B2082" s="65"/>
      <c r="C2082" s="65"/>
      <c r="D2082" s="65"/>
      <c r="E2082" s="65"/>
      <c r="F2082" s="65"/>
      <c r="G2082" s="65"/>
      <c r="H2082" s="65"/>
      <c r="I2082" s="65"/>
      <c r="J2082" s="8"/>
      <c r="K2082" s="66"/>
      <c r="L2082" s="65"/>
      <c r="M2082" s="65"/>
    </row>
    <row r="2083" spans="2:13" ht="60" customHeight="1" x14ac:dyDescent="0.25">
      <c r="B2083" s="65"/>
      <c r="C2083" s="65"/>
      <c r="D2083" s="65"/>
      <c r="E2083" s="65"/>
      <c r="F2083" s="65"/>
      <c r="G2083" s="65"/>
      <c r="H2083" s="65"/>
      <c r="I2083" s="65"/>
      <c r="J2083" s="8"/>
      <c r="K2083" s="66"/>
      <c r="L2083" s="65"/>
      <c r="M2083" s="65"/>
    </row>
    <row r="2084" spans="2:13" ht="60" customHeight="1" x14ac:dyDescent="0.25">
      <c r="B2084" s="65"/>
      <c r="C2084" s="65"/>
      <c r="D2084" s="65"/>
      <c r="E2084" s="65"/>
      <c r="F2084" s="65"/>
      <c r="G2084" s="65"/>
      <c r="H2084" s="65"/>
      <c r="I2084" s="65"/>
      <c r="J2084" s="8"/>
      <c r="K2084" s="66"/>
      <c r="L2084" s="65"/>
      <c r="M2084" s="65"/>
    </row>
    <row r="2085" spans="2:13" ht="60" customHeight="1" x14ac:dyDescent="0.25">
      <c r="B2085" s="65"/>
      <c r="C2085" s="65"/>
      <c r="D2085" s="65"/>
      <c r="E2085" s="65"/>
      <c r="F2085" s="65"/>
      <c r="G2085" s="65"/>
      <c r="H2085" s="65"/>
      <c r="I2085" s="65"/>
      <c r="J2085" s="8"/>
      <c r="K2085" s="66"/>
      <c r="L2085" s="65"/>
      <c r="M2085" s="65"/>
    </row>
    <row r="2086" spans="2:13" ht="60" customHeight="1" x14ac:dyDescent="0.25">
      <c r="B2086" s="65"/>
      <c r="C2086" s="65"/>
      <c r="D2086" s="65"/>
      <c r="E2086" s="65"/>
      <c r="F2086" s="65"/>
      <c r="G2086" s="65"/>
      <c r="H2086" s="65"/>
      <c r="I2086" s="65"/>
      <c r="J2086" s="8"/>
      <c r="K2086" s="66"/>
      <c r="L2086" s="65"/>
      <c r="M2086" s="65"/>
    </row>
    <row r="2087" spans="2:13" ht="60" customHeight="1" x14ac:dyDescent="0.25">
      <c r="B2087" s="65"/>
      <c r="C2087" s="65"/>
      <c r="D2087" s="65"/>
      <c r="E2087" s="65"/>
      <c r="F2087" s="65"/>
      <c r="G2087" s="65"/>
      <c r="H2087" s="65"/>
      <c r="I2087" s="65"/>
      <c r="J2087" s="8"/>
      <c r="K2087" s="66"/>
      <c r="L2087" s="65"/>
      <c r="M2087" s="65"/>
    </row>
    <row r="2088" spans="2:13" ht="60" customHeight="1" x14ac:dyDescent="0.25">
      <c r="B2088" s="65"/>
      <c r="C2088" s="65"/>
      <c r="D2088" s="65"/>
      <c r="E2088" s="65"/>
      <c r="F2088" s="65"/>
      <c r="G2088" s="65"/>
      <c r="H2088" s="65"/>
      <c r="I2088" s="65"/>
      <c r="J2088" s="8"/>
      <c r="K2088" s="66"/>
      <c r="L2088" s="65"/>
      <c r="M2088" s="65"/>
    </row>
    <row r="2089" spans="2:13" ht="60" customHeight="1" x14ac:dyDescent="0.25">
      <c r="B2089" s="65"/>
      <c r="C2089" s="65"/>
      <c r="D2089" s="65"/>
      <c r="E2089" s="65"/>
      <c r="F2089" s="65"/>
      <c r="G2089" s="65"/>
      <c r="H2089" s="65"/>
      <c r="I2089" s="65"/>
      <c r="J2089" s="8"/>
      <c r="K2089" s="66"/>
      <c r="L2089" s="65"/>
      <c r="M2089" s="65"/>
    </row>
    <row r="2090" spans="2:13" ht="60" customHeight="1" x14ac:dyDescent="0.25">
      <c r="B2090" s="65"/>
      <c r="C2090" s="65"/>
      <c r="D2090" s="65"/>
      <c r="E2090" s="65"/>
      <c r="F2090" s="65"/>
      <c r="G2090" s="65"/>
      <c r="H2090" s="65"/>
      <c r="I2090" s="65"/>
      <c r="J2090" s="8"/>
      <c r="K2090" s="66"/>
      <c r="L2090" s="65"/>
      <c r="M2090" s="65"/>
    </row>
    <row r="2091" spans="2:13" ht="60" customHeight="1" x14ac:dyDescent="0.25">
      <c r="B2091" s="65"/>
      <c r="C2091" s="65"/>
      <c r="D2091" s="65"/>
      <c r="E2091" s="65"/>
      <c r="F2091" s="65"/>
      <c r="G2091" s="65"/>
      <c r="H2091" s="65"/>
      <c r="I2091" s="65"/>
      <c r="J2091" s="8"/>
      <c r="K2091" s="66"/>
      <c r="L2091" s="65"/>
      <c r="M2091" s="65"/>
    </row>
    <row r="2092" spans="2:13" ht="60" customHeight="1" x14ac:dyDescent="0.25">
      <c r="B2092" s="65"/>
      <c r="C2092" s="65"/>
      <c r="D2092" s="65"/>
      <c r="E2092" s="65"/>
      <c r="F2092" s="65"/>
      <c r="G2092" s="65"/>
      <c r="H2092" s="65"/>
      <c r="I2092" s="65"/>
      <c r="J2092" s="8"/>
      <c r="K2092" s="66"/>
      <c r="L2092" s="65"/>
      <c r="M2092" s="65"/>
    </row>
    <row r="2093" spans="2:13" ht="60" customHeight="1" x14ac:dyDescent="0.25">
      <c r="B2093" s="65"/>
      <c r="C2093" s="65"/>
      <c r="D2093" s="65"/>
      <c r="E2093" s="65"/>
      <c r="F2093" s="65"/>
      <c r="G2093" s="65"/>
      <c r="H2093" s="65"/>
      <c r="I2093" s="65"/>
      <c r="J2093" s="8"/>
      <c r="K2093" s="66"/>
      <c r="L2093" s="65"/>
      <c r="M2093" s="65"/>
    </row>
    <row r="2094" spans="2:13" ht="60" customHeight="1" x14ac:dyDescent="0.25">
      <c r="B2094" s="65"/>
      <c r="C2094" s="65"/>
      <c r="D2094" s="65"/>
      <c r="E2094" s="65"/>
      <c r="F2094" s="65"/>
      <c r="G2094" s="65"/>
      <c r="H2094" s="65"/>
      <c r="I2094" s="65"/>
      <c r="J2094" s="8"/>
      <c r="K2094" s="66"/>
      <c r="L2094" s="65"/>
      <c r="M2094" s="65"/>
    </row>
    <row r="2095" spans="2:13" ht="60" customHeight="1" x14ac:dyDescent="0.25">
      <c r="B2095" s="65"/>
      <c r="C2095" s="65"/>
      <c r="D2095" s="65"/>
      <c r="E2095" s="65"/>
      <c r="F2095" s="65"/>
      <c r="G2095" s="65"/>
      <c r="H2095" s="65"/>
      <c r="I2095" s="65"/>
      <c r="J2095" s="8"/>
      <c r="K2095" s="66"/>
      <c r="L2095" s="65"/>
      <c r="M2095" s="65"/>
    </row>
    <row r="2096" spans="2:13" ht="60" customHeight="1" x14ac:dyDescent="0.25">
      <c r="B2096" s="65"/>
      <c r="C2096" s="65"/>
      <c r="D2096" s="65"/>
      <c r="E2096" s="65"/>
      <c r="F2096" s="65"/>
      <c r="G2096" s="65"/>
      <c r="H2096" s="65"/>
      <c r="I2096" s="65"/>
      <c r="J2096" s="8"/>
      <c r="K2096" s="66"/>
      <c r="L2096" s="65"/>
      <c r="M2096" s="65"/>
    </row>
    <row r="2097" spans="2:13" ht="60" customHeight="1" x14ac:dyDescent="0.25">
      <c r="B2097" s="65"/>
      <c r="C2097" s="65"/>
      <c r="D2097" s="65"/>
      <c r="E2097" s="65"/>
      <c r="F2097" s="65"/>
      <c r="G2097" s="65"/>
      <c r="H2097" s="65"/>
      <c r="I2097" s="65"/>
      <c r="J2097" s="8"/>
      <c r="K2097" s="66"/>
      <c r="L2097" s="65"/>
      <c r="M2097" s="65"/>
    </row>
    <row r="2098" spans="2:13" ht="60" customHeight="1" x14ac:dyDescent="0.25">
      <c r="B2098" s="65"/>
      <c r="C2098" s="65"/>
      <c r="D2098" s="65"/>
      <c r="E2098" s="65"/>
      <c r="F2098" s="65"/>
      <c r="G2098" s="65"/>
      <c r="H2098" s="65"/>
      <c r="I2098" s="65"/>
      <c r="J2098" s="8"/>
      <c r="K2098" s="66"/>
      <c r="L2098" s="65"/>
      <c r="M2098" s="65"/>
    </row>
    <row r="2099" spans="2:13" ht="60" customHeight="1" x14ac:dyDescent="0.25">
      <c r="B2099" s="65"/>
      <c r="C2099" s="65"/>
      <c r="D2099" s="65"/>
      <c r="E2099" s="65"/>
      <c r="F2099" s="65"/>
      <c r="G2099" s="65"/>
      <c r="H2099" s="65"/>
      <c r="I2099" s="65"/>
      <c r="J2099" s="8"/>
      <c r="K2099" s="66"/>
      <c r="L2099" s="65"/>
      <c r="M2099" s="65"/>
    </row>
    <row r="2100" spans="2:13" ht="60" customHeight="1" x14ac:dyDescent="0.25">
      <c r="B2100" s="65"/>
      <c r="C2100" s="65"/>
      <c r="D2100" s="65"/>
      <c r="E2100" s="65"/>
      <c r="F2100" s="65"/>
      <c r="G2100" s="65"/>
      <c r="H2100" s="65"/>
      <c r="I2100" s="65"/>
      <c r="J2100" s="8"/>
      <c r="K2100" s="66"/>
      <c r="L2100" s="65"/>
      <c r="M2100" s="65"/>
    </row>
    <row r="2101" spans="2:13" ht="60" customHeight="1" x14ac:dyDescent="0.25">
      <c r="B2101" s="65"/>
      <c r="C2101" s="65"/>
      <c r="D2101" s="65"/>
      <c r="E2101" s="65"/>
      <c r="F2101" s="65"/>
      <c r="G2101" s="65"/>
      <c r="H2101" s="65"/>
      <c r="I2101" s="65"/>
      <c r="J2101" s="8"/>
      <c r="K2101" s="66"/>
      <c r="L2101" s="65"/>
      <c r="M2101" s="65"/>
    </row>
    <row r="2102" spans="2:13" ht="60" customHeight="1" x14ac:dyDescent="0.25">
      <c r="B2102" s="65"/>
      <c r="C2102" s="65"/>
      <c r="D2102" s="65"/>
      <c r="E2102" s="65"/>
      <c r="F2102" s="65"/>
      <c r="G2102" s="65"/>
      <c r="H2102" s="65"/>
      <c r="I2102" s="65"/>
      <c r="J2102" s="8"/>
      <c r="K2102" s="66"/>
      <c r="L2102" s="65"/>
      <c r="M2102" s="65"/>
    </row>
    <row r="2103" spans="2:13" ht="60" customHeight="1" x14ac:dyDescent="0.25">
      <c r="B2103" s="65"/>
      <c r="C2103" s="65"/>
      <c r="D2103" s="65"/>
      <c r="E2103" s="65"/>
      <c r="F2103" s="65"/>
      <c r="G2103" s="65"/>
      <c r="H2103" s="65"/>
      <c r="I2103" s="65"/>
      <c r="J2103" s="8"/>
      <c r="K2103" s="66"/>
      <c r="L2103" s="65"/>
      <c r="M2103" s="65"/>
    </row>
    <row r="2104" spans="2:13" ht="60" customHeight="1" x14ac:dyDescent="0.25">
      <c r="B2104" s="65"/>
      <c r="C2104" s="65"/>
      <c r="D2104" s="65"/>
      <c r="E2104" s="65"/>
      <c r="F2104" s="65"/>
      <c r="G2104" s="65"/>
      <c r="H2104" s="65"/>
      <c r="I2104" s="65"/>
      <c r="J2104" s="8"/>
      <c r="K2104" s="66"/>
      <c r="L2104" s="65"/>
      <c r="M2104" s="65"/>
    </row>
    <row r="2105" spans="2:13" ht="60" customHeight="1" x14ac:dyDescent="0.25">
      <c r="B2105" s="65"/>
      <c r="C2105" s="65"/>
      <c r="D2105" s="65"/>
      <c r="E2105" s="65"/>
      <c r="F2105" s="65"/>
      <c r="G2105" s="65"/>
      <c r="H2105" s="65"/>
      <c r="I2105" s="65"/>
      <c r="J2105" s="8"/>
      <c r="K2105" s="66"/>
      <c r="L2105" s="65"/>
      <c r="M2105" s="65"/>
    </row>
    <row r="2106" spans="2:13" ht="60" customHeight="1" x14ac:dyDescent="0.25">
      <c r="B2106" s="65"/>
      <c r="C2106" s="65"/>
      <c r="D2106" s="65"/>
      <c r="E2106" s="65"/>
      <c r="F2106" s="65"/>
      <c r="G2106" s="65"/>
      <c r="H2106" s="65"/>
      <c r="I2106" s="65"/>
      <c r="J2106" s="8"/>
      <c r="K2106" s="66"/>
      <c r="L2106" s="65"/>
      <c r="M2106" s="65"/>
    </row>
    <row r="2107" spans="2:13" ht="60" customHeight="1" x14ac:dyDescent="0.25">
      <c r="B2107" s="65"/>
      <c r="C2107" s="65"/>
      <c r="D2107" s="65"/>
      <c r="E2107" s="65"/>
      <c r="F2107" s="65"/>
      <c r="G2107" s="65"/>
      <c r="H2107" s="65"/>
      <c r="I2107" s="65"/>
      <c r="J2107" s="8"/>
      <c r="K2107" s="66"/>
      <c r="L2107" s="65"/>
      <c r="M2107" s="65"/>
    </row>
    <row r="2108" spans="2:13" ht="60" customHeight="1" x14ac:dyDescent="0.25">
      <c r="B2108" s="65"/>
      <c r="C2108" s="65"/>
      <c r="D2108" s="65"/>
      <c r="E2108" s="65"/>
      <c r="F2108" s="65"/>
      <c r="G2108" s="65"/>
      <c r="H2108" s="65"/>
      <c r="I2108" s="65"/>
      <c r="J2108" s="8"/>
      <c r="K2108" s="66"/>
      <c r="L2108" s="65"/>
      <c r="M2108" s="65"/>
    </row>
    <row r="2109" spans="2:13" ht="60" customHeight="1" x14ac:dyDescent="0.25">
      <c r="B2109" s="65"/>
      <c r="C2109" s="65"/>
      <c r="D2109" s="65"/>
      <c r="E2109" s="65"/>
      <c r="F2109" s="65"/>
      <c r="G2109" s="65"/>
      <c r="H2109" s="65"/>
      <c r="I2109" s="65"/>
      <c r="J2109" s="8"/>
      <c r="K2109" s="66"/>
      <c r="L2109" s="65"/>
      <c r="M2109" s="65"/>
    </row>
    <row r="2110" spans="2:13" ht="60" customHeight="1" x14ac:dyDescent="0.25">
      <c r="B2110" s="65"/>
      <c r="C2110" s="65"/>
      <c r="D2110" s="65"/>
      <c r="E2110" s="65"/>
      <c r="F2110" s="65"/>
      <c r="G2110" s="65"/>
      <c r="H2110" s="65"/>
      <c r="I2110" s="65"/>
      <c r="J2110" s="8"/>
      <c r="K2110" s="66"/>
      <c r="L2110" s="65"/>
      <c r="M2110" s="65"/>
    </row>
    <row r="2111" spans="2:13" ht="60" customHeight="1" x14ac:dyDescent="0.25">
      <c r="B2111" s="65"/>
      <c r="C2111" s="65"/>
      <c r="D2111" s="65"/>
      <c r="E2111" s="65"/>
      <c r="F2111" s="65"/>
      <c r="G2111" s="65"/>
      <c r="H2111" s="65"/>
      <c r="I2111" s="65"/>
      <c r="J2111" s="8"/>
      <c r="K2111" s="66"/>
      <c r="L2111" s="65"/>
      <c r="M2111" s="65"/>
    </row>
    <row r="2112" spans="2:13" ht="60" customHeight="1" x14ac:dyDescent="0.25">
      <c r="B2112" s="65"/>
      <c r="C2112" s="65"/>
      <c r="D2112" s="65"/>
      <c r="E2112" s="65"/>
      <c r="F2112" s="65"/>
      <c r="G2112" s="65"/>
      <c r="H2112" s="65"/>
      <c r="I2112" s="65"/>
      <c r="J2112" s="8"/>
      <c r="K2112" s="66"/>
      <c r="L2112" s="65"/>
      <c r="M2112" s="65"/>
    </row>
    <row r="2113" spans="2:13" ht="60" customHeight="1" x14ac:dyDescent="0.25">
      <c r="B2113" s="65"/>
      <c r="C2113" s="65"/>
      <c r="D2113" s="65"/>
      <c r="E2113" s="65"/>
      <c r="F2113" s="65"/>
      <c r="G2113" s="65"/>
      <c r="H2113" s="65"/>
      <c r="I2113" s="65"/>
      <c r="J2113" s="8"/>
      <c r="K2113" s="66"/>
      <c r="L2113" s="65"/>
      <c r="M2113" s="65"/>
    </row>
    <row r="2114" spans="2:13" ht="60" customHeight="1" x14ac:dyDescent="0.25">
      <c r="B2114" s="65"/>
      <c r="C2114" s="65"/>
      <c r="D2114" s="65"/>
      <c r="E2114" s="65"/>
      <c r="F2114" s="65"/>
      <c r="G2114" s="65"/>
      <c r="H2114" s="65"/>
      <c r="I2114" s="65"/>
      <c r="J2114" s="8"/>
      <c r="K2114" s="66"/>
      <c r="L2114" s="65"/>
      <c r="M2114" s="65"/>
    </row>
    <row r="2115" spans="2:13" ht="60" customHeight="1" x14ac:dyDescent="0.25">
      <c r="B2115" s="65"/>
      <c r="C2115" s="65"/>
      <c r="D2115" s="65"/>
      <c r="E2115" s="65"/>
      <c r="F2115" s="65"/>
      <c r="G2115" s="65"/>
      <c r="H2115" s="65"/>
      <c r="I2115" s="65"/>
      <c r="J2115" s="8"/>
      <c r="K2115" s="66"/>
      <c r="L2115" s="65"/>
      <c r="M2115" s="65"/>
    </row>
    <row r="2116" spans="2:13" ht="60" customHeight="1" x14ac:dyDescent="0.25">
      <c r="B2116" s="65"/>
      <c r="C2116" s="65"/>
      <c r="D2116" s="65"/>
      <c r="E2116" s="65"/>
      <c r="F2116" s="65"/>
      <c r="G2116" s="65"/>
      <c r="H2116" s="65"/>
      <c r="I2116" s="65"/>
      <c r="J2116" s="8"/>
      <c r="K2116" s="66"/>
      <c r="L2116" s="65"/>
      <c r="M2116" s="65"/>
    </row>
    <row r="2117" spans="2:13" ht="60" customHeight="1" x14ac:dyDescent="0.25">
      <c r="B2117" s="65"/>
      <c r="C2117" s="65"/>
      <c r="D2117" s="65"/>
      <c r="E2117" s="65"/>
      <c r="F2117" s="65"/>
      <c r="G2117" s="65"/>
      <c r="H2117" s="65"/>
      <c r="I2117" s="65"/>
      <c r="J2117" s="8"/>
      <c r="K2117" s="66"/>
      <c r="L2117" s="65"/>
      <c r="M2117" s="65"/>
    </row>
    <row r="2118" spans="2:13" ht="60" customHeight="1" x14ac:dyDescent="0.25">
      <c r="B2118" s="65"/>
      <c r="C2118" s="65"/>
      <c r="D2118" s="65"/>
      <c r="E2118" s="65"/>
      <c r="F2118" s="65"/>
      <c r="G2118" s="65"/>
      <c r="H2118" s="65"/>
      <c r="I2118" s="65"/>
      <c r="J2118" s="8"/>
      <c r="K2118" s="66"/>
      <c r="L2118" s="65"/>
      <c r="M2118" s="65"/>
    </row>
    <row r="2119" spans="2:13" ht="60" customHeight="1" x14ac:dyDescent="0.25">
      <c r="B2119" s="65"/>
      <c r="C2119" s="65"/>
      <c r="D2119" s="65"/>
      <c r="E2119" s="65"/>
      <c r="F2119" s="65"/>
      <c r="G2119" s="65"/>
      <c r="H2119" s="65"/>
      <c r="I2119" s="65"/>
      <c r="J2119" s="8"/>
      <c r="K2119" s="66"/>
      <c r="L2119" s="65"/>
      <c r="M2119" s="65"/>
    </row>
    <row r="2120" spans="2:13" ht="60" customHeight="1" x14ac:dyDescent="0.25">
      <c r="B2120" s="65"/>
      <c r="C2120" s="65"/>
      <c r="D2120" s="65"/>
      <c r="E2120" s="65"/>
      <c r="F2120" s="65"/>
      <c r="G2120" s="65"/>
      <c r="H2120" s="65"/>
      <c r="I2120" s="65"/>
      <c r="J2120" s="8"/>
      <c r="K2120" s="66"/>
      <c r="L2120" s="65"/>
      <c r="M2120" s="65"/>
    </row>
    <row r="2121" spans="2:13" ht="60" customHeight="1" x14ac:dyDescent="0.25">
      <c r="B2121" s="65"/>
      <c r="C2121" s="65"/>
      <c r="D2121" s="65"/>
      <c r="E2121" s="65"/>
      <c r="F2121" s="65"/>
      <c r="G2121" s="65"/>
      <c r="H2121" s="65"/>
      <c r="I2121" s="65"/>
      <c r="J2121" s="8"/>
      <c r="K2121" s="66"/>
      <c r="L2121" s="65"/>
      <c r="M2121" s="65"/>
    </row>
    <row r="2122" spans="2:13" ht="60" customHeight="1" x14ac:dyDescent="0.25">
      <c r="B2122" s="65"/>
      <c r="C2122" s="65"/>
      <c r="D2122" s="65"/>
      <c r="E2122" s="65"/>
      <c r="F2122" s="65"/>
      <c r="G2122" s="65"/>
      <c r="H2122" s="65"/>
      <c r="I2122" s="65"/>
      <c r="J2122" s="8"/>
      <c r="K2122" s="66"/>
      <c r="L2122" s="65"/>
      <c r="M2122" s="65"/>
    </row>
    <row r="2123" spans="2:13" ht="60" customHeight="1" x14ac:dyDescent="0.25">
      <c r="B2123" s="65"/>
      <c r="C2123" s="65"/>
      <c r="D2123" s="65"/>
      <c r="E2123" s="65"/>
      <c r="F2123" s="65"/>
      <c r="G2123" s="65"/>
      <c r="H2123" s="65"/>
      <c r="I2123" s="65"/>
      <c r="J2123" s="8"/>
      <c r="K2123" s="66"/>
      <c r="L2123" s="65"/>
      <c r="M2123" s="65"/>
    </row>
    <row r="2124" spans="2:13" ht="60" customHeight="1" x14ac:dyDescent="0.25">
      <c r="B2124" s="65"/>
      <c r="C2124" s="65"/>
      <c r="D2124" s="65"/>
      <c r="E2124" s="65"/>
      <c r="F2124" s="65"/>
      <c r="G2124" s="65"/>
      <c r="H2124" s="65"/>
      <c r="I2124" s="65"/>
      <c r="J2124" s="8"/>
      <c r="K2124" s="66"/>
      <c r="L2124" s="65"/>
      <c r="M2124" s="65"/>
    </row>
    <row r="2125" spans="2:13" ht="60" customHeight="1" x14ac:dyDescent="0.25">
      <c r="B2125" s="65"/>
      <c r="C2125" s="65"/>
      <c r="D2125" s="65"/>
      <c r="E2125" s="65"/>
      <c r="F2125" s="65"/>
      <c r="G2125" s="65"/>
      <c r="H2125" s="65"/>
      <c r="I2125" s="65"/>
      <c r="J2125" s="8"/>
      <c r="K2125" s="66"/>
      <c r="L2125" s="65"/>
      <c r="M2125" s="65"/>
    </row>
    <row r="2126" spans="2:13" ht="60" customHeight="1" x14ac:dyDescent="0.25">
      <c r="B2126" s="65"/>
      <c r="C2126" s="65"/>
      <c r="D2126" s="65"/>
      <c r="E2126" s="65"/>
      <c r="F2126" s="65"/>
      <c r="G2126" s="65"/>
      <c r="H2126" s="65"/>
      <c r="I2126" s="65"/>
      <c r="J2126" s="8"/>
      <c r="K2126" s="66"/>
      <c r="L2126" s="65"/>
      <c r="M2126" s="65"/>
    </row>
    <row r="2127" spans="2:13" ht="60" customHeight="1" x14ac:dyDescent="0.25">
      <c r="B2127" s="65"/>
      <c r="C2127" s="65"/>
      <c r="D2127" s="65"/>
      <c r="E2127" s="65"/>
      <c r="F2127" s="65"/>
      <c r="G2127" s="65"/>
      <c r="H2127" s="65"/>
      <c r="I2127" s="65"/>
      <c r="J2127" s="8"/>
      <c r="K2127" s="66"/>
      <c r="L2127" s="65"/>
      <c r="M2127" s="65"/>
    </row>
    <row r="2128" spans="2:13" ht="60" customHeight="1" x14ac:dyDescent="0.25">
      <c r="B2128" s="65"/>
      <c r="C2128" s="65"/>
      <c r="D2128" s="65"/>
      <c r="E2128" s="65"/>
      <c r="F2128" s="65"/>
      <c r="G2128" s="65"/>
      <c r="H2128" s="65"/>
      <c r="I2128" s="65"/>
      <c r="J2128" s="8"/>
      <c r="K2128" s="66"/>
      <c r="L2128" s="65"/>
      <c r="M2128" s="65"/>
    </row>
    <row r="2129" spans="2:13" ht="60" customHeight="1" x14ac:dyDescent="0.25">
      <c r="B2129" s="65"/>
      <c r="C2129" s="65"/>
      <c r="D2129" s="65"/>
      <c r="E2129" s="65"/>
      <c r="F2129" s="65"/>
      <c r="G2129" s="65"/>
      <c r="H2129" s="65"/>
      <c r="I2129" s="65"/>
      <c r="J2129" s="8"/>
      <c r="K2129" s="66"/>
      <c r="L2129" s="65"/>
      <c r="M2129" s="65"/>
    </row>
    <row r="2130" spans="2:13" ht="60" customHeight="1" x14ac:dyDescent="0.25">
      <c r="B2130" s="65"/>
      <c r="C2130" s="65"/>
      <c r="D2130" s="65"/>
      <c r="E2130" s="65"/>
      <c r="F2130" s="65"/>
      <c r="G2130" s="65"/>
      <c r="H2130" s="65"/>
      <c r="I2130" s="65"/>
      <c r="J2130" s="8"/>
      <c r="K2130" s="66"/>
      <c r="L2130" s="65"/>
      <c r="M2130" s="65"/>
    </row>
    <row r="2131" spans="2:13" ht="60" customHeight="1" x14ac:dyDescent="0.25">
      <c r="B2131" s="65"/>
      <c r="C2131" s="65"/>
      <c r="D2131" s="65"/>
      <c r="E2131" s="65"/>
      <c r="F2131" s="65"/>
      <c r="G2131" s="65"/>
      <c r="H2131" s="65"/>
      <c r="I2131" s="65"/>
      <c r="J2131" s="8"/>
      <c r="K2131" s="66"/>
      <c r="L2131" s="65"/>
      <c r="M2131" s="65"/>
    </row>
    <row r="2132" spans="2:13" ht="60" customHeight="1" x14ac:dyDescent="0.25">
      <c r="B2132" s="65"/>
      <c r="C2132" s="65"/>
      <c r="D2132" s="65"/>
      <c r="E2132" s="65"/>
      <c r="F2132" s="65"/>
      <c r="G2132" s="65"/>
      <c r="H2132" s="65"/>
      <c r="I2132" s="65"/>
      <c r="J2132" s="8"/>
      <c r="K2132" s="66"/>
      <c r="L2132" s="65"/>
      <c r="M2132" s="65"/>
    </row>
    <row r="2133" spans="2:13" ht="60" customHeight="1" x14ac:dyDescent="0.25">
      <c r="B2133" s="65"/>
      <c r="C2133" s="65"/>
      <c r="D2133" s="65"/>
      <c r="E2133" s="65"/>
      <c r="F2133" s="65"/>
      <c r="G2133" s="65"/>
      <c r="H2133" s="65"/>
      <c r="I2133" s="65"/>
      <c r="J2133" s="8"/>
      <c r="K2133" s="66"/>
      <c r="L2133" s="65"/>
      <c r="M2133" s="65"/>
    </row>
    <row r="2134" spans="2:13" ht="60" customHeight="1" x14ac:dyDescent="0.25">
      <c r="B2134" s="65"/>
      <c r="C2134" s="65"/>
      <c r="D2134" s="65"/>
      <c r="E2134" s="65"/>
      <c r="F2134" s="65"/>
      <c r="G2134" s="65"/>
      <c r="H2134" s="65"/>
      <c r="I2134" s="65"/>
      <c r="J2134" s="8"/>
      <c r="K2134" s="66"/>
      <c r="L2134" s="65"/>
      <c r="M2134" s="65"/>
    </row>
    <row r="2135" spans="2:13" ht="60" customHeight="1" x14ac:dyDescent="0.25">
      <c r="B2135" s="65"/>
      <c r="C2135" s="65"/>
      <c r="D2135" s="65"/>
      <c r="E2135" s="65"/>
      <c r="F2135" s="65"/>
      <c r="G2135" s="65"/>
      <c r="H2135" s="65"/>
      <c r="I2135" s="65"/>
      <c r="J2135" s="8"/>
      <c r="K2135" s="66"/>
      <c r="L2135" s="65"/>
      <c r="M2135" s="65"/>
    </row>
    <row r="2136" spans="2:13" ht="60" customHeight="1" x14ac:dyDescent="0.25">
      <c r="B2136" s="65"/>
      <c r="C2136" s="65"/>
      <c r="D2136" s="65"/>
      <c r="E2136" s="65"/>
      <c r="F2136" s="65"/>
      <c r="G2136" s="65"/>
      <c r="H2136" s="65"/>
      <c r="I2136" s="65"/>
      <c r="J2136" s="8"/>
      <c r="K2136" s="66"/>
      <c r="L2136" s="65"/>
      <c r="M2136" s="65"/>
    </row>
    <row r="2137" spans="2:13" ht="60" customHeight="1" x14ac:dyDescent="0.25">
      <c r="B2137" s="65"/>
      <c r="C2137" s="65"/>
      <c r="D2137" s="65"/>
      <c r="E2137" s="65"/>
      <c r="F2137" s="65"/>
      <c r="G2137" s="65"/>
      <c r="H2137" s="65"/>
      <c r="I2137" s="65"/>
      <c r="J2137" s="8"/>
      <c r="K2137" s="66"/>
      <c r="L2137" s="65"/>
      <c r="M2137" s="65"/>
    </row>
    <row r="2138" spans="2:13" ht="60" customHeight="1" x14ac:dyDescent="0.25">
      <c r="B2138" s="65"/>
      <c r="C2138" s="65"/>
      <c r="D2138" s="65"/>
      <c r="E2138" s="65"/>
      <c r="F2138" s="65"/>
      <c r="G2138" s="65"/>
      <c r="H2138" s="65"/>
      <c r="I2138" s="65"/>
      <c r="J2138" s="8"/>
      <c r="K2138" s="66"/>
      <c r="L2138" s="65"/>
      <c r="M2138" s="65"/>
    </row>
    <row r="2139" spans="2:13" ht="60" customHeight="1" x14ac:dyDescent="0.25">
      <c r="B2139" s="65"/>
      <c r="C2139" s="65"/>
      <c r="D2139" s="65"/>
      <c r="E2139" s="65"/>
      <c r="F2139" s="65"/>
      <c r="G2139" s="65"/>
      <c r="H2139" s="65"/>
      <c r="I2139" s="65"/>
      <c r="J2139" s="8"/>
      <c r="K2139" s="66"/>
      <c r="L2139" s="65"/>
      <c r="M2139" s="65"/>
    </row>
    <row r="2140" spans="2:13" ht="60" customHeight="1" x14ac:dyDescent="0.25">
      <c r="B2140" s="65"/>
      <c r="C2140" s="65"/>
      <c r="D2140" s="65"/>
      <c r="E2140" s="65"/>
      <c r="F2140" s="65"/>
      <c r="G2140" s="65"/>
      <c r="H2140" s="65"/>
      <c r="I2140" s="65"/>
      <c r="J2140" s="8"/>
      <c r="K2140" s="66"/>
      <c r="L2140" s="65"/>
      <c r="M2140" s="65"/>
    </row>
    <row r="2141" spans="2:13" ht="60" customHeight="1" x14ac:dyDescent="0.25">
      <c r="B2141" s="65"/>
      <c r="C2141" s="65"/>
      <c r="D2141" s="65"/>
      <c r="E2141" s="65"/>
      <c r="F2141" s="65"/>
      <c r="G2141" s="65"/>
      <c r="H2141" s="65"/>
      <c r="I2141" s="65"/>
      <c r="J2141" s="8"/>
      <c r="K2141" s="66"/>
      <c r="L2141" s="65"/>
      <c r="M2141" s="65"/>
    </row>
    <row r="2142" spans="2:13" ht="60" customHeight="1" x14ac:dyDescent="0.25">
      <c r="B2142" s="65"/>
      <c r="C2142" s="65"/>
      <c r="D2142" s="65"/>
      <c r="E2142" s="65"/>
      <c r="F2142" s="65"/>
      <c r="G2142" s="65"/>
      <c r="H2142" s="65"/>
      <c r="I2142" s="65"/>
      <c r="J2142" s="8"/>
      <c r="K2142" s="66"/>
      <c r="L2142" s="65"/>
      <c r="M2142" s="65"/>
    </row>
    <row r="2143" spans="2:13" ht="60" customHeight="1" x14ac:dyDescent="0.25">
      <c r="B2143" s="65"/>
      <c r="C2143" s="65"/>
      <c r="D2143" s="65"/>
      <c r="E2143" s="65"/>
      <c r="F2143" s="65"/>
      <c r="G2143" s="65"/>
      <c r="H2143" s="65"/>
      <c r="I2143" s="65"/>
      <c r="J2143" s="8"/>
      <c r="K2143" s="66"/>
      <c r="L2143" s="65"/>
      <c r="M2143" s="65"/>
    </row>
    <row r="2144" spans="2:13" ht="60" customHeight="1" x14ac:dyDescent="0.25">
      <c r="B2144" s="65"/>
      <c r="C2144" s="65"/>
      <c r="D2144" s="65"/>
      <c r="E2144" s="65"/>
      <c r="F2144" s="65"/>
      <c r="G2144" s="65"/>
      <c r="H2144" s="65"/>
      <c r="I2144" s="65"/>
      <c r="J2144" s="8"/>
      <c r="K2144" s="66"/>
      <c r="L2144" s="65"/>
      <c r="M2144" s="65"/>
    </row>
    <row r="2145" spans="2:13" ht="60" customHeight="1" x14ac:dyDescent="0.25">
      <c r="B2145" s="65"/>
      <c r="C2145" s="65"/>
      <c r="D2145" s="65"/>
      <c r="E2145" s="65"/>
      <c r="F2145" s="65"/>
      <c r="G2145" s="65"/>
      <c r="H2145" s="65"/>
      <c r="I2145" s="65"/>
      <c r="J2145" s="8"/>
      <c r="K2145" s="66"/>
      <c r="L2145" s="65"/>
      <c r="M2145" s="65"/>
    </row>
    <row r="2146" spans="2:13" ht="60" customHeight="1" x14ac:dyDescent="0.25">
      <c r="B2146" s="65"/>
      <c r="C2146" s="65"/>
      <c r="D2146" s="65"/>
      <c r="E2146" s="65"/>
      <c r="F2146" s="65"/>
      <c r="G2146" s="65"/>
      <c r="H2146" s="65"/>
      <c r="I2146" s="65"/>
      <c r="J2146" s="8"/>
      <c r="K2146" s="66"/>
      <c r="L2146" s="65"/>
      <c r="M2146" s="65"/>
    </row>
    <row r="2147" spans="2:13" ht="60" customHeight="1" x14ac:dyDescent="0.25">
      <c r="B2147" s="65"/>
      <c r="C2147" s="65"/>
      <c r="D2147" s="65"/>
      <c r="E2147" s="65"/>
      <c r="F2147" s="65"/>
      <c r="G2147" s="65"/>
      <c r="H2147" s="65"/>
      <c r="I2147" s="65"/>
      <c r="J2147" s="8"/>
      <c r="K2147" s="66"/>
      <c r="L2147" s="65"/>
      <c r="M2147" s="65"/>
    </row>
    <row r="2148" spans="2:13" ht="60" customHeight="1" x14ac:dyDescent="0.25">
      <c r="B2148" s="65"/>
      <c r="C2148" s="65"/>
      <c r="D2148" s="65"/>
      <c r="E2148" s="65"/>
      <c r="F2148" s="65"/>
      <c r="G2148" s="65"/>
      <c r="H2148" s="65"/>
      <c r="I2148" s="65"/>
      <c r="J2148" s="8"/>
      <c r="K2148" s="66"/>
      <c r="L2148" s="65"/>
      <c r="M2148" s="65"/>
    </row>
    <row r="2149" spans="2:13" ht="60" customHeight="1" x14ac:dyDescent="0.25">
      <c r="B2149" s="65"/>
      <c r="C2149" s="65"/>
      <c r="D2149" s="65"/>
      <c r="E2149" s="65"/>
      <c r="F2149" s="65"/>
      <c r="G2149" s="65"/>
      <c r="H2149" s="65"/>
      <c r="I2149" s="65"/>
      <c r="J2149" s="8"/>
      <c r="K2149" s="66"/>
      <c r="L2149" s="65"/>
      <c r="M2149" s="65"/>
    </row>
    <row r="2150" spans="2:13" ht="60" customHeight="1" x14ac:dyDescent="0.25">
      <c r="B2150" s="65"/>
      <c r="C2150" s="65"/>
      <c r="D2150" s="65"/>
      <c r="E2150" s="65"/>
      <c r="F2150" s="65"/>
      <c r="G2150" s="65"/>
      <c r="H2150" s="65"/>
      <c r="I2150" s="65"/>
      <c r="J2150" s="8"/>
      <c r="K2150" s="66"/>
      <c r="L2150" s="65"/>
      <c r="M2150" s="65"/>
    </row>
    <row r="2151" spans="2:13" ht="60" customHeight="1" x14ac:dyDescent="0.25">
      <c r="B2151" s="65"/>
      <c r="C2151" s="65"/>
      <c r="D2151" s="65"/>
      <c r="E2151" s="65"/>
      <c r="F2151" s="65"/>
      <c r="G2151" s="65"/>
      <c r="H2151" s="65"/>
      <c r="I2151" s="65"/>
      <c r="J2151" s="8"/>
      <c r="K2151" s="66"/>
      <c r="L2151" s="65"/>
      <c r="M2151" s="65"/>
    </row>
    <row r="2152" spans="2:13" ht="60" customHeight="1" x14ac:dyDescent="0.25">
      <c r="B2152" s="65"/>
      <c r="C2152" s="65"/>
      <c r="D2152" s="65"/>
      <c r="E2152" s="65"/>
      <c r="F2152" s="65"/>
      <c r="G2152" s="65"/>
      <c r="H2152" s="65"/>
      <c r="I2152" s="65"/>
      <c r="J2152" s="8"/>
      <c r="K2152" s="66"/>
      <c r="L2152" s="65"/>
      <c r="M2152" s="65"/>
    </row>
    <row r="2153" spans="2:13" ht="60" customHeight="1" x14ac:dyDescent="0.25">
      <c r="B2153" s="65"/>
      <c r="C2153" s="65"/>
      <c r="D2153" s="65"/>
      <c r="E2153" s="65"/>
      <c r="F2153" s="65"/>
      <c r="G2153" s="65"/>
      <c r="H2153" s="65"/>
      <c r="I2153" s="65"/>
      <c r="J2153" s="8"/>
      <c r="K2153" s="66"/>
      <c r="L2153" s="65"/>
      <c r="M2153" s="65"/>
    </row>
    <row r="2154" spans="2:13" ht="60" customHeight="1" x14ac:dyDescent="0.25">
      <c r="B2154" s="65"/>
      <c r="C2154" s="65"/>
      <c r="D2154" s="65"/>
      <c r="E2154" s="65"/>
      <c r="F2154" s="65"/>
      <c r="G2154" s="65"/>
      <c r="H2154" s="65"/>
      <c r="I2154" s="65"/>
      <c r="J2154" s="8"/>
      <c r="K2154" s="66"/>
      <c r="L2154" s="65"/>
      <c r="M2154" s="65"/>
    </row>
    <row r="2155" spans="2:13" ht="60" customHeight="1" x14ac:dyDescent="0.25">
      <c r="B2155" s="65"/>
      <c r="C2155" s="65"/>
      <c r="D2155" s="65"/>
      <c r="E2155" s="65"/>
      <c r="F2155" s="65"/>
      <c r="G2155" s="65"/>
      <c r="H2155" s="65"/>
      <c r="I2155" s="65"/>
      <c r="J2155" s="8"/>
      <c r="K2155" s="66"/>
      <c r="L2155" s="65"/>
      <c r="M2155" s="65"/>
    </row>
    <row r="2156" spans="2:13" ht="60" customHeight="1" x14ac:dyDescent="0.25">
      <c r="B2156" s="65"/>
      <c r="C2156" s="65"/>
      <c r="D2156" s="65"/>
      <c r="E2156" s="65"/>
      <c r="F2156" s="65"/>
      <c r="G2156" s="65"/>
      <c r="H2156" s="65"/>
      <c r="I2156" s="65"/>
      <c r="J2156" s="8"/>
      <c r="K2156" s="66"/>
      <c r="L2156" s="65"/>
      <c r="M2156" s="65"/>
    </row>
    <row r="2157" spans="2:13" ht="60" customHeight="1" x14ac:dyDescent="0.25">
      <c r="B2157" s="65"/>
      <c r="C2157" s="65"/>
      <c r="D2157" s="65"/>
      <c r="E2157" s="65"/>
      <c r="F2157" s="65"/>
      <c r="G2157" s="65"/>
      <c r="H2157" s="65"/>
      <c r="I2157" s="65"/>
      <c r="J2157" s="8"/>
      <c r="K2157" s="66"/>
      <c r="L2157" s="65"/>
      <c r="M2157" s="65"/>
    </row>
    <row r="2158" spans="2:13" ht="60" customHeight="1" x14ac:dyDescent="0.25">
      <c r="B2158" s="65"/>
      <c r="C2158" s="65"/>
      <c r="D2158" s="65"/>
      <c r="E2158" s="65"/>
      <c r="F2158" s="65"/>
      <c r="G2158" s="65"/>
      <c r="H2158" s="65"/>
      <c r="I2158" s="65"/>
      <c r="J2158" s="8"/>
      <c r="K2158" s="66"/>
      <c r="L2158" s="65"/>
      <c r="M2158" s="65"/>
    </row>
    <row r="2159" spans="2:13" ht="60" customHeight="1" x14ac:dyDescent="0.25">
      <c r="B2159" s="65"/>
      <c r="C2159" s="65"/>
      <c r="D2159" s="65"/>
      <c r="E2159" s="65"/>
      <c r="F2159" s="65"/>
      <c r="G2159" s="65"/>
      <c r="H2159" s="65"/>
      <c r="I2159" s="65"/>
      <c r="J2159" s="8"/>
      <c r="K2159" s="66"/>
      <c r="L2159" s="65"/>
      <c r="M2159" s="65"/>
    </row>
    <row r="2160" spans="2:13" ht="60" customHeight="1" x14ac:dyDescent="0.25">
      <c r="B2160" s="65"/>
      <c r="C2160" s="65"/>
      <c r="D2160" s="65"/>
      <c r="E2160" s="65"/>
      <c r="F2160" s="65"/>
      <c r="G2160" s="65"/>
      <c r="H2160" s="65"/>
      <c r="I2160" s="65"/>
      <c r="J2160" s="8"/>
      <c r="K2160" s="66"/>
      <c r="L2160" s="65"/>
      <c r="M2160" s="65"/>
    </row>
    <row r="2161" spans="2:13" ht="60" customHeight="1" x14ac:dyDescent="0.25">
      <c r="B2161" s="65"/>
      <c r="C2161" s="65"/>
      <c r="D2161" s="65"/>
      <c r="E2161" s="65"/>
      <c r="F2161" s="65"/>
      <c r="G2161" s="65"/>
      <c r="H2161" s="65"/>
      <c r="I2161" s="65"/>
      <c r="J2161" s="8"/>
      <c r="K2161" s="66"/>
      <c r="L2161" s="65"/>
      <c r="M2161" s="65"/>
    </row>
    <row r="2162" spans="2:13" ht="60" customHeight="1" x14ac:dyDescent="0.25">
      <c r="B2162" s="65"/>
      <c r="C2162" s="65"/>
      <c r="D2162" s="65"/>
      <c r="E2162" s="65"/>
      <c r="F2162" s="65"/>
      <c r="G2162" s="65"/>
      <c r="H2162" s="65"/>
      <c r="I2162" s="65"/>
      <c r="J2162" s="8"/>
      <c r="K2162" s="66"/>
      <c r="L2162" s="65"/>
      <c r="M2162" s="65"/>
    </row>
    <row r="2163" spans="2:13" ht="60" customHeight="1" x14ac:dyDescent="0.25">
      <c r="B2163" s="65"/>
      <c r="C2163" s="65"/>
      <c r="D2163" s="65"/>
      <c r="E2163" s="65"/>
      <c r="F2163" s="65"/>
      <c r="G2163" s="65"/>
      <c r="H2163" s="65"/>
      <c r="I2163" s="65"/>
      <c r="J2163" s="8"/>
      <c r="K2163" s="66"/>
      <c r="L2163" s="65"/>
      <c r="M2163" s="65"/>
    </row>
    <row r="2164" spans="2:13" ht="60" customHeight="1" x14ac:dyDescent="0.25">
      <c r="B2164" s="65"/>
      <c r="C2164" s="65"/>
      <c r="D2164" s="65"/>
      <c r="E2164" s="65"/>
      <c r="F2164" s="65"/>
      <c r="G2164" s="65"/>
      <c r="H2164" s="65"/>
      <c r="I2164" s="65"/>
      <c r="J2164" s="8"/>
      <c r="K2164" s="66"/>
      <c r="L2164" s="65"/>
      <c r="M2164" s="65"/>
    </row>
    <row r="2165" spans="2:13" ht="60" customHeight="1" x14ac:dyDescent="0.25">
      <c r="B2165" s="65"/>
      <c r="C2165" s="65"/>
      <c r="D2165" s="65"/>
      <c r="E2165" s="65"/>
      <c r="F2165" s="65"/>
      <c r="G2165" s="65"/>
      <c r="H2165" s="65"/>
      <c r="I2165" s="65"/>
      <c r="J2165" s="8"/>
      <c r="K2165" s="66"/>
      <c r="L2165" s="65"/>
      <c r="M2165" s="65"/>
    </row>
    <row r="2166" spans="2:13" ht="60" customHeight="1" x14ac:dyDescent="0.25">
      <c r="B2166" s="65"/>
      <c r="C2166" s="65"/>
      <c r="D2166" s="65"/>
      <c r="E2166" s="65"/>
      <c r="F2166" s="65"/>
      <c r="G2166" s="65"/>
      <c r="H2166" s="65"/>
      <c r="I2166" s="65"/>
      <c r="J2166" s="8"/>
      <c r="K2166" s="66"/>
      <c r="L2166" s="65"/>
      <c r="M2166" s="65"/>
    </row>
    <row r="2167" spans="2:13" ht="60" customHeight="1" x14ac:dyDescent="0.25">
      <c r="B2167" s="65"/>
      <c r="C2167" s="65"/>
      <c r="D2167" s="65"/>
      <c r="E2167" s="65"/>
      <c r="F2167" s="65"/>
      <c r="G2167" s="65"/>
      <c r="H2167" s="65"/>
      <c r="I2167" s="65"/>
      <c r="J2167" s="8"/>
      <c r="K2167" s="66"/>
      <c r="L2167" s="65"/>
      <c r="M2167" s="65"/>
    </row>
    <row r="2168" spans="2:13" ht="60" customHeight="1" x14ac:dyDescent="0.25">
      <c r="B2168" s="65"/>
      <c r="C2168" s="65"/>
      <c r="D2168" s="65"/>
      <c r="E2168" s="65"/>
      <c r="F2168" s="65"/>
      <c r="G2168" s="65"/>
      <c r="H2168" s="65"/>
      <c r="I2168" s="65"/>
      <c r="J2168" s="8"/>
      <c r="K2168" s="66"/>
      <c r="L2168" s="65"/>
      <c r="M2168" s="65"/>
    </row>
    <row r="2169" spans="2:13" ht="60" customHeight="1" x14ac:dyDescent="0.25">
      <c r="B2169" s="65"/>
      <c r="C2169" s="65"/>
      <c r="D2169" s="65"/>
      <c r="E2169" s="65"/>
      <c r="F2169" s="65"/>
      <c r="G2169" s="65"/>
      <c r="H2169" s="65"/>
      <c r="I2169" s="65"/>
      <c r="J2169" s="8"/>
      <c r="K2169" s="66"/>
      <c r="L2169" s="65"/>
      <c r="M2169" s="65"/>
    </row>
    <row r="2170" spans="2:13" ht="60" customHeight="1" x14ac:dyDescent="0.25">
      <c r="B2170" s="65"/>
      <c r="C2170" s="65"/>
      <c r="D2170" s="65"/>
      <c r="E2170" s="65"/>
      <c r="F2170" s="65"/>
      <c r="G2170" s="65"/>
      <c r="H2170" s="65"/>
      <c r="I2170" s="65"/>
      <c r="J2170" s="8"/>
      <c r="K2170" s="66"/>
      <c r="L2170" s="65"/>
      <c r="M2170" s="65"/>
    </row>
    <row r="2171" spans="2:13" ht="60" customHeight="1" x14ac:dyDescent="0.25">
      <c r="B2171" s="65"/>
      <c r="C2171" s="65"/>
      <c r="D2171" s="65"/>
      <c r="E2171" s="65"/>
      <c r="F2171" s="65"/>
      <c r="G2171" s="65"/>
      <c r="H2171" s="65"/>
      <c r="I2171" s="65"/>
      <c r="J2171" s="8"/>
      <c r="K2171" s="66"/>
      <c r="L2171" s="65"/>
      <c r="M2171" s="65"/>
    </row>
    <row r="2172" spans="2:13" ht="60" customHeight="1" x14ac:dyDescent="0.25">
      <c r="B2172" s="65"/>
      <c r="C2172" s="65"/>
      <c r="D2172" s="65"/>
      <c r="E2172" s="65"/>
      <c r="F2172" s="65"/>
      <c r="G2172" s="65"/>
      <c r="H2172" s="65"/>
      <c r="I2172" s="65"/>
      <c r="J2172" s="8"/>
      <c r="K2172" s="66"/>
      <c r="L2172" s="65"/>
      <c r="M2172" s="65"/>
    </row>
    <row r="2173" spans="2:13" ht="60" customHeight="1" x14ac:dyDescent="0.25">
      <c r="B2173" s="65"/>
      <c r="C2173" s="65"/>
      <c r="D2173" s="65"/>
      <c r="E2173" s="65"/>
      <c r="F2173" s="65"/>
      <c r="G2173" s="65"/>
      <c r="H2173" s="65"/>
      <c r="I2173" s="65"/>
      <c r="J2173" s="8"/>
      <c r="K2173" s="66"/>
      <c r="L2173" s="65"/>
      <c r="M2173" s="65"/>
    </row>
    <row r="2174" spans="2:13" ht="60" customHeight="1" x14ac:dyDescent="0.25">
      <c r="B2174" s="65"/>
      <c r="C2174" s="65"/>
      <c r="D2174" s="65"/>
      <c r="E2174" s="65"/>
      <c r="F2174" s="65"/>
      <c r="G2174" s="65"/>
      <c r="H2174" s="65"/>
      <c r="I2174" s="65"/>
      <c r="J2174" s="8"/>
      <c r="K2174" s="66"/>
      <c r="L2174" s="65"/>
      <c r="M2174" s="65"/>
    </row>
    <row r="2175" spans="2:13" ht="60" customHeight="1" x14ac:dyDescent="0.25">
      <c r="B2175" s="65"/>
      <c r="C2175" s="65"/>
      <c r="D2175" s="65"/>
      <c r="E2175" s="65"/>
      <c r="F2175" s="65"/>
      <c r="G2175" s="65"/>
      <c r="H2175" s="65"/>
      <c r="I2175" s="65"/>
      <c r="J2175" s="8"/>
      <c r="K2175" s="66"/>
      <c r="L2175" s="65"/>
      <c r="M2175" s="65"/>
    </row>
    <row r="2176" spans="2:13" ht="60" customHeight="1" x14ac:dyDescent="0.25">
      <c r="B2176" s="65"/>
      <c r="C2176" s="65"/>
      <c r="D2176" s="65"/>
      <c r="E2176" s="65"/>
      <c r="F2176" s="65"/>
      <c r="G2176" s="65"/>
      <c r="H2176" s="65"/>
      <c r="I2176" s="65"/>
      <c r="J2176" s="8"/>
      <c r="K2176" s="66"/>
      <c r="L2176" s="65"/>
      <c r="M2176" s="65"/>
    </row>
    <row r="2177" spans="2:13" ht="60" customHeight="1" x14ac:dyDescent="0.25">
      <c r="B2177" s="65"/>
      <c r="C2177" s="65"/>
      <c r="D2177" s="65"/>
      <c r="E2177" s="65"/>
      <c r="F2177" s="65"/>
      <c r="G2177" s="65"/>
      <c r="H2177" s="65"/>
      <c r="I2177" s="65"/>
      <c r="J2177" s="8"/>
      <c r="K2177" s="66"/>
      <c r="L2177" s="65"/>
      <c r="M2177" s="65"/>
    </row>
    <row r="2178" spans="2:13" ht="60" customHeight="1" x14ac:dyDescent="0.25">
      <c r="B2178" s="65"/>
      <c r="C2178" s="65"/>
      <c r="D2178" s="65"/>
      <c r="E2178" s="65"/>
      <c r="F2178" s="65"/>
      <c r="G2178" s="65"/>
      <c r="H2178" s="65"/>
      <c r="I2178" s="65"/>
      <c r="J2178" s="8"/>
      <c r="K2178" s="66"/>
      <c r="L2178" s="65"/>
      <c r="M2178" s="65"/>
    </row>
    <row r="2179" spans="2:13" ht="60" customHeight="1" x14ac:dyDescent="0.25">
      <c r="B2179" s="65"/>
      <c r="C2179" s="65"/>
      <c r="D2179" s="65"/>
      <c r="E2179" s="65"/>
      <c r="F2179" s="65"/>
      <c r="G2179" s="65"/>
      <c r="H2179" s="65"/>
      <c r="I2179" s="65"/>
      <c r="J2179" s="8"/>
      <c r="K2179" s="66"/>
      <c r="L2179" s="65"/>
      <c r="M2179" s="65"/>
    </row>
    <row r="2180" spans="2:13" ht="60" customHeight="1" x14ac:dyDescent="0.25">
      <c r="B2180" s="65"/>
      <c r="C2180" s="65"/>
      <c r="D2180" s="65"/>
      <c r="E2180" s="65"/>
      <c r="F2180" s="65"/>
      <c r="G2180" s="65"/>
      <c r="H2180" s="65"/>
      <c r="I2180" s="65"/>
      <c r="J2180" s="8"/>
      <c r="K2180" s="66"/>
      <c r="L2180" s="65"/>
      <c r="M2180" s="65"/>
    </row>
    <row r="2181" spans="2:13" ht="60" customHeight="1" x14ac:dyDescent="0.25">
      <c r="B2181" s="65"/>
      <c r="C2181" s="65"/>
      <c r="D2181" s="65"/>
      <c r="E2181" s="65"/>
      <c r="F2181" s="65"/>
      <c r="G2181" s="65"/>
      <c r="H2181" s="65"/>
      <c r="I2181" s="65"/>
      <c r="J2181" s="8"/>
      <c r="K2181" s="66"/>
      <c r="L2181" s="65"/>
      <c r="M2181" s="65"/>
    </row>
    <row r="2182" spans="2:13" ht="60" customHeight="1" x14ac:dyDescent="0.25">
      <c r="B2182" s="65"/>
      <c r="C2182" s="65"/>
      <c r="D2182" s="65"/>
      <c r="E2182" s="65"/>
      <c r="F2182" s="65"/>
      <c r="G2182" s="65"/>
      <c r="H2182" s="65"/>
      <c r="I2182" s="65"/>
      <c r="J2182" s="8"/>
      <c r="K2182" s="66"/>
      <c r="L2182" s="65"/>
      <c r="M2182" s="65"/>
    </row>
    <row r="2183" spans="2:13" ht="60" customHeight="1" x14ac:dyDescent="0.25">
      <c r="B2183" s="65"/>
      <c r="C2183" s="65"/>
      <c r="D2183" s="65"/>
      <c r="E2183" s="65"/>
      <c r="F2183" s="65"/>
      <c r="G2183" s="65"/>
      <c r="H2183" s="65"/>
      <c r="I2183" s="65"/>
      <c r="J2183" s="8"/>
      <c r="K2183" s="66"/>
      <c r="L2183" s="65"/>
      <c r="M2183" s="65"/>
    </row>
    <row r="2184" spans="2:13" ht="60" customHeight="1" x14ac:dyDescent="0.25">
      <c r="B2184" s="65"/>
      <c r="C2184" s="65"/>
      <c r="D2184" s="65"/>
      <c r="E2184" s="65"/>
      <c r="F2184" s="65"/>
      <c r="G2184" s="65"/>
      <c r="H2184" s="65"/>
      <c r="I2184" s="65"/>
      <c r="J2184" s="8"/>
      <c r="K2184" s="66"/>
      <c r="L2184" s="65"/>
      <c r="M2184" s="65"/>
    </row>
    <row r="2185" spans="2:13" ht="60" customHeight="1" x14ac:dyDescent="0.25">
      <c r="B2185" s="65"/>
      <c r="C2185" s="65"/>
      <c r="D2185" s="65"/>
      <c r="E2185" s="65"/>
      <c r="F2185" s="65"/>
      <c r="G2185" s="65"/>
      <c r="H2185" s="65"/>
      <c r="I2185" s="65"/>
      <c r="J2185" s="8"/>
      <c r="K2185" s="66"/>
      <c r="L2185" s="65"/>
      <c r="M2185" s="65"/>
    </row>
    <row r="2186" spans="2:13" ht="60" customHeight="1" x14ac:dyDescent="0.25">
      <c r="B2186" s="65"/>
      <c r="C2186" s="65"/>
      <c r="D2186" s="65"/>
      <c r="E2186" s="65"/>
      <c r="F2186" s="65"/>
      <c r="G2186" s="65"/>
      <c r="H2186" s="65"/>
      <c r="I2186" s="65"/>
      <c r="J2186" s="8"/>
      <c r="K2186" s="66"/>
      <c r="L2186" s="65"/>
      <c r="M2186" s="65"/>
    </row>
    <row r="2187" spans="2:13" ht="60" customHeight="1" x14ac:dyDescent="0.25">
      <c r="B2187" s="65"/>
      <c r="C2187" s="65"/>
      <c r="D2187" s="65"/>
      <c r="E2187" s="65"/>
      <c r="F2187" s="65"/>
      <c r="G2187" s="65"/>
      <c r="H2187" s="65"/>
      <c r="I2187" s="65"/>
      <c r="J2187" s="8"/>
      <c r="K2187" s="66"/>
      <c r="L2187" s="65"/>
      <c r="M2187" s="65"/>
    </row>
    <row r="2188" spans="2:13" ht="60" customHeight="1" x14ac:dyDescent="0.25">
      <c r="B2188" s="65"/>
      <c r="C2188" s="65"/>
      <c r="D2188" s="65"/>
      <c r="E2188" s="65"/>
      <c r="F2188" s="65"/>
      <c r="G2188" s="65"/>
      <c r="H2188" s="65"/>
      <c r="I2188" s="65"/>
      <c r="J2188" s="8"/>
      <c r="K2188" s="66"/>
      <c r="L2188" s="65"/>
      <c r="M2188" s="65"/>
    </row>
    <row r="2189" spans="2:13" ht="60" customHeight="1" x14ac:dyDescent="0.25">
      <c r="B2189" s="65"/>
      <c r="C2189" s="65"/>
      <c r="D2189" s="65"/>
      <c r="E2189" s="65"/>
      <c r="F2189" s="65"/>
      <c r="G2189" s="65"/>
      <c r="H2189" s="65"/>
      <c r="I2189" s="65"/>
      <c r="J2189" s="8"/>
      <c r="K2189" s="66"/>
      <c r="L2189" s="65"/>
      <c r="M2189" s="65"/>
    </row>
    <row r="2190" spans="2:13" ht="60" customHeight="1" x14ac:dyDescent="0.25">
      <c r="B2190" s="65"/>
      <c r="C2190" s="65"/>
      <c r="D2190" s="65"/>
      <c r="E2190" s="65"/>
      <c r="F2190" s="65"/>
      <c r="G2190" s="65"/>
      <c r="H2190" s="65"/>
      <c r="I2190" s="65"/>
      <c r="J2190" s="8"/>
      <c r="K2190" s="66"/>
      <c r="L2190" s="65"/>
      <c r="M2190" s="65"/>
    </row>
    <row r="2191" spans="2:13" ht="60" customHeight="1" x14ac:dyDescent="0.25">
      <c r="B2191" s="65"/>
      <c r="C2191" s="65"/>
      <c r="D2191" s="65"/>
      <c r="E2191" s="65"/>
      <c r="F2191" s="65"/>
      <c r="G2191" s="65"/>
      <c r="H2191" s="65"/>
      <c r="I2191" s="65"/>
      <c r="J2191" s="8"/>
      <c r="K2191" s="66"/>
      <c r="L2191" s="65"/>
      <c r="M2191" s="65"/>
    </row>
    <row r="2192" spans="2:13" ht="60" customHeight="1" x14ac:dyDescent="0.25">
      <c r="B2192" s="65"/>
      <c r="C2192" s="65"/>
      <c r="D2192" s="65"/>
      <c r="E2192" s="65"/>
      <c r="F2192" s="65"/>
      <c r="G2192" s="65"/>
      <c r="H2192" s="65"/>
      <c r="I2192" s="65"/>
      <c r="J2192" s="8"/>
      <c r="K2192" s="66"/>
      <c r="L2192" s="65"/>
      <c r="M2192" s="65"/>
    </row>
    <row r="2193" spans="2:13" ht="60" customHeight="1" x14ac:dyDescent="0.25">
      <c r="B2193" s="65"/>
      <c r="C2193" s="65"/>
      <c r="D2193" s="65"/>
      <c r="E2193" s="65"/>
      <c r="F2193" s="65"/>
      <c r="G2193" s="65"/>
      <c r="H2193" s="65"/>
      <c r="I2193" s="65"/>
      <c r="J2193" s="8"/>
      <c r="K2193" s="66"/>
      <c r="L2193" s="65"/>
      <c r="M2193" s="65"/>
    </row>
    <row r="2194" spans="2:13" ht="60" customHeight="1" x14ac:dyDescent="0.25">
      <c r="B2194" s="65"/>
      <c r="C2194" s="65"/>
      <c r="D2194" s="65"/>
      <c r="E2194" s="65"/>
      <c r="F2194" s="65"/>
      <c r="G2194" s="65"/>
      <c r="H2194" s="65"/>
      <c r="I2194" s="65"/>
      <c r="J2194" s="8"/>
      <c r="K2194" s="66"/>
      <c r="L2194" s="65"/>
      <c r="M2194" s="65"/>
    </row>
    <row r="2195" spans="2:13" ht="60" customHeight="1" x14ac:dyDescent="0.25">
      <c r="B2195" s="65"/>
      <c r="C2195" s="65"/>
      <c r="D2195" s="65"/>
      <c r="E2195" s="65"/>
      <c r="F2195" s="65"/>
      <c r="G2195" s="65"/>
      <c r="H2195" s="65"/>
      <c r="I2195" s="65"/>
      <c r="J2195" s="8"/>
      <c r="K2195" s="66"/>
      <c r="L2195" s="65"/>
      <c r="M2195" s="65"/>
    </row>
    <row r="2196" spans="2:13" ht="60" customHeight="1" x14ac:dyDescent="0.25">
      <c r="B2196" s="65"/>
      <c r="C2196" s="65"/>
      <c r="D2196" s="65"/>
      <c r="E2196" s="65"/>
      <c r="F2196" s="65"/>
      <c r="G2196" s="65"/>
      <c r="H2196" s="65"/>
      <c r="I2196" s="65"/>
      <c r="J2196" s="8"/>
      <c r="K2196" s="66"/>
      <c r="L2196" s="65"/>
      <c r="M2196" s="65"/>
    </row>
    <row r="2197" spans="2:13" ht="60" customHeight="1" x14ac:dyDescent="0.25">
      <c r="B2197" s="65"/>
      <c r="C2197" s="65"/>
      <c r="D2197" s="65"/>
      <c r="E2197" s="65"/>
      <c r="F2197" s="65"/>
      <c r="G2197" s="65"/>
      <c r="H2197" s="65"/>
      <c r="I2197" s="65"/>
      <c r="J2197" s="8"/>
      <c r="K2197" s="66"/>
      <c r="L2197" s="65"/>
      <c r="M2197" s="65"/>
    </row>
    <row r="2198" spans="2:13" ht="60" customHeight="1" x14ac:dyDescent="0.25">
      <c r="B2198" s="65"/>
      <c r="C2198" s="65"/>
      <c r="D2198" s="65"/>
      <c r="E2198" s="65"/>
      <c r="F2198" s="65"/>
      <c r="G2198" s="65"/>
      <c r="H2198" s="65"/>
      <c r="I2198" s="65"/>
      <c r="J2198" s="8"/>
      <c r="K2198" s="66"/>
      <c r="L2198" s="65"/>
      <c r="M2198" s="65"/>
    </row>
    <row r="2199" spans="2:13" ht="60" customHeight="1" x14ac:dyDescent="0.25">
      <c r="B2199" s="65"/>
      <c r="C2199" s="65"/>
      <c r="D2199" s="65"/>
      <c r="E2199" s="65"/>
      <c r="F2199" s="65"/>
      <c r="G2199" s="65"/>
      <c r="H2199" s="65"/>
      <c r="I2199" s="65"/>
      <c r="J2199" s="8"/>
      <c r="K2199" s="66"/>
      <c r="L2199" s="65"/>
      <c r="M2199" s="65"/>
    </row>
    <row r="2200" spans="2:13" ht="60" customHeight="1" x14ac:dyDescent="0.25">
      <c r="B2200" s="65"/>
      <c r="C2200" s="65"/>
      <c r="D2200" s="65"/>
      <c r="E2200" s="65"/>
      <c r="F2200" s="65"/>
      <c r="G2200" s="65"/>
      <c r="H2200" s="65"/>
      <c r="I2200" s="65"/>
      <c r="J2200" s="8"/>
      <c r="K2200" s="66"/>
      <c r="L2200" s="65"/>
      <c r="M2200" s="65"/>
    </row>
    <row r="2201" spans="2:13" ht="60" customHeight="1" x14ac:dyDescent="0.25">
      <c r="B2201" s="65"/>
      <c r="C2201" s="65"/>
      <c r="D2201" s="65"/>
      <c r="E2201" s="65"/>
      <c r="F2201" s="65"/>
      <c r="G2201" s="65"/>
      <c r="H2201" s="65"/>
      <c r="I2201" s="65"/>
      <c r="J2201" s="8"/>
      <c r="K2201" s="66"/>
      <c r="L2201" s="65"/>
      <c r="M2201" s="65"/>
    </row>
    <row r="2202" spans="2:13" ht="60" customHeight="1" x14ac:dyDescent="0.25">
      <c r="B2202" s="65"/>
      <c r="C2202" s="65"/>
      <c r="D2202" s="65"/>
      <c r="E2202" s="65"/>
      <c r="F2202" s="65"/>
      <c r="G2202" s="65"/>
      <c r="H2202" s="65"/>
      <c r="I2202" s="65"/>
      <c r="J2202" s="8"/>
      <c r="K2202" s="66"/>
      <c r="L2202" s="65"/>
      <c r="M2202" s="65"/>
    </row>
    <row r="2203" spans="2:13" ht="60" customHeight="1" x14ac:dyDescent="0.25">
      <c r="B2203" s="65"/>
      <c r="C2203" s="65"/>
      <c r="D2203" s="65"/>
      <c r="E2203" s="65"/>
      <c r="F2203" s="65"/>
      <c r="G2203" s="65"/>
      <c r="H2203" s="65"/>
      <c r="I2203" s="65"/>
      <c r="J2203" s="8"/>
      <c r="K2203" s="66"/>
      <c r="L2203" s="65"/>
      <c r="M2203" s="65"/>
    </row>
    <row r="2204" spans="2:13" ht="60" customHeight="1" x14ac:dyDescent="0.25">
      <c r="B2204" s="65"/>
      <c r="C2204" s="65"/>
      <c r="D2204" s="65"/>
      <c r="E2204" s="65"/>
      <c r="F2204" s="65"/>
      <c r="G2204" s="65"/>
      <c r="H2204" s="65"/>
      <c r="I2204" s="65"/>
      <c r="J2204" s="8"/>
      <c r="K2204" s="66"/>
      <c r="L2204" s="65"/>
      <c r="M2204" s="65"/>
    </row>
    <row r="2205" spans="2:13" ht="60" customHeight="1" x14ac:dyDescent="0.25">
      <c r="B2205" s="65"/>
      <c r="C2205" s="65"/>
      <c r="D2205" s="65"/>
      <c r="E2205" s="65"/>
      <c r="F2205" s="65"/>
      <c r="G2205" s="65"/>
      <c r="H2205" s="65"/>
      <c r="I2205" s="65"/>
      <c r="J2205" s="8"/>
      <c r="K2205" s="66"/>
      <c r="L2205" s="65"/>
      <c r="M2205" s="65"/>
    </row>
    <row r="2206" spans="2:13" ht="60" customHeight="1" x14ac:dyDescent="0.25">
      <c r="B2206" s="65"/>
      <c r="C2206" s="65"/>
      <c r="D2206" s="65"/>
      <c r="E2206" s="65"/>
      <c r="F2206" s="65"/>
      <c r="G2206" s="65"/>
      <c r="H2206" s="65"/>
      <c r="I2206" s="65"/>
      <c r="J2206" s="8"/>
      <c r="K2206" s="66"/>
      <c r="L2206" s="65"/>
      <c r="M2206" s="65"/>
    </row>
    <row r="2207" spans="2:13" ht="60" customHeight="1" x14ac:dyDescent="0.25">
      <c r="B2207" s="65"/>
      <c r="C2207" s="65"/>
      <c r="D2207" s="65"/>
      <c r="E2207" s="65"/>
      <c r="F2207" s="65"/>
      <c r="G2207" s="65"/>
      <c r="H2207" s="65"/>
      <c r="I2207" s="65"/>
      <c r="J2207" s="8"/>
      <c r="K2207" s="66"/>
      <c r="L2207" s="65"/>
      <c r="M2207" s="65"/>
    </row>
    <row r="2208" spans="2:13" ht="60" customHeight="1" x14ac:dyDescent="0.25">
      <c r="B2208" s="65"/>
      <c r="C2208" s="65"/>
      <c r="D2208" s="65"/>
      <c r="E2208" s="65"/>
      <c r="F2208" s="65"/>
      <c r="G2208" s="65"/>
      <c r="H2208" s="65"/>
      <c r="I2208" s="65"/>
      <c r="J2208" s="8"/>
      <c r="K2208" s="66"/>
      <c r="L2208" s="65"/>
      <c r="M2208" s="65"/>
    </row>
    <row r="2209" spans="2:13" ht="60" customHeight="1" x14ac:dyDescent="0.25">
      <c r="B2209" s="65"/>
      <c r="C2209" s="65"/>
      <c r="D2209" s="65"/>
      <c r="E2209" s="65"/>
      <c r="F2209" s="65"/>
      <c r="G2209" s="65"/>
      <c r="H2209" s="65"/>
      <c r="I2209" s="65"/>
      <c r="J2209" s="8"/>
      <c r="K2209" s="66"/>
      <c r="L2209" s="65"/>
      <c r="M2209" s="65"/>
    </row>
    <row r="2210" spans="2:13" ht="60" customHeight="1" x14ac:dyDescent="0.25">
      <c r="B2210" s="65"/>
      <c r="C2210" s="65"/>
      <c r="D2210" s="65"/>
      <c r="E2210" s="65"/>
      <c r="F2210" s="65"/>
      <c r="G2210" s="65"/>
      <c r="H2210" s="65"/>
      <c r="I2210" s="65"/>
      <c r="J2210" s="8"/>
      <c r="K2210" s="66"/>
      <c r="L2210" s="65"/>
      <c r="M2210" s="65"/>
    </row>
    <row r="2211" spans="2:13" ht="60" customHeight="1" x14ac:dyDescent="0.25">
      <c r="B2211" s="65"/>
      <c r="C2211" s="65"/>
      <c r="D2211" s="65"/>
      <c r="E2211" s="65"/>
      <c r="F2211" s="65"/>
      <c r="G2211" s="65"/>
      <c r="H2211" s="65"/>
      <c r="I2211" s="65"/>
      <c r="J2211" s="8"/>
      <c r="K2211" s="66"/>
      <c r="L2211" s="65"/>
      <c r="M2211" s="65"/>
    </row>
    <row r="2212" spans="2:13" ht="60" customHeight="1" x14ac:dyDescent="0.25">
      <c r="B2212" s="65"/>
      <c r="C2212" s="65"/>
      <c r="D2212" s="65"/>
      <c r="E2212" s="65"/>
      <c r="F2212" s="65"/>
      <c r="G2212" s="65"/>
      <c r="H2212" s="65"/>
      <c r="I2212" s="65"/>
      <c r="J2212" s="8"/>
      <c r="K2212" s="66"/>
      <c r="L2212" s="65"/>
      <c r="M2212" s="65"/>
    </row>
    <row r="2213" spans="2:13" ht="60" customHeight="1" x14ac:dyDescent="0.25">
      <c r="B2213" s="65"/>
      <c r="C2213" s="65"/>
      <c r="D2213" s="65"/>
      <c r="E2213" s="65"/>
      <c r="F2213" s="65"/>
      <c r="G2213" s="65"/>
      <c r="H2213" s="65"/>
      <c r="I2213" s="65"/>
      <c r="J2213" s="8"/>
      <c r="K2213" s="66"/>
      <c r="L2213" s="65"/>
      <c r="M2213" s="65"/>
    </row>
    <row r="2214" spans="2:13" ht="60" customHeight="1" x14ac:dyDescent="0.25">
      <c r="B2214" s="65"/>
      <c r="C2214" s="65"/>
      <c r="D2214" s="65"/>
      <c r="E2214" s="65"/>
      <c r="F2214" s="65"/>
      <c r="G2214" s="65"/>
      <c r="H2214" s="65"/>
      <c r="I2214" s="65"/>
      <c r="J2214" s="8"/>
      <c r="K2214" s="66"/>
      <c r="L2214" s="65"/>
      <c r="M2214" s="65"/>
    </row>
    <row r="2215" spans="2:13" ht="60" customHeight="1" x14ac:dyDescent="0.25">
      <c r="B2215" s="65"/>
      <c r="C2215" s="65"/>
      <c r="D2215" s="65"/>
      <c r="E2215" s="65"/>
      <c r="F2215" s="65"/>
      <c r="G2215" s="65"/>
      <c r="H2215" s="65"/>
      <c r="I2215" s="65"/>
      <c r="J2215" s="8"/>
      <c r="K2215" s="66"/>
      <c r="L2215" s="65"/>
      <c r="M2215" s="65"/>
    </row>
    <row r="2216" spans="2:13" ht="60" customHeight="1" x14ac:dyDescent="0.25">
      <c r="B2216" s="65"/>
      <c r="C2216" s="65"/>
      <c r="D2216" s="65"/>
      <c r="E2216" s="65"/>
      <c r="F2216" s="65"/>
      <c r="G2216" s="65"/>
      <c r="H2216" s="65"/>
      <c r="I2216" s="65"/>
      <c r="J2216" s="8"/>
      <c r="K2216" s="66"/>
      <c r="L2216" s="65"/>
      <c r="M2216" s="65"/>
    </row>
    <row r="2217" spans="2:13" ht="60" customHeight="1" x14ac:dyDescent="0.25">
      <c r="B2217" s="65"/>
      <c r="C2217" s="65"/>
      <c r="D2217" s="65"/>
      <c r="E2217" s="65"/>
      <c r="F2217" s="65"/>
      <c r="G2217" s="65"/>
      <c r="H2217" s="65"/>
      <c r="I2217" s="65"/>
      <c r="J2217" s="8"/>
      <c r="K2217" s="66"/>
      <c r="L2217" s="65"/>
      <c r="M2217" s="65"/>
    </row>
    <row r="2218" spans="2:13" ht="60" customHeight="1" x14ac:dyDescent="0.25">
      <c r="B2218" s="65"/>
      <c r="C2218" s="65"/>
      <c r="D2218" s="65"/>
      <c r="E2218" s="65"/>
      <c r="F2218" s="65"/>
      <c r="G2218" s="65"/>
      <c r="H2218" s="65"/>
      <c r="I2218" s="65"/>
      <c r="J2218" s="8"/>
      <c r="K2218" s="66"/>
      <c r="L2218" s="65"/>
      <c r="M2218" s="65"/>
    </row>
    <row r="2219" spans="2:13" ht="60" customHeight="1" x14ac:dyDescent="0.25">
      <c r="B2219" s="65"/>
      <c r="C2219" s="65"/>
      <c r="D2219" s="65"/>
      <c r="E2219" s="65"/>
      <c r="F2219" s="65"/>
      <c r="G2219" s="65"/>
      <c r="H2219" s="65"/>
      <c r="I2219" s="65"/>
      <c r="J2219" s="8"/>
      <c r="K2219" s="66"/>
      <c r="L2219" s="65"/>
      <c r="M2219" s="65"/>
    </row>
    <row r="2220" spans="2:13" ht="60" customHeight="1" x14ac:dyDescent="0.25">
      <c r="B2220" s="65"/>
      <c r="C2220" s="65"/>
      <c r="D2220" s="65"/>
      <c r="E2220" s="65"/>
      <c r="F2220" s="65"/>
      <c r="G2220" s="65"/>
      <c r="H2220" s="65"/>
      <c r="I2220" s="65"/>
      <c r="J2220" s="8"/>
      <c r="K2220" s="66"/>
      <c r="L2220" s="65"/>
      <c r="M2220" s="65"/>
    </row>
    <row r="2221" spans="2:13" ht="60" customHeight="1" x14ac:dyDescent="0.25">
      <c r="B2221" s="65"/>
      <c r="C2221" s="65"/>
      <c r="D2221" s="65"/>
      <c r="E2221" s="65"/>
      <c r="F2221" s="65"/>
      <c r="G2221" s="65"/>
      <c r="H2221" s="65"/>
      <c r="I2221" s="65"/>
      <c r="J2221" s="8"/>
      <c r="K2221" s="66"/>
      <c r="L2221" s="65"/>
      <c r="M2221" s="65"/>
    </row>
    <row r="2222" spans="2:13" ht="60" customHeight="1" x14ac:dyDescent="0.25">
      <c r="B2222" s="65"/>
      <c r="C2222" s="65"/>
      <c r="D2222" s="65"/>
      <c r="E2222" s="65"/>
      <c r="F2222" s="65"/>
      <c r="G2222" s="65"/>
      <c r="H2222" s="65"/>
      <c r="I2222" s="65"/>
      <c r="J2222" s="8"/>
      <c r="K2222" s="66"/>
      <c r="L2222" s="65"/>
      <c r="M2222" s="65"/>
    </row>
    <row r="2223" spans="2:13" ht="60" customHeight="1" x14ac:dyDescent="0.25">
      <c r="B2223" s="65"/>
      <c r="C2223" s="65"/>
      <c r="D2223" s="65"/>
      <c r="E2223" s="65"/>
      <c r="F2223" s="65"/>
      <c r="G2223" s="65"/>
      <c r="H2223" s="65"/>
      <c r="I2223" s="65"/>
      <c r="J2223" s="8"/>
      <c r="K2223" s="66"/>
      <c r="L2223" s="65"/>
      <c r="M2223" s="65"/>
    </row>
    <row r="2224" spans="2:13" ht="60" customHeight="1" x14ac:dyDescent="0.25">
      <c r="B2224" s="65"/>
      <c r="C2224" s="65"/>
      <c r="D2224" s="65"/>
      <c r="E2224" s="65"/>
      <c r="F2224" s="65"/>
      <c r="G2224" s="65"/>
      <c r="H2224" s="65"/>
      <c r="I2224" s="65"/>
      <c r="J2224" s="8"/>
      <c r="K2224" s="66"/>
      <c r="L2224" s="65"/>
      <c r="M2224" s="65"/>
    </row>
    <row r="2225" spans="2:13" ht="60" customHeight="1" x14ac:dyDescent="0.25">
      <c r="B2225" s="65"/>
      <c r="C2225" s="65"/>
      <c r="D2225" s="65"/>
      <c r="E2225" s="65"/>
      <c r="F2225" s="65"/>
      <c r="G2225" s="65"/>
      <c r="H2225" s="65"/>
      <c r="I2225" s="65"/>
      <c r="J2225" s="8"/>
      <c r="K2225" s="66"/>
      <c r="L2225" s="65"/>
      <c r="M2225" s="65"/>
    </row>
    <row r="2226" spans="2:13" ht="60" customHeight="1" x14ac:dyDescent="0.25">
      <c r="B2226" s="65"/>
      <c r="C2226" s="65"/>
      <c r="D2226" s="65"/>
      <c r="E2226" s="65"/>
      <c r="F2226" s="65"/>
      <c r="G2226" s="65"/>
      <c r="H2226" s="65"/>
      <c r="I2226" s="65"/>
      <c r="J2226" s="8"/>
      <c r="K2226" s="66"/>
      <c r="L2226" s="65"/>
      <c r="M2226" s="65"/>
    </row>
    <row r="2227" spans="2:13" ht="60" customHeight="1" x14ac:dyDescent="0.25">
      <c r="B2227" s="65"/>
      <c r="C2227" s="65"/>
      <c r="D2227" s="65"/>
      <c r="E2227" s="65"/>
      <c r="F2227" s="65"/>
      <c r="G2227" s="65"/>
      <c r="H2227" s="65"/>
      <c r="I2227" s="65"/>
      <c r="J2227" s="8"/>
      <c r="K2227" s="66"/>
      <c r="L2227" s="65"/>
      <c r="M2227" s="65"/>
    </row>
    <row r="2228" spans="2:13" ht="60" customHeight="1" x14ac:dyDescent="0.25">
      <c r="B2228" s="65"/>
      <c r="C2228" s="65"/>
      <c r="D2228" s="65"/>
      <c r="E2228" s="65"/>
      <c r="F2228" s="65"/>
      <c r="G2228" s="65"/>
      <c r="H2228" s="65"/>
      <c r="I2228" s="65"/>
      <c r="J2228" s="8"/>
      <c r="K2228" s="66"/>
      <c r="L2228" s="65"/>
      <c r="M2228" s="65"/>
    </row>
    <row r="2229" spans="2:13" ht="60" customHeight="1" x14ac:dyDescent="0.25">
      <c r="B2229" s="65"/>
      <c r="C2229" s="65"/>
      <c r="D2229" s="65"/>
      <c r="E2229" s="65"/>
      <c r="F2229" s="65"/>
      <c r="G2229" s="65"/>
      <c r="H2229" s="65"/>
      <c r="I2229" s="65"/>
      <c r="J2229" s="8"/>
      <c r="K2229" s="66"/>
      <c r="L2229" s="65"/>
      <c r="M2229" s="65"/>
    </row>
    <row r="2230" spans="2:13" ht="60" customHeight="1" x14ac:dyDescent="0.25">
      <c r="B2230" s="65"/>
      <c r="C2230" s="65"/>
      <c r="D2230" s="65"/>
      <c r="E2230" s="65"/>
      <c r="F2230" s="65"/>
      <c r="G2230" s="65"/>
      <c r="H2230" s="65"/>
      <c r="I2230" s="65"/>
      <c r="J2230" s="8"/>
      <c r="K2230" s="66"/>
      <c r="L2230" s="65"/>
      <c r="M2230" s="65"/>
    </row>
    <row r="2231" spans="2:13" ht="60" customHeight="1" x14ac:dyDescent="0.25">
      <c r="B2231" s="65"/>
      <c r="C2231" s="65"/>
      <c r="D2231" s="65"/>
      <c r="E2231" s="65"/>
      <c r="F2231" s="65"/>
      <c r="G2231" s="65"/>
      <c r="H2231" s="65"/>
      <c r="I2231" s="65"/>
      <c r="J2231" s="8"/>
      <c r="K2231" s="66"/>
      <c r="L2231" s="65"/>
      <c r="M2231" s="65"/>
    </row>
    <row r="2232" spans="2:13" ht="60" customHeight="1" x14ac:dyDescent="0.25">
      <c r="B2232" s="65"/>
      <c r="C2232" s="65"/>
      <c r="D2232" s="65"/>
      <c r="E2232" s="65"/>
      <c r="F2232" s="65"/>
      <c r="G2232" s="65"/>
      <c r="H2232" s="65"/>
      <c r="I2232" s="65"/>
      <c r="J2232" s="8"/>
      <c r="K2232" s="66"/>
      <c r="L2232" s="65"/>
      <c r="M2232" s="65"/>
    </row>
    <row r="2233" spans="2:13" ht="60" customHeight="1" x14ac:dyDescent="0.25">
      <c r="B2233" s="65"/>
      <c r="C2233" s="65"/>
      <c r="D2233" s="65"/>
      <c r="E2233" s="65"/>
      <c r="F2233" s="65"/>
      <c r="G2233" s="65"/>
      <c r="H2233" s="65"/>
      <c r="I2233" s="65"/>
      <c r="J2233" s="8"/>
      <c r="K2233" s="66"/>
      <c r="L2233" s="65"/>
      <c r="M2233" s="65"/>
    </row>
    <row r="2234" spans="2:13" ht="60" customHeight="1" x14ac:dyDescent="0.25">
      <c r="B2234" s="65"/>
      <c r="C2234" s="65"/>
      <c r="D2234" s="65"/>
      <c r="E2234" s="65"/>
      <c r="F2234" s="65"/>
      <c r="G2234" s="65"/>
      <c r="H2234" s="65"/>
      <c r="I2234" s="65"/>
      <c r="J2234" s="8"/>
      <c r="K2234" s="66"/>
      <c r="L2234" s="65"/>
      <c r="M2234" s="65"/>
    </row>
    <row r="2235" spans="2:13" ht="60" customHeight="1" x14ac:dyDescent="0.25">
      <c r="B2235" s="65"/>
      <c r="C2235" s="65"/>
      <c r="D2235" s="65"/>
      <c r="E2235" s="65"/>
      <c r="F2235" s="65"/>
      <c r="G2235" s="65"/>
      <c r="H2235" s="65"/>
      <c r="I2235" s="65"/>
      <c r="J2235" s="8"/>
      <c r="K2235" s="66"/>
      <c r="L2235" s="65"/>
      <c r="M2235" s="65"/>
    </row>
    <row r="2236" spans="2:13" ht="60" customHeight="1" x14ac:dyDescent="0.25">
      <c r="B2236" s="65"/>
      <c r="C2236" s="65"/>
      <c r="D2236" s="65"/>
      <c r="E2236" s="65"/>
      <c r="F2236" s="65"/>
      <c r="G2236" s="65"/>
      <c r="H2236" s="65"/>
      <c r="I2236" s="65"/>
      <c r="J2236" s="8"/>
      <c r="K2236" s="66"/>
      <c r="L2236" s="65"/>
      <c r="M2236" s="65"/>
    </row>
    <row r="2237" spans="2:13" ht="60" customHeight="1" x14ac:dyDescent="0.25">
      <c r="B2237" s="65"/>
      <c r="C2237" s="65"/>
      <c r="D2237" s="65"/>
      <c r="E2237" s="65"/>
      <c r="F2237" s="65"/>
      <c r="G2237" s="65"/>
      <c r="H2237" s="65"/>
      <c r="I2237" s="65"/>
      <c r="J2237" s="8"/>
      <c r="K2237" s="66"/>
      <c r="L2237" s="65"/>
      <c r="M2237" s="65"/>
    </row>
    <row r="2238" spans="2:13" ht="60" customHeight="1" x14ac:dyDescent="0.25">
      <c r="B2238" s="65"/>
      <c r="C2238" s="65"/>
      <c r="D2238" s="65"/>
      <c r="E2238" s="65"/>
      <c r="F2238" s="65"/>
      <c r="G2238" s="65"/>
      <c r="H2238" s="65"/>
      <c r="I2238" s="65"/>
      <c r="J2238" s="8"/>
      <c r="K2238" s="66"/>
      <c r="L2238" s="65"/>
      <c r="M2238" s="65"/>
    </row>
    <row r="2239" spans="2:13" ht="60" customHeight="1" x14ac:dyDescent="0.25">
      <c r="B2239" s="65"/>
      <c r="C2239" s="65"/>
      <c r="D2239" s="65"/>
      <c r="E2239" s="65"/>
      <c r="F2239" s="65"/>
      <c r="G2239" s="65"/>
      <c r="H2239" s="65"/>
      <c r="I2239" s="65"/>
      <c r="J2239" s="8"/>
      <c r="K2239" s="66"/>
      <c r="L2239" s="65"/>
      <c r="M2239" s="65"/>
    </row>
    <row r="2240" spans="2:13" ht="60" customHeight="1" x14ac:dyDescent="0.25">
      <c r="B2240" s="65"/>
      <c r="C2240" s="65"/>
      <c r="D2240" s="65"/>
      <c r="E2240" s="65"/>
      <c r="F2240" s="65"/>
      <c r="G2240" s="65"/>
      <c r="H2240" s="65"/>
      <c r="I2240" s="65"/>
      <c r="J2240" s="8"/>
      <c r="K2240" s="66"/>
      <c r="L2240" s="65"/>
      <c r="M2240" s="65"/>
    </row>
    <row r="2241" spans="2:13" ht="60" customHeight="1" x14ac:dyDescent="0.25">
      <c r="B2241" s="65"/>
      <c r="C2241" s="65"/>
      <c r="D2241" s="65"/>
      <c r="E2241" s="65"/>
      <c r="F2241" s="65"/>
      <c r="G2241" s="65"/>
      <c r="H2241" s="65"/>
      <c r="I2241" s="65"/>
      <c r="J2241" s="8"/>
      <c r="K2241" s="66"/>
      <c r="L2241" s="65"/>
      <c r="M2241" s="65"/>
    </row>
    <row r="2242" spans="2:13" ht="60" customHeight="1" x14ac:dyDescent="0.25">
      <c r="B2242" s="65"/>
      <c r="C2242" s="65"/>
      <c r="D2242" s="65"/>
      <c r="E2242" s="65"/>
      <c r="F2242" s="65"/>
      <c r="G2242" s="65"/>
      <c r="H2242" s="65"/>
      <c r="I2242" s="65"/>
      <c r="J2242" s="8"/>
      <c r="K2242" s="66"/>
      <c r="L2242" s="65"/>
      <c r="M2242" s="65"/>
    </row>
    <row r="2243" spans="2:13" ht="60" customHeight="1" x14ac:dyDescent="0.25">
      <c r="B2243" s="65"/>
      <c r="C2243" s="65"/>
      <c r="D2243" s="65"/>
      <c r="E2243" s="65"/>
      <c r="F2243" s="65"/>
      <c r="G2243" s="65"/>
      <c r="H2243" s="65"/>
      <c r="I2243" s="65"/>
      <c r="J2243" s="8"/>
      <c r="K2243" s="66"/>
      <c r="L2243" s="65"/>
      <c r="M2243" s="65"/>
    </row>
    <row r="2244" spans="2:13" ht="60" customHeight="1" x14ac:dyDescent="0.25">
      <c r="B2244" s="65"/>
      <c r="C2244" s="65"/>
      <c r="D2244" s="65"/>
      <c r="E2244" s="65"/>
      <c r="F2244" s="65"/>
      <c r="G2244" s="65"/>
      <c r="H2244" s="65"/>
      <c r="I2244" s="65"/>
      <c r="J2244" s="8"/>
      <c r="K2244" s="66"/>
      <c r="L2244" s="65"/>
      <c r="M2244" s="65"/>
    </row>
    <row r="2245" spans="2:13" ht="60" customHeight="1" x14ac:dyDescent="0.25">
      <c r="B2245" s="65"/>
      <c r="C2245" s="65"/>
      <c r="D2245" s="65"/>
      <c r="E2245" s="65"/>
      <c r="F2245" s="65"/>
      <c r="G2245" s="65"/>
      <c r="H2245" s="65"/>
      <c r="I2245" s="65"/>
      <c r="J2245" s="8"/>
      <c r="K2245" s="66"/>
      <c r="L2245" s="65"/>
      <c r="M2245" s="65"/>
    </row>
    <row r="2246" spans="2:13" ht="60" customHeight="1" x14ac:dyDescent="0.25">
      <c r="B2246" s="65"/>
      <c r="C2246" s="65"/>
      <c r="D2246" s="65"/>
      <c r="E2246" s="65"/>
      <c r="F2246" s="65"/>
      <c r="G2246" s="65"/>
      <c r="H2246" s="65"/>
      <c r="I2246" s="65"/>
      <c r="J2246" s="8"/>
      <c r="K2246" s="66"/>
      <c r="L2246" s="65"/>
      <c r="M2246" s="65"/>
    </row>
    <row r="2247" spans="2:13" ht="60" customHeight="1" x14ac:dyDescent="0.25">
      <c r="B2247" s="65"/>
      <c r="C2247" s="65"/>
      <c r="D2247" s="65"/>
      <c r="E2247" s="65"/>
      <c r="F2247" s="65"/>
      <c r="G2247" s="65"/>
      <c r="H2247" s="65"/>
      <c r="I2247" s="65"/>
      <c r="J2247" s="8"/>
      <c r="K2247" s="66"/>
      <c r="L2247" s="65"/>
      <c r="M2247" s="65"/>
    </row>
    <row r="2248" spans="2:13" ht="60" customHeight="1" x14ac:dyDescent="0.25">
      <c r="B2248" s="65"/>
      <c r="C2248" s="65"/>
      <c r="D2248" s="65"/>
      <c r="E2248" s="65"/>
      <c r="F2248" s="65"/>
      <c r="G2248" s="65"/>
      <c r="H2248" s="65"/>
      <c r="I2248" s="65"/>
      <c r="J2248" s="8"/>
      <c r="K2248" s="66"/>
      <c r="L2248" s="65"/>
      <c r="M2248" s="65"/>
    </row>
    <row r="2249" spans="2:13" ht="60" customHeight="1" x14ac:dyDescent="0.25">
      <c r="B2249" s="65"/>
      <c r="C2249" s="65"/>
      <c r="D2249" s="65"/>
      <c r="E2249" s="65"/>
      <c r="F2249" s="65"/>
      <c r="G2249" s="65"/>
      <c r="H2249" s="65"/>
      <c r="I2249" s="65"/>
      <c r="J2249" s="8"/>
      <c r="K2249" s="66"/>
      <c r="L2249" s="65"/>
      <c r="M2249" s="65"/>
    </row>
    <row r="2250" spans="2:13" ht="60" customHeight="1" x14ac:dyDescent="0.25">
      <c r="B2250" s="65"/>
      <c r="C2250" s="65"/>
      <c r="D2250" s="65"/>
      <c r="E2250" s="65"/>
      <c r="F2250" s="65"/>
      <c r="G2250" s="65"/>
      <c r="H2250" s="65"/>
      <c r="I2250" s="65"/>
      <c r="J2250" s="8"/>
      <c r="K2250" s="66"/>
      <c r="L2250" s="65"/>
      <c r="M2250" s="65"/>
    </row>
    <row r="2251" spans="2:13" ht="60" customHeight="1" x14ac:dyDescent="0.25">
      <c r="B2251" s="65"/>
      <c r="C2251" s="65"/>
      <c r="D2251" s="65"/>
      <c r="E2251" s="65"/>
      <c r="F2251" s="65"/>
      <c r="G2251" s="65"/>
      <c r="H2251" s="65"/>
      <c r="I2251" s="65"/>
      <c r="J2251" s="8"/>
      <c r="K2251" s="66"/>
      <c r="L2251" s="65"/>
      <c r="M2251" s="65"/>
    </row>
    <row r="2252" spans="2:13" ht="60" customHeight="1" x14ac:dyDescent="0.25">
      <c r="B2252" s="65"/>
      <c r="C2252" s="65"/>
      <c r="D2252" s="65"/>
      <c r="E2252" s="65"/>
      <c r="F2252" s="65"/>
      <c r="G2252" s="65"/>
      <c r="H2252" s="65"/>
      <c r="I2252" s="65"/>
      <c r="J2252" s="8"/>
      <c r="K2252" s="66"/>
      <c r="L2252" s="65"/>
      <c r="M2252" s="65"/>
    </row>
    <row r="2253" spans="2:13" ht="60" customHeight="1" x14ac:dyDescent="0.25">
      <c r="B2253" s="65"/>
      <c r="C2253" s="65"/>
      <c r="D2253" s="65"/>
      <c r="E2253" s="65"/>
      <c r="F2253" s="65"/>
      <c r="G2253" s="65"/>
      <c r="H2253" s="65"/>
      <c r="I2253" s="65"/>
      <c r="J2253" s="8"/>
      <c r="K2253" s="66"/>
      <c r="L2253" s="65"/>
      <c r="M2253" s="65"/>
    </row>
    <row r="2254" spans="2:13" ht="60" customHeight="1" x14ac:dyDescent="0.25">
      <c r="B2254" s="65"/>
      <c r="C2254" s="65"/>
      <c r="D2254" s="65"/>
      <c r="E2254" s="65"/>
      <c r="F2254" s="65"/>
      <c r="G2254" s="65"/>
      <c r="H2254" s="65"/>
      <c r="I2254" s="65"/>
      <c r="J2254" s="8"/>
      <c r="K2254" s="66"/>
      <c r="L2254" s="65"/>
      <c r="M2254" s="65"/>
    </row>
    <row r="2255" spans="2:13" ht="60" customHeight="1" x14ac:dyDescent="0.25">
      <c r="B2255" s="65"/>
      <c r="C2255" s="65"/>
      <c r="D2255" s="65"/>
      <c r="E2255" s="65"/>
      <c r="F2255" s="65"/>
      <c r="G2255" s="65"/>
      <c r="H2255" s="65"/>
      <c r="I2255" s="65"/>
      <c r="J2255" s="8"/>
      <c r="K2255" s="66"/>
      <c r="L2255" s="65"/>
      <c r="M2255" s="65"/>
    </row>
    <row r="2256" spans="2:13" ht="60" customHeight="1" x14ac:dyDescent="0.25">
      <c r="B2256" s="65"/>
      <c r="C2256" s="65"/>
      <c r="D2256" s="65"/>
      <c r="E2256" s="65"/>
      <c r="F2256" s="65"/>
      <c r="G2256" s="65"/>
      <c r="H2256" s="65"/>
      <c r="I2256" s="65"/>
      <c r="J2256" s="8"/>
      <c r="K2256" s="66"/>
      <c r="L2256" s="65"/>
      <c r="M2256" s="65"/>
    </row>
    <row r="2257" spans="2:13" ht="60" customHeight="1" x14ac:dyDescent="0.25">
      <c r="B2257" s="65"/>
      <c r="C2257" s="65"/>
      <c r="D2257" s="65"/>
      <c r="E2257" s="65"/>
      <c r="F2257" s="65"/>
      <c r="G2257" s="65"/>
      <c r="H2257" s="65"/>
      <c r="I2257" s="65"/>
      <c r="J2257" s="8"/>
      <c r="K2257" s="66"/>
      <c r="L2257" s="65"/>
      <c r="M2257" s="65"/>
    </row>
    <row r="2258" spans="2:13" ht="60" customHeight="1" x14ac:dyDescent="0.25">
      <c r="B2258" s="65"/>
      <c r="C2258" s="65"/>
      <c r="D2258" s="65"/>
      <c r="E2258" s="65"/>
      <c r="F2258" s="65"/>
      <c r="G2258" s="65"/>
      <c r="H2258" s="65"/>
      <c r="I2258" s="65"/>
      <c r="J2258" s="8"/>
      <c r="K2258" s="66"/>
      <c r="L2258" s="65"/>
      <c r="M2258" s="65"/>
    </row>
    <row r="2259" spans="2:13" ht="60" customHeight="1" x14ac:dyDescent="0.25">
      <c r="B2259" s="65"/>
      <c r="C2259" s="65"/>
      <c r="D2259" s="65"/>
      <c r="E2259" s="65"/>
      <c r="F2259" s="65"/>
      <c r="G2259" s="65"/>
      <c r="H2259" s="65"/>
      <c r="I2259" s="65"/>
      <c r="J2259" s="8"/>
      <c r="K2259" s="66"/>
      <c r="L2259" s="65"/>
      <c r="M2259" s="65"/>
    </row>
    <row r="2260" spans="2:13" ht="60" customHeight="1" x14ac:dyDescent="0.25">
      <c r="B2260" s="65"/>
      <c r="C2260" s="65"/>
      <c r="D2260" s="65"/>
      <c r="E2260" s="65"/>
      <c r="F2260" s="65"/>
      <c r="G2260" s="65"/>
      <c r="H2260" s="65"/>
      <c r="I2260" s="65"/>
      <c r="J2260" s="8"/>
      <c r="K2260" s="66"/>
      <c r="L2260" s="65"/>
      <c r="M2260" s="65"/>
    </row>
    <row r="2261" spans="2:13" ht="60" customHeight="1" x14ac:dyDescent="0.25">
      <c r="B2261" s="65"/>
      <c r="C2261" s="65"/>
      <c r="D2261" s="65"/>
      <c r="E2261" s="65"/>
      <c r="F2261" s="65"/>
      <c r="G2261" s="65"/>
      <c r="H2261" s="65"/>
      <c r="I2261" s="65"/>
      <c r="J2261" s="8"/>
      <c r="K2261" s="66"/>
      <c r="L2261" s="65"/>
      <c r="M2261" s="65"/>
    </row>
    <row r="2262" spans="2:13" ht="60" customHeight="1" x14ac:dyDescent="0.25">
      <c r="B2262" s="65"/>
      <c r="C2262" s="65"/>
      <c r="D2262" s="65"/>
      <c r="E2262" s="65"/>
      <c r="F2262" s="65"/>
      <c r="G2262" s="65"/>
      <c r="H2262" s="65"/>
      <c r="I2262" s="65"/>
      <c r="J2262" s="8"/>
      <c r="K2262" s="66"/>
      <c r="L2262" s="65"/>
      <c r="M2262" s="65"/>
    </row>
    <row r="2263" spans="2:13" ht="60" customHeight="1" x14ac:dyDescent="0.25">
      <c r="B2263" s="65"/>
      <c r="C2263" s="65"/>
      <c r="D2263" s="65"/>
      <c r="E2263" s="65"/>
      <c r="F2263" s="65"/>
      <c r="G2263" s="65"/>
      <c r="H2263" s="65"/>
      <c r="I2263" s="65"/>
      <c r="J2263" s="8"/>
      <c r="K2263" s="66"/>
      <c r="L2263" s="65"/>
      <c r="M2263" s="65"/>
    </row>
    <row r="2264" spans="2:13" ht="60" customHeight="1" x14ac:dyDescent="0.25">
      <c r="B2264" s="65"/>
      <c r="C2264" s="65"/>
      <c r="D2264" s="65"/>
      <c r="E2264" s="65"/>
      <c r="F2264" s="65"/>
      <c r="G2264" s="65"/>
      <c r="H2264" s="65"/>
      <c r="I2264" s="65"/>
      <c r="J2264" s="8"/>
      <c r="K2264" s="66"/>
      <c r="L2264" s="65"/>
      <c r="M2264" s="65"/>
    </row>
    <row r="2265" spans="2:13" ht="60" customHeight="1" x14ac:dyDescent="0.25">
      <c r="B2265" s="65"/>
      <c r="C2265" s="65"/>
      <c r="D2265" s="65"/>
      <c r="E2265" s="65"/>
      <c r="F2265" s="65"/>
      <c r="G2265" s="65"/>
      <c r="H2265" s="65"/>
      <c r="I2265" s="65"/>
      <c r="J2265" s="8"/>
      <c r="K2265" s="66"/>
      <c r="L2265" s="65"/>
      <c r="M2265" s="65"/>
    </row>
    <row r="2266" spans="2:13" ht="60" customHeight="1" x14ac:dyDescent="0.25">
      <c r="B2266" s="65"/>
      <c r="C2266" s="65"/>
      <c r="D2266" s="65"/>
      <c r="E2266" s="65"/>
      <c r="F2266" s="65"/>
      <c r="G2266" s="65"/>
      <c r="H2266" s="65"/>
      <c r="I2266" s="65"/>
      <c r="J2266" s="8"/>
      <c r="K2266" s="66"/>
      <c r="L2266" s="65"/>
      <c r="M2266" s="65"/>
    </row>
    <row r="2267" spans="2:13" ht="60" customHeight="1" x14ac:dyDescent="0.25">
      <c r="B2267" s="65"/>
      <c r="C2267" s="65"/>
      <c r="D2267" s="65"/>
      <c r="E2267" s="65"/>
      <c r="F2267" s="65"/>
      <c r="G2267" s="65"/>
      <c r="H2267" s="65"/>
      <c r="I2267" s="65"/>
      <c r="J2267" s="8"/>
      <c r="K2267" s="66"/>
      <c r="L2267" s="65"/>
      <c r="M2267" s="65"/>
    </row>
    <row r="2268" spans="2:13" ht="60" customHeight="1" x14ac:dyDescent="0.25">
      <c r="B2268" s="65"/>
      <c r="C2268" s="65"/>
      <c r="D2268" s="65"/>
      <c r="E2268" s="65"/>
      <c r="F2268" s="65"/>
      <c r="G2268" s="65"/>
      <c r="H2268" s="65"/>
      <c r="I2268" s="65"/>
      <c r="J2268" s="8"/>
      <c r="K2268" s="66"/>
      <c r="L2268" s="65"/>
      <c r="M2268" s="65"/>
    </row>
    <row r="2269" spans="2:13" ht="60" customHeight="1" x14ac:dyDescent="0.25">
      <c r="B2269" s="65"/>
      <c r="C2269" s="65"/>
      <c r="D2269" s="65"/>
      <c r="E2269" s="65"/>
      <c r="F2269" s="65"/>
      <c r="G2269" s="65"/>
      <c r="H2269" s="65"/>
      <c r="I2269" s="65"/>
      <c r="J2269" s="8"/>
      <c r="K2269" s="66"/>
      <c r="L2269" s="65"/>
      <c r="M2269" s="65"/>
    </row>
    <row r="2270" spans="2:13" ht="60" customHeight="1" x14ac:dyDescent="0.25">
      <c r="B2270" s="65"/>
      <c r="C2270" s="65"/>
      <c r="D2270" s="65"/>
      <c r="E2270" s="65"/>
      <c r="F2270" s="65"/>
      <c r="G2270" s="65"/>
      <c r="H2270" s="65"/>
      <c r="I2270" s="65"/>
      <c r="J2270" s="8"/>
      <c r="K2270" s="66"/>
      <c r="L2270" s="65"/>
      <c r="M2270" s="65"/>
    </row>
    <row r="2271" spans="2:13" ht="60" customHeight="1" x14ac:dyDescent="0.25">
      <c r="B2271" s="65"/>
      <c r="C2271" s="65"/>
      <c r="D2271" s="65"/>
      <c r="E2271" s="65"/>
      <c r="F2271" s="65"/>
      <c r="G2271" s="65"/>
      <c r="H2271" s="65"/>
      <c r="I2271" s="65"/>
      <c r="J2271" s="8"/>
      <c r="K2271" s="66"/>
      <c r="L2271" s="65"/>
      <c r="M2271" s="65"/>
    </row>
    <row r="2272" spans="2:13" ht="60" customHeight="1" x14ac:dyDescent="0.25">
      <c r="B2272" s="65"/>
      <c r="C2272" s="65"/>
      <c r="D2272" s="65"/>
      <c r="E2272" s="65"/>
      <c r="F2272" s="65"/>
      <c r="G2272" s="65"/>
      <c r="H2272" s="65"/>
      <c r="I2272" s="65"/>
      <c r="J2272" s="8"/>
      <c r="K2272" s="66"/>
      <c r="L2272" s="65"/>
      <c r="M2272" s="65"/>
    </row>
    <row r="2273" spans="2:13" ht="60" customHeight="1" x14ac:dyDescent="0.25">
      <c r="B2273" s="65"/>
      <c r="C2273" s="65"/>
      <c r="D2273" s="65"/>
      <c r="E2273" s="65"/>
      <c r="F2273" s="65"/>
      <c r="G2273" s="65"/>
      <c r="H2273" s="65"/>
      <c r="I2273" s="65"/>
      <c r="J2273" s="8"/>
      <c r="K2273" s="66"/>
      <c r="L2273" s="65"/>
      <c r="M2273" s="65"/>
    </row>
    <row r="2274" spans="2:13" ht="60" customHeight="1" x14ac:dyDescent="0.25">
      <c r="B2274" s="65"/>
      <c r="C2274" s="65"/>
      <c r="D2274" s="65"/>
      <c r="E2274" s="65"/>
      <c r="F2274" s="65"/>
      <c r="G2274" s="65"/>
      <c r="H2274" s="65"/>
      <c r="I2274" s="65"/>
      <c r="J2274" s="8"/>
      <c r="K2274" s="66"/>
      <c r="L2274" s="65"/>
      <c r="M2274" s="65"/>
    </row>
    <row r="2275" spans="2:13" ht="60" customHeight="1" x14ac:dyDescent="0.25">
      <c r="B2275" s="65"/>
      <c r="C2275" s="65"/>
      <c r="D2275" s="65"/>
      <c r="E2275" s="65"/>
      <c r="F2275" s="65"/>
      <c r="G2275" s="65"/>
      <c r="H2275" s="65"/>
      <c r="I2275" s="65"/>
      <c r="J2275" s="8"/>
      <c r="K2275" s="66"/>
      <c r="L2275" s="65"/>
      <c r="M2275" s="65"/>
    </row>
    <row r="2276" spans="2:13" ht="60" customHeight="1" x14ac:dyDescent="0.25">
      <c r="B2276" s="65"/>
      <c r="C2276" s="65"/>
      <c r="D2276" s="65"/>
      <c r="E2276" s="65"/>
      <c r="F2276" s="65"/>
      <c r="G2276" s="65"/>
      <c r="H2276" s="65"/>
      <c r="I2276" s="65"/>
      <c r="J2276" s="8"/>
      <c r="K2276" s="66"/>
      <c r="L2276" s="65"/>
      <c r="M2276" s="65"/>
    </row>
    <row r="2277" spans="2:13" ht="60" customHeight="1" x14ac:dyDescent="0.25">
      <c r="B2277" s="65"/>
      <c r="C2277" s="65"/>
      <c r="D2277" s="65"/>
      <c r="E2277" s="65"/>
      <c r="F2277" s="65"/>
      <c r="G2277" s="65"/>
      <c r="H2277" s="65"/>
      <c r="I2277" s="65"/>
      <c r="J2277" s="8"/>
      <c r="K2277" s="66"/>
      <c r="L2277" s="65"/>
      <c r="M2277" s="65"/>
    </row>
    <row r="2278" spans="2:13" ht="60" customHeight="1" x14ac:dyDescent="0.25">
      <c r="B2278" s="65"/>
      <c r="C2278" s="65"/>
      <c r="D2278" s="65"/>
      <c r="E2278" s="65"/>
      <c r="F2278" s="65"/>
      <c r="G2278" s="65"/>
      <c r="H2278" s="65"/>
      <c r="I2278" s="65"/>
      <c r="J2278" s="8"/>
      <c r="K2278" s="66"/>
      <c r="L2278" s="65"/>
      <c r="M2278" s="65"/>
    </row>
    <row r="2279" spans="2:13" ht="60" customHeight="1" x14ac:dyDescent="0.25">
      <c r="B2279" s="65"/>
      <c r="C2279" s="65"/>
      <c r="D2279" s="65"/>
      <c r="E2279" s="65"/>
      <c r="F2279" s="65"/>
      <c r="G2279" s="65"/>
      <c r="H2279" s="65"/>
      <c r="I2279" s="65"/>
      <c r="J2279" s="8"/>
      <c r="K2279" s="66"/>
      <c r="L2279" s="65"/>
      <c r="M2279" s="65"/>
    </row>
    <row r="2280" spans="2:13" ht="60" customHeight="1" x14ac:dyDescent="0.25">
      <c r="B2280" s="65"/>
      <c r="C2280" s="65"/>
      <c r="D2280" s="65"/>
      <c r="E2280" s="65"/>
      <c r="F2280" s="65"/>
      <c r="G2280" s="65"/>
      <c r="H2280" s="65"/>
      <c r="I2280" s="65"/>
      <c r="J2280" s="8"/>
      <c r="K2280" s="66"/>
      <c r="L2280" s="65"/>
      <c r="M2280" s="65"/>
    </row>
    <row r="2281" spans="2:13" ht="60" customHeight="1" x14ac:dyDescent="0.25">
      <c r="B2281" s="65"/>
      <c r="C2281" s="65"/>
      <c r="D2281" s="65"/>
      <c r="E2281" s="65"/>
      <c r="F2281" s="65"/>
      <c r="G2281" s="65"/>
      <c r="H2281" s="65"/>
      <c r="I2281" s="65"/>
      <c r="J2281" s="8"/>
      <c r="K2281" s="66"/>
      <c r="L2281" s="65"/>
      <c r="M2281" s="65"/>
    </row>
    <row r="2282" spans="2:13" ht="60" customHeight="1" x14ac:dyDescent="0.25">
      <c r="B2282" s="65"/>
      <c r="C2282" s="65"/>
      <c r="D2282" s="65"/>
      <c r="E2282" s="65"/>
      <c r="F2282" s="65"/>
      <c r="G2282" s="65"/>
      <c r="H2282" s="65"/>
      <c r="I2282" s="65"/>
      <c r="J2282" s="8"/>
      <c r="K2282" s="66"/>
      <c r="L2282" s="65"/>
      <c r="M2282" s="65"/>
    </row>
    <row r="2283" spans="2:13" ht="60" customHeight="1" x14ac:dyDescent="0.25">
      <c r="B2283" s="65"/>
      <c r="C2283" s="65"/>
      <c r="D2283" s="65"/>
      <c r="E2283" s="65"/>
      <c r="F2283" s="65"/>
      <c r="G2283" s="65"/>
      <c r="H2283" s="65"/>
      <c r="I2283" s="65"/>
      <c r="J2283" s="8"/>
      <c r="K2283" s="66"/>
      <c r="L2283" s="65"/>
      <c r="M2283" s="65"/>
    </row>
    <row r="2284" spans="2:13" ht="60" customHeight="1" x14ac:dyDescent="0.25">
      <c r="B2284" s="65"/>
      <c r="C2284" s="65"/>
      <c r="D2284" s="65"/>
      <c r="E2284" s="65"/>
      <c r="F2284" s="65"/>
      <c r="G2284" s="65"/>
      <c r="H2284" s="65"/>
      <c r="I2284" s="65"/>
      <c r="J2284" s="8"/>
      <c r="K2284" s="66"/>
      <c r="L2284" s="65"/>
      <c r="M2284" s="65"/>
    </row>
    <row r="2285" spans="2:13" ht="60" customHeight="1" x14ac:dyDescent="0.25">
      <c r="B2285" s="65"/>
      <c r="C2285" s="65"/>
      <c r="D2285" s="65"/>
      <c r="E2285" s="65"/>
      <c r="F2285" s="65"/>
      <c r="G2285" s="65"/>
      <c r="H2285" s="65"/>
      <c r="I2285" s="65"/>
      <c r="J2285" s="8"/>
      <c r="K2285" s="66"/>
      <c r="L2285" s="65"/>
      <c r="M2285" s="65"/>
    </row>
    <row r="2286" spans="2:13" ht="60" customHeight="1" x14ac:dyDescent="0.25">
      <c r="B2286" s="65"/>
      <c r="C2286" s="65"/>
      <c r="D2286" s="65"/>
      <c r="E2286" s="65"/>
      <c r="F2286" s="65"/>
      <c r="G2286" s="65"/>
      <c r="H2286" s="65"/>
      <c r="I2286" s="65"/>
      <c r="J2286" s="8"/>
      <c r="K2286" s="66"/>
      <c r="L2286" s="65"/>
      <c r="M2286" s="65"/>
    </row>
    <row r="2287" spans="2:13" ht="60" customHeight="1" x14ac:dyDescent="0.25">
      <c r="B2287" s="65"/>
      <c r="C2287" s="65"/>
      <c r="D2287" s="65"/>
      <c r="E2287" s="65"/>
      <c r="F2287" s="65"/>
      <c r="G2287" s="65"/>
      <c r="H2287" s="65"/>
      <c r="I2287" s="65"/>
      <c r="J2287" s="8"/>
      <c r="K2287" s="66"/>
      <c r="L2287" s="65"/>
      <c r="M2287" s="65"/>
    </row>
    <row r="2288" spans="2:13" ht="60" customHeight="1" x14ac:dyDescent="0.25">
      <c r="B2288" s="65"/>
      <c r="C2288" s="65"/>
      <c r="D2288" s="65"/>
      <c r="E2288" s="65"/>
      <c r="F2288" s="65"/>
      <c r="G2288" s="65"/>
      <c r="H2288" s="65"/>
      <c r="I2288" s="65"/>
      <c r="J2288" s="8"/>
      <c r="K2288" s="66"/>
      <c r="L2288" s="65"/>
      <c r="M2288" s="65"/>
    </row>
    <row r="2289" spans="2:13" ht="60" customHeight="1" x14ac:dyDescent="0.25">
      <c r="B2289" s="65"/>
      <c r="C2289" s="65"/>
      <c r="D2289" s="65"/>
      <c r="E2289" s="65"/>
      <c r="F2289" s="65"/>
      <c r="G2289" s="65"/>
      <c r="H2289" s="65"/>
      <c r="I2289" s="65"/>
      <c r="J2289" s="8"/>
      <c r="K2289" s="66"/>
      <c r="L2289" s="65"/>
      <c r="M2289" s="65"/>
    </row>
    <row r="2290" spans="2:13" ht="60" customHeight="1" x14ac:dyDescent="0.25">
      <c r="B2290" s="65"/>
      <c r="C2290" s="65"/>
      <c r="D2290" s="65"/>
      <c r="E2290" s="65"/>
      <c r="F2290" s="65"/>
      <c r="G2290" s="65"/>
      <c r="H2290" s="65"/>
      <c r="I2290" s="65"/>
      <c r="J2290" s="8"/>
      <c r="K2290" s="66"/>
      <c r="L2290" s="65"/>
      <c r="M2290" s="65"/>
    </row>
    <row r="2291" spans="2:13" ht="60" customHeight="1" x14ac:dyDescent="0.25">
      <c r="B2291" s="65"/>
      <c r="C2291" s="65"/>
      <c r="D2291" s="65"/>
      <c r="E2291" s="65"/>
      <c r="F2291" s="65"/>
      <c r="G2291" s="65"/>
      <c r="H2291" s="65"/>
      <c r="I2291" s="65"/>
      <c r="J2291" s="8"/>
      <c r="K2291" s="66"/>
      <c r="L2291" s="65"/>
      <c r="M2291" s="65"/>
    </row>
    <row r="2292" spans="2:13" ht="60" customHeight="1" x14ac:dyDescent="0.25">
      <c r="B2292" s="65"/>
      <c r="C2292" s="65"/>
      <c r="D2292" s="65"/>
      <c r="E2292" s="65"/>
      <c r="F2292" s="65"/>
      <c r="G2292" s="65"/>
      <c r="H2292" s="65"/>
      <c r="I2292" s="65"/>
      <c r="J2292" s="8"/>
      <c r="K2292" s="66"/>
      <c r="L2292" s="65"/>
      <c r="M2292" s="65"/>
    </row>
    <row r="2293" spans="2:13" ht="60" customHeight="1" x14ac:dyDescent="0.25">
      <c r="B2293" s="65"/>
      <c r="C2293" s="65"/>
      <c r="D2293" s="65"/>
      <c r="E2293" s="65"/>
      <c r="F2293" s="65"/>
      <c r="G2293" s="65"/>
      <c r="H2293" s="65"/>
      <c r="I2293" s="65"/>
      <c r="J2293" s="8"/>
      <c r="K2293" s="66"/>
      <c r="L2293" s="65"/>
      <c r="M2293" s="65"/>
    </row>
    <row r="2294" spans="2:13" ht="60" customHeight="1" x14ac:dyDescent="0.25">
      <c r="B2294" s="65"/>
      <c r="C2294" s="65"/>
      <c r="D2294" s="65"/>
      <c r="E2294" s="65"/>
      <c r="F2294" s="65"/>
      <c r="G2294" s="65"/>
      <c r="H2294" s="65"/>
      <c r="I2294" s="65"/>
      <c r="J2294" s="8"/>
      <c r="K2294" s="66"/>
      <c r="L2294" s="65"/>
      <c r="M2294" s="65"/>
    </row>
    <row r="2295" spans="2:13" ht="60" customHeight="1" x14ac:dyDescent="0.25">
      <c r="B2295" s="65"/>
      <c r="C2295" s="65"/>
      <c r="D2295" s="65"/>
      <c r="E2295" s="65"/>
      <c r="F2295" s="65"/>
      <c r="G2295" s="65"/>
      <c r="H2295" s="65"/>
      <c r="I2295" s="65"/>
      <c r="J2295" s="8"/>
      <c r="K2295" s="66"/>
      <c r="L2295" s="65"/>
      <c r="M2295" s="65"/>
    </row>
    <row r="2296" spans="2:13" ht="60" customHeight="1" x14ac:dyDescent="0.25">
      <c r="B2296" s="65"/>
      <c r="C2296" s="65"/>
      <c r="D2296" s="65"/>
      <c r="E2296" s="65"/>
      <c r="F2296" s="65"/>
      <c r="G2296" s="65"/>
      <c r="H2296" s="65"/>
      <c r="I2296" s="65"/>
      <c r="J2296" s="8"/>
      <c r="K2296" s="66"/>
      <c r="L2296" s="65"/>
      <c r="M2296" s="65"/>
    </row>
    <row r="2297" spans="2:13" ht="60" customHeight="1" x14ac:dyDescent="0.25">
      <c r="B2297" s="65"/>
      <c r="C2297" s="65"/>
      <c r="D2297" s="65"/>
      <c r="E2297" s="65"/>
      <c r="F2297" s="65"/>
      <c r="G2297" s="65"/>
      <c r="H2297" s="65"/>
      <c r="I2297" s="65"/>
      <c r="J2297" s="8"/>
      <c r="K2297" s="66"/>
      <c r="L2297" s="65"/>
      <c r="M2297" s="65"/>
    </row>
    <row r="2298" spans="2:13" ht="60" customHeight="1" x14ac:dyDescent="0.25">
      <c r="B2298" s="65"/>
      <c r="C2298" s="65"/>
      <c r="D2298" s="65"/>
      <c r="E2298" s="65"/>
      <c r="F2298" s="65"/>
      <c r="G2298" s="65"/>
      <c r="H2298" s="65"/>
      <c r="I2298" s="65"/>
      <c r="J2298" s="8"/>
      <c r="K2298" s="66"/>
      <c r="L2298" s="65"/>
      <c r="M2298" s="65"/>
    </row>
    <row r="2299" spans="2:13" ht="60" customHeight="1" x14ac:dyDescent="0.25">
      <c r="B2299" s="65"/>
      <c r="C2299" s="65"/>
      <c r="D2299" s="65"/>
      <c r="E2299" s="65"/>
      <c r="F2299" s="65"/>
      <c r="G2299" s="65"/>
      <c r="H2299" s="65"/>
      <c r="I2299" s="65"/>
      <c r="J2299" s="8"/>
      <c r="K2299" s="66"/>
      <c r="L2299" s="65"/>
      <c r="M2299" s="65"/>
    </row>
    <row r="2300" spans="2:13" ht="60" customHeight="1" x14ac:dyDescent="0.25">
      <c r="B2300" s="65"/>
      <c r="C2300" s="65"/>
      <c r="D2300" s="65"/>
      <c r="E2300" s="65"/>
      <c r="F2300" s="65"/>
      <c r="G2300" s="65"/>
      <c r="H2300" s="65"/>
      <c r="I2300" s="65"/>
      <c r="J2300" s="8"/>
      <c r="K2300" s="66"/>
      <c r="L2300" s="65"/>
      <c r="M2300" s="65"/>
    </row>
    <row r="2301" spans="2:13" ht="60" customHeight="1" x14ac:dyDescent="0.25">
      <c r="B2301" s="65"/>
      <c r="C2301" s="65"/>
      <c r="D2301" s="65"/>
      <c r="E2301" s="65"/>
      <c r="F2301" s="65"/>
      <c r="G2301" s="65"/>
      <c r="H2301" s="65"/>
      <c r="I2301" s="65"/>
      <c r="J2301" s="8"/>
      <c r="K2301" s="66"/>
      <c r="L2301" s="65"/>
      <c r="M2301" s="65"/>
    </row>
    <row r="2302" spans="2:13" ht="60" customHeight="1" x14ac:dyDescent="0.25">
      <c r="B2302" s="65"/>
      <c r="C2302" s="65"/>
      <c r="D2302" s="65"/>
      <c r="E2302" s="65"/>
      <c r="F2302" s="65"/>
      <c r="G2302" s="65"/>
      <c r="H2302" s="65"/>
      <c r="I2302" s="65"/>
      <c r="J2302" s="8"/>
      <c r="K2302" s="66"/>
      <c r="L2302" s="65"/>
      <c r="M2302" s="65"/>
    </row>
    <row r="2303" spans="2:13" ht="60" customHeight="1" x14ac:dyDescent="0.25">
      <c r="B2303" s="65"/>
      <c r="C2303" s="65"/>
      <c r="D2303" s="65"/>
      <c r="E2303" s="65"/>
      <c r="F2303" s="65"/>
      <c r="G2303" s="65"/>
      <c r="H2303" s="65"/>
      <c r="I2303" s="65"/>
      <c r="J2303" s="8"/>
      <c r="K2303" s="66"/>
      <c r="L2303" s="65"/>
      <c r="M2303" s="65"/>
    </row>
    <row r="2304" spans="2:13" ht="60" customHeight="1" x14ac:dyDescent="0.25">
      <c r="B2304" s="65"/>
      <c r="C2304" s="65"/>
      <c r="D2304" s="65"/>
      <c r="E2304" s="65"/>
      <c r="F2304" s="65"/>
      <c r="G2304" s="65"/>
      <c r="H2304" s="65"/>
      <c r="I2304" s="65"/>
      <c r="J2304" s="8"/>
      <c r="K2304" s="66"/>
      <c r="L2304" s="65"/>
      <c r="M2304" s="65"/>
    </row>
    <row r="2305" spans="2:13" ht="60" customHeight="1" x14ac:dyDescent="0.25">
      <c r="B2305" s="65"/>
      <c r="C2305" s="65"/>
      <c r="D2305" s="65"/>
      <c r="E2305" s="65"/>
      <c r="F2305" s="65"/>
      <c r="G2305" s="65"/>
      <c r="H2305" s="65"/>
      <c r="I2305" s="65"/>
      <c r="J2305" s="8"/>
      <c r="K2305" s="66"/>
      <c r="L2305" s="65"/>
      <c r="M2305" s="65"/>
    </row>
    <row r="2306" spans="2:13" ht="60" customHeight="1" x14ac:dyDescent="0.25">
      <c r="B2306" s="65"/>
      <c r="C2306" s="65"/>
      <c r="D2306" s="65"/>
      <c r="E2306" s="65"/>
      <c r="F2306" s="65"/>
      <c r="G2306" s="65"/>
      <c r="H2306" s="65"/>
      <c r="I2306" s="65"/>
      <c r="J2306" s="8"/>
      <c r="K2306" s="66"/>
      <c r="L2306" s="65"/>
      <c r="M2306" s="65"/>
    </row>
    <row r="2307" spans="2:13" ht="60" customHeight="1" x14ac:dyDescent="0.25">
      <c r="B2307" s="65"/>
      <c r="C2307" s="65"/>
      <c r="D2307" s="65"/>
      <c r="E2307" s="65"/>
      <c r="F2307" s="65"/>
      <c r="G2307" s="65"/>
      <c r="H2307" s="65"/>
      <c r="I2307" s="65"/>
      <c r="J2307" s="8"/>
      <c r="K2307" s="66"/>
      <c r="L2307" s="65"/>
      <c r="M2307" s="65"/>
    </row>
    <row r="2308" spans="2:13" ht="60" customHeight="1" x14ac:dyDescent="0.25">
      <c r="B2308" s="65"/>
      <c r="C2308" s="65"/>
      <c r="D2308" s="65"/>
      <c r="E2308" s="65"/>
      <c r="F2308" s="65"/>
      <c r="G2308" s="65"/>
      <c r="H2308" s="65"/>
      <c r="I2308" s="65"/>
      <c r="J2308" s="8"/>
      <c r="K2308" s="66"/>
      <c r="L2308" s="65"/>
      <c r="M2308" s="65"/>
    </row>
    <row r="2309" spans="2:13" ht="60" customHeight="1" x14ac:dyDescent="0.25">
      <c r="B2309" s="65"/>
      <c r="C2309" s="65"/>
      <c r="D2309" s="65"/>
      <c r="E2309" s="65"/>
      <c r="F2309" s="65"/>
      <c r="G2309" s="65"/>
      <c r="H2309" s="65"/>
      <c r="I2309" s="65"/>
      <c r="J2309" s="8"/>
      <c r="K2309" s="66"/>
      <c r="L2309" s="65"/>
      <c r="M2309" s="65"/>
    </row>
    <row r="2310" spans="2:13" ht="60" customHeight="1" x14ac:dyDescent="0.25">
      <c r="B2310" s="65"/>
      <c r="C2310" s="65"/>
      <c r="D2310" s="65"/>
      <c r="E2310" s="65"/>
      <c r="F2310" s="65"/>
      <c r="G2310" s="65"/>
      <c r="H2310" s="65"/>
      <c r="I2310" s="65"/>
      <c r="J2310" s="8"/>
      <c r="K2310" s="66"/>
      <c r="L2310" s="65"/>
      <c r="M2310" s="65"/>
    </row>
    <row r="2311" spans="2:13" ht="60" customHeight="1" x14ac:dyDescent="0.25">
      <c r="B2311" s="65"/>
      <c r="C2311" s="65"/>
      <c r="D2311" s="65"/>
      <c r="E2311" s="65"/>
      <c r="F2311" s="65"/>
      <c r="G2311" s="65"/>
      <c r="H2311" s="65"/>
      <c r="I2311" s="65"/>
      <c r="J2311" s="8"/>
      <c r="K2311" s="66"/>
      <c r="L2311" s="65"/>
      <c r="M2311" s="65"/>
    </row>
    <row r="2312" spans="2:13" ht="60" customHeight="1" x14ac:dyDescent="0.25">
      <c r="B2312" s="65"/>
      <c r="C2312" s="65"/>
      <c r="D2312" s="65"/>
      <c r="E2312" s="65"/>
      <c r="F2312" s="65"/>
      <c r="G2312" s="65"/>
      <c r="H2312" s="65"/>
      <c r="I2312" s="65"/>
      <c r="J2312" s="8"/>
      <c r="K2312" s="66"/>
      <c r="L2312" s="65"/>
      <c r="M2312" s="65"/>
    </row>
    <row r="2313" spans="2:13" ht="60" customHeight="1" x14ac:dyDescent="0.25">
      <c r="B2313" s="65"/>
      <c r="C2313" s="65"/>
      <c r="D2313" s="65"/>
      <c r="E2313" s="65"/>
      <c r="F2313" s="65"/>
      <c r="G2313" s="65"/>
      <c r="H2313" s="65"/>
      <c r="I2313" s="65"/>
      <c r="J2313" s="8"/>
      <c r="K2313" s="66"/>
      <c r="L2313" s="65"/>
      <c r="M2313" s="65"/>
    </row>
    <row r="2314" spans="2:13" ht="60" customHeight="1" x14ac:dyDescent="0.25">
      <c r="B2314" s="65"/>
      <c r="C2314" s="65"/>
      <c r="D2314" s="65"/>
      <c r="E2314" s="65"/>
      <c r="F2314" s="65"/>
      <c r="G2314" s="65"/>
      <c r="H2314" s="65"/>
      <c r="I2314" s="65"/>
      <c r="J2314" s="8"/>
      <c r="K2314" s="66"/>
      <c r="L2314" s="65"/>
      <c r="M2314" s="65"/>
    </row>
    <row r="2315" spans="2:13" ht="60" customHeight="1" x14ac:dyDescent="0.25">
      <c r="B2315" s="65"/>
      <c r="C2315" s="65"/>
      <c r="D2315" s="65"/>
      <c r="E2315" s="65"/>
      <c r="F2315" s="65"/>
      <c r="G2315" s="65"/>
      <c r="H2315" s="65"/>
      <c r="I2315" s="65"/>
      <c r="J2315" s="8"/>
      <c r="K2315" s="66"/>
      <c r="L2315" s="65"/>
      <c r="M2315" s="65"/>
    </row>
    <row r="2316" spans="2:13" ht="60" customHeight="1" x14ac:dyDescent="0.25">
      <c r="B2316" s="65"/>
      <c r="C2316" s="65"/>
      <c r="D2316" s="65"/>
      <c r="E2316" s="65"/>
      <c r="F2316" s="65"/>
      <c r="G2316" s="65"/>
      <c r="H2316" s="65"/>
      <c r="I2316" s="65"/>
      <c r="J2316" s="8"/>
      <c r="K2316" s="66"/>
      <c r="L2316" s="65"/>
      <c r="M2316" s="65"/>
    </row>
    <row r="2317" spans="2:13" ht="60" customHeight="1" x14ac:dyDescent="0.25">
      <c r="B2317" s="65"/>
      <c r="C2317" s="65"/>
      <c r="D2317" s="65"/>
      <c r="E2317" s="65"/>
      <c r="F2317" s="65"/>
      <c r="G2317" s="65"/>
      <c r="H2317" s="65"/>
      <c r="I2317" s="65"/>
      <c r="J2317" s="8"/>
      <c r="K2317" s="66"/>
      <c r="L2317" s="65"/>
      <c r="M2317" s="65"/>
    </row>
    <row r="2318" spans="2:13" ht="60" customHeight="1" x14ac:dyDescent="0.25">
      <c r="B2318" s="65"/>
      <c r="C2318" s="65"/>
      <c r="D2318" s="65"/>
      <c r="E2318" s="65"/>
      <c r="F2318" s="65"/>
      <c r="G2318" s="65"/>
      <c r="H2318" s="65"/>
      <c r="I2318" s="65"/>
      <c r="J2318" s="8"/>
      <c r="K2318" s="66"/>
      <c r="L2318" s="65"/>
      <c r="M2318" s="65"/>
    </row>
    <row r="2319" spans="2:13" ht="60" customHeight="1" x14ac:dyDescent="0.25">
      <c r="B2319" s="65"/>
      <c r="C2319" s="65"/>
      <c r="D2319" s="65"/>
      <c r="E2319" s="65"/>
      <c r="F2319" s="65"/>
      <c r="G2319" s="65"/>
      <c r="H2319" s="65"/>
      <c r="I2319" s="65"/>
      <c r="J2319" s="8"/>
      <c r="K2319" s="66"/>
      <c r="L2319" s="65"/>
      <c r="M2319" s="65"/>
    </row>
    <row r="2320" spans="2:13" ht="60" customHeight="1" x14ac:dyDescent="0.25">
      <c r="B2320" s="65"/>
      <c r="C2320" s="65"/>
      <c r="D2320" s="65"/>
      <c r="E2320" s="65"/>
      <c r="F2320" s="65"/>
      <c r="G2320" s="65"/>
      <c r="H2320" s="65"/>
      <c r="I2320" s="65"/>
      <c r="J2320" s="8"/>
      <c r="K2320" s="66"/>
      <c r="L2320" s="65"/>
      <c r="M2320" s="65"/>
    </row>
    <row r="2321" spans="2:13" ht="60" customHeight="1" x14ac:dyDescent="0.25">
      <c r="B2321" s="65"/>
      <c r="C2321" s="65"/>
      <c r="D2321" s="65"/>
      <c r="E2321" s="65"/>
      <c r="F2321" s="65"/>
      <c r="G2321" s="65"/>
      <c r="H2321" s="65"/>
      <c r="I2321" s="65"/>
      <c r="J2321" s="8"/>
      <c r="K2321" s="66"/>
      <c r="L2321" s="65"/>
      <c r="M2321" s="65"/>
    </row>
    <row r="2322" spans="2:13" ht="60" customHeight="1" x14ac:dyDescent="0.25">
      <c r="B2322" s="65"/>
      <c r="C2322" s="65"/>
      <c r="D2322" s="65"/>
      <c r="E2322" s="65"/>
      <c r="F2322" s="65"/>
      <c r="G2322" s="65"/>
      <c r="H2322" s="65"/>
      <c r="I2322" s="65"/>
      <c r="J2322" s="8"/>
      <c r="K2322" s="66"/>
      <c r="L2322" s="65"/>
      <c r="M2322" s="65"/>
    </row>
    <row r="2323" spans="2:13" ht="60" customHeight="1" x14ac:dyDescent="0.25">
      <c r="B2323" s="65"/>
      <c r="C2323" s="65"/>
      <c r="D2323" s="65"/>
      <c r="E2323" s="65"/>
      <c r="F2323" s="65"/>
      <c r="G2323" s="65"/>
      <c r="H2323" s="65"/>
      <c r="I2323" s="65"/>
      <c r="J2323" s="8"/>
      <c r="K2323" s="66"/>
      <c r="L2323" s="65"/>
      <c r="M2323" s="65"/>
    </row>
    <row r="2324" spans="2:13" ht="60" customHeight="1" x14ac:dyDescent="0.25">
      <c r="B2324" s="65"/>
      <c r="C2324" s="65"/>
      <c r="D2324" s="65"/>
      <c r="E2324" s="65"/>
      <c r="F2324" s="65"/>
      <c r="G2324" s="65"/>
      <c r="H2324" s="65"/>
      <c r="I2324" s="65"/>
      <c r="J2324" s="8"/>
      <c r="K2324" s="66"/>
      <c r="L2324" s="65"/>
      <c r="M2324" s="65"/>
    </row>
    <row r="2325" spans="2:13" ht="60" customHeight="1" x14ac:dyDescent="0.25">
      <c r="B2325" s="65"/>
      <c r="C2325" s="65"/>
      <c r="D2325" s="65"/>
      <c r="E2325" s="65"/>
      <c r="F2325" s="65"/>
      <c r="G2325" s="65"/>
      <c r="H2325" s="65"/>
      <c r="I2325" s="65"/>
      <c r="J2325" s="8"/>
      <c r="K2325" s="66"/>
      <c r="L2325" s="65"/>
      <c r="M2325" s="65"/>
    </row>
    <row r="2326" spans="2:13" ht="60" customHeight="1" x14ac:dyDescent="0.25">
      <c r="B2326" s="65"/>
      <c r="C2326" s="65"/>
      <c r="D2326" s="65"/>
      <c r="E2326" s="65"/>
      <c r="F2326" s="65"/>
      <c r="G2326" s="65"/>
      <c r="H2326" s="65"/>
      <c r="I2326" s="65"/>
      <c r="J2326" s="8"/>
      <c r="K2326" s="66"/>
      <c r="L2326" s="65"/>
      <c r="M2326" s="65"/>
    </row>
    <row r="2327" spans="2:13" ht="60" customHeight="1" x14ac:dyDescent="0.25">
      <c r="B2327" s="65"/>
      <c r="C2327" s="65"/>
      <c r="D2327" s="65"/>
      <c r="E2327" s="65"/>
      <c r="F2327" s="65"/>
      <c r="G2327" s="65"/>
      <c r="H2327" s="65"/>
      <c r="I2327" s="65"/>
      <c r="J2327" s="8"/>
      <c r="K2327" s="66"/>
      <c r="L2327" s="65"/>
      <c r="M2327" s="65"/>
    </row>
    <row r="2328" spans="2:13" ht="60" customHeight="1" x14ac:dyDescent="0.25">
      <c r="B2328" s="65"/>
      <c r="C2328" s="65"/>
      <c r="D2328" s="65"/>
      <c r="E2328" s="65"/>
      <c r="F2328" s="65"/>
      <c r="G2328" s="65"/>
      <c r="H2328" s="65"/>
      <c r="I2328" s="65"/>
      <c r="J2328" s="8"/>
      <c r="K2328" s="66"/>
      <c r="L2328" s="65"/>
      <c r="M2328" s="65"/>
    </row>
    <row r="2329" spans="2:13" ht="60" customHeight="1" x14ac:dyDescent="0.25">
      <c r="B2329" s="65"/>
      <c r="C2329" s="65"/>
      <c r="D2329" s="65"/>
      <c r="E2329" s="65"/>
      <c r="F2329" s="65"/>
      <c r="G2329" s="65"/>
      <c r="H2329" s="65"/>
      <c r="I2329" s="65"/>
      <c r="J2329" s="8"/>
      <c r="K2329" s="66"/>
      <c r="L2329" s="65"/>
      <c r="M2329" s="65"/>
    </row>
    <row r="2330" spans="2:13" ht="60" customHeight="1" x14ac:dyDescent="0.25">
      <c r="B2330" s="65"/>
      <c r="C2330" s="65"/>
      <c r="D2330" s="65"/>
      <c r="E2330" s="65"/>
      <c r="F2330" s="65"/>
      <c r="G2330" s="65"/>
      <c r="H2330" s="65"/>
      <c r="I2330" s="65"/>
      <c r="J2330" s="8"/>
      <c r="K2330" s="66"/>
      <c r="L2330" s="65"/>
      <c r="M2330" s="65"/>
    </row>
    <row r="2331" spans="2:13" ht="60" customHeight="1" x14ac:dyDescent="0.25">
      <c r="B2331" s="65"/>
      <c r="C2331" s="65"/>
      <c r="D2331" s="65"/>
      <c r="E2331" s="65"/>
      <c r="F2331" s="65"/>
      <c r="G2331" s="65"/>
      <c r="H2331" s="65"/>
      <c r="I2331" s="65"/>
      <c r="J2331" s="8"/>
      <c r="K2331" s="66"/>
      <c r="L2331" s="65"/>
      <c r="M2331" s="65"/>
    </row>
    <row r="2332" spans="2:13" ht="60" customHeight="1" x14ac:dyDescent="0.25">
      <c r="B2332" s="65"/>
      <c r="C2332" s="65"/>
      <c r="D2332" s="65"/>
      <c r="E2332" s="65"/>
      <c r="F2332" s="65"/>
      <c r="G2332" s="65"/>
      <c r="H2332" s="65"/>
      <c r="I2332" s="65"/>
      <c r="J2332" s="8"/>
      <c r="K2332" s="66"/>
      <c r="L2332" s="65"/>
      <c r="M2332" s="65"/>
    </row>
    <row r="2333" spans="2:13" ht="60" customHeight="1" x14ac:dyDescent="0.25">
      <c r="B2333" s="65"/>
      <c r="C2333" s="65"/>
      <c r="D2333" s="65"/>
      <c r="E2333" s="65"/>
      <c r="F2333" s="65"/>
      <c r="G2333" s="65"/>
      <c r="H2333" s="65"/>
      <c r="I2333" s="65"/>
      <c r="J2333" s="8"/>
      <c r="K2333" s="66"/>
      <c r="L2333" s="65"/>
      <c r="M2333" s="65"/>
    </row>
    <row r="2334" spans="2:13" ht="60" customHeight="1" x14ac:dyDescent="0.25">
      <c r="B2334" s="65"/>
      <c r="C2334" s="65"/>
      <c r="D2334" s="65"/>
      <c r="E2334" s="65"/>
      <c r="F2334" s="65"/>
      <c r="G2334" s="65"/>
      <c r="H2334" s="65"/>
      <c r="I2334" s="65"/>
      <c r="J2334" s="8"/>
      <c r="K2334" s="66"/>
      <c r="L2334" s="65"/>
      <c r="M2334" s="65"/>
    </row>
    <row r="2335" spans="2:13" ht="60" customHeight="1" x14ac:dyDescent="0.25">
      <c r="B2335" s="65"/>
      <c r="C2335" s="65"/>
      <c r="D2335" s="65"/>
      <c r="E2335" s="65"/>
      <c r="F2335" s="65"/>
      <c r="G2335" s="65"/>
      <c r="H2335" s="65"/>
      <c r="I2335" s="65"/>
      <c r="J2335" s="8"/>
      <c r="K2335" s="66"/>
      <c r="L2335" s="65"/>
      <c r="M2335" s="65"/>
    </row>
    <row r="2336" spans="2:13" ht="60" customHeight="1" x14ac:dyDescent="0.25">
      <c r="B2336" s="65"/>
      <c r="C2336" s="65"/>
      <c r="D2336" s="65"/>
      <c r="E2336" s="65"/>
      <c r="F2336" s="65"/>
      <c r="G2336" s="65"/>
      <c r="H2336" s="65"/>
      <c r="I2336" s="65"/>
      <c r="J2336" s="8"/>
      <c r="K2336" s="66"/>
      <c r="L2336" s="65"/>
      <c r="M2336" s="65"/>
    </row>
    <row r="2337" spans="2:13" ht="60" customHeight="1" x14ac:dyDescent="0.25">
      <c r="B2337" s="65"/>
      <c r="C2337" s="65"/>
      <c r="D2337" s="65"/>
      <c r="E2337" s="65"/>
      <c r="F2337" s="65"/>
      <c r="G2337" s="65"/>
      <c r="H2337" s="65"/>
      <c r="I2337" s="65"/>
      <c r="J2337" s="8"/>
      <c r="K2337" s="66"/>
      <c r="L2337" s="65"/>
      <c r="M2337" s="65"/>
    </row>
    <row r="2338" spans="2:13" ht="60" customHeight="1" x14ac:dyDescent="0.25">
      <c r="B2338" s="65"/>
      <c r="C2338" s="65"/>
      <c r="D2338" s="65"/>
      <c r="E2338" s="65"/>
      <c r="F2338" s="65"/>
      <c r="G2338" s="65"/>
      <c r="H2338" s="65"/>
      <c r="I2338" s="65"/>
      <c r="J2338" s="8"/>
      <c r="K2338" s="66"/>
      <c r="L2338" s="65"/>
      <c r="M2338" s="65"/>
    </row>
    <row r="2339" spans="2:13" ht="60" customHeight="1" x14ac:dyDescent="0.25">
      <c r="B2339" s="65"/>
      <c r="C2339" s="65"/>
      <c r="D2339" s="65"/>
      <c r="E2339" s="65"/>
      <c r="F2339" s="65"/>
      <c r="G2339" s="65"/>
      <c r="H2339" s="65"/>
      <c r="I2339" s="65"/>
      <c r="J2339" s="8"/>
      <c r="K2339" s="66"/>
      <c r="L2339" s="65"/>
      <c r="M2339" s="65"/>
    </row>
    <row r="2340" spans="2:13" ht="60" customHeight="1" x14ac:dyDescent="0.25">
      <c r="B2340" s="65"/>
      <c r="C2340" s="65"/>
      <c r="D2340" s="65"/>
      <c r="E2340" s="65"/>
      <c r="F2340" s="65"/>
      <c r="G2340" s="65"/>
      <c r="H2340" s="65"/>
      <c r="I2340" s="65"/>
      <c r="J2340" s="8"/>
      <c r="K2340" s="66"/>
      <c r="L2340" s="65"/>
      <c r="M2340" s="65"/>
    </row>
    <row r="2341" spans="2:13" ht="60" customHeight="1" x14ac:dyDescent="0.25">
      <c r="B2341" s="65"/>
      <c r="C2341" s="65"/>
      <c r="D2341" s="65"/>
      <c r="E2341" s="65"/>
      <c r="F2341" s="65"/>
      <c r="G2341" s="65"/>
      <c r="H2341" s="65"/>
      <c r="I2341" s="65"/>
      <c r="J2341" s="8"/>
      <c r="K2341" s="66"/>
      <c r="L2341" s="65"/>
      <c r="M2341" s="65"/>
    </row>
    <row r="2342" spans="2:13" ht="60" customHeight="1" x14ac:dyDescent="0.25">
      <c r="B2342" s="65"/>
      <c r="C2342" s="65"/>
      <c r="D2342" s="65"/>
      <c r="E2342" s="65"/>
      <c r="F2342" s="65"/>
      <c r="G2342" s="65"/>
      <c r="H2342" s="65"/>
      <c r="I2342" s="65"/>
      <c r="J2342" s="8"/>
      <c r="K2342" s="66"/>
      <c r="L2342" s="65"/>
      <c r="M2342" s="65"/>
    </row>
    <row r="2343" spans="2:13" ht="60" customHeight="1" x14ac:dyDescent="0.25">
      <c r="B2343" s="65"/>
      <c r="C2343" s="65"/>
      <c r="D2343" s="65"/>
      <c r="E2343" s="65"/>
      <c r="F2343" s="65"/>
      <c r="G2343" s="65"/>
      <c r="H2343" s="65"/>
      <c r="I2343" s="65"/>
      <c r="J2343" s="8"/>
      <c r="K2343" s="66"/>
      <c r="L2343" s="65"/>
      <c r="M2343" s="65"/>
    </row>
    <row r="2344" spans="2:13" ht="60" customHeight="1" x14ac:dyDescent="0.25">
      <c r="B2344" s="65"/>
      <c r="C2344" s="65"/>
      <c r="D2344" s="65"/>
      <c r="E2344" s="65"/>
      <c r="F2344" s="65"/>
      <c r="G2344" s="65"/>
      <c r="H2344" s="65"/>
      <c r="I2344" s="65"/>
      <c r="J2344" s="8"/>
      <c r="K2344" s="66"/>
      <c r="L2344" s="65"/>
      <c r="M2344" s="65"/>
    </row>
    <row r="2345" spans="2:13" ht="60" customHeight="1" x14ac:dyDescent="0.25">
      <c r="B2345" s="65"/>
      <c r="C2345" s="65"/>
      <c r="D2345" s="65"/>
      <c r="E2345" s="65"/>
      <c r="F2345" s="65"/>
      <c r="G2345" s="65"/>
      <c r="H2345" s="65"/>
      <c r="I2345" s="65"/>
      <c r="J2345" s="8"/>
      <c r="K2345" s="66"/>
      <c r="L2345" s="65"/>
      <c r="M2345" s="65"/>
    </row>
    <row r="2346" spans="2:13" ht="60" customHeight="1" x14ac:dyDescent="0.25">
      <c r="B2346" s="65"/>
      <c r="C2346" s="65"/>
      <c r="D2346" s="65"/>
      <c r="E2346" s="65"/>
      <c r="F2346" s="65"/>
      <c r="G2346" s="65"/>
      <c r="H2346" s="65"/>
      <c r="I2346" s="65"/>
      <c r="J2346" s="8"/>
      <c r="K2346" s="66"/>
      <c r="L2346" s="65"/>
      <c r="M2346" s="65"/>
    </row>
    <row r="2347" spans="2:13" ht="60" customHeight="1" x14ac:dyDescent="0.25">
      <c r="B2347" s="65"/>
      <c r="C2347" s="65"/>
      <c r="D2347" s="65"/>
      <c r="E2347" s="65"/>
      <c r="F2347" s="65"/>
      <c r="G2347" s="65"/>
      <c r="H2347" s="65"/>
      <c r="I2347" s="65"/>
      <c r="J2347" s="8"/>
      <c r="K2347" s="66"/>
      <c r="L2347" s="65"/>
      <c r="M2347" s="65"/>
    </row>
    <row r="2348" spans="2:13" ht="60" customHeight="1" x14ac:dyDescent="0.25">
      <c r="B2348" s="65"/>
      <c r="C2348" s="65"/>
      <c r="D2348" s="65"/>
      <c r="E2348" s="65"/>
      <c r="F2348" s="65"/>
      <c r="G2348" s="65"/>
      <c r="H2348" s="65"/>
      <c r="I2348" s="65"/>
      <c r="J2348" s="8"/>
      <c r="K2348" s="66"/>
      <c r="L2348" s="65"/>
      <c r="M2348" s="65"/>
    </row>
    <row r="2349" spans="2:13" ht="60" customHeight="1" x14ac:dyDescent="0.25">
      <c r="B2349" s="65"/>
      <c r="C2349" s="65"/>
      <c r="D2349" s="65"/>
      <c r="E2349" s="65"/>
      <c r="F2349" s="65"/>
      <c r="G2349" s="65"/>
      <c r="H2349" s="65"/>
      <c r="I2349" s="65"/>
      <c r="J2349" s="8"/>
      <c r="K2349" s="66"/>
      <c r="L2349" s="65"/>
      <c r="M2349" s="65"/>
    </row>
    <row r="2350" spans="2:13" ht="60" customHeight="1" x14ac:dyDescent="0.25">
      <c r="B2350" s="65"/>
      <c r="C2350" s="65"/>
      <c r="D2350" s="65"/>
      <c r="E2350" s="65"/>
      <c r="F2350" s="65"/>
      <c r="G2350" s="65"/>
      <c r="H2350" s="65"/>
      <c r="I2350" s="65"/>
      <c r="J2350" s="8"/>
      <c r="K2350" s="66"/>
      <c r="L2350" s="65"/>
      <c r="M2350" s="65"/>
    </row>
    <row r="2351" spans="2:13" ht="60" customHeight="1" x14ac:dyDescent="0.25">
      <c r="B2351" s="65"/>
      <c r="C2351" s="65"/>
      <c r="D2351" s="65"/>
      <c r="E2351" s="65"/>
      <c r="F2351" s="65"/>
      <c r="G2351" s="65"/>
      <c r="H2351" s="65"/>
      <c r="I2351" s="65"/>
      <c r="J2351" s="8"/>
      <c r="K2351" s="66"/>
      <c r="L2351" s="65"/>
      <c r="M2351" s="65"/>
    </row>
    <row r="2352" spans="2:13" ht="60" customHeight="1" x14ac:dyDescent="0.25">
      <c r="B2352" s="65"/>
      <c r="C2352" s="65"/>
      <c r="D2352" s="65"/>
      <c r="E2352" s="65"/>
      <c r="F2352" s="65"/>
      <c r="G2352" s="65"/>
      <c r="H2352" s="65"/>
      <c r="I2352" s="65"/>
      <c r="J2352" s="8"/>
      <c r="K2352" s="66"/>
      <c r="L2352" s="65"/>
      <c r="M2352" s="65"/>
    </row>
    <row r="2353" spans="2:13" ht="60" customHeight="1" x14ac:dyDescent="0.25">
      <c r="B2353" s="65"/>
      <c r="C2353" s="65"/>
      <c r="D2353" s="65"/>
      <c r="E2353" s="65"/>
      <c r="F2353" s="65"/>
      <c r="G2353" s="65"/>
      <c r="H2353" s="65"/>
      <c r="I2353" s="65"/>
      <c r="J2353" s="8"/>
      <c r="K2353" s="66"/>
      <c r="L2353" s="65"/>
      <c r="M2353" s="65"/>
    </row>
    <row r="2354" spans="2:13" ht="60" customHeight="1" x14ac:dyDescent="0.25">
      <c r="B2354" s="65"/>
      <c r="C2354" s="65"/>
      <c r="D2354" s="65"/>
      <c r="E2354" s="65"/>
      <c r="F2354" s="65"/>
      <c r="G2354" s="65"/>
      <c r="H2354" s="65"/>
      <c r="I2354" s="65"/>
      <c r="J2354" s="8"/>
      <c r="K2354" s="66"/>
      <c r="L2354" s="65"/>
      <c r="M2354" s="65"/>
    </row>
    <row r="2355" spans="2:13" ht="60" customHeight="1" x14ac:dyDescent="0.25">
      <c r="B2355" s="65"/>
      <c r="C2355" s="65"/>
      <c r="D2355" s="65"/>
      <c r="E2355" s="65"/>
      <c r="F2355" s="65"/>
      <c r="G2355" s="65"/>
      <c r="H2355" s="65"/>
      <c r="I2355" s="65"/>
      <c r="J2355" s="8"/>
      <c r="K2355" s="66"/>
      <c r="L2355" s="65"/>
      <c r="M2355" s="65"/>
    </row>
    <row r="2356" spans="2:13" ht="60" customHeight="1" x14ac:dyDescent="0.25">
      <c r="B2356" s="65"/>
      <c r="C2356" s="65"/>
      <c r="D2356" s="65"/>
      <c r="E2356" s="65"/>
      <c r="F2356" s="65"/>
      <c r="G2356" s="65"/>
      <c r="H2356" s="65"/>
      <c r="I2356" s="65"/>
      <c r="J2356" s="8"/>
      <c r="K2356" s="66"/>
      <c r="L2356" s="65"/>
      <c r="M2356" s="65"/>
    </row>
    <row r="2357" spans="2:13" ht="60" customHeight="1" x14ac:dyDescent="0.25">
      <c r="B2357" s="65"/>
      <c r="C2357" s="65"/>
      <c r="D2357" s="65"/>
      <c r="E2357" s="65"/>
      <c r="F2357" s="65"/>
      <c r="G2357" s="65"/>
      <c r="H2357" s="65"/>
      <c r="I2357" s="65"/>
      <c r="J2357" s="8"/>
      <c r="K2357" s="66"/>
      <c r="L2357" s="65"/>
      <c r="M2357" s="65"/>
    </row>
    <row r="2358" spans="2:13" ht="60" customHeight="1" x14ac:dyDescent="0.25">
      <c r="B2358" s="65"/>
      <c r="C2358" s="65"/>
      <c r="D2358" s="65"/>
      <c r="E2358" s="65"/>
      <c r="F2358" s="65"/>
      <c r="G2358" s="65"/>
      <c r="H2358" s="65"/>
      <c r="I2358" s="65"/>
      <c r="J2358" s="8"/>
      <c r="K2358" s="66"/>
      <c r="L2358" s="65"/>
      <c r="M2358" s="65"/>
    </row>
    <row r="2359" spans="2:13" ht="60" customHeight="1" x14ac:dyDescent="0.25">
      <c r="B2359" s="65"/>
      <c r="C2359" s="65"/>
      <c r="D2359" s="65"/>
      <c r="E2359" s="65"/>
      <c r="F2359" s="65"/>
      <c r="G2359" s="65"/>
      <c r="H2359" s="65"/>
      <c r="I2359" s="65"/>
      <c r="J2359" s="8"/>
      <c r="K2359" s="66"/>
      <c r="L2359" s="65"/>
      <c r="M2359" s="65"/>
    </row>
    <row r="2360" spans="2:13" ht="60" customHeight="1" x14ac:dyDescent="0.25">
      <c r="B2360" s="65"/>
      <c r="C2360" s="65"/>
      <c r="D2360" s="65"/>
      <c r="E2360" s="65"/>
      <c r="F2360" s="65"/>
      <c r="G2360" s="65"/>
      <c r="H2360" s="65"/>
      <c r="I2360" s="65"/>
      <c r="J2360" s="8"/>
      <c r="K2360" s="66"/>
      <c r="L2360" s="65"/>
      <c r="M2360" s="65"/>
    </row>
    <row r="2361" spans="2:13" ht="60" customHeight="1" x14ac:dyDescent="0.25">
      <c r="B2361" s="65"/>
      <c r="C2361" s="65"/>
      <c r="D2361" s="65"/>
      <c r="E2361" s="65"/>
      <c r="F2361" s="65"/>
      <c r="G2361" s="65"/>
      <c r="H2361" s="65"/>
      <c r="I2361" s="65"/>
      <c r="J2361" s="8"/>
      <c r="K2361" s="66"/>
      <c r="L2361" s="65"/>
      <c r="M2361" s="65"/>
    </row>
    <row r="2362" spans="2:13" ht="60" customHeight="1" x14ac:dyDescent="0.25">
      <c r="B2362" s="65"/>
      <c r="C2362" s="65"/>
      <c r="D2362" s="65"/>
      <c r="E2362" s="65"/>
      <c r="F2362" s="65"/>
      <c r="G2362" s="65"/>
      <c r="H2362" s="65"/>
      <c r="I2362" s="65"/>
      <c r="J2362" s="8"/>
      <c r="K2362" s="66"/>
      <c r="L2362" s="65"/>
      <c r="M2362" s="65"/>
    </row>
    <row r="2363" spans="2:13" ht="60" customHeight="1" x14ac:dyDescent="0.25">
      <c r="B2363" s="65"/>
      <c r="C2363" s="65"/>
      <c r="D2363" s="65"/>
      <c r="E2363" s="65"/>
      <c r="F2363" s="65"/>
      <c r="G2363" s="65"/>
      <c r="H2363" s="65"/>
      <c r="I2363" s="65"/>
      <c r="J2363" s="8"/>
      <c r="K2363" s="66"/>
      <c r="L2363" s="65"/>
      <c r="M2363" s="65"/>
    </row>
    <row r="2364" spans="2:13" ht="60" customHeight="1" x14ac:dyDescent="0.25">
      <c r="B2364" s="65"/>
      <c r="C2364" s="65"/>
      <c r="D2364" s="65"/>
      <c r="E2364" s="65"/>
      <c r="F2364" s="65"/>
      <c r="G2364" s="65"/>
      <c r="H2364" s="65"/>
      <c r="I2364" s="65"/>
      <c r="J2364" s="8"/>
      <c r="K2364" s="66"/>
      <c r="L2364" s="65"/>
      <c r="M2364" s="65"/>
    </row>
    <row r="2365" spans="2:13" ht="60" customHeight="1" x14ac:dyDescent="0.25">
      <c r="B2365" s="65"/>
      <c r="C2365" s="65"/>
      <c r="D2365" s="65"/>
      <c r="E2365" s="65"/>
      <c r="F2365" s="65"/>
      <c r="G2365" s="65"/>
      <c r="H2365" s="65"/>
      <c r="I2365" s="65"/>
      <c r="J2365" s="8"/>
      <c r="K2365" s="66"/>
      <c r="L2365" s="65"/>
      <c r="M2365" s="65"/>
    </row>
    <row r="2366" spans="2:13" ht="60" customHeight="1" x14ac:dyDescent="0.25">
      <c r="B2366" s="65"/>
      <c r="C2366" s="65"/>
      <c r="D2366" s="65"/>
      <c r="E2366" s="65"/>
      <c r="F2366" s="65"/>
      <c r="G2366" s="65"/>
      <c r="H2366" s="65"/>
      <c r="I2366" s="65"/>
      <c r="J2366" s="8"/>
      <c r="K2366" s="66"/>
      <c r="L2366" s="65"/>
      <c r="M2366" s="65"/>
    </row>
    <row r="2367" spans="2:13" ht="60" customHeight="1" x14ac:dyDescent="0.25">
      <c r="B2367" s="65"/>
      <c r="C2367" s="65"/>
      <c r="D2367" s="65"/>
      <c r="E2367" s="65"/>
      <c r="F2367" s="65"/>
      <c r="G2367" s="65"/>
      <c r="H2367" s="65"/>
      <c r="I2367" s="65"/>
      <c r="J2367" s="8"/>
      <c r="K2367" s="66"/>
      <c r="L2367" s="65"/>
      <c r="M2367" s="65"/>
    </row>
    <row r="2368" spans="2:13" ht="60" customHeight="1" x14ac:dyDescent="0.25">
      <c r="B2368" s="65"/>
      <c r="C2368" s="65"/>
      <c r="D2368" s="65"/>
      <c r="E2368" s="65"/>
      <c r="F2368" s="65"/>
      <c r="G2368" s="65"/>
      <c r="H2368" s="65"/>
      <c r="I2368" s="65"/>
      <c r="J2368" s="8"/>
      <c r="K2368" s="66"/>
      <c r="L2368" s="65"/>
      <c r="M2368" s="65"/>
    </row>
    <row r="2369" spans="2:13" ht="60" customHeight="1" x14ac:dyDescent="0.25">
      <c r="B2369" s="65"/>
      <c r="C2369" s="65"/>
      <c r="D2369" s="65"/>
      <c r="E2369" s="65"/>
      <c r="F2369" s="65"/>
      <c r="G2369" s="65"/>
      <c r="H2369" s="65"/>
      <c r="I2369" s="65"/>
      <c r="J2369" s="8"/>
      <c r="K2369" s="66"/>
      <c r="L2369" s="65"/>
      <c r="M2369" s="65"/>
    </row>
    <row r="2370" spans="2:13" ht="60" customHeight="1" x14ac:dyDescent="0.25">
      <c r="B2370" s="65"/>
      <c r="C2370" s="65"/>
      <c r="D2370" s="65"/>
      <c r="E2370" s="65"/>
      <c r="F2370" s="65"/>
      <c r="G2370" s="65"/>
      <c r="H2370" s="65"/>
      <c r="I2370" s="65"/>
      <c r="J2370" s="8"/>
      <c r="K2370" s="66"/>
      <c r="L2370" s="65"/>
      <c r="M2370" s="65"/>
    </row>
    <row r="2371" spans="2:13" ht="60" customHeight="1" x14ac:dyDescent="0.25">
      <c r="B2371" s="65"/>
      <c r="C2371" s="65"/>
      <c r="D2371" s="65"/>
      <c r="E2371" s="65"/>
      <c r="F2371" s="65"/>
      <c r="G2371" s="65"/>
      <c r="H2371" s="65"/>
      <c r="I2371" s="65"/>
      <c r="J2371" s="8"/>
      <c r="K2371" s="66"/>
      <c r="L2371" s="65"/>
      <c r="M2371" s="65"/>
    </row>
    <row r="2372" spans="2:13" ht="60" customHeight="1" x14ac:dyDescent="0.25">
      <c r="B2372" s="65"/>
      <c r="C2372" s="65"/>
      <c r="D2372" s="65"/>
      <c r="E2372" s="65"/>
      <c r="F2372" s="65"/>
      <c r="G2372" s="65"/>
      <c r="H2372" s="65"/>
      <c r="I2372" s="65"/>
      <c r="J2372" s="8"/>
      <c r="K2372" s="66"/>
      <c r="L2372" s="65"/>
      <c r="M2372" s="65"/>
    </row>
    <row r="2373" spans="2:13" ht="60" customHeight="1" x14ac:dyDescent="0.25">
      <c r="B2373" s="65"/>
      <c r="C2373" s="65"/>
      <c r="D2373" s="65"/>
      <c r="E2373" s="65"/>
      <c r="F2373" s="65"/>
      <c r="G2373" s="65"/>
      <c r="H2373" s="65"/>
      <c r="I2373" s="65"/>
      <c r="J2373" s="8"/>
      <c r="K2373" s="66"/>
      <c r="L2373" s="65"/>
      <c r="M2373" s="65"/>
    </row>
    <row r="2374" spans="2:13" ht="60" customHeight="1" x14ac:dyDescent="0.25">
      <c r="B2374" s="65"/>
      <c r="C2374" s="65"/>
      <c r="D2374" s="65"/>
      <c r="E2374" s="65"/>
      <c r="F2374" s="65"/>
      <c r="G2374" s="65"/>
      <c r="H2374" s="65"/>
      <c r="I2374" s="65"/>
      <c r="J2374" s="8"/>
      <c r="K2374" s="66"/>
      <c r="L2374" s="65"/>
      <c r="M2374" s="65"/>
    </row>
    <row r="2375" spans="2:13" ht="60" customHeight="1" x14ac:dyDescent="0.25">
      <c r="B2375" s="65"/>
      <c r="C2375" s="65"/>
      <c r="D2375" s="65"/>
      <c r="E2375" s="65"/>
      <c r="F2375" s="65"/>
      <c r="G2375" s="65"/>
      <c r="H2375" s="65"/>
      <c r="I2375" s="65"/>
      <c r="J2375" s="8"/>
      <c r="K2375" s="66"/>
      <c r="L2375" s="65"/>
      <c r="M2375" s="65"/>
    </row>
    <row r="2376" spans="2:13" ht="60" customHeight="1" x14ac:dyDescent="0.25">
      <c r="B2376" s="65"/>
      <c r="C2376" s="65"/>
      <c r="D2376" s="65"/>
      <c r="E2376" s="65"/>
      <c r="F2376" s="65"/>
      <c r="G2376" s="65"/>
      <c r="H2376" s="65"/>
      <c r="I2376" s="65"/>
      <c r="J2376" s="8"/>
      <c r="K2376" s="66"/>
      <c r="L2376" s="65"/>
      <c r="M2376" s="65"/>
    </row>
    <row r="2377" spans="2:13" ht="60" customHeight="1" x14ac:dyDescent="0.25">
      <c r="B2377" s="65"/>
      <c r="C2377" s="65"/>
      <c r="D2377" s="65"/>
      <c r="E2377" s="65"/>
      <c r="F2377" s="65"/>
      <c r="G2377" s="65"/>
      <c r="H2377" s="65"/>
      <c r="I2377" s="65"/>
      <c r="J2377" s="8"/>
      <c r="K2377" s="66"/>
      <c r="L2377" s="65"/>
      <c r="M2377" s="65"/>
    </row>
    <row r="2378" spans="2:13" ht="60" customHeight="1" x14ac:dyDescent="0.25">
      <c r="B2378" s="65"/>
      <c r="C2378" s="65"/>
      <c r="D2378" s="65"/>
      <c r="E2378" s="65"/>
      <c r="F2378" s="65"/>
      <c r="G2378" s="65"/>
      <c r="H2378" s="65"/>
      <c r="I2378" s="65"/>
      <c r="J2378" s="8"/>
      <c r="K2378" s="66"/>
      <c r="L2378" s="65"/>
      <c r="M2378" s="65"/>
    </row>
    <row r="2379" spans="2:13" ht="60" customHeight="1" x14ac:dyDescent="0.25">
      <c r="B2379" s="65"/>
      <c r="C2379" s="65"/>
      <c r="D2379" s="65"/>
      <c r="E2379" s="65"/>
      <c r="F2379" s="65"/>
      <c r="G2379" s="65"/>
      <c r="H2379" s="65"/>
      <c r="I2379" s="65"/>
      <c r="J2379" s="8"/>
      <c r="K2379" s="66"/>
      <c r="L2379" s="65"/>
      <c r="M2379" s="65"/>
    </row>
    <row r="2380" spans="2:13" ht="60" customHeight="1" x14ac:dyDescent="0.25">
      <c r="B2380" s="65"/>
      <c r="C2380" s="65"/>
      <c r="D2380" s="65"/>
      <c r="E2380" s="65"/>
      <c r="F2380" s="65"/>
      <c r="G2380" s="65"/>
      <c r="H2380" s="65"/>
      <c r="I2380" s="65"/>
      <c r="J2380" s="8"/>
      <c r="K2380" s="66"/>
      <c r="L2380" s="65"/>
      <c r="M2380" s="65"/>
    </row>
    <row r="2381" spans="2:13" ht="60" customHeight="1" x14ac:dyDescent="0.25">
      <c r="B2381" s="65"/>
      <c r="C2381" s="65"/>
      <c r="D2381" s="65"/>
      <c r="E2381" s="65"/>
      <c r="F2381" s="65"/>
      <c r="G2381" s="65"/>
      <c r="H2381" s="65"/>
      <c r="I2381" s="65"/>
      <c r="J2381" s="8"/>
      <c r="K2381" s="66"/>
      <c r="L2381" s="65"/>
      <c r="M2381" s="65"/>
    </row>
    <row r="2382" spans="2:13" ht="60" customHeight="1" x14ac:dyDescent="0.25">
      <c r="B2382" s="65"/>
      <c r="C2382" s="65"/>
      <c r="D2382" s="65"/>
      <c r="E2382" s="65"/>
      <c r="F2382" s="65"/>
      <c r="G2382" s="65"/>
      <c r="H2382" s="65"/>
      <c r="I2382" s="65"/>
      <c r="J2382" s="8"/>
      <c r="K2382" s="66"/>
      <c r="L2382" s="65"/>
      <c r="M2382" s="65"/>
    </row>
    <row r="2383" spans="2:13" ht="60" customHeight="1" x14ac:dyDescent="0.25">
      <c r="B2383" s="65"/>
      <c r="C2383" s="65"/>
      <c r="D2383" s="65"/>
      <c r="E2383" s="65"/>
      <c r="F2383" s="65"/>
      <c r="G2383" s="65"/>
      <c r="H2383" s="65"/>
      <c r="I2383" s="65"/>
      <c r="J2383" s="8"/>
      <c r="K2383" s="66"/>
      <c r="L2383" s="65"/>
      <c r="M2383" s="65"/>
    </row>
    <row r="2384" spans="2:13" ht="60" customHeight="1" x14ac:dyDescent="0.25">
      <c r="B2384" s="65"/>
      <c r="C2384" s="65"/>
      <c r="D2384" s="65"/>
      <c r="E2384" s="65"/>
      <c r="F2384" s="65"/>
      <c r="G2384" s="65"/>
      <c r="H2384" s="65"/>
      <c r="I2384" s="65"/>
      <c r="J2384" s="8"/>
      <c r="K2384" s="66"/>
      <c r="L2384" s="65"/>
      <c r="M2384" s="65"/>
    </row>
    <row r="2385" spans="2:13" ht="60" customHeight="1" x14ac:dyDescent="0.25">
      <c r="B2385" s="65"/>
      <c r="C2385" s="65"/>
      <c r="D2385" s="65"/>
      <c r="E2385" s="65"/>
      <c r="F2385" s="65"/>
      <c r="G2385" s="65"/>
      <c r="H2385" s="65"/>
      <c r="I2385" s="65"/>
      <c r="J2385" s="8"/>
      <c r="K2385" s="66"/>
      <c r="L2385" s="65"/>
      <c r="M2385" s="65"/>
    </row>
    <row r="2386" spans="2:13" ht="60" customHeight="1" x14ac:dyDescent="0.25">
      <c r="B2386" s="65"/>
      <c r="C2386" s="65"/>
      <c r="D2386" s="65"/>
      <c r="E2386" s="65"/>
      <c r="F2386" s="65"/>
      <c r="G2386" s="65"/>
      <c r="H2386" s="65"/>
      <c r="I2386" s="65"/>
      <c r="J2386" s="8"/>
      <c r="K2386" s="66"/>
      <c r="L2386" s="65"/>
      <c r="M2386" s="65"/>
    </row>
    <row r="2387" spans="2:13" ht="60" customHeight="1" x14ac:dyDescent="0.25">
      <c r="B2387" s="65"/>
      <c r="C2387" s="65"/>
      <c r="D2387" s="65"/>
      <c r="E2387" s="65"/>
      <c r="F2387" s="65"/>
      <c r="G2387" s="65"/>
      <c r="H2387" s="65"/>
      <c r="I2387" s="65"/>
      <c r="J2387" s="8"/>
      <c r="K2387" s="66"/>
      <c r="L2387" s="65"/>
      <c r="M2387" s="65"/>
    </row>
    <row r="2388" spans="2:13" ht="60" customHeight="1" x14ac:dyDescent="0.25">
      <c r="B2388" s="65"/>
      <c r="C2388" s="65"/>
      <c r="D2388" s="65"/>
      <c r="E2388" s="65"/>
      <c r="F2388" s="65"/>
      <c r="G2388" s="65"/>
      <c r="H2388" s="65"/>
      <c r="I2388" s="65"/>
      <c r="J2388" s="8"/>
      <c r="K2388" s="66"/>
      <c r="L2388" s="65"/>
      <c r="M2388" s="65"/>
    </row>
    <row r="2389" spans="2:13" ht="60" customHeight="1" x14ac:dyDescent="0.25">
      <c r="B2389" s="65"/>
      <c r="C2389" s="65"/>
      <c r="D2389" s="65"/>
      <c r="E2389" s="65"/>
      <c r="F2389" s="65"/>
      <c r="G2389" s="65"/>
      <c r="H2389" s="65"/>
      <c r="I2389" s="65"/>
      <c r="J2389" s="8"/>
      <c r="K2389" s="66"/>
      <c r="L2389" s="65"/>
      <c r="M2389" s="65"/>
    </row>
    <row r="2390" spans="2:13" ht="60" customHeight="1" x14ac:dyDescent="0.25">
      <c r="B2390" s="65"/>
      <c r="C2390" s="65"/>
      <c r="D2390" s="65"/>
      <c r="E2390" s="65"/>
      <c r="F2390" s="65"/>
      <c r="G2390" s="65"/>
      <c r="H2390" s="65"/>
      <c r="I2390" s="65"/>
      <c r="J2390" s="8"/>
      <c r="K2390" s="66"/>
      <c r="L2390" s="65"/>
      <c r="M2390" s="65"/>
    </row>
    <row r="2391" spans="2:13" ht="60" customHeight="1" x14ac:dyDescent="0.25">
      <c r="B2391" s="65"/>
      <c r="C2391" s="65"/>
      <c r="D2391" s="65"/>
      <c r="E2391" s="65"/>
      <c r="F2391" s="65"/>
      <c r="G2391" s="65"/>
      <c r="H2391" s="65"/>
      <c r="I2391" s="65"/>
      <c r="J2391" s="8"/>
      <c r="K2391" s="66"/>
      <c r="L2391" s="65"/>
      <c r="M2391" s="65"/>
    </row>
    <row r="2392" spans="2:13" ht="60" customHeight="1" x14ac:dyDescent="0.25">
      <c r="B2392" s="65"/>
      <c r="C2392" s="65"/>
      <c r="D2392" s="65"/>
      <c r="E2392" s="65"/>
      <c r="F2392" s="65"/>
      <c r="G2392" s="65"/>
      <c r="H2392" s="65"/>
      <c r="I2392" s="65"/>
      <c r="J2392" s="8"/>
      <c r="K2392" s="66"/>
      <c r="L2392" s="65"/>
      <c r="M2392" s="65"/>
    </row>
    <row r="2393" spans="2:13" ht="60" customHeight="1" x14ac:dyDescent="0.25">
      <c r="B2393" s="65"/>
      <c r="C2393" s="65"/>
      <c r="D2393" s="65"/>
      <c r="E2393" s="65"/>
      <c r="F2393" s="65"/>
      <c r="G2393" s="65"/>
      <c r="H2393" s="65"/>
      <c r="I2393" s="65"/>
      <c r="J2393" s="8"/>
      <c r="K2393" s="66"/>
      <c r="L2393" s="65"/>
      <c r="M2393" s="65"/>
    </row>
    <row r="2394" spans="2:13" ht="60" customHeight="1" x14ac:dyDescent="0.25">
      <c r="B2394" s="65"/>
      <c r="C2394" s="65"/>
      <c r="D2394" s="65"/>
      <c r="E2394" s="65"/>
      <c r="F2394" s="65"/>
      <c r="G2394" s="65"/>
      <c r="H2394" s="65"/>
      <c r="I2394" s="65"/>
      <c r="J2394" s="8"/>
      <c r="K2394" s="66"/>
      <c r="L2394" s="65"/>
      <c r="M2394" s="65"/>
    </row>
    <row r="2395" spans="2:13" ht="60" customHeight="1" x14ac:dyDescent="0.25">
      <c r="B2395" s="65"/>
      <c r="C2395" s="65"/>
      <c r="D2395" s="65"/>
      <c r="E2395" s="65"/>
      <c r="F2395" s="65"/>
      <c r="G2395" s="65"/>
      <c r="H2395" s="65"/>
      <c r="I2395" s="65"/>
      <c r="J2395" s="8"/>
      <c r="K2395" s="66"/>
      <c r="L2395" s="65"/>
      <c r="M2395" s="65"/>
    </row>
    <row r="2396" spans="2:13" ht="60" customHeight="1" x14ac:dyDescent="0.25">
      <c r="B2396" s="65"/>
      <c r="C2396" s="65"/>
      <c r="D2396" s="65"/>
      <c r="E2396" s="65"/>
      <c r="F2396" s="65"/>
      <c r="G2396" s="65"/>
      <c r="H2396" s="65"/>
      <c r="I2396" s="65"/>
      <c r="J2396" s="8"/>
      <c r="K2396" s="66"/>
      <c r="L2396" s="65"/>
      <c r="M2396" s="65"/>
    </row>
    <row r="2397" spans="2:13" ht="60" customHeight="1" x14ac:dyDescent="0.25">
      <c r="B2397" s="65"/>
      <c r="C2397" s="65"/>
      <c r="D2397" s="65"/>
      <c r="E2397" s="65"/>
      <c r="F2397" s="65"/>
      <c r="G2397" s="65"/>
      <c r="H2397" s="65"/>
      <c r="I2397" s="65"/>
      <c r="J2397" s="8"/>
      <c r="K2397" s="66"/>
      <c r="L2397" s="65"/>
      <c r="M2397" s="65"/>
    </row>
    <row r="2398" spans="2:13" ht="60" customHeight="1" x14ac:dyDescent="0.25">
      <c r="B2398" s="65"/>
      <c r="C2398" s="65"/>
      <c r="D2398" s="65"/>
      <c r="E2398" s="65"/>
      <c r="F2398" s="65"/>
      <c r="G2398" s="65"/>
      <c r="H2398" s="65"/>
      <c r="I2398" s="65"/>
      <c r="J2398" s="8"/>
      <c r="K2398" s="66"/>
      <c r="L2398" s="65"/>
      <c r="M2398" s="65"/>
    </row>
    <row r="2399" spans="2:13" ht="60" customHeight="1" x14ac:dyDescent="0.25">
      <c r="B2399" s="65"/>
      <c r="C2399" s="65"/>
      <c r="D2399" s="65"/>
      <c r="E2399" s="65"/>
      <c r="F2399" s="65"/>
      <c r="G2399" s="65"/>
      <c r="H2399" s="65"/>
      <c r="I2399" s="65"/>
      <c r="J2399" s="8"/>
      <c r="K2399" s="66"/>
      <c r="L2399" s="65"/>
      <c r="M2399" s="65"/>
    </row>
    <row r="2400" spans="2:13" ht="60" customHeight="1" x14ac:dyDescent="0.25">
      <c r="B2400" s="65"/>
      <c r="C2400" s="65"/>
      <c r="D2400" s="65"/>
      <c r="E2400" s="65"/>
      <c r="F2400" s="65"/>
      <c r="G2400" s="65"/>
      <c r="H2400" s="65"/>
      <c r="I2400" s="65"/>
      <c r="J2400" s="8"/>
      <c r="K2400" s="66"/>
      <c r="L2400" s="65"/>
      <c r="M2400" s="65"/>
    </row>
    <row r="2401" spans="2:13" ht="60" customHeight="1" x14ac:dyDescent="0.25">
      <c r="B2401" s="65"/>
      <c r="C2401" s="65"/>
      <c r="D2401" s="65"/>
      <c r="E2401" s="65"/>
      <c r="F2401" s="65"/>
      <c r="G2401" s="65"/>
      <c r="H2401" s="65"/>
      <c r="I2401" s="65"/>
      <c r="J2401" s="8"/>
      <c r="K2401" s="66"/>
      <c r="L2401" s="65"/>
      <c r="M2401" s="65"/>
    </row>
    <row r="2402" spans="2:13" ht="60" customHeight="1" x14ac:dyDescent="0.25">
      <c r="B2402" s="65"/>
      <c r="C2402" s="65"/>
      <c r="D2402" s="65"/>
      <c r="E2402" s="65"/>
      <c r="F2402" s="65"/>
      <c r="G2402" s="65"/>
      <c r="H2402" s="65"/>
      <c r="I2402" s="65"/>
      <c r="J2402" s="8"/>
      <c r="K2402" s="66"/>
      <c r="L2402" s="65"/>
      <c r="M2402" s="65"/>
    </row>
    <row r="2403" spans="2:13" ht="60" customHeight="1" x14ac:dyDescent="0.25">
      <c r="B2403" s="65"/>
      <c r="C2403" s="65"/>
      <c r="D2403" s="65"/>
      <c r="E2403" s="65"/>
      <c r="F2403" s="65"/>
      <c r="G2403" s="65"/>
      <c r="H2403" s="65"/>
      <c r="I2403" s="65"/>
      <c r="J2403" s="8"/>
      <c r="K2403" s="66"/>
      <c r="L2403" s="65"/>
      <c r="M2403" s="65"/>
    </row>
    <row r="2404" spans="2:13" ht="60" customHeight="1" x14ac:dyDescent="0.25">
      <c r="B2404" s="65"/>
      <c r="C2404" s="65"/>
      <c r="D2404" s="65"/>
      <c r="E2404" s="65"/>
      <c r="F2404" s="65"/>
      <c r="G2404" s="65"/>
      <c r="H2404" s="65"/>
      <c r="I2404" s="65"/>
      <c r="J2404" s="8"/>
      <c r="K2404" s="66"/>
      <c r="L2404" s="65"/>
      <c r="M2404" s="65"/>
    </row>
    <row r="2405" spans="2:13" ht="60" customHeight="1" x14ac:dyDescent="0.25">
      <c r="B2405" s="65"/>
      <c r="C2405" s="65"/>
      <c r="D2405" s="65"/>
      <c r="E2405" s="65"/>
      <c r="F2405" s="65"/>
      <c r="G2405" s="65"/>
      <c r="H2405" s="65"/>
      <c r="I2405" s="65"/>
      <c r="J2405" s="8"/>
      <c r="K2405" s="66"/>
      <c r="L2405" s="65"/>
      <c r="M2405" s="65"/>
    </row>
    <row r="2406" spans="2:13" ht="60" customHeight="1" x14ac:dyDescent="0.25">
      <c r="B2406" s="65"/>
      <c r="C2406" s="65"/>
      <c r="D2406" s="65"/>
      <c r="E2406" s="65"/>
      <c r="F2406" s="65"/>
      <c r="G2406" s="65"/>
      <c r="H2406" s="65"/>
      <c r="I2406" s="65"/>
      <c r="J2406" s="8"/>
      <c r="K2406" s="66"/>
      <c r="L2406" s="65"/>
      <c r="M2406" s="65"/>
    </row>
    <row r="2407" spans="2:13" ht="60" customHeight="1" x14ac:dyDescent="0.25">
      <c r="B2407" s="65"/>
      <c r="C2407" s="65"/>
      <c r="D2407" s="65"/>
      <c r="E2407" s="65"/>
      <c r="F2407" s="65"/>
      <c r="G2407" s="65"/>
      <c r="H2407" s="65"/>
      <c r="I2407" s="65"/>
      <c r="J2407" s="8"/>
      <c r="K2407" s="66"/>
      <c r="L2407" s="65"/>
      <c r="M2407" s="65"/>
    </row>
    <row r="2408" spans="2:13" ht="60" customHeight="1" x14ac:dyDescent="0.25">
      <c r="B2408" s="65"/>
      <c r="C2408" s="65"/>
      <c r="D2408" s="65"/>
      <c r="E2408" s="65"/>
      <c r="F2408" s="65"/>
      <c r="G2408" s="65"/>
      <c r="H2408" s="65"/>
      <c r="I2408" s="65"/>
      <c r="J2408" s="8"/>
      <c r="K2408" s="66"/>
      <c r="L2408" s="65"/>
      <c r="M2408" s="65"/>
    </row>
    <row r="2409" spans="2:13" ht="60" customHeight="1" x14ac:dyDescent="0.25">
      <c r="B2409" s="65"/>
      <c r="C2409" s="65"/>
      <c r="D2409" s="65"/>
      <c r="E2409" s="65"/>
      <c r="F2409" s="65"/>
      <c r="G2409" s="65"/>
      <c r="H2409" s="65"/>
      <c r="I2409" s="65"/>
      <c r="J2409" s="8"/>
      <c r="K2409" s="66"/>
      <c r="L2409" s="65"/>
      <c r="M2409" s="65"/>
    </row>
    <row r="2410" spans="2:13" ht="60" customHeight="1" x14ac:dyDescent="0.25">
      <c r="B2410" s="65"/>
      <c r="C2410" s="65"/>
      <c r="D2410" s="65"/>
      <c r="E2410" s="65"/>
      <c r="F2410" s="65"/>
      <c r="G2410" s="65"/>
      <c r="H2410" s="65"/>
      <c r="I2410" s="65"/>
      <c r="J2410" s="8"/>
      <c r="K2410" s="66"/>
      <c r="L2410" s="65"/>
      <c r="M2410" s="65"/>
    </row>
    <row r="2411" spans="2:13" ht="60" customHeight="1" x14ac:dyDescent="0.25">
      <c r="B2411" s="65"/>
      <c r="C2411" s="65"/>
      <c r="D2411" s="65"/>
      <c r="E2411" s="65"/>
      <c r="F2411" s="65"/>
      <c r="G2411" s="65"/>
      <c r="H2411" s="65"/>
      <c r="I2411" s="65"/>
      <c r="J2411" s="8"/>
      <c r="K2411" s="66"/>
      <c r="L2411" s="65"/>
      <c r="M2411" s="65"/>
    </row>
    <row r="2412" spans="2:13" ht="60" customHeight="1" x14ac:dyDescent="0.25">
      <c r="B2412" s="65"/>
      <c r="C2412" s="65"/>
      <c r="D2412" s="65"/>
      <c r="E2412" s="65"/>
      <c r="F2412" s="65"/>
      <c r="G2412" s="65"/>
      <c r="H2412" s="65"/>
      <c r="I2412" s="65"/>
      <c r="J2412" s="8"/>
      <c r="K2412" s="66"/>
      <c r="L2412" s="65"/>
      <c r="M2412" s="65"/>
    </row>
    <row r="2413" spans="2:13" ht="60" customHeight="1" x14ac:dyDescent="0.25">
      <c r="B2413" s="65"/>
      <c r="C2413" s="65"/>
      <c r="D2413" s="65"/>
      <c r="E2413" s="65"/>
      <c r="F2413" s="65"/>
      <c r="G2413" s="65"/>
      <c r="H2413" s="65"/>
      <c r="I2413" s="65"/>
      <c r="J2413" s="8"/>
      <c r="K2413" s="66"/>
      <c r="L2413" s="65"/>
      <c r="M2413" s="65"/>
    </row>
    <row r="2414" spans="2:13" ht="60" customHeight="1" x14ac:dyDescent="0.25">
      <c r="B2414" s="65"/>
      <c r="C2414" s="65"/>
      <c r="D2414" s="65"/>
      <c r="E2414" s="65"/>
      <c r="F2414" s="65"/>
      <c r="G2414" s="65"/>
      <c r="H2414" s="65"/>
      <c r="I2414" s="65"/>
      <c r="J2414" s="8"/>
      <c r="K2414" s="66"/>
      <c r="L2414" s="65"/>
      <c r="M2414" s="65"/>
    </row>
    <row r="2415" spans="2:13" ht="60" customHeight="1" x14ac:dyDescent="0.25">
      <c r="B2415" s="65"/>
      <c r="C2415" s="65"/>
      <c r="D2415" s="65"/>
      <c r="E2415" s="65"/>
      <c r="F2415" s="65"/>
      <c r="G2415" s="65"/>
      <c r="H2415" s="65"/>
      <c r="I2415" s="65"/>
      <c r="J2415" s="8"/>
      <c r="K2415" s="66"/>
      <c r="L2415" s="65"/>
      <c r="M2415" s="65"/>
    </row>
    <row r="2416" spans="2:13" ht="60" customHeight="1" x14ac:dyDescent="0.25">
      <c r="B2416" s="65"/>
      <c r="C2416" s="65"/>
      <c r="D2416" s="65"/>
      <c r="E2416" s="65"/>
      <c r="F2416" s="65"/>
      <c r="G2416" s="65"/>
      <c r="H2416" s="65"/>
      <c r="I2416" s="65"/>
      <c r="J2416" s="8"/>
      <c r="K2416" s="66"/>
      <c r="L2416" s="65"/>
      <c r="M2416" s="65"/>
    </row>
    <row r="2417" spans="2:13" ht="60" customHeight="1" x14ac:dyDescent="0.25">
      <c r="B2417" s="65"/>
      <c r="C2417" s="65"/>
      <c r="D2417" s="65"/>
      <c r="E2417" s="65"/>
      <c r="F2417" s="65"/>
      <c r="G2417" s="65"/>
      <c r="H2417" s="65"/>
      <c r="I2417" s="65"/>
      <c r="J2417" s="8"/>
      <c r="K2417" s="66"/>
      <c r="L2417" s="65"/>
      <c r="M2417" s="65"/>
    </row>
    <row r="2418" spans="2:13" ht="60" customHeight="1" x14ac:dyDescent="0.25">
      <c r="B2418" s="65"/>
      <c r="C2418" s="65"/>
      <c r="D2418" s="65"/>
      <c r="E2418" s="65"/>
      <c r="F2418" s="65"/>
      <c r="G2418" s="65"/>
      <c r="H2418" s="65"/>
      <c r="I2418" s="65"/>
      <c r="J2418" s="8"/>
      <c r="K2418" s="66"/>
      <c r="L2418" s="65"/>
      <c r="M2418" s="65"/>
    </row>
    <row r="2419" spans="2:13" ht="60" customHeight="1" x14ac:dyDescent="0.25">
      <c r="B2419" s="65"/>
      <c r="C2419" s="65"/>
      <c r="D2419" s="65"/>
      <c r="E2419" s="65"/>
      <c r="F2419" s="65"/>
      <c r="G2419" s="65"/>
      <c r="H2419" s="65"/>
      <c r="I2419" s="65"/>
      <c r="J2419" s="8"/>
      <c r="K2419" s="66"/>
      <c r="L2419" s="65"/>
      <c r="M2419" s="65"/>
    </row>
    <row r="2420" spans="2:13" ht="60" customHeight="1" x14ac:dyDescent="0.25">
      <c r="B2420" s="65"/>
      <c r="C2420" s="65"/>
      <c r="D2420" s="65"/>
      <c r="E2420" s="65"/>
      <c r="F2420" s="65"/>
      <c r="G2420" s="65"/>
      <c r="H2420" s="65"/>
      <c r="I2420" s="65"/>
      <c r="J2420" s="8"/>
      <c r="K2420" s="66"/>
      <c r="L2420" s="65"/>
      <c r="M2420" s="65"/>
    </row>
    <row r="2421" spans="2:13" ht="60" customHeight="1" x14ac:dyDescent="0.25">
      <c r="B2421" s="65"/>
      <c r="C2421" s="65"/>
      <c r="D2421" s="65"/>
      <c r="E2421" s="65"/>
      <c r="F2421" s="65"/>
      <c r="G2421" s="65"/>
      <c r="H2421" s="65"/>
      <c r="I2421" s="65"/>
      <c r="J2421" s="8"/>
      <c r="K2421" s="66"/>
      <c r="L2421" s="65"/>
      <c r="M2421" s="65"/>
    </row>
    <row r="2422" spans="2:13" ht="60" customHeight="1" x14ac:dyDescent="0.25">
      <c r="B2422" s="65"/>
      <c r="C2422" s="65"/>
      <c r="D2422" s="65"/>
      <c r="E2422" s="65"/>
      <c r="F2422" s="65"/>
      <c r="G2422" s="65"/>
      <c r="H2422" s="65"/>
      <c r="I2422" s="65"/>
      <c r="J2422" s="8"/>
      <c r="K2422" s="66"/>
      <c r="L2422" s="65"/>
      <c r="M2422" s="65"/>
    </row>
    <row r="2423" spans="2:13" ht="60" customHeight="1" x14ac:dyDescent="0.25">
      <c r="B2423" s="65"/>
      <c r="C2423" s="65"/>
      <c r="D2423" s="65"/>
      <c r="E2423" s="65"/>
      <c r="F2423" s="65"/>
      <c r="G2423" s="65"/>
      <c r="H2423" s="65"/>
      <c r="I2423" s="65"/>
      <c r="J2423" s="8"/>
      <c r="K2423" s="66"/>
      <c r="L2423" s="65"/>
      <c r="M2423" s="65"/>
    </row>
    <row r="2424" spans="2:13" ht="60" customHeight="1" x14ac:dyDescent="0.25">
      <c r="B2424" s="65"/>
      <c r="C2424" s="65"/>
      <c r="D2424" s="65"/>
      <c r="E2424" s="65"/>
      <c r="F2424" s="65"/>
      <c r="G2424" s="65"/>
      <c r="H2424" s="65"/>
      <c r="I2424" s="65"/>
      <c r="J2424" s="8"/>
      <c r="K2424" s="66"/>
      <c r="L2424" s="65"/>
      <c r="M2424" s="65"/>
    </row>
    <row r="2425" spans="2:13" ht="60" customHeight="1" x14ac:dyDescent="0.25">
      <c r="B2425" s="65"/>
      <c r="C2425" s="65"/>
      <c r="D2425" s="65"/>
      <c r="E2425" s="65"/>
      <c r="F2425" s="65"/>
      <c r="G2425" s="65"/>
      <c r="H2425" s="65"/>
      <c r="I2425" s="65"/>
      <c r="J2425" s="8"/>
      <c r="K2425" s="66"/>
      <c r="L2425" s="65"/>
      <c r="M2425" s="65"/>
    </row>
    <row r="2426" spans="2:13" ht="60" customHeight="1" x14ac:dyDescent="0.25">
      <c r="B2426" s="65"/>
      <c r="C2426" s="65"/>
      <c r="D2426" s="65"/>
      <c r="E2426" s="65"/>
      <c r="F2426" s="65"/>
      <c r="G2426" s="65"/>
      <c r="H2426" s="65"/>
      <c r="I2426" s="65"/>
      <c r="J2426" s="8"/>
      <c r="K2426" s="66"/>
      <c r="L2426" s="65"/>
      <c r="M2426" s="65"/>
    </row>
    <row r="2427" spans="2:13" ht="60" customHeight="1" x14ac:dyDescent="0.25">
      <c r="B2427" s="65"/>
      <c r="C2427" s="65"/>
      <c r="D2427" s="65"/>
      <c r="E2427" s="65"/>
      <c r="F2427" s="65"/>
      <c r="G2427" s="65"/>
      <c r="H2427" s="65"/>
      <c r="I2427" s="65"/>
      <c r="J2427" s="8"/>
      <c r="K2427" s="66"/>
      <c r="L2427" s="65"/>
      <c r="M2427" s="65"/>
    </row>
    <row r="2428" spans="2:13" ht="60" customHeight="1" x14ac:dyDescent="0.25">
      <c r="B2428" s="65"/>
      <c r="C2428" s="65"/>
      <c r="D2428" s="65"/>
      <c r="E2428" s="65"/>
      <c r="F2428" s="65"/>
      <c r="G2428" s="65"/>
      <c r="H2428" s="65"/>
      <c r="I2428" s="65"/>
      <c r="J2428" s="8"/>
      <c r="K2428" s="66"/>
      <c r="L2428" s="65"/>
      <c r="M2428" s="65"/>
    </row>
    <row r="2429" spans="2:13" ht="60" customHeight="1" x14ac:dyDescent="0.25">
      <c r="B2429" s="65"/>
      <c r="C2429" s="65"/>
      <c r="D2429" s="65"/>
      <c r="E2429" s="65"/>
      <c r="F2429" s="65"/>
      <c r="G2429" s="65"/>
      <c r="H2429" s="65"/>
      <c r="I2429" s="65"/>
      <c r="J2429" s="8"/>
      <c r="K2429" s="66"/>
      <c r="L2429" s="65"/>
      <c r="M2429" s="65"/>
    </row>
    <row r="2430" spans="2:13" ht="60" customHeight="1" x14ac:dyDescent="0.25">
      <c r="B2430" s="65"/>
      <c r="C2430" s="65"/>
      <c r="D2430" s="65"/>
      <c r="E2430" s="65"/>
      <c r="F2430" s="65"/>
      <c r="G2430" s="65"/>
      <c r="H2430" s="65"/>
      <c r="I2430" s="65"/>
      <c r="J2430" s="8"/>
      <c r="K2430" s="66"/>
      <c r="L2430" s="65"/>
      <c r="M2430" s="65"/>
    </row>
    <row r="2431" spans="2:13" ht="60" customHeight="1" x14ac:dyDescent="0.25">
      <c r="B2431" s="65"/>
      <c r="C2431" s="65"/>
      <c r="D2431" s="65"/>
      <c r="E2431" s="65"/>
      <c r="F2431" s="65"/>
      <c r="G2431" s="65"/>
      <c r="H2431" s="65"/>
      <c r="I2431" s="65"/>
      <c r="J2431" s="8"/>
      <c r="K2431" s="66"/>
      <c r="L2431" s="65"/>
      <c r="M2431" s="65"/>
    </row>
    <row r="2432" spans="2:13" ht="60" customHeight="1" x14ac:dyDescent="0.25">
      <c r="B2432" s="65"/>
      <c r="C2432" s="65"/>
      <c r="D2432" s="65"/>
      <c r="E2432" s="65"/>
      <c r="F2432" s="65"/>
      <c r="G2432" s="65"/>
      <c r="H2432" s="65"/>
      <c r="I2432" s="65"/>
      <c r="J2432" s="8"/>
      <c r="K2432" s="66"/>
      <c r="L2432" s="65"/>
      <c r="M2432" s="65"/>
    </row>
    <row r="2433" spans="2:13" ht="60" customHeight="1" x14ac:dyDescent="0.25">
      <c r="B2433" s="65"/>
      <c r="C2433" s="65"/>
      <c r="D2433" s="65"/>
      <c r="E2433" s="65"/>
      <c r="F2433" s="65"/>
      <c r="G2433" s="65"/>
      <c r="H2433" s="65"/>
      <c r="I2433" s="65"/>
      <c r="J2433" s="8"/>
      <c r="K2433" s="66"/>
      <c r="L2433" s="65"/>
      <c r="M2433" s="65"/>
    </row>
    <row r="2434" spans="2:13" ht="60" customHeight="1" x14ac:dyDescent="0.25">
      <c r="B2434" s="65"/>
      <c r="C2434" s="65"/>
      <c r="D2434" s="65"/>
      <c r="E2434" s="65"/>
      <c r="F2434" s="65"/>
      <c r="G2434" s="65"/>
      <c r="H2434" s="65"/>
      <c r="I2434" s="65"/>
      <c r="J2434" s="8"/>
      <c r="K2434" s="66"/>
      <c r="L2434" s="65"/>
      <c r="M2434" s="65"/>
    </row>
    <row r="2435" spans="2:13" ht="60" customHeight="1" x14ac:dyDescent="0.25">
      <c r="B2435" s="65"/>
      <c r="C2435" s="65"/>
      <c r="D2435" s="65"/>
      <c r="E2435" s="65"/>
      <c r="F2435" s="65"/>
      <c r="G2435" s="65"/>
      <c r="H2435" s="65"/>
      <c r="I2435" s="65"/>
      <c r="J2435" s="8"/>
      <c r="K2435" s="66"/>
      <c r="L2435" s="65"/>
      <c r="M2435" s="65"/>
    </row>
    <row r="2436" spans="2:13" ht="60" customHeight="1" x14ac:dyDescent="0.25">
      <c r="B2436" s="65"/>
      <c r="C2436" s="65"/>
      <c r="D2436" s="65"/>
      <c r="E2436" s="65"/>
      <c r="F2436" s="65"/>
      <c r="G2436" s="65"/>
      <c r="H2436" s="65"/>
      <c r="I2436" s="65"/>
      <c r="J2436" s="8"/>
      <c r="K2436" s="66"/>
      <c r="L2436" s="65"/>
      <c r="M2436" s="65"/>
    </row>
    <row r="2437" spans="2:13" ht="60" customHeight="1" x14ac:dyDescent="0.25">
      <c r="B2437" s="65"/>
      <c r="C2437" s="65"/>
      <c r="D2437" s="65"/>
      <c r="E2437" s="65"/>
      <c r="F2437" s="65"/>
      <c r="G2437" s="65"/>
      <c r="H2437" s="65"/>
      <c r="I2437" s="65"/>
      <c r="J2437" s="8"/>
      <c r="K2437" s="66"/>
      <c r="L2437" s="65"/>
      <c r="M2437" s="65"/>
    </row>
    <row r="2438" spans="2:13" ht="60" customHeight="1" x14ac:dyDescent="0.25">
      <c r="B2438" s="65"/>
      <c r="C2438" s="65"/>
      <c r="D2438" s="65"/>
      <c r="E2438" s="65"/>
      <c r="F2438" s="65"/>
      <c r="G2438" s="65"/>
      <c r="H2438" s="65"/>
      <c r="I2438" s="65"/>
      <c r="J2438" s="8"/>
      <c r="K2438" s="66"/>
      <c r="L2438" s="65"/>
      <c r="M2438" s="65"/>
    </row>
    <row r="2439" spans="2:13" ht="60" customHeight="1" x14ac:dyDescent="0.25">
      <c r="B2439" s="65"/>
      <c r="C2439" s="65"/>
      <c r="D2439" s="65"/>
      <c r="E2439" s="65"/>
      <c r="F2439" s="65"/>
      <c r="G2439" s="65"/>
      <c r="H2439" s="65"/>
      <c r="I2439" s="65"/>
      <c r="J2439" s="8"/>
      <c r="K2439" s="66"/>
      <c r="L2439" s="65"/>
      <c r="M2439" s="65"/>
    </row>
    <row r="2440" spans="2:13" ht="60" customHeight="1" x14ac:dyDescent="0.25">
      <c r="B2440" s="65"/>
      <c r="C2440" s="65"/>
      <c r="D2440" s="65"/>
      <c r="E2440" s="65"/>
      <c r="F2440" s="65"/>
      <c r="G2440" s="65"/>
      <c r="H2440" s="65"/>
      <c r="I2440" s="65"/>
      <c r="J2440" s="8"/>
      <c r="K2440" s="66"/>
      <c r="L2440" s="65"/>
      <c r="M2440" s="65"/>
    </row>
    <row r="2441" spans="2:13" ht="60" customHeight="1" x14ac:dyDescent="0.25">
      <c r="B2441" s="65"/>
      <c r="C2441" s="65"/>
      <c r="D2441" s="65"/>
      <c r="E2441" s="65"/>
      <c r="F2441" s="65"/>
      <c r="G2441" s="65"/>
      <c r="H2441" s="65"/>
      <c r="I2441" s="65"/>
      <c r="J2441" s="8"/>
      <c r="K2441" s="66"/>
      <c r="L2441" s="65"/>
      <c r="M2441" s="65"/>
    </row>
    <row r="2442" spans="2:13" ht="60" customHeight="1" x14ac:dyDescent="0.25">
      <c r="B2442" s="65"/>
      <c r="C2442" s="65"/>
      <c r="D2442" s="65"/>
      <c r="E2442" s="65"/>
      <c r="F2442" s="65"/>
      <c r="G2442" s="65"/>
      <c r="H2442" s="65"/>
      <c r="I2442" s="65"/>
      <c r="J2442" s="8"/>
      <c r="K2442" s="66"/>
      <c r="L2442" s="65"/>
      <c r="M2442" s="65"/>
    </row>
    <row r="2443" spans="2:13" ht="60" customHeight="1" x14ac:dyDescent="0.25">
      <c r="B2443" s="65"/>
      <c r="C2443" s="65"/>
      <c r="D2443" s="65"/>
      <c r="E2443" s="65"/>
      <c r="F2443" s="65"/>
      <c r="G2443" s="65"/>
      <c r="H2443" s="65"/>
      <c r="I2443" s="65"/>
      <c r="J2443" s="8"/>
      <c r="K2443" s="66"/>
      <c r="L2443" s="65"/>
      <c r="M2443" s="65"/>
    </row>
    <row r="2444" spans="2:13" ht="60" customHeight="1" x14ac:dyDescent="0.25">
      <c r="B2444" s="65"/>
      <c r="C2444" s="65"/>
      <c r="D2444" s="65"/>
      <c r="E2444" s="65"/>
      <c r="F2444" s="65"/>
      <c r="G2444" s="65"/>
      <c r="H2444" s="65"/>
      <c r="I2444" s="65"/>
      <c r="J2444" s="8"/>
      <c r="K2444" s="66"/>
      <c r="L2444" s="65"/>
      <c r="M2444" s="65"/>
    </row>
    <row r="2445" spans="2:13" ht="60" customHeight="1" x14ac:dyDescent="0.25">
      <c r="B2445" s="65"/>
      <c r="C2445" s="65"/>
      <c r="D2445" s="65"/>
      <c r="E2445" s="65"/>
      <c r="F2445" s="65"/>
      <c r="G2445" s="65"/>
      <c r="H2445" s="65"/>
      <c r="I2445" s="65"/>
      <c r="J2445" s="8"/>
      <c r="K2445" s="66"/>
      <c r="L2445" s="65"/>
      <c r="M2445" s="65"/>
    </row>
    <row r="2446" spans="2:13" ht="60" customHeight="1" x14ac:dyDescent="0.25">
      <c r="B2446" s="65"/>
      <c r="C2446" s="65"/>
      <c r="D2446" s="65"/>
      <c r="E2446" s="65"/>
      <c r="F2446" s="65"/>
      <c r="G2446" s="65"/>
      <c r="H2446" s="65"/>
      <c r="I2446" s="65"/>
      <c r="J2446" s="8"/>
      <c r="K2446" s="66"/>
      <c r="L2446" s="65"/>
      <c r="M2446" s="65"/>
    </row>
    <row r="2447" spans="2:13" ht="60" customHeight="1" x14ac:dyDescent="0.25">
      <c r="B2447" s="65"/>
      <c r="C2447" s="65"/>
      <c r="D2447" s="65"/>
      <c r="E2447" s="65"/>
      <c r="F2447" s="65"/>
      <c r="G2447" s="65"/>
      <c r="H2447" s="65"/>
      <c r="I2447" s="65"/>
      <c r="J2447" s="8"/>
      <c r="K2447" s="66"/>
      <c r="L2447" s="65"/>
      <c r="M2447" s="65"/>
    </row>
    <row r="2448" spans="2:13" ht="60" customHeight="1" x14ac:dyDescent="0.25">
      <c r="B2448" s="65"/>
      <c r="C2448" s="65"/>
      <c r="D2448" s="65"/>
      <c r="E2448" s="65"/>
      <c r="F2448" s="65"/>
      <c r="G2448" s="65"/>
      <c r="H2448" s="65"/>
      <c r="I2448" s="65"/>
      <c r="J2448" s="8"/>
      <c r="K2448" s="66"/>
      <c r="L2448" s="65"/>
      <c r="M2448" s="65"/>
    </row>
    <row r="2449" spans="2:13" ht="60" customHeight="1" x14ac:dyDescent="0.25">
      <c r="B2449" s="65"/>
      <c r="C2449" s="65"/>
      <c r="D2449" s="65"/>
      <c r="E2449" s="65"/>
      <c r="F2449" s="65"/>
      <c r="G2449" s="65"/>
      <c r="H2449" s="65"/>
      <c r="I2449" s="65"/>
      <c r="J2449" s="8"/>
      <c r="K2449" s="66"/>
      <c r="L2449" s="65"/>
      <c r="M2449" s="65"/>
    </row>
    <row r="2450" spans="2:13" ht="60" customHeight="1" x14ac:dyDescent="0.25">
      <c r="B2450" s="65"/>
      <c r="C2450" s="65"/>
      <c r="D2450" s="65"/>
      <c r="E2450" s="65"/>
      <c r="F2450" s="65"/>
      <c r="G2450" s="65"/>
      <c r="H2450" s="65"/>
      <c r="I2450" s="65"/>
      <c r="J2450" s="8"/>
      <c r="K2450" s="66"/>
      <c r="L2450" s="65"/>
      <c r="M2450" s="65"/>
    </row>
    <row r="2451" spans="2:13" ht="60" customHeight="1" x14ac:dyDescent="0.25">
      <c r="B2451" s="65"/>
      <c r="C2451" s="65"/>
      <c r="D2451" s="65"/>
      <c r="E2451" s="65"/>
      <c r="F2451" s="65"/>
      <c r="G2451" s="65"/>
      <c r="H2451" s="65"/>
      <c r="I2451" s="65"/>
      <c r="J2451" s="8"/>
      <c r="K2451" s="66"/>
      <c r="L2451" s="65"/>
      <c r="M2451" s="65"/>
    </row>
    <row r="2452" spans="2:13" ht="60" customHeight="1" x14ac:dyDescent="0.25">
      <c r="B2452" s="65"/>
      <c r="C2452" s="65"/>
      <c r="D2452" s="65"/>
      <c r="E2452" s="65"/>
      <c r="F2452" s="65"/>
      <c r="G2452" s="65"/>
      <c r="H2452" s="65"/>
      <c r="I2452" s="65"/>
      <c r="J2452" s="8"/>
      <c r="K2452" s="66"/>
      <c r="L2452" s="65"/>
      <c r="M2452" s="65"/>
    </row>
    <row r="2453" spans="2:13" ht="60" customHeight="1" x14ac:dyDescent="0.25">
      <c r="B2453" s="65"/>
      <c r="C2453" s="65"/>
      <c r="D2453" s="65"/>
      <c r="E2453" s="65"/>
      <c r="F2453" s="65"/>
      <c r="G2453" s="65"/>
      <c r="H2453" s="65"/>
      <c r="I2453" s="65"/>
      <c r="J2453" s="8"/>
      <c r="K2453" s="66"/>
      <c r="L2453" s="65"/>
      <c r="M2453" s="65"/>
    </row>
    <row r="2454" spans="2:13" ht="60" customHeight="1" x14ac:dyDescent="0.25">
      <c r="B2454" s="65"/>
      <c r="C2454" s="65"/>
      <c r="D2454" s="65"/>
      <c r="E2454" s="65"/>
      <c r="F2454" s="65"/>
      <c r="G2454" s="65"/>
      <c r="H2454" s="65"/>
      <c r="I2454" s="65"/>
      <c r="J2454" s="8"/>
      <c r="K2454" s="66"/>
      <c r="L2454" s="65"/>
      <c r="M2454" s="65"/>
    </row>
    <row r="2455" spans="2:13" ht="60" customHeight="1" x14ac:dyDescent="0.25">
      <c r="B2455" s="65"/>
      <c r="C2455" s="65"/>
      <c r="D2455" s="65"/>
      <c r="E2455" s="65"/>
      <c r="F2455" s="65"/>
      <c r="G2455" s="65"/>
      <c r="H2455" s="65"/>
      <c r="I2455" s="65"/>
      <c r="J2455" s="8"/>
      <c r="K2455" s="66"/>
      <c r="L2455" s="65"/>
      <c r="M2455" s="65"/>
    </row>
    <row r="2456" spans="2:13" ht="60" customHeight="1" x14ac:dyDescent="0.25">
      <c r="B2456" s="65"/>
      <c r="C2456" s="65"/>
      <c r="D2456" s="65"/>
      <c r="E2456" s="65"/>
      <c r="F2456" s="65"/>
      <c r="G2456" s="65"/>
      <c r="H2456" s="65"/>
      <c r="I2456" s="65"/>
      <c r="J2456" s="8"/>
      <c r="K2456" s="66"/>
      <c r="L2456" s="65"/>
      <c r="M2456" s="65"/>
    </row>
    <row r="2457" spans="2:13" ht="60" customHeight="1" x14ac:dyDescent="0.25">
      <c r="B2457" s="65"/>
      <c r="C2457" s="65"/>
      <c r="D2457" s="65"/>
      <c r="E2457" s="65"/>
      <c r="F2457" s="65"/>
      <c r="G2457" s="65"/>
      <c r="H2457" s="65"/>
      <c r="I2457" s="65"/>
      <c r="J2457" s="8"/>
      <c r="K2457" s="66"/>
      <c r="L2457" s="65"/>
      <c r="M2457" s="65"/>
    </row>
    <row r="2458" spans="2:13" ht="60" customHeight="1" x14ac:dyDescent="0.25">
      <c r="B2458" s="65"/>
      <c r="C2458" s="65"/>
      <c r="D2458" s="65"/>
      <c r="E2458" s="65"/>
      <c r="F2458" s="65"/>
      <c r="G2458" s="65"/>
      <c r="H2458" s="65"/>
      <c r="I2458" s="65"/>
      <c r="J2458" s="8"/>
      <c r="K2458" s="66"/>
      <c r="L2458" s="65"/>
      <c r="M2458" s="65"/>
    </row>
    <row r="2459" spans="2:13" ht="60" customHeight="1" x14ac:dyDescent="0.25">
      <c r="B2459" s="65"/>
      <c r="C2459" s="65"/>
      <c r="D2459" s="65"/>
      <c r="E2459" s="65"/>
      <c r="F2459" s="65"/>
      <c r="G2459" s="65"/>
      <c r="H2459" s="65"/>
      <c r="I2459" s="65"/>
      <c r="J2459" s="8"/>
      <c r="K2459" s="66"/>
      <c r="L2459" s="65"/>
      <c r="M2459" s="65"/>
    </row>
    <row r="2460" spans="2:13" ht="60" customHeight="1" x14ac:dyDescent="0.25">
      <c r="B2460" s="65"/>
      <c r="C2460" s="65"/>
      <c r="D2460" s="65"/>
      <c r="E2460" s="65"/>
      <c r="F2460" s="65"/>
      <c r="G2460" s="65"/>
      <c r="H2460" s="65"/>
      <c r="I2460" s="65"/>
      <c r="J2460" s="8"/>
      <c r="K2460" s="66"/>
      <c r="L2460" s="65"/>
      <c r="M2460" s="65"/>
    </row>
    <row r="2461" spans="2:13" ht="60" customHeight="1" x14ac:dyDescent="0.25">
      <c r="B2461" s="65"/>
      <c r="C2461" s="65"/>
      <c r="D2461" s="65"/>
      <c r="E2461" s="65"/>
      <c r="F2461" s="65"/>
      <c r="G2461" s="65"/>
      <c r="H2461" s="65"/>
      <c r="I2461" s="65"/>
      <c r="J2461" s="8"/>
      <c r="K2461" s="66"/>
      <c r="L2461" s="65"/>
      <c r="M2461" s="65"/>
    </row>
    <row r="2462" spans="2:13" ht="60" customHeight="1" x14ac:dyDescent="0.25">
      <c r="B2462" s="65"/>
      <c r="C2462" s="65"/>
      <c r="D2462" s="65"/>
      <c r="E2462" s="65"/>
      <c r="F2462" s="65"/>
      <c r="G2462" s="65"/>
      <c r="H2462" s="65"/>
      <c r="I2462" s="65"/>
      <c r="J2462" s="8"/>
      <c r="K2462" s="66"/>
      <c r="L2462" s="65"/>
      <c r="M2462" s="65"/>
    </row>
    <row r="2463" spans="2:13" ht="60" customHeight="1" x14ac:dyDescent="0.25">
      <c r="B2463" s="65"/>
      <c r="C2463" s="65"/>
      <c r="D2463" s="65"/>
      <c r="E2463" s="65"/>
      <c r="F2463" s="65"/>
      <c r="G2463" s="65"/>
      <c r="H2463" s="65"/>
      <c r="I2463" s="65"/>
      <c r="J2463" s="8"/>
      <c r="K2463" s="66"/>
      <c r="L2463" s="65"/>
      <c r="M2463" s="65"/>
    </row>
    <row r="2464" spans="2:13" ht="60" customHeight="1" x14ac:dyDescent="0.25">
      <c r="B2464" s="65"/>
      <c r="C2464" s="65"/>
      <c r="D2464" s="65"/>
      <c r="E2464" s="65"/>
      <c r="F2464" s="65"/>
      <c r="G2464" s="65"/>
      <c r="H2464" s="65"/>
      <c r="I2464" s="65"/>
      <c r="J2464" s="8"/>
      <c r="K2464" s="66"/>
      <c r="L2464" s="65"/>
      <c r="M2464" s="65"/>
    </row>
    <row r="2465" spans="2:13" ht="60" customHeight="1" x14ac:dyDescent="0.25">
      <c r="B2465" s="65"/>
      <c r="C2465" s="65"/>
      <c r="D2465" s="65"/>
      <c r="E2465" s="65"/>
      <c r="F2465" s="65"/>
      <c r="G2465" s="65"/>
      <c r="H2465" s="65"/>
      <c r="I2465" s="65"/>
      <c r="J2465" s="8"/>
      <c r="K2465" s="66"/>
      <c r="L2465" s="65"/>
      <c r="M2465" s="65"/>
    </row>
    <row r="2466" spans="2:13" ht="60" customHeight="1" x14ac:dyDescent="0.25">
      <c r="B2466" s="65"/>
      <c r="C2466" s="65"/>
      <c r="D2466" s="65"/>
      <c r="E2466" s="65"/>
      <c r="F2466" s="65"/>
      <c r="G2466" s="65"/>
      <c r="H2466" s="65"/>
      <c r="I2466" s="65"/>
      <c r="J2466" s="8"/>
      <c r="K2466" s="66"/>
      <c r="L2466" s="65"/>
      <c r="M2466" s="65"/>
    </row>
    <row r="2467" spans="2:13" ht="60" customHeight="1" x14ac:dyDescent="0.25">
      <c r="B2467" s="65"/>
      <c r="C2467" s="65"/>
      <c r="D2467" s="65"/>
      <c r="E2467" s="65"/>
      <c r="F2467" s="65"/>
      <c r="G2467" s="65"/>
      <c r="H2467" s="65"/>
      <c r="I2467" s="65"/>
      <c r="J2467" s="8"/>
      <c r="K2467" s="66"/>
      <c r="L2467" s="65"/>
      <c r="M2467" s="65"/>
    </row>
    <row r="2468" spans="2:13" ht="60" customHeight="1" x14ac:dyDescent="0.25">
      <c r="B2468" s="65"/>
      <c r="C2468" s="65"/>
      <c r="D2468" s="65"/>
      <c r="E2468" s="65"/>
      <c r="F2468" s="65"/>
      <c r="G2468" s="65"/>
      <c r="H2468" s="65"/>
      <c r="I2468" s="65"/>
      <c r="J2468" s="8"/>
      <c r="K2468" s="66"/>
      <c r="L2468" s="65"/>
      <c r="M2468" s="65"/>
    </row>
    <row r="2469" spans="2:13" ht="60" customHeight="1" x14ac:dyDescent="0.25">
      <c r="B2469" s="65"/>
      <c r="C2469" s="65"/>
      <c r="D2469" s="65"/>
      <c r="E2469" s="65"/>
      <c r="F2469" s="65"/>
      <c r="G2469" s="65"/>
      <c r="H2469" s="65"/>
      <c r="I2469" s="65"/>
      <c r="J2469" s="8"/>
      <c r="K2469" s="66"/>
      <c r="L2469" s="65"/>
      <c r="M2469" s="65"/>
    </row>
    <row r="2470" spans="2:13" ht="60" customHeight="1" x14ac:dyDescent="0.25">
      <c r="B2470" s="65"/>
      <c r="C2470" s="65"/>
      <c r="D2470" s="65"/>
      <c r="E2470" s="65"/>
      <c r="F2470" s="65"/>
      <c r="G2470" s="65"/>
      <c r="H2470" s="65"/>
      <c r="I2470" s="65"/>
      <c r="J2470" s="8"/>
      <c r="K2470" s="66"/>
      <c r="L2470" s="65"/>
      <c r="M2470" s="65"/>
    </row>
    <row r="2471" spans="2:13" ht="60" customHeight="1" x14ac:dyDescent="0.25">
      <c r="B2471" s="65"/>
      <c r="C2471" s="65"/>
      <c r="D2471" s="65"/>
      <c r="E2471" s="65"/>
      <c r="F2471" s="65"/>
      <c r="G2471" s="65"/>
      <c r="H2471" s="65"/>
      <c r="I2471" s="65"/>
      <c r="J2471" s="8"/>
      <c r="K2471" s="66"/>
      <c r="L2471" s="65"/>
      <c r="M2471" s="65"/>
    </row>
    <row r="2472" spans="2:13" ht="60" customHeight="1" x14ac:dyDescent="0.25">
      <c r="B2472" s="65"/>
      <c r="C2472" s="65"/>
      <c r="D2472" s="65"/>
      <c r="E2472" s="65"/>
      <c r="F2472" s="65"/>
      <c r="G2472" s="65"/>
      <c r="H2472" s="65"/>
      <c r="I2472" s="65"/>
      <c r="J2472" s="8"/>
      <c r="K2472" s="66"/>
      <c r="L2472" s="65"/>
      <c r="M2472" s="65"/>
    </row>
    <row r="2473" spans="2:13" ht="60" customHeight="1" x14ac:dyDescent="0.25">
      <c r="B2473" s="65"/>
      <c r="C2473" s="65"/>
      <c r="D2473" s="65"/>
      <c r="E2473" s="65"/>
      <c r="F2473" s="65"/>
      <c r="G2473" s="65"/>
      <c r="H2473" s="65"/>
      <c r="I2473" s="65"/>
      <c r="J2473" s="8"/>
      <c r="K2473" s="66"/>
      <c r="L2473" s="65"/>
      <c r="M2473" s="65"/>
    </row>
    <row r="2474" spans="2:13" ht="60" customHeight="1" x14ac:dyDescent="0.25">
      <c r="B2474" s="65"/>
      <c r="C2474" s="65"/>
      <c r="D2474" s="65"/>
      <c r="E2474" s="65"/>
      <c r="F2474" s="65"/>
      <c r="G2474" s="65"/>
      <c r="H2474" s="65"/>
      <c r="I2474" s="65"/>
      <c r="J2474" s="8"/>
      <c r="K2474" s="66"/>
      <c r="L2474" s="65"/>
      <c r="M2474" s="65"/>
    </row>
    <row r="2475" spans="2:13" ht="60" customHeight="1" x14ac:dyDescent="0.25">
      <c r="B2475" s="65"/>
      <c r="C2475" s="65"/>
      <c r="D2475" s="65"/>
      <c r="E2475" s="65"/>
      <c r="F2475" s="65"/>
      <c r="G2475" s="65"/>
      <c r="H2475" s="65"/>
      <c r="I2475" s="65"/>
      <c r="J2475" s="8"/>
      <c r="K2475" s="66"/>
      <c r="L2475" s="65"/>
      <c r="M2475" s="65"/>
    </row>
    <row r="2476" spans="2:13" ht="60" customHeight="1" x14ac:dyDescent="0.25">
      <c r="B2476" s="65"/>
      <c r="C2476" s="65"/>
      <c r="D2476" s="65"/>
      <c r="E2476" s="65"/>
      <c r="F2476" s="65"/>
      <c r="G2476" s="65"/>
      <c r="H2476" s="65"/>
      <c r="I2476" s="65"/>
      <c r="J2476" s="8"/>
      <c r="K2476" s="66"/>
      <c r="L2476" s="65"/>
      <c r="M2476" s="65"/>
    </row>
    <row r="2477" spans="2:13" ht="60" customHeight="1" x14ac:dyDescent="0.25">
      <c r="B2477" s="65"/>
      <c r="C2477" s="65"/>
      <c r="D2477" s="65"/>
      <c r="E2477" s="65"/>
      <c r="F2477" s="65"/>
      <c r="G2477" s="65"/>
      <c r="H2477" s="65"/>
      <c r="I2477" s="65"/>
      <c r="J2477" s="8"/>
      <c r="K2477" s="66"/>
      <c r="L2477" s="65"/>
      <c r="M2477" s="65"/>
    </row>
    <row r="2478" spans="2:13" ht="60" customHeight="1" x14ac:dyDescent="0.25">
      <c r="B2478" s="65"/>
      <c r="C2478" s="65"/>
      <c r="D2478" s="65"/>
      <c r="E2478" s="65"/>
      <c r="F2478" s="65"/>
      <c r="G2478" s="65"/>
      <c r="H2478" s="65"/>
      <c r="I2478" s="65"/>
      <c r="J2478" s="8"/>
      <c r="K2478" s="66"/>
      <c r="L2478" s="65"/>
      <c r="M2478" s="65"/>
    </row>
    <row r="2479" spans="2:13" ht="60" customHeight="1" x14ac:dyDescent="0.25">
      <c r="B2479" s="65"/>
      <c r="C2479" s="65"/>
      <c r="D2479" s="65"/>
      <c r="E2479" s="65"/>
      <c r="F2479" s="65"/>
      <c r="G2479" s="65"/>
      <c r="H2479" s="65"/>
      <c r="I2479" s="65"/>
      <c r="J2479" s="8"/>
      <c r="K2479" s="66"/>
      <c r="L2479" s="65"/>
      <c r="M2479" s="65"/>
    </row>
    <row r="2480" spans="2:13" ht="60" customHeight="1" x14ac:dyDescent="0.25">
      <c r="B2480" s="65"/>
      <c r="C2480" s="65"/>
      <c r="D2480" s="65"/>
      <c r="E2480" s="65"/>
      <c r="F2480" s="65"/>
      <c r="G2480" s="65"/>
      <c r="H2480" s="65"/>
      <c r="I2480" s="65"/>
      <c r="J2480" s="8"/>
      <c r="K2480" s="66"/>
      <c r="L2480" s="65"/>
      <c r="M2480" s="65"/>
    </row>
    <row r="2481" spans="2:13" ht="60" customHeight="1" x14ac:dyDescent="0.25">
      <c r="B2481" s="65"/>
      <c r="C2481" s="65"/>
      <c r="D2481" s="65"/>
      <c r="E2481" s="65"/>
      <c r="F2481" s="65"/>
      <c r="G2481" s="65"/>
      <c r="H2481" s="65"/>
      <c r="I2481" s="65"/>
      <c r="J2481" s="8"/>
      <c r="K2481" s="66"/>
      <c r="L2481" s="65"/>
      <c r="M2481" s="65"/>
    </row>
    <row r="2482" spans="2:13" ht="60" customHeight="1" x14ac:dyDescent="0.25">
      <c r="B2482" s="65"/>
      <c r="C2482" s="65"/>
      <c r="D2482" s="65"/>
      <c r="E2482" s="65"/>
      <c r="F2482" s="65"/>
      <c r="G2482" s="65"/>
      <c r="H2482" s="65"/>
      <c r="I2482" s="65"/>
      <c r="J2482" s="8"/>
      <c r="K2482" s="66"/>
      <c r="L2482" s="65"/>
      <c r="M2482" s="65"/>
    </row>
    <row r="2483" spans="2:13" ht="60" customHeight="1" x14ac:dyDescent="0.25">
      <c r="B2483" s="65"/>
      <c r="C2483" s="65"/>
      <c r="D2483" s="65"/>
      <c r="E2483" s="65"/>
      <c r="F2483" s="65"/>
      <c r="G2483" s="65"/>
      <c r="H2483" s="65"/>
      <c r="I2483" s="65"/>
      <c r="J2483" s="8"/>
      <c r="K2483" s="66"/>
      <c r="L2483" s="65"/>
      <c r="M2483" s="65"/>
    </row>
    <row r="2484" spans="2:13" ht="60" customHeight="1" x14ac:dyDescent="0.25">
      <c r="B2484" s="65"/>
      <c r="C2484" s="65"/>
      <c r="D2484" s="65"/>
      <c r="E2484" s="65"/>
      <c r="F2484" s="65"/>
      <c r="G2484" s="65"/>
      <c r="H2484" s="65"/>
      <c r="I2484" s="65"/>
      <c r="J2484" s="8"/>
      <c r="K2484" s="66"/>
      <c r="L2484" s="65"/>
      <c r="M2484" s="65"/>
    </row>
    <row r="2485" spans="2:13" ht="60" customHeight="1" x14ac:dyDescent="0.25">
      <c r="B2485" s="65"/>
      <c r="C2485" s="65"/>
      <c r="D2485" s="65"/>
      <c r="E2485" s="65"/>
      <c r="F2485" s="65"/>
      <c r="G2485" s="65"/>
      <c r="H2485" s="65"/>
      <c r="I2485" s="65"/>
      <c r="J2485" s="8"/>
      <c r="K2485" s="66"/>
      <c r="L2485" s="65"/>
      <c r="M2485" s="65"/>
    </row>
    <row r="2486" spans="2:13" ht="60" customHeight="1" x14ac:dyDescent="0.25">
      <c r="B2486" s="65"/>
      <c r="C2486" s="65"/>
      <c r="D2486" s="65"/>
      <c r="E2486" s="65"/>
      <c r="F2486" s="65"/>
      <c r="G2486" s="65"/>
      <c r="H2486" s="65"/>
      <c r="I2486" s="65"/>
      <c r="J2486" s="8"/>
      <c r="K2486" s="66"/>
      <c r="L2486" s="65"/>
      <c r="M2486" s="65"/>
    </row>
    <row r="2487" spans="2:13" ht="60" customHeight="1" x14ac:dyDescent="0.25">
      <c r="B2487" s="65"/>
      <c r="C2487" s="65"/>
      <c r="D2487" s="65"/>
      <c r="E2487" s="65"/>
      <c r="F2487" s="65"/>
      <c r="G2487" s="65"/>
      <c r="H2487" s="65"/>
      <c r="I2487" s="65"/>
      <c r="J2487" s="8"/>
      <c r="K2487" s="66"/>
      <c r="L2487" s="65"/>
      <c r="M2487" s="65"/>
    </row>
    <row r="2488" spans="2:13" ht="60" customHeight="1" x14ac:dyDescent="0.25">
      <c r="B2488" s="65"/>
      <c r="C2488" s="65"/>
      <c r="D2488" s="65"/>
      <c r="E2488" s="65"/>
      <c r="F2488" s="65"/>
      <c r="G2488" s="65"/>
      <c r="H2488" s="65"/>
      <c r="I2488" s="65"/>
      <c r="J2488" s="8"/>
      <c r="K2488" s="66"/>
      <c r="L2488" s="65"/>
      <c r="M2488" s="65"/>
    </row>
    <row r="2489" spans="2:13" ht="60" customHeight="1" x14ac:dyDescent="0.25">
      <c r="B2489" s="65"/>
      <c r="C2489" s="65"/>
      <c r="D2489" s="65"/>
      <c r="E2489" s="65"/>
      <c r="F2489" s="65"/>
      <c r="G2489" s="65"/>
      <c r="H2489" s="65"/>
      <c r="I2489" s="65"/>
      <c r="J2489" s="8"/>
      <c r="K2489" s="66"/>
      <c r="L2489" s="65"/>
      <c r="M2489" s="65"/>
    </row>
    <row r="2490" spans="2:13" ht="60" customHeight="1" x14ac:dyDescent="0.25">
      <c r="B2490" s="65"/>
      <c r="C2490" s="65"/>
      <c r="D2490" s="65"/>
      <c r="E2490" s="65"/>
      <c r="F2490" s="65"/>
      <c r="G2490" s="65"/>
      <c r="H2490" s="65"/>
      <c r="I2490" s="65"/>
      <c r="J2490" s="8"/>
      <c r="K2490" s="66"/>
      <c r="L2490" s="65"/>
      <c r="M2490" s="65"/>
    </row>
    <row r="2491" spans="2:13" ht="60" customHeight="1" x14ac:dyDescent="0.25">
      <c r="B2491" s="65"/>
      <c r="C2491" s="65"/>
      <c r="D2491" s="65"/>
      <c r="E2491" s="65"/>
      <c r="F2491" s="65"/>
      <c r="G2491" s="65"/>
      <c r="H2491" s="65"/>
      <c r="I2491" s="65"/>
      <c r="J2491" s="8"/>
      <c r="K2491" s="66"/>
      <c r="L2491" s="65"/>
      <c r="M2491" s="65"/>
    </row>
    <row r="2492" spans="2:13" ht="60" customHeight="1" x14ac:dyDescent="0.25">
      <c r="B2492" s="65"/>
      <c r="C2492" s="65"/>
      <c r="D2492" s="65"/>
      <c r="E2492" s="65"/>
      <c r="F2492" s="65"/>
      <c r="G2492" s="65"/>
      <c r="H2492" s="65"/>
      <c r="I2492" s="65"/>
      <c r="J2492" s="8"/>
      <c r="K2492" s="66"/>
      <c r="L2492" s="65"/>
      <c r="M2492" s="65"/>
    </row>
    <row r="2493" spans="2:13" ht="60" customHeight="1" x14ac:dyDescent="0.25">
      <c r="B2493" s="65"/>
      <c r="C2493" s="65"/>
      <c r="D2493" s="65"/>
      <c r="E2493" s="65"/>
      <c r="F2493" s="65"/>
      <c r="G2493" s="65"/>
      <c r="H2493" s="65"/>
      <c r="I2493" s="65"/>
      <c r="J2493" s="8"/>
      <c r="K2493" s="66"/>
      <c r="L2493" s="65"/>
      <c r="M2493" s="65"/>
    </row>
    <row r="2494" spans="2:13" ht="60" customHeight="1" x14ac:dyDescent="0.25">
      <c r="B2494" s="65"/>
      <c r="C2494" s="65"/>
      <c r="D2494" s="65"/>
      <c r="E2494" s="65"/>
      <c r="F2494" s="65"/>
      <c r="G2494" s="65"/>
      <c r="H2494" s="65"/>
      <c r="I2494" s="65"/>
      <c r="J2494" s="8"/>
      <c r="K2494" s="66"/>
      <c r="L2494" s="65"/>
      <c r="M2494" s="65"/>
    </row>
    <row r="2495" spans="2:13" ht="60" customHeight="1" x14ac:dyDescent="0.25">
      <c r="B2495" s="65"/>
      <c r="C2495" s="65"/>
      <c r="D2495" s="65"/>
      <c r="E2495" s="65"/>
      <c r="F2495" s="65"/>
      <c r="G2495" s="65"/>
      <c r="H2495" s="65"/>
      <c r="I2495" s="65"/>
      <c r="J2495" s="8"/>
      <c r="K2495" s="66"/>
      <c r="L2495" s="65"/>
      <c r="M2495" s="65"/>
    </row>
    <row r="2496" spans="2:13" ht="60" customHeight="1" x14ac:dyDescent="0.25">
      <c r="B2496" s="65"/>
      <c r="C2496" s="65"/>
      <c r="D2496" s="65"/>
      <c r="E2496" s="65"/>
      <c r="F2496" s="65"/>
      <c r="G2496" s="65"/>
      <c r="H2496" s="65"/>
      <c r="I2496" s="65"/>
      <c r="J2496" s="8"/>
      <c r="K2496" s="66"/>
      <c r="L2496" s="65"/>
      <c r="M2496" s="65"/>
    </row>
    <row r="2497" spans="2:13" ht="60" customHeight="1" x14ac:dyDescent="0.25">
      <c r="B2497" s="65"/>
      <c r="C2497" s="65"/>
      <c r="D2497" s="65"/>
      <c r="E2497" s="65"/>
      <c r="F2497" s="65"/>
      <c r="G2497" s="65"/>
      <c r="H2497" s="65"/>
      <c r="I2497" s="65"/>
      <c r="J2497" s="8"/>
      <c r="K2497" s="66"/>
      <c r="L2497" s="65"/>
      <c r="M2497" s="65"/>
    </row>
    <row r="2498" spans="2:13" ht="60" customHeight="1" x14ac:dyDescent="0.25">
      <c r="B2498" s="65"/>
      <c r="C2498" s="65"/>
      <c r="D2498" s="65"/>
      <c r="E2498" s="65"/>
      <c r="F2498" s="65"/>
      <c r="G2498" s="65"/>
      <c r="H2498" s="65"/>
      <c r="I2498" s="65"/>
      <c r="J2498" s="8"/>
      <c r="K2498" s="66"/>
      <c r="L2498" s="65"/>
      <c r="M2498" s="65"/>
    </row>
    <row r="2499" spans="2:13" ht="60" customHeight="1" x14ac:dyDescent="0.25">
      <c r="B2499" s="65"/>
      <c r="C2499" s="65"/>
      <c r="D2499" s="65"/>
      <c r="E2499" s="65"/>
      <c r="F2499" s="65"/>
      <c r="G2499" s="65"/>
      <c r="H2499" s="65"/>
      <c r="I2499" s="65"/>
      <c r="J2499" s="8"/>
      <c r="K2499" s="66"/>
      <c r="L2499" s="65"/>
      <c r="M2499" s="65"/>
    </row>
    <row r="2500" spans="2:13" ht="60" customHeight="1" x14ac:dyDescent="0.25">
      <c r="B2500" s="65"/>
      <c r="C2500" s="65"/>
      <c r="D2500" s="65"/>
      <c r="E2500" s="65"/>
      <c r="F2500" s="65"/>
      <c r="G2500" s="65"/>
      <c r="H2500" s="65"/>
      <c r="I2500" s="65"/>
      <c r="J2500" s="8"/>
      <c r="K2500" s="66"/>
      <c r="L2500" s="65"/>
      <c r="M2500" s="65"/>
    </row>
    <row r="2501" spans="2:13" ht="60" customHeight="1" x14ac:dyDescent="0.25">
      <c r="B2501" s="65"/>
      <c r="C2501" s="65"/>
      <c r="D2501" s="65"/>
      <c r="E2501" s="65"/>
      <c r="F2501" s="65"/>
      <c r="G2501" s="65"/>
      <c r="H2501" s="65"/>
      <c r="I2501" s="65"/>
      <c r="J2501" s="8"/>
      <c r="K2501" s="66"/>
      <c r="L2501" s="65"/>
      <c r="M2501" s="65"/>
    </row>
    <row r="2502" spans="2:13" ht="60" customHeight="1" x14ac:dyDescent="0.25">
      <c r="B2502" s="65"/>
      <c r="C2502" s="65"/>
      <c r="D2502" s="65"/>
      <c r="E2502" s="65"/>
      <c r="F2502" s="65"/>
      <c r="G2502" s="65"/>
      <c r="H2502" s="65"/>
      <c r="I2502" s="65"/>
      <c r="J2502" s="8"/>
      <c r="K2502" s="66"/>
      <c r="L2502" s="65"/>
      <c r="M2502" s="65"/>
    </row>
    <row r="2503" spans="2:13" ht="60" customHeight="1" x14ac:dyDescent="0.25">
      <c r="B2503" s="65"/>
      <c r="C2503" s="65"/>
      <c r="D2503" s="65"/>
      <c r="E2503" s="65"/>
      <c r="F2503" s="65"/>
      <c r="G2503" s="65"/>
      <c r="H2503" s="65"/>
      <c r="I2503" s="65"/>
      <c r="J2503" s="8"/>
      <c r="K2503" s="66"/>
      <c r="L2503" s="65"/>
      <c r="M2503" s="65"/>
    </row>
    <row r="2504" spans="2:13" ht="60" customHeight="1" x14ac:dyDescent="0.25">
      <c r="B2504" s="65"/>
      <c r="C2504" s="65"/>
      <c r="D2504" s="65"/>
      <c r="E2504" s="65"/>
      <c r="F2504" s="65"/>
      <c r="G2504" s="65"/>
      <c r="H2504" s="65"/>
      <c r="I2504" s="65"/>
      <c r="J2504" s="8"/>
      <c r="K2504" s="66"/>
      <c r="L2504" s="65"/>
      <c r="M2504" s="65"/>
    </row>
    <row r="2505" spans="2:13" ht="60" customHeight="1" x14ac:dyDescent="0.25">
      <c r="B2505" s="65"/>
      <c r="C2505" s="65"/>
      <c r="D2505" s="65"/>
      <c r="E2505" s="65"/>
      <c r="F2505" s="65"/>
      <c r="G2505" s="65"/>
      <c r="H2505" s="65"/>
      <c r="I2505" s="65"/>
      <c r="J2505" s="8"/>
      <c r="K2505" s="66"/>
      <c r="L2505" s="65"/>
      <c r="M2505" s="65"/>
    </row>
    <row r="2506" spans="2:13" ht="60" customHeight="1" x14ac:dyDescent="0.25">
      <c r="B2506" s="65"/>
      <c r="C2506" s="65"/>
      <c r="D2506" s="65"/>
      <c r="E2506" s="65"/>
      <c r="F2506" s="65"/>
      <c r="G2506" s="65"/>
      <c r="H2506" s="65"/>
      <c r="I2506" s="65"/>
      <c r="J2506" s="8"/>
      <c r="K2506" s="66"/>
      <c r="L2506" s="65"/>
      <c r="M2506" s="65"/>
    </row>
    <row r="2507" spans="2:13" ht="60" customHeight="1" x14ac:dyDescent="0.25">
      <c r="B2507" s="65"/>
      <c r="C2507" s="65"/>
      <c r="D2507" s="65"/>
      <c r="E2507" s="65"/>
      <c r="F2507" s="65"/>
      <c r="G2507" s="65"/>
      <c r="H2507" s="65"/>
      <c r="I2507" s="65"/>
      <c r="J2507" s="8"/>
      <c r="K2507" s="66"/>
      <c r="L2507" s="65"/>
      <c r="M2507" s="65"/>
    </row>
    <row r="2508" spans="2:13" ht="60" customHeight="1" x14ac:dyDescent="0.25">
      <c r="B2508" s="65"/>
      <c r="C2508" s="65"/>
      <c r="D2508" s="65"/>
      <c r="E2508" s="65"/>
      <c r="F2508" s="65"/>
      <c r="G2508" s="65"/>
      <c r="H2508" s="65"/>
      <c r="I2508" s="65"/>
      <c r="J2508" s="8"/>
      <c r="K2508" s="66"/>
      <c r="L2508" s="65"/>
      <c r="M2508" s="65"/>
    </row>
    <row r="2509" spans="2:13" ht="60" customHeight="1" x14ac:dyDescent="0.25">
      <c r="B2509" s="65"/>
      <c r="C2509" s="65"/>
      <c r="D2509" s="65"/>
      <c r="E2509" s="65"/>
      <c r="F2509" s="65"/>
      <c r="G2509" s="65"/>
      <c r="H2509" s="65"/>
      <c r="I2509" s="65"/>
      <c r="J2509" s="8"/>
      <c r="K2509" s="66"/>
      <c r="L2509" s="65"/>
      <c r="M2509" s="65"/>
    </row>
    <row r="2510" spans="2:13" ht="60" customHeight="1" x14ac:dyDescent="0.25">
      <c r="B2510" s="65"/>
      <c r="C2510" s="65"/>
      <c r="D2510" s="65"/>
      <c r="E2510" s="65"/>
      <c r="F2510" s="65"/>
      <c r="G2510" s="65"/>
      <c r="H2510" s="65"/>
      <c r="I2510" s="65"/>
      <c r="J2510" s="8"/>
      <c r="K2510" s="66"/>
      <c r="L2510" s="65"/>
      <c r="M2510" s="65"/>
    </row>
    <row r="2511" spans="2:13" ht="60" customHeight="1" x14ac:dyDescent="0.25">
      <c r="B2511" s="65"/>
      <c r="C2511" s="65"/>
      <c r="D2511" s="65"/>
      <c r="E2511" s="65"/>
      <c r="F2511" s="65"/>
      <c r="G2511" s="65"/>
      <c r="H2511" s="65"/>
      <c r="I2511" s="65"/>
      <c r="J2511" s="8"/>
      <c r="K2511" s="66"/>
      <c r="L2511" s="65"/>
      <c r="M2511" s="65"/>
    </row>
    <row r="2512" spans="2:13" ht="60" customHeight="1" x14ac:dyDescent="0.25">
      <c r="B2512" s="65"/>
      <c r="C2512" s="65"/>
      <c r="D2512" s="65"/>
      <c r="E2512" s="65"/>
      <c r="F2512" s="65"/>
      <c r="G2512" s="65"/>
      <c r="H2512" s="65"/>
      <c r="I2512" s="65"/>
      <c r="J2512" s="8"/>
      <c r="K2512" s="66"/>
      <c r="L2512" s="65"/>
      <c r="M2512" s="65"/>
    </row>
    <row r="2513" spans="2:13" ht="60" customHeight="1" x14ac:dyDescent="0.25">
      <c r="B2513" s="65"/>
      <c r="C2513" s="65"/>
      <c r="D2513" s="65"/>
      <c r="E2513" s="65"/>
      <c r="F2513" s="65"/>
      <c r="G2513" s="65"/>
      <c r="H2513" s="65"/>
      <c r="I2513" s="65"/>
      <c r="J2513" s="8"/>
      <c r="K2513" s="66"/>
      <c r="L2513" s="65"/>
      <c r="M2513" s="65"/>
    </row>
    <row r="2514" spans="2:13" ht="60" customHeight="1" x14ac:dyDescent="0.25">
      <c r="B2514" s="65"/>
      <c r="C2514" s="65"/>
      <c r="D2514" s="65"/>
      <c r="E2514" s="65"/>
      <c r="F2514" s="65"/>
      <c r="G2514" s="65"/>
      <c r="H2514" s="65"/>
      <c r="I2514" s="65"/>
      <c r="J2514" s="8"/>
      <c r="K2514" s="66"/>
      <c r="L2514" s="65"/>
      <c r="M2514" s="65"/>
    </row>
    <row r="2515" spans="2:13" ht="60" customHeight="1" x14ac:dyDescent="0.25">
      <c r="B2515" s="65"/>
      <c r="C2515" s="65"/>
      <c r="D2515" s="65"/>
      <c r="E2515" s="65"/>
      <c r="F2515" s="65"/>
      <c r="G2515" s="65"/>
      <c r="H2515" s="65"/>
      <c r="I2515" s="65"/>
      <c r="J2515" s="8"/>
      <c r="K2515" s="66"/>
      <c r="L2515" s="65"/>
      <c r="M2515" s="65"/>
    </row>
    <row r="2516" spans="2:13" ht="60" customHeight="1" x14ac:dyDescent="0.25">
      <c r="B2516" s="65"/>
      <c r="C2516" s="65"/>
      <c r="D2516" s="65"/>
      <c r="E2516" s="65"/>
      <c r="F2516" s="65"/>
      <c r="G2516" s="65"/>
      <c r="H2516" s="65"/>
      <c r="I2516" s="65"/>
      <c r="J2516" s="8"/>
      <c r="K2516" s="66"/>
      <c r="L2516" s="65"/>
      <c r="M2516" s="65"/>
    </row>
    <row r="2517" spans="2:13" ht="60" customHeight="1" x14ac:dyDescent="0.25">
      <c r="B2517" s="65"/>
      <c r="C2517" s="65"/>
      <c r="D2517" s="65"/>
      <c r="E2517" s="65"/>
      <c r="F2517" s="65"/>
      <c r="G2517" s="65"/>
      <c r="H2517" s="65"/>
      <c r="I2517" s="65"/>
      <c r="J2517" s="8"/>
      <c r="K2517" s="66"/>
      <c r="L2517" s="65"/>
      <c r="M2517" s="65"/>
    </row>
    <row r="2518" spans="2:13" ht="60" customHeight="1" x14ac:dyDescent="0.25">
      <c r="B2518" s="65"/>
      <c r="C2518" s="65"/>
      <c r="D2518" s="65"/>
      <c r="E2518" s="65"/>
      <c r="F2518" s="65"/>
      <c r="G2518" s="65"/>
      <c r="H2518" s="65"/>
      <c r="I2518" s="65"/>
      <c r="J2518" s="8"/>
      <c r="K2518" s="66"/>
      <c r="L2518" s="65"/>
      <c r="M2518" s="65"/>
    </row>
    <row r="2519" spans="2:13" ht="60" customHeight="1" x14ac:dyDescent="0.25">
      <c r="B2519" s="65"/>
      <c r="C2519" s="65"/>
      <c r="D2519" s="65"/>
      <c r="E2519" s="65"/>
      <c r="F2519" s="65"/>
      <c r="G2519" s="65"/>
      <c r="H2519" s="65"/>
      <c r="I2519" s="65"/>
      <c r="J2519" s="8"/>
      <c r="K2519" s="66"/>
      <c r="L2519" s="65"/>
      <c r="M2519" s="65"/>
    </row>
    <row r="2520" spans="2:13" ht="60" customHeight="1" x14ac:dyDescent="0.25">
      <c r="B2520" s="65"/>
      <c r="C2520" s="65"/>
      <c r="D2520" s="65"/>
      <c r="E2520" s="65"/>
      <c r="F2520" s="65"/>
      <c r="G2520" s="65"/>
      <c r="H2520" s="65"/>
      <c r="I2520" s="65"/>
      <c r="J2520" s="8"/>
      <c r="K2520" s="66"/>
      <c r="L2520" s="65"/>
      <c r="M2520" s="65"/>
    </row>
    <row r="2521" spans="2:13" ht="60" customHeight="1" x14ac:dyDescent="0.25">
      <c r="B2521" s="65"/>
      <c r="C2521" s="65"/>
      <c r="D2521" s="65"/>
      <c r="E2521" s="65"/>
      <c r="F2521" s="65"/>
      <c r="G2521" s="65"/>
      <c r="H2521" s="65"/>
      <c r="I2521" s="65"/>
      <c r="J2521" s="8"/>
      <c r="K2521" s="66"/>
      <c r="L2521" s="65"/>
      <c r="M2521" s="65"/>
    </row>
    <row r="2522" spans="2:13" ht="60" customHeight="1" x14ac:dyDescent="0.25">
      <c r="B2522" s="65"/>
      <c r="C2522" s="65"/>
      <c r="D2522" s="65"/>
      <c r="E2522" s="65"/>
      <c r="F2522" s="65"/>
      <c r="G2522" s="65"/>
      <c r="H2522" s="65"/>
      <c r="I2522" s="65"/>
      <c r="J2522" s="8"/>
      <c r="K2522" s="66"/>
      <c r="L2522" s="65"/>
      <c r="M2522" s="65"/>
    </row>
    <row r="2523" spans="2:13" ht="60" customHeight="1" x14ac:dyDescent="0.25">
      <c r="B2523" s="65"/>
      <c r="C2523" s="65"/>
      <c r="D2523" s="65"/>
      <c r="E2523" s="65"/>
      <c r="F2523" s="65"/>
      <c r="G2523" s="65"/>
      <c r="H2523" s="65"/>
      <c r="I2523" s="65"/>
      <c r="J2523" s="8"/>
      <c r="K2523" s="66"/>
      <c r="L2523" s="65"/>
      <c r="M2523" s="65"/>
    </row>
    <row r="2524" spans="2:13" ht="60" customHeight="1" x14ac:dyDescent="0.25">
      <c r="B2524" s="65"/>
      <c r="C2524" s="65"/>
      <c r="D2524" s="65"/>
      <c r="E2524" s="65"/>
      <c r="F2524" s="65"/>
      <c r="G2524" s="65"/>
      <c r="H2524" s="65"/>
      <c r="I2524" s="65"/>
      <c r="J2524" s="8"/>
      <c r="K2524" s="66"/>
      <c r="L2524" s="65"/>
      <c r="M2524" s="65"/>
    </row>
    <row r="2525" spans="2:13" ht="60" customHeight="1" x14ac:dyDescent="0.25">
      <c r="B2525" s="65"/>
      <c r="C2525" s="65"/>
      <c r="D2525" s="65"/>
      <c r="E2525" s="65"/>
      <c r="F2525" s="65"/>
      <c r="G2525" s="65"/>
      <c r="H2525" s="65"/>
      <c r="I2525" s="65"/>
      <c r="J2525" s="8"/>
      <c r="K2525" s="66"/>
      <c r="L2525" s="65"/>
      <c r="M2525" s="65"/>
    </row>
    <row r="2526" spans="2:13" ht="60" customHeight="1" x14ac:dyDescent="0.25">
      <c r="B2526" s="65"/>
      <c r="C2526" s="65"/>
      <c r="D2526" s="65"/>
      <c r="E2526" s="65"/>
      <c r="F2526" s="65"/>
      <c r="G2526" s="65"/>
      <c r="H2526" s="65"/>
      <c r="I2526" s="65"/>
      <c r="J2526" s="8"/>
      <c r="K2526" s="66"/>
      <c r="L2526" s="65"/>
      <c r="M2526" s="65"/>
    </row>
    <row r="2527" spans="2:13" ht="60" customHeight="1" x14ac:dyDescent="0.25">
      <c r="B2527" s="65"/>
      <c r="C2527" s="65"/>
      <c r="D2527" s="65"/>
      <c r="E2527" s="65"/>
      <c r="F2527" s="65"/>
      <c r="G2527" s="65"/>
      <c r="H2527" s="65"/>
      <c r="I2527" s="65"/>
      <c r="J2527" s="8"/>
      <c r="K2527" s="66"/>
      <c r="L2527" s="65"/>
      <c r="M2527" s="65"/>
    </row>
    <row r="2528" spans="2:13" ht="60" customHeight="1" x14ac:dyDescent="0.25">
      <c r="B2528" s="65"/>
      <c r="C2528" s="65"/>
      <c r="D2528" s="65"/>
      <c r="E2528" s="65"/>
      <c r="F2528" s="65"/>
      <c r="G2528" s="65"/>
      <c r="H2528" s="65"/>
      <c r="I2528" s="65"/>
      <c r="J2528" s="8"/>
      <c r="K2528" s="66"/>
      <c r="L2528" s="65"/>
      <c r="M2528" s="65"/>
    </row>
    <row r="2529" spans="2:13" ht="60" customHeight="1" x14ac:dyDescent="0.25">
      <c r="B2529" s="65"/>
      <c r="C2529" s="65"/>
      <c r="D2529" s="65"/>
      <c r="E2529" s="65"/>
      <c r="F2529" s="65"/>
      <c r="G2529" s="65"/>
      <c r="H2529" s="65"/>
      <c r="I2529" s="65"/>
      <c r="J2529" s="8"/>
      <c r="K2529" s="66"/>
      <c r="L2529" s="65"/>
      <c r="M2529" s="65"/>
    </row>
    <row r="2530" spans="2:13" ht="60" customHeight="1" x14ac:dyDescent="0.25">
      <c r="B2530" s="65"/>
      <c r="C2530" s="65"/>
      <c r="D2530" s="65"/>
      <c r="E2530" s="65"/>
      <c r="F2530" s="65"/>
      <c r="G2530" s="65"/>
      <c r="H2530" s="65"/>
      <c r="I2530" s="65"/>
      <c r="J2530" s="8"/>
      <c r="K2530" s="66"/>
      <c r="L2530" s="65"/>
      <c r="M2530" s="65"/>
    </row>
    <row r="2531" spans="2:13" ht="60" customHeight="1" x14ac:dyDescent="0.25">
      <c r="B2531" s="65"/>
      <c r="C2531" s="65"/>
      <c r="D2531" s="65"/>
      <c r="E2531" s="65"/>
      <c r="F2531" s="65"/>
      <c r="G2531" s="65"/>
      <c r="H2531" s="65"/>
      <c r="I2531" s="65"/>
      <c r="J2531" s="8"/>
      <c r="K2531" s="66"/>
      <c r="L2531" s="65"/>
      <c r="M2531" s="65"/>
    </row>
    <row r="2532" spans="2:13" ht="60" customHeight="1" x14ac:dyDescent="0.25">
      <c r="B2532" s="65"/>
      <c r="C2532" s="65"/>
      <c r="D2532" s="65"/>
      <c r="E2532" s="65"/>
      <c r="F2532" s="65"/>
      <c r="G2532" s="65"/>
      <c r="H2532" s="65"/>
      <c r="I2532" s="65"/>
      <c r="J2532" s="8"/>
      <c r="K2532" s="66"/>
      <c r="L2532" s="65"/>
      <c r="M2532" s="65"/>
    </row>
    <row r="2533" spans="2:13" ht="60" customHeight="1" x14ac:dyDescent="0.25">
      <c r="B2533" s="65"/>
      <c r="C2533" s="65"/>
      <c r="D2533" s="65"/>
      <c r="E2533" s="65"/>
      <c r="F2533" s="65"/>
      <c r="G2533" s="65"/>
      <c r="H2533" s="65"/>
      <c r="I2533" s="65"/>
      <c r="J2533" s="8"/>
      <c r="K2533" s="66"/>
      <c r="L2533" s="65"/>
      <c r="M2533" s="65"/>
    </row>
    <row r="2534" spans="2:13" ht="60" customHeight="1" x14ac:dyDescent="0.25">
      <c r="B2534" s="65"/>
      <c r="C2534" s="65"/>
      <c r="D2534" s="65"/>
      <c r="E2534" s="65"/>
      <c r="F2534" s="65"/>
      <c r="G2534" s="65"/>
      <c r="H2534" s="65"/>
      <c r="I2534" s="65"/>
      <c r="J2534" s="8"/>
      <c r="K2534" s="66"/>
      <c r="L2534" s="65"/>
      <c r="M2534" s="65"/>
    </row>
    <row r="2535" spans="2:13" ht="60" customHeight="1" x14ac:dyDescent="0.25">
      <c r="B2535" s="65"/>
      <c r="C2535" s="65"/>
      <c r="D2535" s="65"/>
      <c r="E2535" s="65"/>
      <c r="F2535" s="65"/>
      <c r="G2535" s="65"/>
      <c r="H2535" s="65"/>
      <c r="I2535" s="65"/>
      <c r="J2535" s="8"/>
      <c r="K2535" s="66"/>
      <c r="L2535" s="65"/>
      <c r="M2535" s="65"/>
    </row>
    <row r="2536" spans="2:13" ht="60" customHeight="1" x14ac:dyDescent="0.25">
      <c r="B2536" s="65"/>
      <c r="C2536" s="65"/>
      <c r="D2536" s="65"/>
      <c r="E2536" s="65"/>
      <c r="F2536" s="65"/>
      <c r="G2536" s="65"/>
      <c r="H2536" s="65"/>
      <c r="I2536" s="65"/>
      <c r="J2536" s="8"/>
      <c r="K2536" s="66"/>
      <c r="L2536" s="65"/>
      <c r="M2536" s="65"/>
    </row>
    <row r="2537" spans="2:13" ht="60" customHeight="1" x14ac:dyDescent="0.25">
      <c r="B2537" s="65"/>
      <c r="C2537" s="65"/>
      <c r="D2537" s="65"/>
      <c r="E2537" s="65"/>
      <c r="F2537" s="65"/>
      <c r="G2537" s="65"/>
      <c r="H2537" s="65"/>
      <c r="I2537" s="65"/>
      <c r="J2537" s="8"/>
      <c r="K2537" s="66"/>
      <c r="L2537" s="65"/>
      <c r="M2537" s="65"/>
    </row>
    <row r="2538" spans="2:13" ht="60" customHeight="1" x14ac:dyDescent="0.25">
      <c r="B2538" s="65"/>
      <c r="C2538" s="65"/>
      <c r="D2538" s="65"/>
      <c r="E2538" s="65"/>
      <c r="F2538" s="65"/>
      <c r="G2538" s="65"/>
      <c r="H2538" s="65"/>
      <c r="I2538" s="65"/>
      <c r="J2538" s="8"/>
      <c r="K2538" s="66"/>
      <c r="L2538" s="65"/>
      <c r="M2538" s="65"/>
    </row>
    <row r="2539" spans="2:13" ht="60" customHeight="1" x14ac:dyDescent="0.25">
      <c r="B2539" s="65"/>
      <c r="C2539" s="65"/>
      <c r="D2539" s="65"/>
      <c r="E2539" s="65"/>
      <c r="F2539" s="65"/>
      <c r="G2539" s="65"/>
      <c r="H2539" s="65"/>
      <c r="I2539" s="65"/>
      <c r="J2539" s="8"/>
      <c r="K2539" s="66"/>
      <c r="L2539" s="65"/>
      <c r="M2539" s="65"/>
    </row>
    <row r="2540" spans="2:13" ht="60" customHeight="1" x14ac:dyDescent="0.25">
      <c r="B2540" s="65"/>
      <c r="C2540" s="65"/>
      <c r="D2540" s="65"/>
      <c r="E2540" s="65"/>
      <c r="F2540" s="65"/>
      <c r="G2540" s="65"/>
      <c r="H2540" s="65"/>
      <c r="I2540" s="65"/>
      <c r="J2540" s="8"/>
      <c r="K2540" s="66"/>
      <c r="L2540" s="65"/>
      <c r="M2540" s="65"/>
    </row>
    <row r="2541" spans="2:13" ht="60" customHeight="1" x14ac:dyDescent="0.25">
      <c r="B2541" s="65"/>
      <c r="C2541" s="65"/>
      <c r="D2541" s="65"/>
      <c r="E2541" s="65"/>
      <c r="F2541" s="65"/>
      <c r="G2541" s="65"/>
      <c r="H2541" s="65"/>
      <c r="I2541" s="65"/>
      <c r="J2541" s="8"/>
      <c r="K2541" s="66"/>
      <c r="L2541" s="65"/>
      <c r="M2541" s="65"/>
    </row>
    <row r="2542" spans="2:13" ht="60" customHeight="1" x14ac:dyDescent="0.25">
      <c r="B2542" s="65"/>
      <c r="C2542" s="65"/>
      <c r="D2542" s="65"/>
      <c r="E2542" s="65"/>
      <c r="F2542" s="65"/>
      <c r="G2542" s="65"/>
      <c r="H2542" s="65"/>
      <c r="I2542" s="65"/>
      <c r="J2542" s="8"/>
      <c r="K2542" s="66"/>
      <c r="L2542" s="65"/>
      <c r="M2542" s="65"/>
    </row>
    <row r="2543" spans="2:13" ht="60" customHeight="1" x14ac:dyDescent="0.25">
      <c r="B2543" s="65"/>
      <c r="C2543" s="65"/>
      <c r="D2543" s="65"/>
      <c r="E2543" s="65"/>
      <c r="F2543" s="65"/>
      <c r="G2543" s="65"/>
      <c r="H2543" s="65"/>
      <c r="I2543" s="65"/>
      <c r="J2543" s="8"/>
      <c r="K2543" s="66"/>
      <c r="L2543" s="65"/>
      <c r="M2543" s="65"/>
    </row>
    <row r="2544" spans="2:13" ht="60" customHeight="1" x14ac:dyDescent="0.25">
      <c r="B2544" s="65"/>
      <c r="C2544" s="65"/>
      <c r="D2544" s="65"/>
      <c r="E2544" s="65"/>
      <c r="F2544" s="65"/>
      <c r="G2544" s="65"/>
      <c r="H2544" s="65"/>
      <c r="I2544" s="65"/>
      <c r="J2544" s="8"/>
      <c r="K2544" s="66"/>
      <c r="L2544" s="65"/>
      <c r="M2544" s="65"/>
    </row>
    <row r="2545" spans="2:13" ht="60" customHeight="1" x14ac:dyDescent="0.25">
      <c r="B2545" s="65"/>
      <c r="C2545" s="65"/>
      <c r="D2545" s="65"/>
      <c r="E2545" s="65"/>
      <c r="F2545" s="65"/>
      <c r="G2545" s="65"/>
      <c r="H2545" s="65"/>
      <c r="I2545" s="65"/>
      <c r="J2545" s="8"/>
      <c r="K2545" s="66"/>
      <c r="L2545" s="65"/>
      <c r="M2545" s="65"/>
    </row>
    <row r="2546" spans="2:13" ht="60" customHeight="1" x14ac:dyDescent="0.25">
      <c r="B2546" s="65"/>
      <c r="C2546" s="65"/>
      <c r="D2546" s="65"/>
      <c r="E2546" s="65"/>
      <c r="F2546" s="65"/>
      <c r="G2546" s="65"/>
      <c r="H2546" s="65"/>
      <c r="I2546" s="65"/>
      <c r="J2546" s="8"/>
      <c r="K2546" s="66"/>
      <c r="L2546" s="65"/>
      <c r="M2546" s="65"/>
    </row>
    <row r="2547" spans="2:13" ht="60" customHeight="1" x14ac:dyDescent="0.25">
      <c r="B2547" s="65"/>
      <c r="C2547" s="65"/>
      <c r="D2547" s="65"/>
      <c r="E2547" s="65"/>
      <c r="F2547" s="65"/>
      <c r="G2547" s="65"/>
      <c r="H2547" s="65"/>
      <c r="I2547" s="65"/>
      <c r="J2547" s="8"/>
      <c r="K2547" s="66"/>
      <c r="L2547" s="65"/>
      <c r="M2547" s="65"/>
    </row>
    <row r="2548" spans="2:13" ht="60" customHeight="1" x14ac:dyDescent="0.25">
      <c r="B2548" s="65"/>
      <c r="C2548" s="65"/>
      <c r="D2548" s="65"/>
      <c r="E2548" s="65"/>
      <c r="F2548" s="65"/>
      <c r="G2548" s="65"/>
      <c r="H2548" s="65"/>
      <c r="I2548" s="65"/>
      <c r="J2548" s="8"/>
      <c r="K2548" s="66"/>
      <c r="L2548" s="65"/>
      <c r="M2548" s="65"/>
    </row>
    <row r="2549" spans="2:13" ht="60" customHeight="1" x14ac:dyDescent="0.25">
      <c r="B2549" s="65"/>
      <c r="C2549" s="65"/>
      <c r="D2549" s="65"/>
      <c r="E2549" s="65"/>
      <c r="F2549" s="65"/>
      <c r="G2549" s="65"/>
      <c r="H2549" s="65"/>
      <c r="I2549" s="65"/>
      <c r="J2549" s="8"/>
      <c r="K2549" s="66"/>
      <c r="L2549" s="65"/>
      <c r="M2549" s="65"/>
    </row>
    <row r="2550" spans="2:13" ht="60" customHeight="1" x14ac:dyDescent="0.25">
      <c r="B2550" s="65"/>
      <c r="C2550" s="65"/>
      <c r="D2550" s="65"/>
      <c r="E2550" s="65"/>
      <c r="F2550" s="65"/>
      <c r="G2550" s="65"/>
      <c r="H2550" s="65"/>
      <c r="I2550" s="65"/>
      <c r="J2550" s="8"/>
      <c r="K2550" s="66"/>
      <c r="L2550" s="65"/>
      <c r="M2550" s="65"/>
    </row>
    <row r="2551" spans="2:13" ht="60" customHeight="1" x14ac:dyDescent="0.25">
      <c r="B2551" s="65"/>
      <c r="C2551" s="65"/>
      <c r="D2551" s="65"/>
      <c r="E2551" s="65"/>
      <c r="F2551" s="65"/>
      <c r="G2551" s="65"/>
      <c r="H2551" s="65"/>
      <c r="I2551" s="65"/>
      <c r="J2551" s="8"/>
      <c r="K2551" s="66"/>
      <c r="L2551" s="65"/>
      <c r="M2551" s="65"/>
    </row>
    <row r="2552" spans="2:13" ht="60" customHeight="1" x14ac:dyDescent="0.25">
      <c r="B2552" s="65"/>
      <c r="C2552" s="65"/>
      <c r="D2552" s="65"/>
      <c r="E2552" s="65"/>
      <c r="F2552" s="65"/>
      <c r="G2552" s="65"/>
      <c r="H2552" s="65"/>
      <c r="I2552" s="65"/>
      <c r="J2552" s="8"/>
      <c r="K2552" s="66"/>
      <c r="L2552" s="65"/>
      <c r="M2552" s="65"/>
    </row>
    <row r="2553" spans="2:13" ht="60" customHeight="1" x14ac:dyDescent="0.25">
      <c r="B2553" s="65"/>
      <c r="C2553" s="65"/>
      <c r="D2553" s="65"/>
      <c r="E2553" s="65"/>
      <c r="F2553" s="65"/>
      <c r="G2553" s="65"/>
      <c r="H2553" s="65"/>
      <c r="I2553" s="65"/>
      <c r="J2553" s="8"/>
      <c r="K2553" s="66"/>
      <c r="L2553" s="65"/>
      <c r="M2553" s="65"/>
    </row>
    <row r="2554" spans="2:13" ht="60" customHeight="1" x14ac:dyDescent="0.25">
      <c r="B2554" s="65"/>
      <c r="C2554" s="65"/>
      <c r="D2554" s="65"/>
      <c r="E2554" s="65"/>
      <c r="F2554" s="65"/>
      <c r="G2554" s="65"/>
      <c r="H2554" s="65"/>
      <c r="I2554" s="65"/>
      <c r="J2554" s="8"/>
      <c r="K2554" s="66"/>
      <c r="L2554" s="65"/>
      <c r="M2554" s="65"/>
    </row>
    <row r="2555" spans="2:13" ht="60" customHeight="1" x14ac:dyDescent="0.25">
      <c r="B2555" s="65"/>
      <c r="C2555" s="65"/>
      <c r="D2555" s="65"/>
      <c r="E2555" s="65"/>
      <c r="F2555" s="65"/>
      <c r="G2555" s="65"/>
      <c r="H2555" s="65"/>
      <c r="I2555" s="65"/>
      <c r="J2555" s="8"/>
      <c r="K2555" s="66"/>
      <c r="L2555" s="65"/>
      <c r="M2555" s="65"/>
    </row>
    <row r="2556" spans="2:13" ht="60" customHeight="1" x14ac:dyDescent="0.25">
      <c r="B2556" s="65"/>
      <c r="C2556" s="65"/>
      <c r="D2556" s="65"/>
      <c r="E2556" s="65"/>
      <c r="F2556" s="65"/>
      <c r="G2556" s="65"/>
      <c r="H2556" s="65"/>
      <c r="I2556" s="65"/>
      <c r="J2556" s="8"/>
      <c r="K2556" s="66"/>
      <c r="L2556" s="65"/>
      <c r="M2556" s="65"/>
    </row>
    <row r="2557" spans="2:13" ht="60" customHeight="1" x14ac:dyDescent="0.25">
      <c r="B2557" s="65"/>
      <c r="C2557" s="65"/>
      <c r="D2557" s="65"/>
      <c r="E2557" s="65"/>
      <c r="F2557" s="65"/>
      <c r="G2557" s="65"/>
      <c r="H2557" s="65"/>
      <c r="I2557" s="65"/>
      <c r="J2557" s="8"/>
      <c r="K2557" s="66"/>
      <c r="L2557" s="65"/>
      <c r="M2557" s="65"/>
    </row>
    <row r="2558" spans="2:13" ht="60" customHeight="1" x14ac:dyDescent="0.25">
      <c r="B2558" s="65"/>
      <c r="C2558" s="65"/>
      <c r="D2558" s="65"/>
      <c r="E2558" s="65"/>
      <c r="F2558" s="65"/>
      <c r="G2558" s="65"/>
      <c r="H2558" s="65"/>
      <c r="I2558" s="65"/>
      <c r="J2558" s="8"/>
      <c r="K2558" s="66"/>
      <c r="L2558" s="65"/>
      <c r="M2558" s="65"/>
    </row>
    <row r="2559" spans="2:13" ht="60" customHeight="1" x14ac:dyDescent="0.25">
      <c r="B2559" s="65"/>
      <c r="C2559" s="65"/>
      <c r="D2559" s="65"/>
      <c r="E2559" s="65"/>
      <c r="F2559" s="65"/>
      <c r="G2559" s="65"/>
      <c r="H2559" s="65"/>
      <c r="I2559" s="65"/>
      <c r="J2559" s="8"/>
      <c r="K2559" s="66"/>
      <c r="L2559" s="65"/>
      <c r="M2559" s="65"/>
    </row>
    <row r="2560" spans="2:13" ht="60" customHeight="1" x14ac:dyDescent="0.25">
      <c r="B2560" s="65"/>
      <c r="C2560" s="65"/>
      <c r="D2560" s="65"/>
      <c r="E2560" s="65"/>
      <c r="F2560" s="65"/>
      <c r="G2560" s="65"/>
      <c r="H2560" s="65"/>
      <c r="I2560" s="65"/>
      <c r="J2560" s="8"/>
      <c r="K2560" s="66"/>
      <c r="L2560" s="65"/>
      <c r="M2560" s="65"/>
    </row>
    <row r="2561" spans="2:13" ht="60" customHeight="1" x14ac:dyDescent="0.25">
      <c r="B2561" s="65"/>
      <c r="C2561" s="65"/>
      <c r="D2561" s="65"/>
      <c r="E2561" s="65"/>
      <c r="F2561" s="65"/>
      <c r="G2561" s="65"/>
      <c r="H2561" s="65"/>
      <c r="I2561" s="65"/>
      <c r="J2561" s="8"/>
      <c r="K2561" s="66"/>
      <c r="L2561" s="65"/>
      <c r="M2561" s="65"/>
    </row>
    <row r="2562" spans="2:13" ht="60" customHeight="1" x14ac:dyDescent="0.25">
      <c r="B2562" s="65"/>
      <c r="C2562" s="65"/>
      <c r="D2562" s="65"/>
      <c r="E2562" s="65"/>
      <c r="F2562" s="65"/>
      <c r="G2562" s="65"/>
      <c r="H2562" s="65"/>
      <c r="I2562" s="65"/>
      <c r="J2562" s="8"/>
      <c r="K2562" s="66"/>
      <c r="L2562" s="65"/>
      <c r="M2562" s="65"/>
    </row>
    <row r="2563" spans="2:13" ht="60" customHeight="1" x14ac:dyDescent="0.25">
      <c r="B2563" s="65"/>
      <c r="C2563" s="65"/>
      <c r="D2563" s="65"/>
      <c r="E2563" s="65"/>
      <c r="F2563" s="65"/>
      <c r="G2563" s="65"/>
      <c r="H2563" s="65"/>
      <c r="I2563" s="65"/>
      <c r="J2563" s="8"/>
      <c r="K2563" s="66"/>
      <c r="L2563" s="65"/>
      <c r="M2563" s="65"/>
    </row>
    <row r="2564" spans="2:13" ht="60" customHeight="1" x14ac:dyDescent="0.25">
      <c r="B2564" s="65"/>
      <c r="C2564" s="65"/>
      <c r="D2564" s="65"/>
      <c r="E2564" s="65"/>
      <c r="F2564" s="65"/>
      <c r="G2564" s="65"/>
      <c r="H2564" s="65"/>
      <c r="I2564" s="65"/>
      <c r="J2564" s="8"/>
      <c r="K2564" s="66"/>
      <c r="L2564" s="65"/>
      <c r="M2564" s="65"/>
    </row>
    <row r="2565" spans="2:13" ht="60" customHeight="1" x14ac:dyDescent="0.25">
      <c r="B2565" s="65"/>
      <c r="C2565" s="65"/>
      <c r="D2565" s="65"/>
      <c r="E2565" s="65"/>
      <c r="F2565" s="65"/>
      <c r="G2565" s="65"/>
      <c r="H2565" s="65"/>
      <c r="I2565" s="65"/>
      <c r="J2565" s="8"/>
      <c r="K2565" s="66"/>
      <c r="L2565" s="65"/>
      <c r="M2565" s="65"/>
    </row>
    <row r="2566" spans="2:13" ht="60" customHeight="1" x14ac:dyDescent="0.25">
      <c r="B2566" s="65"/>
      <c r="C2566" s="65"/>
      <c r="D2566" s="65"/>
      <c r="E2566" s="65"/>
      <c r="F2566" s="65"/>
      <c r="G2566" s="65"/>
      <c r="H2566" s="65"/>
      <c r="I2566" s="65"/>
      <c r="J2566" s="8"/>
      <c r="K2566" s="66"/>
      <c r="L2566" s="65"/>
      <c r="M2566" s="65"/>
    </row>
    <row r="2567" spans="2:13" ht="60" customHeight="1" x14ac:dyDescent="0.25">
      <c r="B2567" s="65"/>
      <c r="C2567" s="65"/>
      <c r="D2567" s="65"/>
      <c r="E2567" s="65"/>
      <c r="F2567" s="65"/>
      <c r="G2567" s="65"/>
      <c r="H2567" s="65"/>
      <c r="I2567" s="65"/>
      <c r="J2567" s="8"/>
      <c r="K2567" s="66"/>
      <c r="L2567" s="65"/>
      <c r="M2567" s="65"/>
    </row>
    <row r="2568" spans="2:13" ht="60" customHeight="1" x14ac:dyDescent="0.25">
      <c r="B2568" s="65"/>
      <c r="C2568" s="65"/>
      <c r="D2568" s="65"/>
      <c r="E2568" s="65"/>
      <c r="F2568" s="65"/>
      <c r="G2568" s="65"/>
      <c r="H2568" s="65"/>
      <c r="I2568" s="65"/>
      <c r="J2568" s="8"/>
      <c r="K2568" s="66"/>
      <c r="L2568" s="65"/>
      <c r="M2568" s="65"/>
    </row>
    <row r="2569" spans="2:13" ht="60" customHeight="1" x14ac:dyDescent="0.25">
      <c r="B2569" s="65"/>
      <c r="C2569" s="65"/>
      <c r="D2569" s="65"/>
      <c r="E2569" s="65"/>
      <c r="F2569" s="65"/>
      <c r="G2569" s="65"/>
      <c r="H2569" s="65"/>
      <c r="I2569" s="65"/>
      <c r="J2569" s="8"/>
      <c r="K2569" s="66"/>
      <c r="L2569" s="65"/>
      <c r="M2569" s="65"/>
    </row>
    <row r="2570" spans="2:13" ht="60" customHeight="1" x14ac:dyDescent="0.25">
      <c r="B2570" s="65"/>
      <c r="C2570" s="65"/>
      <c r="D2570" s="65"/>
      <c r="E2570" s="65"/>
      <c r="F2570" s="65"/>
      <c r="G2570" s="65"/>
      <c r="H2570" s="65"/>
      <c r="I2570" s="65"/>
      <c r="J2570" s="8"/>
      <c r="K2570" s="66"/>
      <c r="L2570" s="65"/>
      <c r="M2570" s="65"/>
    </row>
    <row r="2571" spans="2:13" ht="60" customHeight="1" x14ac:dyDescent="0.25">
      <c r="B2571" s="65"/>
      <c r="C2571" s="65"/>
      <c r="D2571" s="65"/>
      <c r="E2571" s="65"/>
      <c r="F2571" s="65"/>
      <c r="G2571" s="65"/>
      <c r="H2571" s="65"/>
      <c r="I2571" s="65"/>
      <c r="J2571" s="8"/>
      <c r="K2571" s="66"/>
      <c r="L2571" s="65"/>
      <c r="M2571" s="65"/>
    </row>
    <row r="2572" spans="2:13" ht="60" customHeight="1" x14ac:dyDescent="0.25">
      <c r="B2572" s="65"/>
      <c r="C2572" s="65"/>
      <c r="D2572" s="65"/>
      <c r="E2572" s="65"/>
      <c r="F2572" s="65"/>
      <c r="G2572" s="65"/>
      <c r="H2572" s="65"/>
      <c r="I2572" s="65"/>
      <c r="J2572" s="8"/>
      <c r="K2572" s="66"/>
      <c r="L2572" s="65"/>
      <c r="M2572" s="65"/>
    </row>
    <row r="2573" spans="2:13" ht="60" customHeight="1" x14ac:dyDescent="0.25">
      <c r="B2573" s="65"/>
      <c r="C2573" s="65"/>
      <c r="D2573" s="65"/>
      <c r="E2573" s="65"/>
      <c r="F2573" s="65"/>
      <c r="G2573" s="65"/>
      <c r="H2573" s="65"/>
      <c r="I2573" s="65"/>
      <c r="J2573" s="8"/>
      <c r="K2573" s="66"/>
      <c r="L2573" s="65"/>
      <c r="M2573" s="65"/>
    </row>
    <row r="2574" spans="2:13" ht="60" customHeight="1" x14ac:dyDescent="0.25">
      <c r="B2574" s="65"/>
      <c r="C2574" s="65"/>
      <c r="D2574" s="65"/>
      <c r="E2574" s="65"/>
      <c r="F2574" s="65"/>
      <c r="G2574" s="65"/>
      <c r="H2574" s="65"/>
      <c r="I2574" s="65"/>
      <c r="J2574" s="8"/>
      <c r="K2574" s="66"/>
      <c r="L2574" s="65"/>
      <c r="M2574" s="65"/>
    </row>
    <row r="2575" spans="2:13" ht="60" customHeight="1" x14ac:dyDescent="0.25">
      <c r="B2575" s="65"/>
      <c r="C2575" s="65"/>
      <c r="D2575" s="65"/>
      <c r="E2575" s="65"/>
      <c r="F2575" s="65"/>
      <c r="G2575" s="65"/>
      <c r="H2575" s="65"/>
      <c r="I2575" s="65"/>
      <c r="J2575" s="8"/>
      <c r="K2575" s="66"/>
      <c r="L2575" s="65"/>
      <c r="M2575" s="65"/>
    </row>
    <row r="2576" spans="2:13" ht="60" customHeight="1" x14ac:dyDescent="0.25">
      <c r="B2576" s="65"/>
      <c r="C2576" s="65"/>
      <c r="D2576" s="65"/>
      <c r="E2576" s="65"/>
      <c r="F2576" s="65"/>
      <c r="G2576" s="65"/>
      <c r="H2576" s="65"/>
      <c r="I2576" s="65"/>
      <c r="J2576" s="8"/>
      <c r="K2576" s="66"/>
      <c r="L2576" s="65"/>
      <c r="M2576" s="65"/>
    </row>
    <row r="2577" spans="2:13" ht="60" customHeight="1" x14ac:dyDescent="0.25">
      <c r="B2577" s="65"/>
      <c r="C2577" s="65"/>
      <c r="D2577" s="65"/>
      <c r="E2577" s="65"/>
      <c r="F2577" s="65"/>
      <c r="G2577" s="65"/>
      <c r="H2577" s="65"/>
      <c r="I2577" s="65"/>
      <c r="J2577" s="8"/>
      <c r="K2577" s="66"/>
      <c r="L2577" s="65"/>
      <c r="M2577" s="65"/>
    </row>
    <row r="2578" spans="2:13" ht="60" customHeight="1" x14ac:dyDescent="0.25">
      <c r="B2578" s="65"/>
      <c r="C2578" s="65"/>
      <c r="D2578" s="65"/>
      <c r="E2578" s="65"/>
      <c r="F2578" s="65"/>
      <c r="G2578" s="65"/>
      <c r="H2578" s="65"/>
      <c r="I2578" s="65"/>
      <c r="J2578" s="8"/>
      <c r="K2578" s="66"/>
      <c r="L2578" s="65"/>
      <c r="M2578" s="65"/>
    </row>
    <row r="2579" spans="2:13" ht="60" customHeight="1" x14ac:dyDescent="0.25">
      <c r="B2579" s="65"/>
      <c r="C2579" s="65"/>
      <c r="D2579" s="65"/>
      <c r="E2579" s="65"/>
      <c r="F2579" s="65"/>
      <c r="G2579" s="65"/>
      <c r="H2579" s="65"/>
      <c r="I2579" s="65"/>
      <c r="J2579" s="8"/>
      <c r="K2579" s="66"/>
      <c r="L2579" s="65"/>
      <c r="M2579" s="65"/>
    </row>
    <row r="2580" spans="2:13" ht="60" customHeight="1" x14ac:dyDescent="0.25">
      <c r="B2580" s="65"/>
      <c r="C2580" s="65"/>
      <c r="D2580" s="65"/>
      <c r="E2580" s="65"/>
      <c r="F2580" s="65"/>
      <c r="G2580" s="65"/>
      <c r="H2580" s="65"/>
      <c r="I2580" s="65"/>
      <c r="J2580" s="8"/>
      <c r="K2580" s="66"/>
      <c r="L2580" s="65"/>
      <c r="M2580" s="65"/>
    </row>
    <row r="2581" spans="2:13" ht="60" customHeight="1" x14ac:dyDescent="0.25">
      <c r="B2581" s="65"/>
      <c r="C2581" s="65"/>
      <c r="D2581" s="65"/>
      <c r="E2581" s="65"/>
      <c r="F2581" s="65"/>
      <c r="G2581" s="65"/>
      <c r="H2581" s="65"/>
      <c r="I2581" s="65"/>
      <c r="J2581" s="8"/>
      <c r="K2581" s="66"/>
      <c r="L2581" s="65"/>
      <c r="M2581" s="65"/>
    </row>
    <row r="2582" spans="2:13" ht="60" customHeight="1" x14ac:dyDescent="0.25">
      <c r="B2582" s="65"/>
      <c r="C2582" s="65"/>
      <c r="D2582" s="65"/>
      <c r="E2582" s="65"/>
      <c r="F2582" s="65"/>
      <c r="G2582" s="65"/>
      <c r="H2582" s="65"/>
      <c r="I2582" s="65"/>
      <c r="J2582" s="8"/>
      <c r="K2582" s="66"/>
      <c r="L2582" s="65"/>
      <c r="M2582" s="65"/>
    </row>
    <row r="2583" spans="2:13" ht="60" customHeight="1" x14ac:dyDescent="0.25">
      <c r="B2583" s="65"/>
      <c r="C2583" s="65"/>
      <c r="D2583" s="65"/>
      <c r="E2583" s="65"/>
      <c r="F2583" s="65"/>
      <c r="G2583" s="65"/>
      <c r="H2583" s="65"/>
      <c r="I2583" s="65"/>
      <c r="J2583" s="8"/>
      <c r="K2583" s="66"/>
      <c r="L2583" s="65"/>
      <c r="M2583" s="65"/>
    </row>
    <row r="2584" spans="2:13" ht="60" customHeight="1" x14ac:dyDescent="0.25">
      <c r="B2584" s="65"/>
      <c r="C2584" s="65"/>
      <c r="D2584" s="65"/>
      <c r="E2584" s="65"/>
      <c r="F2584" s="65"/>
      <c r="G2584" s="65"/>
      <c r="H2584" s="65"/>
      <c r="I2584" s="65"/>
      <c r="J2584" s="8"/>
      <c r="K2584" s="66"/>
      <c r="L2584" s="65"/>
      <c r="M2584" s="65"/>
    </row>
    <row r="2585" spans="2:13" ht="60" customHeight="1" x14ac:dyDescent="0.25">
      <c r="B2585" s="65"/>
      <c r="C2585" s="65"/>
      <c r="D2585" s="65"/>
      <c r="E2585" s="65"/>
      <c r="F2585" s="65"/>
      <c r="G2585" s="65"/>
      <c r="H2585" s="65"/>
      <c r="I2585" s="65"/>
      <c r="J2585" s="8"/>
      <c r="K2585" s="66"/>
      <c r="L2585" s="65"/>
      <c r="M2585" s="65"/>
    </row>
    <row r="2586" spans="2:13" ht="60" customHeight="1" x14ac:dyDescent="0.25">
      <c r="B2586" s="65"/>
      <c r="C2586" s="65"/>
      <c r="D2586" s="65"/>
      <c r="E2586" s="65"/>
      <c r="F2586" s="65"/>
      <c r="G2586" s="65"/>
      <c r="H2586" s="65"/>
      <c r="I2586" s="65"/>
      <c r="J2586" s="8"/>
      <c r="K2586" s="66"/>
      <c r="L2586" s="65"/>
      <c r="M2586" s="65"/>
    </row>
    <row r="2587" spans="2:13" ht="60" customHeight="1" x14ac:dyDescent="0.25">
      <c r="B2587" s="65"/>
      <c r="C2587" s="65"/>
      <c r="D2587" s="65"/>
      <c r="E2587" s="65"/>
      <c r="F2587" s="65"/>
      <c r="G2587" s="65"/>
      <c r="H2587" s="65"/>
      <c r="I2587" s="65"/>
      <c r="J2587" s="8"/>
      <c r="K2587" s="66"/>
      <c r="L2587" s="65"/>
      <c r="M2587" s="65"/>
    </row>
    <row r="2588" spans="2:13" ht="60" customHeight="1" x14ac:dyDescent="0.25">
      <c r="B2588" s="65"/>
      <c r="C2588" s="65"/>
      <c r="D2588" s="65"/>
      <c r="E2588" s="65"/>
      <c r="F2588" s="65"/>
      <c r="G2588" s="65"/>
      <c r="H2588" s="65"/>
      <c r="I2588" s="65"/>
      <c r="J2588" s="8"/>
      <c r="K2588" s="66"/>
      <c r="L2588" s="65"/>
      <c r="M2588" s="65"/>
    </row>
    <row r="2589" spans="2:13" ht="60" customHeight="1" x14ac:dyDescent="0.25">
      <c r="B2589" s="65"/>
      <c r="C2589" s="65"/>
      <c r="D2589" s="65"/>
      <c r="E2589" s="65"/>
      <c r="F2589" s="65"/>
      <c r="G2589" s="65"/>
      <c r="H2589" s="65"/>
      <c r="I2589" s="65"/>
      <c r="J2589" s="8"/>
      <c r="K2589" s="66"/>
      <c r="L2589" s="65"/>
      <c r="M2589" s="65"/>
    </row>
    <row r="2590" spans="2:13" ht="60" customHeight="1" x14ac:dyDescent="0.25">
      <c r="B2590" s="65"/>
      <c r="C2590" s="65"/>
      <c r="D2590" s="65"/>
      <c r="E2590" s="65"/>
      <c r="F2590" s="65"/>
      <c r="G2590" s="65"/>
      <c r="H2590" s="65"/>
      <c r="I2590" s="65"/>
      <c r="J2590" s="8"/>
      <c r="K2590" s="66"/>
      <c r="L2590" s="65"/>
      <c r="M2590" s="65"/>
    </row>
    <row r="2591" spans="2:13" ht="60" customHeight="1" x14ac:dyDescent="0.25">
      <c r="B2591" s="65"/>
      <c r="C2591" s="65"/>
      <c r="D2591" s="65"/>
      <c r="E2591" s="65"/>
      <c r="F2591" s="65"/>
      <c r="G2591" s="65"/>
      <c r="H2591" s="65"/>
      <c r="I2591" s="65"/>
      <c r="J2591" s="8"/>
      <c r="K2591" s="66"/>
      <c r="L2591" s="65"/>
      <c r="M2591" s="65"/>
    </row>
    <row r="2592" spans="2:13" ht="60" customHeight="1" x14ac:dyDescent="0.25">
      <c r="B2592" s="65"/>
      <c r="C2592" s="65"/>
      <c r="D2592" s="65"/>
      <c r="E2592" s="65"/>
      <c r="F2592" s="65"/>
      <c r="G2592" s="65"/>
      <c r="H2592" s="65"/>
      <c r="I2592" s="65"/>
      <c r="J2592" s="8"/>
      <c r="K2592" s="66"/>
      <c r="L2592" s="65"/>
      <c r="M2592" s="65"/>
    </row>
    <row r="2593" spans="2:13" ht="60" customHeight="1" x14ac:dyDescent="0.25">
      <c r="B2593" s="65"/>
      <c r="C2593" s="65"/>
      <c r="D2593" s="65"/>
      <c r="E2593" s="65"/>
      <c r="F2593" s="65"/>
      <c r="G2593" s="65"/>
      <c r="H2593" s="65"/>
      <c r="I2593" s="65"/>
      <c r="J2593" s="8"/>
      <c r="K2593" s="66"/>
      <c r="L2593" s="65"/>
      <c r="M2593" s="65"/>
    </row>
    <row r="2594" spans="2:13" ht="60" customHeight="1" x14ac:dyDescent="0.25">
      <c r="B2594" s="65"/>
      <c r="C2594" s="65"/>
      <c r="D2594" s="65"/>
      <c r="E2594" s="65"/>
      <c r="F2594" s="65"/>
      <c r="G2594" s="65"/>
      <c r="H2594" s="65"/>
      <c r="I2594" s="65"/>
      <c r="J2594" s="8"/>
      <c r="K2594" s="66"/>
      <c r="L2594" s="65"/>
      <c r="M2594" s="65"/>
    </row>
    <row r="2595" spans="2:13" ht="60" customHeight="1" x14ac:dyDescent="0.25">
      <c r="B2595" s="65"/>
      <c r="C2595" s="65"/>
      <c r="D2595" s="65"/>
      <c r="E2595" s="65"/>
      <c r="F2595" s="65"/>
      <c r="G2595" s="65"/>
      <c r="H2595" s="65"/>
      <c r="I2595" s="65"/>
      <c r="J2595" s="8"/>
      <c r="K2595" s="66"/>
      <c r="L2595" s="65"/>
      <c r="M2595" s="65"/>
    </row>
    <row r="2596" spans="2:13" ht="60" customHeight="1" x14ac:dyDescent="0.25">
      <c r="B2596" s="65"/>
      <c r="C2596" s="65"/>
      <c r="D2596" s="65"/>
      <c r="E2596" s="65"/>
      <c r="F2596" s="65"/>
      <c r="G2596" s="65"/>
      <c r="H2596" s="65"/>
      <c r="I2596" s="65"/>
      <c r="J2596" s="8"/>
      <c r="K2596" s="66"/>
      <c r="L2596" s="65"/>
      <c r="M2596" s="65"/>
    </row>
    <row r="2597" spans="2:13" ht="60" customHeight="1" x14ac:dyDescent="0.25">
      <c r="B2597" s="65"/>
      <c r="C2597" s="65"/>
      <c r="D2597" s="65"/>
      <c r="E2597" s="65"/>
      <c r="F2597" s="65"/>
      <c r="G2597" s="65"/>
      <c r="H2597" s="65"/>
      <c r="I2597" s="65"/>
      <c r="J2597" s="8"/>
      <c r="K2597" s="66"/>
      <c r="L2597" s="65"/>
      <c r="M2597" s="65"/>
    </row>
    <row r="2598" spans="2:13" ht="60" customHeight="1" x14ac:dyDescent="0.25">
      <c r="B2598" s="65"/>
      <c r="C2598" s="65"/>
      <c r="D2598" s="65"/>
      <c r="E2598" s="65"/>
      <c r="F2598" s="65"/>
      <c r="G2598" s="65"/>
      <c r="H2598" s="65"/>
      <c r="I2598" s="65"/>
      <c r="J2598" s="8"/>
      <c r="K2598" s="66"/>
      <c r="L2598" s="65"/>
      <c r="M2598" s="65"/>
    </row>
    <row r="2599" spans="2:13" ht="60" customHeight="1" x14ac:dyDescent="0.25">
      <c r="B2599" s="65"/>
      <c r="C2599" s="65"/>
      <c r="D2599" s="65"/>
      <c r="E2599" s="65"/>
      <c r="F2599" s="65"/>
      <c r="G2599" s="65"/>
      <c r="H2599" s="65"/>
      <c r="I2599" s="65"/>
      <c r="J2599" s="8"/>
      <c r="K2599" s="66"/>
      <c r="L2599" s="65"/>
      <c r="M2599" s="65"/>
    </row>
    <row r="2600" spans="2:13" ht="60" customHeight="1" x14ac:dyDescent="0.25">
      <c r="B2600" s="65"/>
      <c r="C2600" s="65"/>
      <c r="D2600" s="65"/>
      <c r="E2600" s="65"/>
      <c r="F2600" s="65"/>
      <c r="G2600" s="65"/>
      <c r="H2600" s="65"/>
      <c r="I2600" s="65"/>
      <c r="J2600" s="8"/>
      <c r="K2600" s="66"/>
      <c r="L2600" s="65"/>
      <c r="M2600" s="65"/>
    </row>
    <row r="2601" spans="2:13" ht="60" customHeight="1" x14ac:dyDescent="0.25">
      <c r="B2601" s="65"/>
      <c r="C2601" s="65"/>
      <c r="D2601" s="65"/>
      <c r="E2601" s="65"/>
      <c r="F2601" s="65"/>
      <c r="G2601" s="65"/>
      <c r="H2601" s="65"/>
      <c r="I2601" s="65"/>
      <c r="J2601" s="8"/>
      <c r="K2601" s="66"/>
      <c r="L2601" s="65"/>
      <c r="M2601" s="65"/>
    </row>
    <row r="2602" spans="2:13" ht="60" customHeight="1" x14ac:dyDescent="0.25">
      <c r="B2602" s="65"/>
      <c r="C2602" s="65"/>
      <c r="D2602" s="65"/>
      <c r="E2602" s="65"/>
      <c r="F2602" s="65"/>
      <c r="G2602" s="65"/>
      <c r="H2602" s="65"/>
      <c r="I2602" s="65"/>
      <c r="J2602" s="8"/>
      <c r="K2602" s="66"/>
      <c r="L2602" s="65"/>
      <c r="M2602" s="65"/>
    </row>
    <row r="2603" spans="2:13" ht="60" customHeight="1" x14ac:dyDescent="0.25">
      <c r="B2603" s="65"/>
      <c r="C2603" s="65"/>
      <c r="D2603" s="65"/>
      <c r="E2603" s="65"/>
      <c r="F2603" s="65"/>
      <c r="G2603" s="65"/>
      <c r="H2603" s="65"/>
      <c r="I2603" s="65"/>
      <c r="J2603" s="8"/>
      <c r="K2603" s="66"/>
      <c r="L2603" s="65"/>
      <c r="M2603" s="65"/>
    </row>
    <row r="2604" spans="2:13" ht="60" customHeight="1" x14ac:dyDescent="0.25">
      <c r="B2604" s="65"/>
      <c r="C2604" s="65"/>
      <c r="D2604" s="65"/>
      <c r="E2604" s="65"/>
      <c r="F2604" s="65"/>
      <c r="G2604" s="65"/>
      <c r="H2604" s="65"/>
      <c r="I2604" s="65"/>
      <c r="J2604" s="8"/>
      <c r="K2604" s="66"/>
      <c r="L2604" s="65"/>
      <c r="M2604" s="65"/>
    </row>
    <row r="2605" spans="2:13" ht="60" customHeight="1" x14ac:dyDescent="0.25">
      <c r="B2605" s="65"/>
      <c r="C2605" s="65"/>
      <c r="D2605" s="65"/>
      <c r="E2605" s="65"/>
      <c r="F2605" s="65"/>
      <c r="G2605" s="65"/>
      <c r="H2605" s="65"/>
      <c r="I2605" s="65"/>
      <c r="J2605" s="8"/>
      <c r="K2605" s="66"/>
      <c r="L2605" s="65"/>
      <c r="M2605" s="65"/>
    </row>
    <row r="2606" spans="2:13" ht="60" customHeight="1" x14ac:dyDescent="0.25">
      <c r="B2606" s="65"/>
      <c r="C2606" s="65"/>
      <c r="D2606" s="65"/>
      <c r="E2606" s="65"/>
      <c r="F2606" s="65"/>
      <c r="G2606" s="65"/>
      <c r="H2606" s="65"/>
      <c r="I2606" s="65"/>
      <c r="J2606" s="8"/>
      <c r="K2606" s="66"/>
      <c r="L2606" s="65"/>
      <c r="M2606" s="65"/>
    </row>
    <row r="2607" spans="2:13" ht="60" customHeight="1" x14ac:dyDescent="0.25">
      <c r="B2607" s="65"/>
      <c r="C2607" s="65"/>
      <c r="D2607" s="65"/>
      <c r="E2607" s="65"/>
      <c r="F2607" s="65"/>
      <c r="G2607" s="65"/>
      <c r="H2607" s="65"/>
      <c r="I2607" s="65"/>
      <c r="J2607" s="8"/>
      <c r="K2607" s="66"/>
      <c r="L2607" s="65"/>
      <c r="M2607" s="65"/>
    </row>
    <row r="2608" spans="2:13" ht="60" customHeight="1" x14ac:dyDescent="0.25">
      <c r="B2608" s="65"/>
      <c r="C2608" s="65"/>
      <c r="D2608" s="65"/>
      <c r="E2608" s="65"/>
      <c r="F2608" s="65"/>
      <c r="G2608" s="65"/>
      <c r="H2608" s="65"/>
      <c r="I2608" s="65"/>
      <c r="J2608" s="8"/>
      <c r="K2608" s="66"/>
      <c r="L2608" s="65"/>
      <c r="M2608" s="65"/>
    </row>
    <row r="2609" spans="2:13" ht="60" customHeight="1" x14ac:dyDescent="0.25">
      <c r="B2609" s="65"/>
      <c r="C2609" s="65"/>
      <c r="D2609" s="65"/>
      <c r="E2609" s="65"/>
      <c r="F2609" s="65"/>
      <c r="G2609" s="65"/>
      <c r="H2609" s="65"/>
      <c r="I2609" s="65"/>
      <c r="J2609" s="8"/>
      <c r="K2609" s="66"/>
      <c r="L2609" s="65"/>
      <c r="M2609" s="65"/>
    </row>
    <row r="2610" spans="2:13" ht="60" customHeight="1" x14ac:dyDescent="0.25">
      <c r="B2610" s="65"/>
      <c r="C2610" s="65"/>
      <c r="D2610" s="65"/>
      <c r="E2610" s="65"/>
      <c r="F2610" s="65"/>
      <c r="G2610" s="65"/>
      <c r="H2610" s="65"/>
      <c r="I2610" s="65"/>
      <c r="J2610" s="8"/>
      <c r="K2610" s="66"/>
      <c r="L2610" s="65"/>
      <c r="M2610" s="65"/>
    </row>
    <row r="2611" spans="2:13" ht="60" customHeight="1" x14ac:dyDescent="0.25">
      <c r="B2611" s="65"/>
      <c r="C2611" s="65"/>
      <c r="D2611" s="65"/>
      <c r="E2611" s="65"/>
      <c r="F2611" s="65"/>
      <c r="G2611" s="65"/>
      <c r="H2611" s="65"/>
      <c r="I2611" s="65"/>
      <c r="J2611" s="8"/>
      <c r="K2611" s="66"/>
      <c r="L2611" s="65"/>
      <c r="M2611" s="65"/>
    </row>
    <row r="2612" spans="2:13" ht="60" customHeight="1" x14ac:dyDescent="0.25">
      <c r="B2612" s="65"/>
      <c r="C2612" s="65"/>
      <c r="D2612" s="65"/>
      <c r="E2612" s="65"/>
      <c r="F2612" s="65"/>
      <c r="G2612" s="65"/>
      <c r="H2612" s="65"/>
      <c r="I2612" s="65"/>
      <c r="J2612" s="8"/>
      <c r="K2612" s="66"/>
      <c r="L2612" s="65"/>
      <c r="M2612" s="65"/>
    </row>
    <row r="2613" spans="2:13" ht="60" customHeight="1" x14ac:dyDescent="0.25">
      <c r="B2613" s="65"/>
      <c r="C2613" s="65"/>
      <c r="D2613" s="65"/>
      <c r="E2613" s="65"/>
      <c r="F2613" s="65"/>
      <c r="G2613" s="65"/>
      <c r="H2613" s="65"/>
      <c r="I2613" s="65"/>
      <c r="J2613" s="8"/>
      <c r="K2613" s="66"/>
      <c r="L2613" s="65"/>
      <c r="M2613" s="65"/>
    </row>
    <row r="2614" spans="2:13" ht="60" customHeight="1" x14ac:dyDescent="0.25">
      <c r="B2614" s="65"/>
      <c r="C2614" s="65"/>
      <c r="D2614" s="65"/>
      <c r="E2614" s="65"/>
      <c r="F2614" s="65"/>
      <c r="G2614" s="65"/>
      <c r="H2614" s="65"/>
      <c r="I2614" s="65"/>
      <c r="J2614" s="8"/>
      <c r="K2614" s="66"/>
      <c r="L2614" s="65"/>
      <c r="M2614" s="65"/>
    </row>
    <row r="2615" spans="2:13" ht="60" customHeight="1" x14ac:dyDescent="0.25">
      <c r="B2615" s="65"/>
      <c r="C2615" s="65"/>
      <c r="D2615" s="65"/>
      <c r="E2615" s="65"/>
      <c r="F2615" s="65"/>
      <c r="G2615" s="65"/>
      <c r="H2615" s="65"/>
      <c r="I2615" s="65"/>
      <c r="J2615" s="8"/>
      <c r="K2615" s="66"/>
      <c r="L2615" s="65"/>
      <c r="M2615" s="65"/>
    </row>
    <row r="2616" spans="2:13" ht="60" customHeight="1" x14ac:dyDescent="0.25">
      <c r="B2616" s="65"/>
      <c r="C2616" s="65"/>
      <c r="D2616" s="65"/>
      <c r="E2616" s="65"/>
      <c r="F2616" s="65"/>
      <c r="G2616" s="65"/>
      <c r="H2616" s="65"/>
      <c r="I2616" s="65"/>
      <c r="J2616" s="8"/>
      <c r="K2616" s="66"/>
      <c r="L2616" s="65"/>
      <c r="M2616" s="65"/>
    </row>
    <row r="2617" spans="2:13" ht="60" customHeight="1" x14ac:dyDescent="0.25">
      <c r="B2617" s="65"/>
      <c r="C2617" s="65"/>
      <c r="D2617" s="65"/>
      <c r="E2617" s="65"/>
      <c r="F2617" s="65"/>
      <c r="G2617" s="65"/>
      <c r="H2617" s="65"/>
      <c r="I2617" s="65"/>
      <c r="J2617" s="8"/>
      <c r="K2617" s="66"/>
      <c r="L2617" s="65"/>
      <c r="M2617" s="65"/>
    </row>
    <row r="2618" spans="2:13" ht="60" customHeight="1" x14ac:dyDescent="0.25">
      <c r="B2618" s="65"/>
      <c r="C2618" s="65"/>
      <c r="D2618" s="65"/>
      <c r="E2618" s="65"/>
      <c r="F2618" s="65"/>
      <c r="G2618" s="65"/>
      <c r="H2618" s="65"/>
      <c r="I2618" s="65"/>
      <c r="J2618" s="8"/>
      <c r="K2618" s="66"/>
      <c r="L2618" s="65"/>
      <c r="M2618" s="65"/>
    </row>
    <row r="2619" spans="2:13" ht="60" customHeight="1" x14ac:dyDescent="0.25">
      <c r="B2619" s="65"/>
      <c r="C2619" s="65"/>
      <c r="D2619" s="65"/>
      <c r="E2619" s="65"/>
      <c r="F2619" s="65"/>
      <c r="G2619" s="65"/>
      <c r="H2619" s="65"/>
      <c r="I2619" s="65"/>
      <c r="J2619" s="8"/>
      <c r="K2619" s="66"/>
      <c r="L2619" s="65"/>
      <c r="M2619" s="65"/>
    </row>
    <row r="2620" spans="2:13" ht="60" customHeight="1" x14ac:dyDescent="0.25">
      <c r="B2620" s="65"/>
      <c r="C2620" s="65"/>
      <c r="D2620" s="65"/>
      <c r="E2620" s="65"/>
      <c r="F2620" s="65"/>
      <c r="G2620" s="65"/>
      <c r="H2620" s="65"/>
      <c r="I2620" s="65"/>
      <c r="J2620" s="8"/>
      <c r="K2620" s="66"/>
      <c r="L2620" s="65"/>
      <c r="M2620" s="65"/>
    </row>
    <row r="2621" spans="2:13" ht="60" customHeight="1" x14ac:dyDescent="0.25">
      <c r="B2621" s="65"/>
      <c r="C2621" s="65"/>
      <c r="D2621" s="65"/>
      <c r="E2621" s="65"/>
      <c r="F2621" s="65"/>
      <c r="G2621" s="65"/>
      <c r="H2621" s="65"/>
      <c r="I2621" s="65"/>
      <c r="J2621" s="8"/>
      <c r="K2621" s="66"/>
      <c r="L2621" s="65"/>
      <c r="M2621" s="65"/>
    </row>
    <row r="2622" spans="2:13" ht="60" customHeight="1" x14ac:dyDescent="0.25">
      <c r="B2622" s="65"/>
      <c r="C2622" s="65"/>
      <c r="D2622" s="65"/>
      <c r="E2622" s="65"/>
      <c r="F2622" s="65"/>
      <c r="G2622" s="65"/>
      <c r="H2622" s="65"/>
      <c r="I2622" s="65"/>
      <c r="J2622" s="8"/>
      <c r="K2622" s="66"/>
      <c r="L2622" s="65"/>
      <c r="M2622" s="65"/>
    </row>
    <row r="2623" spans="2:13" ht="60" customHeight="1" x14ac:dyDescent="0.25">
      <c r="B2623" s="65"/>
      <c r="C2623" s="65"/>
      <c r="D2623" s="65"/>
      <c r="E2623" s="65"/>
      <c r="F2623" s="65"/>
      <c r="G2623" s="65"/>
      <c r="H2623" s="65"/>
      <c r="I2623" s="65"/>
      <c r="J2623" s="8"/>
      <c r="K2623" s="66"/>
      <c r="L2623" s="65"/>
      <c r="M2623" s="65"/>
    </row>
    <row r="2624" spans="2:13" ht="60" customHeight="1" x14ac:dyDescent="0.25">
      <c r="B2624" s="65"/>
      <c r="C2624" s="65"/>
      <c r="D2624" s="65"/>
      <c r="E2624" s="65"/>
      <c r="F2624" s="65"/>
      <c r="G2624" s="65"/>
      <c r="H2624" s="65"/>
      <c r="I2624" s="65"/>
      <c r="J2624" s="8"/>
      <c r="K2624" s="66"/>
      <c r="L2624" s="65"/>
      <c r="M2624" s="65"/>
    </row>
    <row r="2625" spans="2:13" ht="60" customHeight="1" x14ac:dyDescent="0.25">
      <c r="B2625" s="65"/>
      <c r="C2625" s="65"/>
      <c r="D2625" s="65"/>
      <c r="E2625" s="65"/>
      <c r="F2625" s="65"/>
      <c r="G2625" s="65"/>
      <c r="H2625" s="65"/>
      <c r="I2625" s="65"/>
      <c r="J2625" s="8"/>
      <c r="K2625" s="66"/>
      <c r="L2625" s="65"/>
      <c r="M2625" s="65"/>
    </row>
    <row r="2626" spans="2:13" ht="60" customHeight="1" x14ac:dyDescent="0.25">
      <c r="B2626" s="65"/>
      <c r="C2626" s="65"/>
      <c r="D2626" s="65"/>
      <c r="E2626" s="65"/>
      <c r="F2626" s="65"/>
      <c r="G2626" s="65"/>
      <c r="H2626" s="65"/>
      <c r="I2626" s="65"/>
      <c r="J2626" s="8"/>
      <c r="K2626" s="66"/>
      <c r="L2626" s="65"/>
      <c r="M2626" s="65"/>
    </row>
    <row r="2627" spans="2:13" ht="60" customHeight="1" x14ac:dyDescent="0.25">
      <c r="B2627" s="65"/>
      <c r="C2627" s="65"/>
      <c r="D2627" s="65"/>
      <c r="E2627" s="65"/>
      <c r="F2627" s="65"/>
      <c r="G2627" s="65"/>
      <c r="H2627" s="65"/>
      <c r="I2627" s="65"/>
      <c r="J2627" s="8"/>
      <c r="K2627" s="66"/>
      <c r="L2627" s="65"/>
      <c r="M2627" s="65"/>
    </row>
    <row r="2628" spans="2:13" ht="60" customHeight="1" x14ac:dyDescent="0.25">
      <c r="B2628" s="65"/>
      <c r="C2628" s="65"/>
      <c r="D2628" s="65"/>
      <c r="E2628" s="65"/>
      <c r="F2628" s="65"/>
      <c r="G2628" s="65"/>
      <c r="H2628" s="65"/>
      <c r="I2628" s="65"/>
      <c r="J2628" s="8"/>
      <c r="K2628" s="66"/>
      <c r="L2628" s="65"/>
      <c r="M2628" s="65"/>
    </row>
    <row r="2629" spans="2:13" ht="60" customHeight="1" x14ac:dyDescent="0.25">
      <c r="B2629" s="65"/>
      <c r="C2629" s="65"/>
      <c r="D2629" s="65"/>
      <c r="E2629" s="65"/>
      <c r="F2629" s="65"/>
      <c r="G2629" s="65"/>
      <c r="H2629" s="65"/>
      <c r="I2629" s="65"/>
      <c r="J2629" s="8"/>
      <c r="K2629" s="66"/>
      <c r="L2629" s="65"/>
      <c r="M2629" s="65"/>
    </row>
    <row r="2630" spans="2:13" ht="60" customHeight="1" x14ac:dyDescent="0.25">
      <c r="B2630" s="65"/>
      <c r="C2630" s="65"/>
      <c r="D2630" s="65"/>
      <c r="E2630" s="65"/>
      <c r="F2630" s="65"/>
      <c r="G2630" s="65"/>
      <c r="H2630" s="65"/>
      <c r="I2630" s="65"/>
      <c r="J2630" s="8"/>
      <c r="K2630" s="66"/>
      <c r="L2630" s="65"/>
      <c r="M2630" s="65"/>
    </row>
    <row r="2631" spans="2:13" ht="60" customHeight="1" x14ac:dyDescent="0.25">
      <c r="B2631" s="65"/>
      <c r="C2631" s="65"/>
      <c r="D2631" s="65"/>
      <c r="E2631" s="65"/>
      <c r="F2631" s="65"/>
      <c r="G2631" s="65"/>
      <c r="H2631" s="65"/>
      <c r="I2631" s="65"/>
      <c r="J2631" s="8"/>
      <c r="K2631" s="66"/>
      <c r="L2631" s="65"/>
      <c r="M2631" s="65"/>
    </row>
    <row r="2632" spans="2:13" ht="60" customHeight="1" x14ac:dyDescent="0.25">
      <c r="B2632" s="65"/>
      <c r="C2632" s="65"/>
      <c r="D2632" s="65"/>
      <c r="E2632" s="65"/>
      <c r="F2632" s="65"/>
      <c r="G2632" s="65"/>
      <c r="H2632" s="65"/>
      <c r="I2632" s="65"/>
      <c r="J2632" s="8"/>
      <c r="K2632" s="66"/>
      <c r="L2632" s="65"/>
      <c r="M2632" s="65"/>
    </row>
    <row r="2633" spans="2:13" ht="60" customHeight="1" x14ac:dyDescent="0.25">
      <c r="B2633" s="65"/>
      <c r="C2633" s="65"/>
      <c r="D2633" s="65"/>
      <c r="E2633" s="65"/>
      <c r="F2633" s="65"/>
      <c r="G2633" s="65"/>
      <c r="H2633" s="65"/>
      <c r="I2633" s="65"/>
      <c r="J2633" s="8"/>
      <c r="K2633" s="66"/>
      <c r="L2633" s="65"/>
      <c r="M2633" s="65"/>
    </row>
    <row r="2634" spans="2:13" ht="60" customHeight="1" x14ac:dyDescent="0.25">
      <c r="B2634" s="65"/>
      <c r="C2634" s="65"/>
      <c r="D2634" s="65"/>
      <c r="E2634" s="65"/>
      <c r="F2634" s="65"/>
      <c r="G2634" s="65"/>
      <c r="H2634" s="65"/>
      <c r="I2634" s="65"/>
      <c r="J2634" s="8"/>
      <c r="K2634" s="66"/>
      <c r="L2634" s="65"/>
      <c r="M2634" s="65"/>
    </row>
    <row r="2635" spans="2:13" ht="60" customHeight="1" x14ac:dyDescent="0.25">
      <c r="B2635" s="65"/>
      <c r="C2635" s="65"/>
      <c r="D2635" s="65"/>
      <c r="E2635" s="65"/>
      <c r="F2635" s="65"/>
      <c r="G2635" s="65"/>
      <c r="H2635" s="65"/>
      <c r="I2635" s="65"/>
      <c r="J2635" s="8"/>
      <c r="K2635" s="66"/>
      <c r="L2635" s="65"/>
      <c r="M2635" s="65"/>
    </row>
    <row r="2636" spans="2:13" ht="60" customHeight="1" x14ac:dyDescent="0.25">
      <c r="B2636" s="65"/>
      <c r="C2636" s="65"/>
      <c r="D2636" s="65"/>
      <c r="E2636" s="65"/>
      <c r="F2636" s="65"/>
      <c r="G2636" s="65"/>
      <c r="H2636" s="65"/>
      <c r="I2636" s="65"/>
      <c r="J2636" s="8"/>
      <c r="K2636" s="66"/>
      <c r="L2636" s="65"/>
      <c r="M2636" s="65"/>
    </row>
    <row r="2637" spans="2:13" ht="60" customHeight="1" x14ac:dyDescent="0.25">
      <c r="B2637" s="65"/>
      <c r="C2637" s="65"/>
      <c r="D2637" s="65"/>
      <c r="E2637" s="65"/>
      <c r="F2637" s="65"/>
      <c r="G2637" s="65"/>
      <c r="H2637" s="65"/>
      <c r="I2637" s="65"/>
      <c r="J2637" s="8"/>
      <c r="K2637" s="66"/>
      <c r="L2637" s="65"/>
      <c r="M2637" s="65"/>
    </row>
    <row r="2638" spans="2:13" ht="60" customHeight="1" x14ac:dyDescent="0.25">
      <c r="B2638" s="65"/>
      <c r="C2638" s="65"/>
      <c r="D2638" s="65"/>
      <c r="E2638" s="65"/>
      <c r="F2638" s="65"/>
      <c r="G2638" s="65"/>
      <c r="H2638" s="65"/>
      <c r="I2638" s="65"/>
      <c r="J2638" s="8"/>
      <c r="K2638" s="66"/>
      <c r="L2638" s="65"/>
      <c r="M2638" s="65"/>
    </row>
    <row r="2639" spans="2:13" ht="60" customHeight="1" x14ac:dyDescent="0.25">
      <c r="B2639" s="65"/>
      <c r="C2639" s="65"/>
      <c r="D2639" s="65"/>
      <c r="E2639" s="65"/>
      <c r="F2639" s="65"/>
      <c r="G2639" s="65"/>
      <c r="H2639" s="65"/>
      <c r="I2639" s="65"/>
      <c r="J2639" s="8"/>
      <c r="K2639" s="66"/>
      <c r="L2639" s="65"/>
      <c r="M2639" s="65"/>
    </row>
    <row r="2640" spans="2:13" ht="60" customHeight="1" x14ac:dyDescent="0.25">
      <c r="B2640" s="65"/>
      <c r="C2640" s="65"/>
      <c r="D2640" s="65"/>
      <c r="E2640" s="65"/>
      <c r="F2640" s="65"/>
      <c r="G2640" s="65"/>
      <c r="H2640" s="65"/>
      <c r="I2640" s="65"/>
      <c r="J2640" s="8"/>
      <c r="K2640" s="66"/>
      <c r="L2640" s="65"/>
      <c r="M2640" s="65"/>
    </row>
    <row r="2641" spans="2:13" ht="60" customHeight="1" x14ac:dyDescent="0.25">
      <c r="B2641" s="65"/>
      <c r="C2641" s="65"/>
      <c r="D2641" s="65"/>
      <c r="E2641" s="65"/>
      <c r="F2641" s="65"/>
      <c r="G2641" s="65"/>
      <c r="H2641" s="65"/>
      <c r="I2641" s="65"/>
      <c r="J2641" s="8"/>
      <c r="K2641" s="66"/>
      <c r="L2641" s="65"/>
      <c r="M2641" s="65"/>
    </row>
    <row r="2642" spans="2:13" ht="60" customHeight="1" x14ac:dyDescent="0.25">
      <c r="B2642" s="65"/>
      <c r="C2642" s="65"/>
      <c r="D2642" s="65"/>
      <c r="E2642" s="65"/>
      <c r="F2642" s="65"/>
      <c r="G2642" s="65"/>
      <c r="H2642" s="65"/>
      <c r="I2642" s="65"/>
      <c r="J2642" s="8"/>
      <c r="K2642" s="66"/>
      <c r="L2642" s="65"/>
      <c r="M2642" s="65"/>
    </row>
    <row r="2643" spans="2:13" ht="60" customHeight="1" x14ac:dyDescent="0.25">
      <c r="B2643" s="65"/>
      <c r="C2643" s="65"/>
      <c r="D2643" s="65"/>
      <c r="E2643" s="65"/>
      <c r="F2643" s="65"/>
      <c r="G2643" s="65"/>
      <c r="H2643" s="65"/>
      <c r="I2643" s="65"/>
      <c r="J2643" s="8"/>
      <c r="K2643" s="66"/>
      <c r="L2643" s="65"/>
      <c r="M2643" s="65"/>
    </row>
    <row r="2644" spans="2:13" ht="60" customHeight="1" x14ac:dyDescent="0.25">
      <c r="B2644" s="65"/>
      <c r="C2644" s="65"/>
      <c r="D2644" s="65"/>
      <c r="E2644" s="65"/>
      <c r="F2644" s="65"/>
      <c r="G2644" s="65"/>
      <c r="H2644" s="65"/>
      <c r="I2644" s="65"/>
      <c r="J2644" s="8"/>
      <c r="K2644" s="66"/>
      <c r="L2644" s="65"/>
      <c r="M2644" s="65"/>
    </row>
    <row r="2645" spans="2:13" ht="60" customHeight="1" x14ac:dyDescent="0.25">
      <c r="B2645" s="65"/>
      <c r="C2645" s="65"/>
      <c r="D2645" s="65"/>
      <c r="E2645" s="65"/>
      <c r="F2645" s="65"/>
      <c r="G2645" s="65"/>
      <c r="H2645" s="65"/>
      <c r="I2645" s="65"/>
      <c r="J2645" s="8"/>
      <c r="K2645" s="66"/>
      <c r="L2645" s="65"/>
      <c r="M2645" s="65"/>
    </row>
    <row r="2646" spans="2:13" ht="60" customHeight="1" x14ac:dyDescent="0.25">
      <c r="B2646" s="65"/>
      <c r="C2646" s="65"/>
      <c r="D2646" s="65"/>
      <c r="E2646" s="65"/>
      <c r="F2646" s="65"/>
      <c r="G2646" s="65"/>
      <c r="H2646" s="65"/>
      <c r="I2646" s="65"/>
      <c r="J2646" s="8"/>
      <c r="K2646" s="66"/>
      <c r="L2646" s="65"/>
      <c r="M2646" s="65"/>
    </row>
    <row r="2647" spans="2:13" ht="60" customHeight="1" x14ac:dyDescent="0.25">
      <c r="B2647" s="65"/>
      <c r="C2647" s="65"/>
      <c r="D2647" s="65"/>
      <c r="E2647" s="65"/>
      <c r="F2647" s="65"/>
      <c r="G2647" s="65"/>
      <c r="H2647" s="65"/>
      <c r="I2647" s="65"/>
      <c r="J2647" s="8"/>
      <c r="K2647" s="66"/>
      <c r="L2647" s="65"/>
      <c r="M2647" s="65"/>
    </row>
    <row r="2648" spans="2:13" ht="60" customHeight="1" x14ac:dyDescent="0.25">
      <c r="B2648" s="65"/>
      <c r="C2648" s="65"/>
      <c r="D2648" s="65"/>
      <c r="E2648" s="65"/>
      <c r="F2648" s="65"/>
      <c r="G2648" s="65"/>
      <c r="H2648" s="65"/>
      <c r="I2648" s="65"/>
      <c r="J2648" s="8"/>
      <c r="K2648" s="66"/>
      <c r="L2648" s="65"/>
      <c r="M2648" s="65"/>
    </row>
    <row r="2649" spans="2:13" ht="60" customHeight="1" x14ac:dyDescent="0.25">
      <c r="B2649" s="65"/>
      <c r="C2649" s="65"/>
      <c r="D2649" s="65"/>
      <c r="E2649" s="65"/>
      <c r="F2649" s="65"/>
      <c r="G2649" s="65"/>
      <c r="H2649" s="65"/>
      <c r="I2649" s="65"/>
      <c r="J2649" s="8"/>
      <c r="K2649" s="66"/>
      <c r="L2649" s="65"/>
      <c r="M2649" s="65"/>
    </row>
    <row r="2650" spans="2:13" ht="60" customHeight="1" x14ac:dyDescent="0.25">
      <c r="B2650" s="65"/>
      <c r="C2650" s="65"/>
      <c r="D2650" s="65"/>
      <c r="E2650" s="65"/>
      <c r="F2650" s="65"/>
      <c r="G2650" s="65"/>
      <c r="H2650" s="65"/>
      <c r="I2650" s="65"/>
      <c r="J2650" s="8"/>
      <c r="K2650" s="66"/>
      <c r="L2650" s="65"/>
      <c r="M2650" s="65"/>
    </row>
    <row r="2651" spans="2:13" ht="60" customHeight="1" x14ac:dyDescent="0.25">
      <c r="B2651" s="65"/>
      <c r="C2651" s="65"/>
      <c r="D2651" s="65"/>
      <c r="E2651" s="65"/>
      <c r="F2651" s="65"/>
      <c r="G2651" s="65"/>
      <c r="H2651" s="65"/>
      <c r="I2651" s="65"/>
      <c r="J2651" s="8"/>
      <c r="K2651" s="66"/>
      <c r="L2651" s="65"/>
      <c r="M2651" s="65"/>
    </row>
    <row r="2652" spans="2:13" ht="60" customHeight="1" x14ac:dyDescent="0.25">
      <c r="B2652" s="65"/>
      <c r="C2652" s="65"/>
      <c r="D2652" s="65"/>
      <c r="E2652" s="65"/>
      <c r="F2652" s="65"/>
      <c r="G2652" s="65"/>
      <c r="H2652" s="65"/>
      <c r="I2652" s="65"/>
      <c r="J2652" s="8"/>
      <c r="K2652" s="66"/>
      <c r="L2652" s="65"/>
      <c r="M2652" s="65"/>
    </row>
    <row r="2653" spans="2:13" ht="60" customHeight="1" x14ac:dyDescent="0.25">
      <c r="B2653" s="65"/>
      <c r="C2653" s="65"/>
      <c r="D2653" s="65"/>
      <c r="E2653" s="65"/>
      <c r="F2653" s="65"/>
      <c r="G2653" s="65"/>
      <c r="H2653" s="65"/>
      <c r="I2653" s="65"/>
      <c r="J2653" s="8"/>
      <c r="K2653" s="66"/>
      <c r="L2653" s="65"/>
      <c r="M2653" s="65"/>
    </row>
    <row r="2654" spans="2:13" ht="60" customHeight="1" x14ac:dyDescent="0.25">
      <c r="B2654" s="65"/>
      <c r="C2654" s="65"/>
      <c r="D2654" s="65"/>
      <c r="E2654" s="65"/>
      <c r="F2654" s="65"/>
      <c r="G2654" s="65"/>
      <c r="H2654" s="65"/>
      <c r="I2654" s="65"/>
      <c r="J2654" s="8"/>
      <c r="K2654" s="66"/>
      <c r="L2654" s="65"/>
      <c r="M2654" s="65"/>
    </row>
    <row r="2655" spans="2:13" ht="60" customHeight="1" x14ac:dyDescent="0.25">
      <c r="B2655" s="65"/>
      <c r="C2655" s="65"/>
      <c r="D2655" s="65"/>
      <c r="E2655" s="65"/>
      <c r="F2655" s="65"/>
      <c r="G2655" s="65"/>
      <c r="H2655" s="65"/>
      <c r="I2655" s="65"/>
      <c r="J2655" s="8"/>
      <c r="K2655" s="66"/>
      <c r="L2655" s="65"/>
      <c r="M2655" s="65"/>
    </row>
    <row r="2656" spans="2:13" ht="60" customHeight="1" x14ac:dyDescent="0.25">
      <c r="B2656" s="65"/>
      <c r="C2656" s="65"/>
      <c r="D2656" s="65"/>
      <c r="E2656" s="65"/>
      <c r="F2656" s="65"/>
      <c r="G2656" s="65"/>
      <c r="H2656" s="65"/>
      <c r="I2656" s="65"/>
      <c r="J2656" s="8"/>
      <c r="K2656" s="66"/>
      <c r="L2656" s="65"/>
      <c r="M2656" s="65"/>
    </row>
    <row r="2657" spans="2:13" ht="60" customHeight="1" x14ac:dyDescent="0.25">
      <c r="B2657" s="65"/>
      <c r="C2657" s="65"/>
      <c r="D2657" s="65"/>
      <c r="E2657" s="65"/>
      <c r="F2657" s="65"/>
      <c r="G2657" s="65"/>
      <c r="H2657" s="65"/>
      <c r="I2657" s="65"/>
      <c r="J2657" s="8"/>
      <c r="K2657" s="66"/>
      <c r="L2657" s="65"/>
      <c r="M2657" s="65"/>
    </row>
    <row r="2658" spans="2:13" ht="60" customHeight="1" x14ac:dyDescent="0.25">
      <c r="B2658" s="65"/>
      <c r="C2658" s="65"/>
      <c r="D2658" s="65"/>
      <c r="E2658" s="65"/>
      <c r="F2658" s="65"/>
      <c r="G2658" s="65"/>
      <c r="H2658" s="65"/>
      <c r="I2658" s="65"/>
      <c r="J2658" s="8"/>
      <c r="K2658" s="66"/>
      <c r="L2658" s="65"/>
      <c r="M2658" s="65"/>
    </row>
    <row r="2659" spans="2:13" ht="60" customHeight="1" x14ac:dyDescent="0.25">
      <c r="B2659" s="65"/>
      <c r="C2659" s="65"/>
      <c r="D2659" s="65"/>
      <c r="E2659" s="65"/>
      <c r="F2659" s="65"/>
      <c r="G2659" s="65"/>
      <c r="H2659" s="65"/>
      <c r="I2659" s="65"/>
      <c r="J2659" s="8"/>
      <c r="K2659" s="66"/>
      <c r="L2659" s="65"/>
      <c r="M2659" s="65"/>
    </row>
    <row r="2660" spans="2:13" ht="60" customHeight="1" x14ac:dyDescent="0.25">
      <c r="B2660" s="65"/>
      <c r="C2660" s="65"/>
      <c r="D2660" s="65"/>
      <c r="E2660" s="65"/>
      <c r="F2660" s="65"/>
      <c r="G2660" s="65"/>
      <c r="H2660" s="65"/>
      <c r="I2660" s="65"/>
      <c r="J2660" s="8"/>
      <c r="K2660" s="66"/>
      <c r="L2660" s="65"/>
      <c r="M2660" s="65"/>
    </row>
    <row r="2661" spans="2:13" ht="60" customHeight="1" x14ac:dyDescent="0.25">
      <c r="B2661" s="65"/>
      <c r="C2661" s="65"/>
      <c r="D2661" s="65"/>
      <c r="E2661" s="65"/>
      <c r="F2661" s="65"/>
      <c r="G2661" s="65"/>
      <c r="H2661" s="65"/>
      <c r="I2661" s="65"/>
      <c r="J2661" s="8"/>
      <c r="K2661" s="66"/>
      <c r="L2661" s="65"/>
      <c r="M2661" s="65"/>
    </row>
    <row r="2662" spans="2:13" ht="60" customHeight="1" x14ac:dyDescent="0.25">
      <c r="B2662" s="65"/>
      <c r="C2662" s="65"/>
      <c r="D2662" s="65"/>
      <c r="E2662" s="65"/>
      <c r="F2662" s="65"/>
      <c r="G2662" s="65"/>
      <c r="H2662" s="65"/>
      <c r="I2662" s="65"/>
      <c r="J2662" s="8"/>
      <c r="K2662" s="66"/>
      <c r="L2662" s="65"/>
      <c r="M2662" s="65"/>
    </row>
    <row r="2663" spans="2:13" ht="60" customHeight="1" x14ac:dyDescent="0.25">
      <c r="B2663" s="65"/>
      <c r="C2663" s="65"/>
      <c r="D2663" s="65"/>
      <c r="E2663" s="65"/>
      <c r="F2663" s="65"/>
      <c r="G2663" s="65"/>
      <c r="H2663" s="65"/>
      <c r="I2663" s="65"/>
      <c r="J2663" s="8"/>
      <c r="K2663" s="66"/>
      <c r="L2663" s="65"/>
      <c r="M2663" s="65"/>
    </row>
    <row r="2664" spans="2:13" ht="60" customHeight="1" x14ac:dyDescent="0.25">
      <c r="B2664" s="65"/>
      <c r="C2664" s="65"/>
      <c r="D2664" s="65"/>
      <c r="E2664" s="65"/>
      <c r="F2664" s="65"/>
      <c r="G2664" s="65"/>
      <c r="H2664" s="65"/>
      <c r="I2664" s="65"/>
      <c r="J2664" s="8"/>
      <c r="K2664" s="66"/>
      <c r="L2664" s="65"/>
      <c r="M2664" s="65"/>
    </row>
    <row r="2665" spans="2:13" ht="60" customHeight="1" x14ac:dyDescent="0.25">
      <c r="B2665" s="65"/>
      <c r="C2665" s="65"/>
      <c r="D2665" s="65"/>
      <c r="E2665" s="65"/>
      <c r="F2665" s="65"/>
      <c r="G2665" s="65"/>
      <c r="H2665" s="65"/>
      <c r="I2665" s="65"/>
      <c r="J2665" s="8"/>
      <c r="K2665" s="66"/>
      <c r="L2665" s="65"/>
      <c r="M2665" s="65"/>
    </row>
    <row r="2666" spans="2:13" ht="60" customHeight="1" x14ac:dyDescent="0.25">
      <c r="B2666" s="65"/>
      <c r="C2666" s="65"/>
      <c r="D2666" s="65"/>
      <c r="E2666" s="65"/>
      <c r="F2666" s="65"/>
      <c r="G2666" s="65"/>
      <c r="H2666" s="65"/>
      <c r="I2666" s="65"/>
      <c r="J2666" s="8"/>
      <c r="K2666" s="66"/>
      <c r="L2666" s="65"/>
      <c r="M2666" s="65"/>
    </row>
    <row r="2667" spans="2:13" ht="60" customHeight="1" x14ac:dyDescent="0.25">
      <c r="B2667" s="65"/>
      <c r="C2667" s="65"/>
      <c r="D2667" s="65"/>
      <c r="E2667" s="65"/>
      <c r="F2667" s="65"/>
      <c r="G2667" s="65"/>
      <c r="H2667" s="65"/>
      <c r="I2667" s="65"/>
      <c r="J2667" s="8"/>
      <c r="K2667" s="66"/>
      <c r="L2667" s="65"/>
      <c r="M2667" s="65"/>
    </row>
    <row r="2668" spans="2:13" ht="60" customHeight="1" x14ac:dyDescent="0.25">
      <c r="B2668" s="65"/>
      <c r="C2668" s="65"/>
      <c r="D2668" s="65"/>
      <c r="E2668" s="65"/>
      <c r="F2668" s="65"/>
      <c r="G2668" s="65"/>
      <c r="H2668" s="65"/>
      <c r="I2668" s="65"/>
      <c r="J2668" s="8"/>
      <c r="K2668" s="66"/>
      <c r="L2668" s="65"/>
      <c r="M2668" s="65"/>
    </row>
    <row r="2669" spans="2:13" ht="60" customHeight="1" x14ac:dyDescent="0.25">
      <c r="B2669" s="65"/>
      <c r="C2669" s="65"/>
      <c r="D2669" s="65"/>
      <c r="E2669" s="65"/>
      <c r="F2669" s="65"/>
      <c r="G2669" s="65"/>
      <c r="H2669" s="65"/>
      <c r="I2669" s="65"/>
      <c r="J2669" s="8"/>
      <c r="K2669" s="66"/>
      <c r="L2669" s="65"/>
      <c r="M2669" s="65"/>
    </row>
    <row r="2670" spans="2:13" ht="60" customHeight="1" x14ac:dyDescent="0.25">
      <c r="B2670" s="65"/>
      <c r="C2670" s="65"/>
      <c r="D2670" s="65"/>
      <c r="E2670" s="65"/>
      <c r="F2670" s="65"/>
      <c r="G2670" s="65"/>
      <c r="H2670" s="65"/>
      <c r="I2670" s="65"/>
      <c r="J2670" s="8"/>
      <c r="K2670" s="66"/>
      <c r="L2670" s="65"/>
      <c r="M2670" s="65"/>
    </row>
    <row r="2671" spans="2:13" ht="60" customHeight="1" x14ac:dyDescent="0.25">
      <c r="B2671" s="65"/>
      <c r="C2671" s="65"/>
      <c r="D2671" s="65"/>
      <c r="E2671" s="65"/>
      <c r="F2671" s="65"/>
      <c r="G2671" s="65"/>
      <c r="H2671" s="65"/>
      <c r="I2671" s="65"/>
      <c r="J2671" s="8"/>
      <c r="K2671" s="66"/>
      <c r="L2671" s="65"/>
      <c r="M2671" s="65"/>
    </row>
    <row r="2672" spans="2:13" ht="60" customHeight="1" x14ac:dyDescent="0.25">
      <c r="B2672" s="65"/>
      <c r="C2672" s="65"/>
      <c r="D2672" s="65"/>
      <c r="E2672" s="65"/>
      <c r="F2672" s="65"/>
      <c r="G2672" s="65"/>
      <c r="H2672" s="65"/>
      <c r="I2672" s="65"/>
      <c r="J2672" s="8"/>
      <c r="K2672" s="66"/>
      <c r="L2672" s="65"/>
      <c r="M2672" s="65"/>
    </row>
    <row r="2673" spans="2:13" ht="60" customHeight="1" x14ac:dyDescent="0.25">
      <c r="B2673" s="65"/>
      <c r="C2673" s="65"/>
      <c r="D2673" s="65"/>
      <c r="E2673" s="65"/>
      <c r="F2673" s="65"/>
      <c r="G2673" s="65"/>
      <c r="H2673" s="65"/>
      <c r="I2673" s="65"/>
      <c r="J2673" s="8"/>
      <c r="K2673" s="66"/>
      <c r="L2673" s="65"/>
      <c r="M2673" s="65"/>
    </row>
    <row r="2674" spans="2:13" ht="60" customHeight="1" x14ac:dyDescent="0.25">
      <c r="B2674" s="65"/>
      <c r="C2674" s="65"/>
      <c r="D2674" s="65"/>
      <c r="E2674" s="65"/>
      <c r="F2674" s="65"/>
      <c r="G2674" s="65"/>
      <c r="H2674" s="65"/>
      <c r="I2674" s="65"/>
      <c r="J2674" s="8"/>
      <c r="K2674" s="66"/>
      <c r="L2674" s="65"/>
      <c r="M2674" s="65"/>
    </row>
    <row r="2675" spans="2:13" ht="60" customHeight="1" x14ac:dyDescent="0.25">
      <c r="B2675" s="65"/>
      <c r="C2675" s="65"/>
      <c r="D2675" s="65"/>
      <c r="E2675" s="65"/>
      <c r="F2675" s="65"/>
      <c r="G2675" s="65"/>
      <c r="H2675" s="65"/>
      <c r="I2675" s="65"/>
      <c r="J2675" s="8"/>
      <c r="K2675" s="66"/>
      <c r="L2675" s="65"/>
      <c r="M2675" s="65"/>
    </row>
    <row r="2676" spans="2:13" ht="60" customHeight="1" x14ac:dyDescent="0.25">
      <c r="B2676" s="65"/>
      <c r="C2676" s="65"/>
      <c r="D2676" s="65"/>
      <c r="E2676" s="65"/>
      <c r="F2676" s="65"/>
      <c r="G2676" s="65"/>
      <c r="H2676" s="65"/>
      <c r="I2676" s="65"/>
      <c r="J2676" s="8"/>
      <c r="K2676" s="66"/>
      <c r="L2676" s="65"/>
      <c r="M2676" s="65"/>
    </row>
    <row r="2677" spans="2:13" ht="60" customHeight="1" x14ac:dyDescent="0.25">
      <c r="B2677" s="65"/>
      <c r="C2677" s="65"/>
      <c r="D2677" s="65"/>
      <c r="E2677" s="65"/>
      <c r="F2677" s="65"/>
      <c r="G2677" s="65"/>
      <c r="H2677" s="65"/>
      <c r="I2677" s="65"/>
      <c r="J2677" s="8"/>
      <c r="K2677" s="66"/>
      <c r="L2677" s="65"/>
      <c r="M2677" s="65"/>
    </row>
    <row r="2678" spans="2:13" ht="60" customHeight="1" x14ac:dyDescent="0.25">
      <c r="B2678" s="65"/>
      <c r="C2678" s="65"/>
      <c r="D2678" s="65"/>
      <c r="E2678" s="65"/>
      <c r="F2678" s="65"/>
      <c r="G2678" s="65"/>
      <c r="H2678" s="65"/>
      <c r="I2678" s="65"/>
      <c r="J2678" s="8"/>
      <c r="K2678" s="66"/>
      <c r="L2678" s="65"/>
      <c r="M2678" s="65"/>
    </row>
    <row r="2679" spans="2:13" ht="60" customHeight="1" x14ac:dyDescent="0.25">
      <c r="B2679" s="65"/>
      <c r="C2679" s="65"/>
      <c r="D2679" s="65"/>
      <c r="E2679" s="65"/>
      <c r="F2679" s="65"/>
      <c r="G2679" s="65"/>
      <c r="H2679" s="65"/>
      <c r="I2679" s="65"/>
      <c r="J2679" s="8"/>
      <c r="K2679" s="66"/>
      <c r="L2679" s="65"/>
      <c r="M2679" s="65"/>
    </row>
    <row r="2680" spans="2:13" ht="60" customHeight="1" x14ac:dyDescent="0.25">
      <c r="B2680" s="65"/>
      <c r="C2680" s="65"/>
      <c r="D2680" s="65"/>
      <c r="E2680" s="65"/>
      <c r="F2680" s="65"/>
      <c r="G2680" s="65"/>
      <c r="H2680" s="65"/>
      <c r="I2680" s="65"/>
      <c r="J2680" s="8"/>
      <c r="K2680" s="66"/>
      <c r="L2680" s="65"/>
      <c r="M2680" s="65"/>
    </row>
    <row r="2681" spans="2:13" ht="60" customHeight="1" x14ac:dyDescent="0.25">
      <c r="B2681" s="65"/>
      <c r="C2681" s="65"/>
      <c r="D2681" s="65"/>
      <c r="E2681" s="65"/>
      <c r="F2681" s="65"/>
      <c r="G2681" s="65"/>
      <c r="H2681" s="65"/>
      <c r="I2681" s="65"/>
      <c r="J2681" s="8"/>
      <c r="K2681" s="66"/>
      <c r="L2681" s="65"/>
      <c r="M2681" s="65"/>
    </row>
    <row r="2682" spans="2:13" ht="60" customHeight="1" x14ac:dyDescent="0.25">
      <c r="B2682" s="65"/>
      <c r="C2682" s="65"/>
      <c r="D2682" s="65"/>
      <c r="E2682" s="65"/>
      <c r="F2682" s="65"/>
      <c r="G2682" s="65"/>
      <c r="H2682" s="65"/>
      <c r="I2682" s="65"/>
      <c r="J2682" s="8"/>
      <c r="K2682" s="66"/>
      <c r="L2682" s="65"/>
      <c r="M2682" s="65"/>
    </row>
    <row r="2683" spans="2:13" ht="60" customHeight="1" x14ac:dyDescent="0.25">
      <c r="B2683" s="65"/>
      <c r="C2683" s="65"/>
      <c r="D2683" s="65"/>
      <c r="E2683" s="65"/>
      <c r="F2683" s="65"/>
      <c r="G2683" s="65"/>
      <c r="H2683" s="65"/>
      <c r="I2683" s="65"/>
      <c r="J2683" s="8"/>
      <c r="K2683" s="66"/>
      <c r="L2683" s="65"/>
      <c r="M2683" s="65"/>
    </row>
    <row r="2684" spans="2:13" ht="60" customHeight="1" x14ac:dyDescent="0.25">
      <c r="B2684" s="65"/>
      <c r="C2684" s="65"/>
      <c r="D2684" s="65"/>
      <c r="E2684" s="65"/>
      <c r="F2684" s="65"/>
      <c r="G2684" s="65"/>
      <c r="H2684" s="65"/>
      <c r="I2684" s="65"/>
      <c r="J2684" s="8"/>
      <c r="K2684" s="66"/>
      <c r="L2684" s="65"/>
      <c r="M2684" s="65"/>
    </row>
    <row r="2685" spans="2:13" ht="60" customHeight="1" x14ac:dyDescent="0.25">
      <c r="B2685" s="65"/>
      <c r="C2685" s="65"/>
      <c r="D2685" s="65"/>
      <c r="E2685" s="65"/>
      <c r="F2685" s="65"/>
      <c r="G2685" s="65"/>
      <c r="H2685" s="65"/>
      <c r="I2685" s="65"/>
      <c r="J2685" s="8"/>
      <c r="K2685" s="66"/>
      <c r="L2685" s="65"/>
      <c r="M2685" s="65"/>
    </row>
    <row r="2686" spans="2:13" ht="60" customHeight="1" x14ac:dyDescent="0.25">
      <c r="B2686" s="65"/>
      <c r="C2686" s="65"/>
      <c r="D2686" s="65"/>
      <c r="E2686" s="65"/>
      <c r="F2686" s="65"/>
      <c r="G2686" s="65"/>
      <c r="H2686" s="65"/>
      <c r="I2686" s="65"/>
      <c r="J2686" s="8"/>
      <c r="K2686" s="66"/>
      <c r="L2686" s="65"/>
      <c r="M2686" s="65"/>
    </row>
    <row r="2687" spans="2:13" ht="60" customHeight="1" x14ac:dyDescent="0.25">
      <c r="B2687" s="65"/>
      <c r="C2687" s="65"/>
      <c r="D2687" s="65"/>
      <c r="E2687" s="65"/>
      <c r="F2687" s="65"/>
      <c r="G2687" s="65"/>
      <c r="H2687" s="65"/>
      <c r="I2687" s="65"/>
      <c r="J2687" s="8"/>
      <c r="K2687" s="66"/>
      <c r="L2687" s="65"/>
      <c r="M2687" s="65"/>
    </row>
    <row r="2688" spans="2:13" ht="60" customHeight="1" x14ac:dyDescent="0.25">
      <c r="B2688" s="65"/>
      <c r="C2688" s="65"/>
      <c r="D2688" s="65"/>
      <c r="E2688" s="65"/>
      <c r="F2688" s="65"/>
      <c r="G2688" s="65"/>
      <c r="H2688" s="65"/>
      <c r="I2688" s="65"/>
      <c r="J2688" s="8"/>
      <c r="K2688" s="66"/>
      <c r="L2688" s="65"/>
      <c r="M2688" s="65"/>
    </row>
    <row r="2689" spans="2:13" ht="60" customHeight="1" x14ac:dyDescent="0.25">
      <c r="B2689" s="65"/>
      <c r="C2689" s="65"/>
      <c r="D2689" s="65"/>
      <c r="E2689" s="65"/>
      <c r="F2689" s="65"/>
      <c r="G2689" s="65"/>
      <c r="H2689" s="65"/>
      <c r="I2689" s="65"/>
      <c r="J2689" s="8"/>
      <c r="K2689" s="66"/>
      <c r="L2689" s="65"/>
      <c r="M2689" s="65"/>
    </row>
    <row r="2690" spans="2:13" ht="60" customHeight="1" x14ac:dyDescent="0.25">
      <c r="B2690" s="65"/>
      <c r="C2690" s="65"/>
      <c r="D2690" s="65"/>
      <c r="E2690" s="65"/>
      <c r="F2690" s="65"/>
      <c r="G2690" s="65"/>
      <c r="H2690" s="65"/>
      <c r="I2690" s="65"/>
      <c r="J2690" s="8"/>
      <c r="K2690" s="66"/>
      <c r="L2690" s="65"/>
      <c r="M2690" s="65"/>
    </row>
    <row r="2691" spans="2:13" ht="60" customHeight="1" x14ac:dyDescent="0.25">
      <c r="B2691" s="65"/>
      <c r="C2691" s="65"/>
      <c r="D2691" s="65"/>
      <c r="E2691" s="65"/>
      <c r="F2691" s="65"/>
      <c r="G2691" s="65"/>
      <c r="H2691" s="65"/>
      <c r="I2691" s="65"/>
      <c r="J2691" s="8"/>
      <c r="K2691" s="66"/>
      <c r="L2691" s="65"/>
      <c r="M2691" s="65"/>
    </row>
    <row r="2692" spans="2:13" ht="60" customHeight="1" x14ac:dyDescent="0.25">
      <c r="B2692" s="65"/>
      <c r="C2692" s="65"/>
      <c r="D2692" s="65"/>
      <c r="E2692" s="65"/>
      <c r="F2692" s="65"/>
      <c r="G2692" s="65"/>
      <c r="H2692" s="65"/>
      <c r="I2692" s="65"/>
      <c r="J2692" s="8"/>
      <c r="K2692" s="66"/>
      <c r="L2692" s="65"/>
      <c r="M2692" s="65"/>
    </row>
    <row r="2693" spans="2:13" ht="60" customHeight="1" x14ac:dyDescent="0.25">
      <c r="B2693" s="65"/>
      <c r="C2693" s="65"/>
      <c r="D2693" s="65"/>
      <c r="E2693" s="65"/>
      <c r="F2693" s="65"/>
      <c r="G2693" s="65"/>
      <c r="H2693" s="65"/>
      <c r="I2693" s="65"/>
      <c r="J2693" s="8"/>
      <c r="K2693" s="66"/>
      <c r="L2693" s="65"/>
      <c r="M2693" s="65"/>
    </row>
    <row r="2694" spans="2:13" ht="60" customHeight="1" x14ac:dyDescent="0.25">
      <c r="B2694" s="65"/>
      <c r="C2694" s="65"/>
      <c r="D2694" s="65"/>
      <c r="E2694" s="65"/>
      <c r="F2694" s="65"/>
      <c r="G2694" s="65"/>
      <c r="H2694" s="65"/>
      <c r="I2694" s="65"/>
      <c r="J2694" s="8"/>
      <c r="K2694" s="66"/>
      <c r="L2694" s="65"/>
      <c r="M2694" s="65"/>
    </row>
    <row r="2695" spans="2:13" ht="60" customHeight="1" x14ac:dyDescent="0.25">
      <c r="B2695" s="65"/>
      <c r="C2695" s="65"/>
      <c r="D2695" s="65"/>
      <c r="E2695" s="65"/>
      <c r="F2695" s="65"/>
      <c r="G2695" s="65"/>
      <c r="H2695" s="65"/>
      <c r="I2695" s="65"/>
      <c r="J2695" s="8"/>
      <c r="K2695" s="66"/>
      <c r="L2695" s="65"/>
      <c r="M2695" s="65"/>
    </row>
    <row r="2696" spans="2:13" ht="60" customHeight="1" x14ac:dyDescent="0.25">
      <c r="B2696" s="65"/>
      <c r="C2696" s="65"/>
      <c r="D2696" s="65"/>
      <c r="E2696" s="65"/>
      <c r="F2696" s="65"/>
      <c r="G2696" s="65"/>
      <c r="H2696" s="65"/>
      <c r="I2696" s="65"/>
      <c r="J2696" s="8"/>
      <c r="K2696" s="66"/>
      <c r="L2696" s="65"/>
      <c r="M2696" s="65"/>
    </row>
    <row r="2697" spans="2:13" ht="60" customHeight="1" x14ac:dyDescent="0.25">
      <c r="B2697" s="65"/>
      <c r="C2697" s="65"/>
      <c r="D2697" s="65"/>
      <c r="E2697" s="65"/>
      <c r="F2697" s="65"/>
      <c r="G2697" s="65"/>
      <c r="H2697" s="65"/>
      <c r="I2697" s="65"/>
      <c r="J2697" s="8"/>
      <c r="K2697" s="66"/>
      <c r="L2697" s="65"/>
      <c r="M2697" s="65"/>
    </row>
    <row r="2698" spans="2:13" ht="60" customHeight="1" x14ac:dyDescent="0.25">
      <c r="B2698" s="65"/>
      <c r="C2698" s="65"/>
      <c r="D2698" s="65"/>
      <c r="E2698" s="65"/>
      <c r="F2698" s="65"/>
      <c r="G2698" s="65"/>
      <c r="H2698" s="65"/>
      <c r="I2698" s="65"/>
      <c r="J2698" s="8"/>
      <c r="K2698" s="66"/>
      <c r="L2698" s="65"/>
      <c r="M2698" s="65"/>
    </row>
    <row r="2699" spans="2:13" ht="60" customHeight="1" x14ac:dyDescent="0.25">
      <c r="B2699" s="65"/>
      <c r="C2699" s="65"/>
      <c r="D2699" s="65"/>
      <c r="E2699" s="65"/>
      <c r="F2699" s="65"/>
      <c r="G2699" s="65"/>
      <c r="H2699" s="65"/>
      <c r="I2699" s="65"/>
      <c r="J2699" s="8"/>
      <c r="K2699" s="66"/>
      <c r="L2699" s="65"/>
      <c r="M2699" s="65"/>
    </row>
    <row r="2700" spans="2:13" ht="60" customHeight="1" x14ac:dyDescent="0.25">
      <c r="B2700" s="65"/>
      <c r="C2700" s="65"/>
      <c r="D2700" s="65"/>
      <c r="E2700" s="65"/>
      <c r="F2700" s="65"/>
      <c r="G2700" s="65"/>
      <c r="H2700" s="65"/>
      <c r="I2700" s="65"/>
      <c r="J2700" s="8"/>
      <c r="K2700" s="66"/>
      <c r="L2700" s="65"/>
      <c r="M2700" s="65"/>
    </row>
    <row r="2701" spans="2:13" ht="60" customHeight="1" x14ac:dyDescent="0.25">
      <c r="B2701" s="65"/>
      <c r="C2701" s="65"/>
      <c r="D2701" s="65"/>
      <c r="E2701" s="65"/>
      <c r="F2701" s="65"/>
      <c r="G2701" s="65"/>
      <c r="H2701" s="65"/>
      <c r="I2701" s="65"/>
      <c r="J2701" s="8"/>
      <c r="K2701" s="66"/>
      <c r="L2701" s="65"/>
      <c r="M2701" s="65"/>
    </row>
    <row r="2702" spans="2:13" ht="60" customHeight="1" x14ac:dyDescent="0.25">
      <c r="B2702" s="65"/>
      <c r="C2702" s="65"/>
      <c r="D2702" s="65"/>
      <c r="E2702" s="65"/>
      <c r="F2702" s="65"/>
      <c r="G2702" s="65"/>
      <c r="H2702" s="65"/>
      <c r="I2702" s="65"/>
      <c r="J2702" s="8"/>
      <c r="K2702" s="66"/>
      <c r="L2702" s="65"/>
      <c r="M2702" s="65"/>
    </row>
    <row r="2703" spans="2:13" ht="60" customHeight="1" x14ac:dyDescent="0.25">
      <c r="B2703" s="65"/>
      <c r="C2703" s="65"/>
      <c r="D2703" s="65"/>
      <c r="E2703" s="65"/>
      <c r="F2703" s="65"/>
      <c r="G2703" s="65"/>
      <c r="H2703" s="65"/>
      <c r="I2703" s="65"/>
      <c r="J2703" s="8"/>
      <c r="K2703" s="66"/>
      <c r="L2703" s="65"/>
      <c r="M2703" s="65"/>
    </row>
    <row r="2704" spans="2:13" ht="60" customHeight="1" x14ac:dyDescent="0.25">
      <c r="B2704" s="65"/>
      <c r="C2704" s="65"/>
      <c r="D2704" s="65"/>
      <c r="E2704" s="65"/>
      <c r="F2704" s="65"/>
      <c r="G2704" s="65"/>
      <c r="H2704" s="65"/>
      <c r="I2704" s="65"/>
      <c r="J2704" s="8"/>
      <c r="K2704" s="66"/>
      <c r="L2704" s="65"/>
      <c r="M2704" s="65"/>
    </row>
    <row r="2705" spans="2:13" ht="60" customHeight="1" x14ac:dyDescent="0.25">
      <c r="B2705" s="65"/>
      <c r="C2705" s="65"/>
      <c r="D2705" s="65"/>
      <c r="E2705" s="65"/>
      <c r="F2705" s="65"/>
      <c r="G2705" s="65"/>
      <c r="H2705" s="65"/>
      <c r="I2705" s="65"/>
      <c r="J2705" s="8"/>
      <c r="K2705" s="66"/>
      <c r="L2705" s="65"/>
      <c r="M2705" s="65"/>
    </row>
    <row r="2706" spans="2:13" ht="60" customHeight="1" x14ac:dyDescent="0.25">
      <c r="B2706" s="65"/>
      <c r="C2706" s="65"/>
      <c r="D2706" s="65"/>
      <c r="E2706" s="65"/>
      <c r="F2706" s="65"/>
      <c r="G2706" s="65"/>
      <c r="H2706" s="65"/>
      <c r="I2706" s="65"/>
      <c r="J2706" s="8"/>
      <c r="K2706" s="66"/>
      <c r="L2706" s="65"/>
      <c r="M2706" s="65"/>
    </row>
    <row r="2707" spans="2:13" ht="60" customHeight="1" x14ac:dyDescent="0.25">
      <c r="B2707" s="65"/>
      <c r="C2707" s="65"/>
      <c r="D2707" s="65"/>
      <c r="E2707" s="65"/>
      <c r="F2707" s="65"/>
      <c r="G2707" s="65"/>
      <c r="H2707" s="65"/>
      <c r="I2707" s="65"/>
      <c r="J2707" s="8"/>
      <c r="K2707" s="66"/>
      <c r="L2707" s="65"/>
      <c r="M2707" s="65"/>
    </row>
    <row r="2708" spans="2:13" ht="60" customHeight="1" x14ac:dyDescent="0.25">
      <c r="B2708" s="65"/>
      <c r="C2708" s="65"/>
      <c r="D2708" s="65"/>
      <c r="E2708" s="65"/>
      <c r="F2708" s="65"/>
      <c r="G2708" s="65"/>
      <c r="H2708" s="65"/>
      <c r="I2708" s="65"/>
      <c r="J2708" s="8"/>
      <c r="K2708" s="66"/>
      <c r="L2708" s="65"/>
      <c r="M2708" s="65"/>
    </row>
    <row r="2709" spans="2:13" ht="60" customHeight="1" x14ac:dyDescent="0.25">
      <c r="B2709" s="65"/>
      <c r="C2709" s="65"/>
      <c r="D2709" s="65"/>
      <c r="E2709" s="65"/>
      <c r="F2709" s="65"/>
      <c r="G2709" s="65"/>
      <c r="H2709" s="65"/>
      <c r="I2709" s="65"/>
      <c r="J2709" s="8"/>
      <c r="K2709" s="66"/>
      <c r="L2709" s="65"/>
      <c r="M2709" s="65"/>
    </row>
    <row r="2710" spans="2:13" ht="60" customHeight="1" x14ac:dyDescent="0.25">
      <c r="B2710" s="65"/>
      <c r="C2710" s="65"/>
      <c r="D2710" s="65"/>
      <c r="E2710" s="65"/>
      <c r="F2710" s="65"/>
      <c r="G2710" s="65"/>
      <c r="H2710" s="65"/>
      <c r="I2710" s="65"/>
      <c r="J2710" s="8"/>
      <c r="K2710" s="66"/>
      <c r="L2710" s="65"/>
      <c r="M2710" s="65"/>
    </row>
    <row r="2711" spans="2:13" ht="60" customHeight="1" x14ac:dyDescent="0.25">
      <c r="B2711" s="65"/>
      <c r="C2711" s="65"/>
      <c r="D2711" s="65"/>
      <c r="E2711" s="65"/>
      <c r="F2711" s="65"/>
      <c r="G2711" s="65"/>
      <c r="H2711" s="65"/>
      <c r="I2711" s="65"/>
      <c r="J2711" s="8"/>
      <c r="K2711" s="66"/>
      <c r="L2711" s="65"/>
      <c r="M2711" s="65"/>
    </row>
    <row r="2712" spans="2:13" ht="60" customHeight="1" x14ac:dyDescent="0.25">
      <c r="B2712" s="65"/>
      <c r="C2712" s="65"/>
      <c r="D2712" s="65"/>
      <c r="E2712" s="65"/>
      <c r="F2712" s="65"/>
      <c r="G2712" s="65"/>
      <c r="H2712" s="65"/>
      <c r="I2712" s="65"/>
      <c r="J2712" s="8"/>
      <c r="K2712" s="66"/>
      <c r="L2712" s="65"/>
      <c r="M2712" s="65"/>
    </row>
    <row r="2713" spans="2:13" ht="60" customHeight="1" x14ac:dyDescent="0.25">
      <c r="B2713" s="65"/>
      <c r="C2713" s="65"/>
      <c r="D2713" s="65"/>
      <c r="E2713" s="65"/>
      <c r="F2713" s="65"/>
      <c r="G2713" s="65"/>
      <c r="H2713" s="65"/>
      <c r="I2713" s="65"/>
      <c r="J2713" s="8"/>
      <c r="K2713" s="66"/>
      <c r="L2713" s="65"/>
      <c r="M2713" s="65"/>
    </row>
    <row r="2714" spans="2:13" ht="60" customHeight="1" x14ac:dyDescent="0.25">
      <c r="B2714" s="65"/>
      <c r="C2714" s="65"/>
      <c r="D2714" s="65"/>
      <c r="E2714" s="65"/>
      <c r="F2714" s="65"/>
      <c r="G2714" s="65"/>
      <c r="H2714" s="65"/>
      <c r="I2714" s="65"/>
      <c r="J2714" s="8"/>
      <c r="K2714" s="66"/>
      <c r="L2714" s="65"/>
      <c r="M2714" s="65"/>
    </row>
    <row r="2715" spans="2:13" ht="60" customHeight="1" x14ac:dyDescent="0.25">
      <c r="B2715" s="65"/>
      <c r="C2715" s="65"/>
      <c r="D2715" s="65"/>
      <c r="E2715" s="65"/>
      <c r="F2715" s="65"/>
      <c r="G2715" s="65"/>
      <c r="H2715" s="65"/>
      <c r="I2715" s="65"/>
      <c r="J2715" s="8"/>
      <c r="K2715" s="66"/>
      <c r="L2715" s="65"/>
      <c r="M2715" s="65"/>
    </row>
    <row r="2716" spans="2:13" ht="60" customHeight="1" x14ac:dyDescent="0.25">
      <c r="B2716" s="65"/>
      <c r="C2716" s="65"/>
      <c r="D2716" s="65"/>
      <c r="E2716" s="65"/>
      <c r="F2716" s="65"/>
      <c r="G2716" s="65"/>
      <c r="H2716" s="65"/>
      <c r="I2716" s="65"/>
      <c r="J2716" s="8"/>
      <c r="K2716" s="66"/>
      <c r="L2716" s="65"/>
      <c r="M2716" s="65"/>
    </row>
    <row r="2717" spans="2:13" ht="60" customHeight="1" x14ac:dyDescent="0.25">
      <c r="B2717" s="65"/>
      <c r="C2717" s="65"/>
      <c r="D2717" s="65"/>
      <c r="E2717" s="65"/>
      <c r="F2717" s="65"/>
      <c r="G2717" s="65"/>
      <c r="H2717" s="65"/>
      <c r="I2717" s="65"/>
      <c r="J2717" s="8"/>
      <c r="K2717" s="66"/>
      <c r="L2717" s="65"/>
      <c r="M2717" s="65"/>
    </row>
    <row r="2718" spans="2:13" ht="60" customHeight="1" x14ac:dyDescent="0.25">
      <c r="B2718" s="65"/>
      <c r="C2718" s="65"/>
      <c r="D2718" s="65"/>
      <c r="E2718" s="65"/>
      <c r="F2718" s="65"/>
      <c r="G2718" s="65"/>
      <c r="H2718" s="65"/>
      <c r="I2718" s="65"/>
      <c r="J2718" s="8"/>
      <c r="K2718" s="66"/>
      <c r="L2718" s="65"/>
      <c r="M2718" s="65"/>
    </row>
    <row r="2719" spans="2:13" ht="60" customHeight="1" x14ac:dyDescent="0.25">
      <c r="B2719" s="65"/>
      <c r="C2719" s="65"/>
      <c r="D2719" s="65"/>
      <c r="E2719" s="65"/>
      <c r="F2719" s="65"/>
      <c r="G2719" s="65"/>
      <c r="H2719" s="65"/>
      <c r="I2719" s="65"/>
      <c r="J2719" s="8"/>
      <c r="K2719" s="66"/>
      <c r="L2719" s="65"/>
      <c r="M2719" s="65"/>
    </row>
    <row r="2720" spans="2:13" ht="60" customHeight="1" x14ac:dyDescent="0.25">
      <c r="B2720" s="65"/>
      <c r="C2720" s="65"/>
      <c r="D2720" s="65"/>
      <c r="E2720" s="65"/>
      <c r="F2720" s="65"/>
      <c r="G2720" s="65"/>
      <c r="H2720" s="65"/>
      <c r="I2720" s="65"/>
      <c r="J2720" s="8"/>
      <c r="K2720" s="66"/>
      <c r="L2720" s="65"/>
      <c r="M2720" s="65"/>
    </row>
    <row r="2721" spans="2:13" ht="60" customHeight="1" x14ac:dyDescent="0.25">
      <c r="B2721" s="65"/>
      <c r="C2721" s="65"/>
      <c r="D2721" s="65"/>
      <c r="E2721" s="65"/>
      <c r="F2721" s="65"/>
      <c r="G2721" s="65"/>
      <c r="H2721" s="65"/>
      <c r="I2721" s="65"/>
      <c r="J2721" s="8"/>
      <c r="K2721" s="66"/>
      <c r="L2721" s="65"/>
      <c r="M2721" s="65"/>
    </row>
    <row r="2722" spans="2:13" ht="60" customHeight="1" x14ac:dyDescent="0.25">
      <c r="B2722" s="65"/>
      <c r="C2722" s="65"/>
      <c r="D2722" s="65"/>
      <c r="E2722" s="65"/>
      <c r="F2722" s="65"/>
      <c r="G2722" s="65"/>
      <c r="H2722" s="65"/>
      <c r="I2722" s="65"/>
      <c r="J2722" s="8"/>
      <c r="K2722" s="66"/>
      <c r="L2722" s="65"/>
      <c r="M2722" s="65"/>
    </row>
    <row r="2723" spans="2:13" ht="60" customHeight="1" x14ac:dyDescent="0.25">
      <c r="B2723" s="65"/>
      <c r="C2723" s="65"/>
      <c r="D2723" s="65"/>
      <c r="E2723" s="65"/>
      <c r="F2723" s="65"/>
      <c r="G2723" s="65"/>
      <c r="H2723" s="65"/>
      <c r="I2723" s="65"/>
      <c r="J2723" s="8"/>
      <c r="K2723" s="66"/>
      <c r="L2723" s="65"/>
      <c r="M2723" s="65"/>
    </row>
    <row r="2724" spans="2:13" ht="60" customHeight="1" x14ac:dyDescent="0.25">
      <c r="B2724" s="65"/>
      <c r="C2724" s="65"/>
      <c r="D2724" s="65"/>
      <c r="E2724" s="65"/>
      <c r="F2724" s="65"/>
      <c r="G2724" s="65"/>
      <c r="H2724" s="65"/>
      <c r="I2724" s="65"/>
      <c r="J2724" s="8"/>
      <c r="K2724" s="66"/>
      <c r="L2724" s="65"/>
      <c r="M2724" s="65"/>
    </row>
    <row r="2725" spans="2:13" ht="60" customHeight="1" x14ac:dyDescent="0.25">
      <c r="B2725" s="65"/>
      <c r="C2725" s="65"/>
      <c r="D2725" s="65"/>
      <c r="E2725" s="65"/>
      <c r="F2725" s="65"/>
      <c r="G2725" s="65"/>
      <c r="H2725" s="65"/>
      <c r="I2725" s="65"/>
      <c r="J2725" s="8"/>
      <c r="K2725" s="66"/>
      <c r="L2725" s="65"/>
      <c r="M2725" s="65"/>
    </row>
    <row r="2726" spans="2:13" ht="60" customHeight="1" x14ac:dyDescent="0.25">
      <c r="B2726" s="65"/>
      <c r="C2726" s="65"/>
      <c r="D2726" s="65"/>
      <c r="E2726" s="65"/>
      <c r="F2726" s="65"/>
      <c r="G2726" s="65"/>
      <c r="H2726" s="65"/>
      <c r="I2726" s="65"/>
      <c r="J2726" s="8"/>
      <c r="K2726" s="66"/>
      <c r="L2726" s="65"/>
      <c r="M2726" s="65"/>
    </row>
    <row r="2727" spans="2:13" ht="60" customHeight="1" x14ac:dyDescent="0.25">
      <c r="B2727" s="65"/>
      <c r="C2727" s="65"/>
      <c r="D2727" s="65"/>
      <c r="E2727" s="65"/>
      <c r="F2727" s="65"/>
      <c r="G2727" s="65"/>
      <c r="H2727" s="65"/>
      <c r="I2727" s="65"/>
      <c r="J2727" s="8"/>
      <c r="K2727" s="66"/>
      <c r="L2727" s="65"/>
      <c r="M2727" s="65"/>
    </row>
    <row r="2728" spans="2:13" ht="60" customHeight="1" x14ac:dyDescent="0.25">
      <c r="B2728" s="65"/>
      <c r="C2728" s="65"/>
      <c r="D2728" s="65"/>
      <c r="E2728" s="65"/>
      <c r="F2728" s="65"/>
      <c r="G2728" s="65"/>
      <c r="H2728" s="65"/>
      <c r="I2728" s="65"/>
      <c r="J2728" s="8"/>
      <c r="K2728" s="66"/>
      <c r="L2728" s="65"/>
      <c r="M2728" s="65"/>
    </row>
    <row r="2729" spans="2:13" ht="60" customHeight="1" x14ac:dyDescent="0.25">
      <c r="B2729" s="65"/>
      <c r="C2729" s="65"/>
      <c r="D2729" s="65"/>
      <c r="E2729" s="65"/>
      <c r="F2729" s="65"/>
      <c r="G2729" s="65"/>
      <c r="H2729" s="65"/>
      <c r="I2729" s="65"/>
      <c r="J2729" s="8"/>
      <c r="K2729" s="66"/>
      <c r="L2729" s="65"/>
      <c r="M2729" s="65"/>
    </row>
    <row r="2730" spans="2:13" ht="60" customHeight="1" x14ac:dyDescent="0.25">
      <c r="B2730" s="65"/>
      <c r="C2730" s="65"/>
      <c r="D2730" s="65"/>
      <c r="E2730" s="65"/>
      <c r="F2730" s="65"/>
      <c r="G2730" s="65"/>
      <c r="H2730" s="65"/>
      <c r="I2730" s="65"/>
      <c r="J2730" s="8"/>
      <c r="K2730" s="66"/>
      <c r="L2730" s="65"/>
      <c r="M2730" s="65"/>
    </row>
    <row r="2731" spans="2:13" ht="60" customHeight="1" x14ac:dyDescent="0.25">
      <c r="B2731" s="65"/>
      <c r="C2731" s="65"/>
      <c r="D2731" s="65"/>
      <c r="E2731" s="65"/>
      <c r="F2731" s="65"/>
      <c r="G2731" s="65"/>
      <c r="H2731" s="65"/>
      <c r="I2731" s="65"/>
      <c r="J2731" s="8"/>
      <c r="K2731" s="66"/>
      <c r="L2731" s="65"/>
      <c r="M2731" s="65"/>
    </row>
    <row r="2732" spans="2:13" ht="60" customHeight="1" x14ac:dyDescent="0.25">
      <c r="B2732" s="65"/>
      <c r="C2732" s="65"/>
      <c r="D2732" s="65"/>
      <c r="E2732" s="65"/>
      <c r="F2732" s="65"/>
      <c r="G2732" s="65"/>
      <c r="H2732" s="65"/>
      <c r="I2732" s="65"/>
      <c r="J2732" s="8"/>
      <c r="K2732" s="66"/>
      <c r="L2732" s="65"/>
      <c r="M2732" s="65"/>
    </row>
    <row r="2733" spans="2:13" ht="60" customHeight="1" x14ac:dyDescent="0.25">
      <c r="B2733" s="65"/>
      <c r="C2733" s="65"/>
      <c r="D2733" s="65"/>
      <c r="E2733" s="65"/>
      <c r="F2733" s="65"/>
      <c r="G2733" s="65"/>
      <c r="H2733" s="65"/>
      <c r="I2733" s="65"/>
      <c r="J2733" s="8"/>
      <c r="K2733" s="66"/>
      <c r="L2733" s="65"/>
      <c r="M2733" s="65"/>
    </row>
    <row r="2734" spans="2:13" ht="60" customHeight="1" x14ac:dyDescent="0.25">
      <c r="B2734" s="65"/>
      <c r="C2734" s="65"/>
      <c r="D2734" s="65"/>
      <c r="E2734" s="65"/>
      <c r="F2734" s="65"/>
      <c r="G2734" s="65"/>
      <c r="H2734" s="65"/>
      <c r="I2734" s="65"/>
      <c r="J2734" s="8"/>
      <c r="K2734" s="66"/>
      <c r="L2734" s="65"/>
      <c r="M2734" s="65"/>
    </row>
    <row r="2735" spans="2:13" ht="60" customHeight="1" x14ac:dyDescent="0.25">
      <c r="B2735" s="65"/>
      <c r="C2735" s="65"/>
      <c r="D2735" s="65"/>
      <c r="E2735" s="65"/>
      <c r="F2735" s="65"/>
      <c r="G2735" s="65"/>
      <c r="H2735" s="65"/>
      <c r="I2735" s="65"/>
      <c r="J2735" s="8"/>
      <c r="K2735" s="66"/>
      <c r="L2735" s="65"/>
      <c r="M2735" s="65"/>
    </row>
    <row r="2736" spans="2:13" ht="60" customHeight="1" x14ac:dyDescent="0.25">
      <c r="B2736" s="65"/>
      <c r="C2736" s="65"/>
      <c r="D2736" s="65"/>
      <c r="E2736" s="65"/>
      <c r="F2736" s="65"/>
      <c r="G2736" s="65"/>
      <c r="H2736" s="65"/>
      <c r="I2736" s="65"/>
      <c r="J2736" s="8"/>
      <c r="K2736" s="66"/>
      <c r="L2736" s="65"/>
      <c r="M2736" s="65"/>
    </row>
    <row r="2737" spans="2:13" ht="60" customHeight="1" x14ac:dyDescent="0.25">
      <c r="B2737" s="65"/>
      <c r="C2737" s="65"/>
      <c r="D2737" s="65"/>
      <c r="E2737" s="65"/>
      <c r="F2737" s="65"/>
      <c r="G2737" s="65"/>
      <c r="H2737" s="65"/>
      <c r="I2737" s="65"/>
      <c r="J2737" s="8"/>
      <c r="K2737" s="66"/>
      <c r="L2737" s="65"/>
      <c r="M2737" s="65"/>
    </row>
    <row r="2738" spans="2:13" ht="60" customHeight="1" x14ac:dyDescent="0.25">
      <c r="B2738" s="65"/>
      <c r="C2738" s="65"/>
      <c r="D2738" s="65"/>
      <c r="E2738" s="65"/>
      <c r="F2738" s="65"/>
      <c r="G2738" s="65"/>
      <c r="H2738" s="65"/>
      <c r="I2738" s="65"/>
      <c r="J2738" s="8"/>
      <c r="K2738" s="66"/>
      <c r="L2738" s="65"/>
      <c r="M2738" s="65"/>
    </row>
    <row r="2739" spans="2:13" ht="60" customHeight="1" x14ac:dyDescent="0.25">
      <c r="B2739" s="65"/>
      <c r="C2739" s="65"/>
      <c r="D2739" s="65"/>
      <c r="E2739" s="65"/>
      <c r="F2739" s="65"/>
      <c r="G2739" s="65"/>
      <c r="H2739" s="65"/>
      <c r="I2739" s="65"/>
      <c r="J2739" s="8"/>
      <c r="K2739" s="66"/>
      <c r="L2739" s="65"/>
      <c r="M2739" s="65"/>
    </row>
    <row r="2740" spans="2:13" ht="60" customHeight="1" x14ac:dyDescent="0.25">
      <c r="B2740" s="65"/>
      <c r="C2740" s="65"/>
      <c r="D2740" s="65"/>
      <c r="E2740" s="65"/>
      <c r="F2740" s="65"/>
      <c r="G2740" s="65"/>
      <c r="H2740" s="65"/>
      <c r="I2740" s="65"/>
      <c r="J2740" s="8"/>
      <c r="K2740" s="66"/>
      <c r="L2740" s="65"/>
      <c r="M2740" s="65"/>
    </row>
    <row r="2741" spans="2:13" ht="60" customHeight="1" x14ac:dyDescent="0.25">
      <c r="B2741" s="65"/>
      <c r="C2741" s="65"/>
      <c r="D2741" s="65"/>
      <c r="E2741" s="65"/>
      <c r="F2741" s="65"/>
      <c r="G2741" s="65"/>
      <c r="H2741" s="65"/>
      <c r="I2741" s="65"/>
      <c r="J2741" s="8"/>
      <c r="K2741" s="66"/>
      <c r="L2741" s="65"/>
      <c r="M2741" s="65"/>
    </row>
    <row r="2742" spans="2:13" ht="60" customHeight="1" x14ac:dyDescent="0.25">
      <c r="B2742" s="65"/>
      <c r="C2742" s="65"/>
      <c r="D2742" s="65"/>
      <c r="E2742" s="65"/>
      <c r="F2742" s="65"/>
      <c r="G2742" s="65"/>
      <c r="H2742" s="65"/>
      <c r="I2742" s="65"/>
      <c r="J2742" s="8"/>
      <c r="K2742" s="66"/>
      <c r="L2742" s="65"/>
      <c r="M2742" s="65"/>
    </row>
    <row r="2743" spans="2:13" ht="60" customHeight="1" x14ac:dyDescent="0.25">
      <c r="B2743" s="65"/>
      <c r="C2743" s="65"/>
      <c r="D2743" s="65"/>
      <c r="E2743" s="65"/>
      <c r="F2743" s="65"/>
      <c r="G2743" s="65"/>
      <c r="H2743" s="65"/>
      <c r="I2743" s="65"/>
      <c r="J2743" s="8"/>
      <c r="K2743" s="66"/>
      <c r="L2743" s="65"/>
      <c r="M2743" s="65"/>
    </row>
    <row r="2744" spans="2:13" ht="60" customHeight="1" x14ac:dyDescent="0.25">
      <c r="B2744" s="65"/>
      <c r="C2744" s="65"/>
      <c r="D2744" s="65"/>
      <c r="E2744" s="65"/>
      <c r="F2744" s="65"/>
      <c r="G2744" s="65"/>
      <c r="H2744" s="65"/>
      <c r="I2744" s="65"/>
      <c r="J2744" s="8"/>
      <c r="K2744" s="66"/>
      <c r="L2744" s="65"/>
      <c r="M2744" s="65"/>
    </row>
    <row r="2745" spans="2:13" ht="60" customHeight="1" x14ac:dyDescent="0.25">
      <c r="B2745" s="65"/>
      <c r="C2745" s="65"/>
      <c r="D2745" s="65"/>
      <c r="E2745" s="65"/>
      <c r="F2745" s="65"/>
      <c r="G2745" s="65"/>
      <c r="H2745" s="65"/>
      <c r="I2745" s="65"/>
      <c r="J2745" s="8"/>
      <c r="K2745" s="66"/>
      <c r="L2745" s="65"/>
      <c r="M2745" s="65"/>
    </row>
    <row r="2746" spans="2:13" ht="60" customHeight="1" x14ac:dyDescent="0.25">
      <c r="B2746" s="65"/>
      <c r="C2746" s="65"/>
      <c r="D2746" s="65"/>
      <c r="E2746" s="65"/>
      <c r="F2746" s="65"/>
      <c r="G2746" s="65"/>
      <c r="H2746" s="65"/>
      <c r="I2746" s="65"/>
      <c r="J2746" s="8"/>
      <c r="K2746" s="66"/>
      <c r="L2746" s="65"/>
      <c r="M2746" s="65"/>
    </row>
    <row r="2747" spans="2:13" ht="60" customHeight="1" x14ac:dyDescent="0.25">
      <c r="B2747" s="65"/>
      <c r="C2747" s="65"/>
      <c r="D2747" s="65"/>
      <c r="E2747" s="65"/>
      <c r="F2747" s="65"/>
      <c r="G2747" s="65"/>
      <c r="H2747" s="65"/>
      <c r="I2747" s="65"/>
      <c r="J2747" s="8"/>
      <c r="K2747" s="66"/>
      <c r="L2747" s="65"/>
      <c r="M2747" s="65"/>
    </row>
    <row r="2748" spans="2:13" ht="60" customHeight="1" x14ac:dyDescent="0.25">
      <c r="B2748" s="65"/>
      <c r="C2748" s="65"/>
      <c r="D2748" s="65"/>
      <c r="E2748" s="65"/>
      <c r="F2748" s="65"/>
      <c r="G2748" s="65"/>
      <c r="H2748" s="65"/>
      <c r="I2748" s="65"/>
      <c r="J2748" s="8"/>
      <c r="K2748" s="66"/>
      <c r="L2748" s="65"/>
      <c r="M2748" s="65"/>
    </row>
    <row r="2749" spans="2:13" ht="60" customHeight="1" x14ac:dyDescent="0.25">
      <c r="B2749" s="65"/>
      <c r="C2749" s="65"/>
      <c r="D2749" s="65"/>
      <c r="E2749" s="65"/>
      <c r="F2749" s="65"/>
      <c r="G2749" s="65"/>
      <c r="H2749" s="65"/>
      <c r="I2749" s="65"/>
      <c r="J2749" s="8"/>
      <c r="K2749" s="66"/>
      <c r="L2749" s="65"/>
      <c r="M2749" s="65"/>
    </row>
    <row r="2750" spans="2:13" ht="60" customHeight="1" x14ac:dyDescent="0.25">
      <c r="B2750" s="65"/>
      <c r="C2750" s="65"/>
      <c r="D2750" s="65"/>
      <c r="E2750" s="65"/>
      <c r="F2750" s="65"/>
      <c r="G2750" s="65"/>
      <c r="H2750" s="65"/>
      <c r="I2750" s="65"/>
      <c r="J2750" s="8"/>
      <c r="K2750" s="66"/>
      <c r="L2750" s="65"/>
      <c r="M2750" s="65"/>
    </row>
    <row r="2751" spans="2:13" ht="60" customHeight="1" x14ac:dyDescent="0.25">
      <c r="B2751" s="65"/>
      <c r="C2751" s="65"/>
      <c r="D2751" s="65"/>
      <c r="E2751" s="65"/>
      <c r="F2751" s="65"/>
      <c r="G2751" s="65"/>
      <c r="H2751" s="65"/>
      <c r="I2751" s="65"/>
      <c r="J2751" s="8"/>
      <c r="K2751" s="66"/>
      <c r="L2751" s="65"/>
      <c r="M2751" s="65"/>
    </row>
    <row r="2752" spans="2:13" ht="60" customHeight="1" x14ac:dyDescent="0.25">
      <c r="B2752" s="65"/>
      <c r="C2752" s="65"/>
      <c r="D2752" s="65"/>
      <c r="E2752" s="65"/>
      <c r="F2752" s="65"/>
      <c r="G2752" s="65"/>
      <c r="H2752" s="65"/>
      <c r="I2752" s="65"/>
      <c r="J2752" s="8"/>
      <c r="K2752" s="66"/>
      <c r="L2752" s="65"/>
      <c r="M2752" s="65"/>
    </row>
    <row r="2753" spans="2:13" ht="60" customHeight="1" x14ac:dyDescent="0.25">
      <c r="B2753" s="65"/>
      <c r="C2753" s="65"/>
      <c r="D2753" s="65"/>
      <c r="E2753" s="65"/>
      <c r="F2753" s="65"/>
      <c r="G2753" s="65"/>
      <c r="H2753" s="65"/>
      <c r="I2753" s="65"/>
      <c r="J2753" s="8"/>
      <c r="K2753" s="66"/>
      <c r="L2753" s="65"/>
      <c r="M2753" s="65"/>
    </row>
    <row r="2754" spans="2:13" ht="60" customHeight="1" x14ac:dyDescent="0.25">
      <c r="B2754" s="65"/>
      <c r="C2754" s="65"/>
      <c r="D2754" s="65"/>
      <c r="E2754" s="65"/>
      <c r="F2754" s="65"/>
      <c r="G2754" s="65"/>
      <c r="H2754" s="65"/>
      <c r="I2754" s="65"/>
      <c r="J2754" s="8"/>
      <c r="K2754" s="66"/>
      <c r="L2754" s="65"/>
      <c r="M2754" s="65"/>
    </row>
    <row r="2755" spans="2:13" ht="60" customHeight="1" x14ac:dyDescent="0.25">
      <c r="B2755" s="65"/>
      <c r="C2755" s="65"/>
      <c r="D2755" s="65"/>
      <c r="E2755" s="65"/>
      <c r="F2755" s="65"/>
      <c r="G2755" s="65"/>
      <c r="H2755" s="65"/>
      <c r="I2755" s="65"/>
      <c r="J2755" s="8"/>
      <c r="K2755" s="66"/>
      <c r="L2755" s="65"/>
      <c r="M2755" s="65"/>
    </row>
    <row r="2756" spans="2:13" ht="60" customHeight="1" x14ac:dyDescent="0.25">
      <c r="B2756" s="65"/>
      <c r="C2756" s="65"/>
      <c r="D2756" s="65"/>
      <c r="E2756" s="65"/>
      <c r="F2756" s="65"/>
      <c r="G2756" s="65"/>
      <c r="H2756" s="65"/>
      <c r="I2756" s="65"/>
      <c r="J2756" s="8"/>
      <c r="K2756" s="66"/>
      <c r="L2756" s="65"/>
      <c r="M2756" s="65"/>
    </row>
    <row r="2757" spans="2:13" ht="60" customHeight="1" x14ac:dyDescent="0.25">
      <c r="B2757" s="65"/>
      <c r="C2757" s="65"/>
      <c r="D2757" s="65"/>
      <c r="E2757" s="65"/>
      <c r="F2757" s="65"/>
      <c r="G2757" s="65"/>
      <c r="H2757" s="65"/>
      <c r="I2757" s="65"/>
      <c r="J2757" s="8"/>
      <c r="K2757" s="66"/>
      <c r="L2757" s="65"/>
      <c r="M2757" s="65"/>
    </row>
    <row r="2758" spans="2:13" ht="60" customHeight="1" x14ac:dyDescent="0.25">
      <c r="B2758" s="65"/>
      <c r="C2758" s="65"/>
      <c r="D2758" s="65"/>
      <c r="E2758" s="65"/>
      <c r="F2758" s="65"/>
      <c r="G2758" s="65"/>
      <c r="H2758" s="65"/>
      <c r="I2758" s="65"/>
      <c r="J2758" s="8"/>
      <c r="K2758" s="66"/>
      <c r="L2758" s="65"/>
      <c r="M2758" s="65"/>
    </row>
    <row r="2759" spans="2:13" ht="60" customHeight="1" x14ac:dyDescent="0.25">
      <c r="B2759" s="65"/>
      <c r="C2759" s="65"/>
      <c r="D2759" s="65"/>
      <c r="E2759" s="65"/>
      <c r="F2759" s="65"/>
      <c r="G2759" s="65"/>
      <c r="H2759" s="65"/>
      <c r="I2759" s="65"/>
      <c r="J2759" s="8"/>
      <c r="K2759" s="66"/>
      <c r="L2759" s="65"/>
      <c r="M2759" s="65"/>
    </row>
    <row r="2760" spans="2:13" ht="60" customHeight="1" x14ac:dyDescent="0.25">
      <c r="B2760" s="65"/>
      <c r="C2760" s="65"/>
      <c r="D2760" s="65"/>
      <c r="E2760" s="65"/>
      <c r="F2760" s="65"/>
      <c r="G2760" s="65"/>
      <c r="H2760" s="65"/>
      <c r="I2760" s="65"/>
      <c r="J2760" s="8"/>
      <c r="K2760" s="66"/>
      <c r="L2760" s="65"/>
      <c r="M2760" s="65"/>
    </row>
    <row r="2761" spans="2:13" ht="60" customHeight="1" x14ac:dyDescent="0.25">
      <c r="B2761" s="65"/>
      <c r="C2761" s="65"/>
      <c r="D2761" s="65"/>
      <c r="E2761" s="65"/>
      <c r="F2761" s="65"/>
      <c r="G2761" s="65"/>
      <c r="H2761" s="65"/>
      <c r="I2761" s="65"/>
      <c r="J2761" s="8"/>
      <c r="K2761" s="66"/>
      <c r="L2761" s="65"/>
      <c r="M2761" s="65"/>
    </row>
    <row r="2762" spans="2:13" ht="60" customHeight="1" x14ac:dyDescent="0.25">
      <c r="B2762" s="65"/>
      <c r="C2762" s="65"/>
      <c r="D2762" s="65"/>
      <c r="E2762" s="65"/>
      <c r="F2762" s="65"/>
      <c r="G2762" s="65"/>
      <c r="H2762" s="65"/>
      <c r="I2762" s="65"/>
      <c r="J2762" s="8"/>
      <c r="K2762" s="66"/>
      <c r="L2762" s="65"/>
      <c r="M2762" s="65"/>
    </row>
    <row r="2763" spans="2:13" ht="60" customHeight="1" x14ac:dyDescent="0.25">
      <c r="B2763" s="65"/>
      <c r="C2763" s="65"/>
      <c r="D2763" s="65"/>
      <c r="E2763" s="65"/>
      <c r="F2763" s="65"/>
      <c r="G2763" s="65"/>
      <c r="H2763" s="65"/>
      <c r="I2763" s="65"/>
      <c r="J2763" s="8"/>
      <c r="K2763" s="66"/>
      <c r="L2763" s="65"/>
      <c r="M2763" s="65"/>
    </row>
    <row r="2764" spans="2:13" ht="60" customHeight="1" x14ac:dyDescent="0.25">
      <c r="B2764" s="65"/>
      <c r="C2764" s="65"/>
      <c r="D2764" s="65"/>
      <c r="E2764" s="65"/>
      <c r="F2764" s="65"/>
      <c r="G2764" s="65"/>
      <c r="H2764" s="65"/>
      <c r="I2764" s="65"/>
      <c r="J2764" s="8"/>
      <c r="K2764" s="66"/>
      <c r="L2764" s="65"/>
      <c r="M2764" s="65"/>
    </row>
    <row r="2765" spans="2:13" ht="60" customHeight="1" x14ac:dyDescent="0.25">
      <c r="B2765" s="65"/>
      <c r="C2765" s="65"/>
      <c r="D2765" s="65"/>
      <c r="E2765" s="65"/>
      <c r="F2765" s="65"/>
      <c r="G2765" s="65"/>
      <c r="H2765" s="65"/>
      <c r="I2765" s="65"/>
      <c r="J2765" s="8"/>
      <c r="K2765" s="66"/>
      <c r="L2765" s="65"/>
      <c r="M2765" s="65"/>
    </row>
    <row r="2766" spans="2:13" ht="60" customHeight="1" x14ac:dyDescent="0.25">
      <c r="B2766" s="65"/>
      <c r="C2766" s="65"/>
      <c r="D2766" s="65"/>
      <c r="E2766" s="65"/>
      <c r="F2766" s="65"/>
      <c r="G2766" s="65"/>
      <c r="H2766" s="65"/>
      <c r="I2766" s="65"/>
      <c r="J2766" s="8"/>
      <c r="K2766" s="66"/>
      <c r="L2766" s="65"/>
      <c r="M2766" s="65"/>
    </row>
    <row r="2767" spans="2:13" ht="60" customHeight="1" x14ac:dyDescent="0.25">
      <c r="B2767" s="65"/>
      <c r="C2767" s="65"/>
      <c r="D2767" s="65"/>
      <c r="E2767" s="65"/>
      <c r="F2767" s="65"/>
      <c r="G2767" s="65"/>
      <c r="H2767" s="65"/>
      <c r="I2767" s="65"/>
      <c r="J2767" s="8"/>
      <c r="K2767" s="66"/>
      <c r="L2767" s="65"/>
      <c r="M2767" s="65"/>
    </row>
    <row r="2768" spans="2:13" ht="60" customHeight="1" x14ac:dyDescent="0.25">
      <c r="B2768" s="65"/>
      <c r="C2768" s="65"/>
      <c r="D2768" s="65"/>
      <c r="E2768" s="65"/>
      <c r="F2768" s="65"/>
      <c r="G2768" s="65"/>
      <c r="H2768" s="65"/>
      <c r="I2768" s="65"/>
      <c r="J2768" s="8"/>
      <c r="K2768" s="66"/>
      <c r="L2768" s="65"/>
      <c r="M2768" s="65"/>
    </row>
    <row r="2769" spans="2:13" ht="60" customHeight="1" x14ac:dyDescent="0.25">
      <c r="B2769" s="65"/>
      <c r="C2769" s="65"/>
      <c r="D2769" s="65"/>
      <c r="E2769" s="65"/>
      <c r="F2769" s="65"/>
      <c r="G2769" s="65"/>
      <c r="H2769" s="65"/>
      <c r="I2769" s="65"/>
      <c r="J2769" s="8"/>
      <c r="K2769" s="66"/>
      <c r="L2769" s="65"/>
      <c r="M2769" s="65"/>
    </row>
    <row r="2770" spans="2:13" ht="60" customHeight="1" x14ac:dyDescent="0.25">
      <c r="B2770" s="65"/>
      <c r="C2770" s="65"/>
      <c r="D2770" s="65"/>
      <c r="E2770" s="65"/>
      <c r="F2770" s="65"/>
      <c r="G2770" s="65"/>
      <c r="H2770" s="65"/>
      <c r="I2770" s="65"/>
      <c r="J2770" s="8"/>
      <c r="K2770" s="66"/>
      <c r="L2770" s="65"/>
      <c r="M2770" s="65"/>
    </row>
    <row r="2771" spans="2:13" ht="60" customHeight="1" x14ac:dyDescent="0.25">
      <c r="B2771" s="65"/>
      <c r="C2771" s="65"/>
      <c r="D2771" s="65"/>
      <c r="E2771" s="65"/>
      <c r="F2771" s="65"/>
      <c r="G2771" s="65"/>
      <c r="H2771" s="65"/>
      <c r="I2771" s="65"/>
      <c r="J2771" s="8"/>
      <c r="K2771" s="66"/>
      <c r="L2771" s="65"/>
      <c r="M2771" s="65"/>
    </row>
    <row r="2772" spans="2:13" ht="60" customHeight="1" x14ac:dyDescent="0.25">
      <c r="B2772" s="65"/>
      <c r="C2772" s="65"/>
      <c r="D2772" s="65"/>
      <c r="E2772" s="65"/>
      <c r="F2772" s="65"/>
      <c r="G2772" s="65"/>
      <c r="H2772" s="65"/>
      <c r="I2772" s="65"/>
      <c r="J2772" s="8"/>
      <c r="K2772" s="66"/>
      <c r="L2772" s="65"/>
      <c r="M2772" s="65"/>
    </row>
    <row r="2773" spans="2:13" ht="60" customHeight="1" x14ac:dyDescent="0.25">
      <c r="B2773" s="65"/>
      <c r="C2773" s="65"/>
      <c r="D2773" s="65"/>
      <c r="E2773" s="65"/>
      <c r="F2773" s="65"/>
      <c r="G2773" s="65"/>
      <c r="H2773" s="65"/>
      <c r="I2773" s="65"/>
      <c r="J2773" s="8"/>
      <c r="K2773" s="66"/>
      <c r="L2773" s="65"/>
      <c r="M2773" s="65"/>
    </row>
    <row r="2774" spans="2:13" ht="60" customHeight="1" x14ac:dyDescent="0.25">
      <c r="B2774" s="65"/>
      <c r="C2774" s="65"/>
      <c r="D2774" s="65"/>
      <c r="E2774" s="65"/>
      <c r="F2774" s="65"/>
      <c r="G2774" s="65"/>
      <c r="H2774" s="65"/>
      <c r="I2774" s="65"/>
      <c r="J2774" s="8"/>
      <c r="K2774" s="66"/>
      <c r="L2774" s="65"/>
      <c r="M2774" s="65"/>
    </row>
    <row r="2775" spans="2:13" ht="60" customHeight="1" x14ac:dyDescent="0.25">
      <c r="B2775" s="65"/>
      <c r="C2775" s="65"/>
      <c r="D2775" s="65"/>
      <c r="E2775" s="65"/>
      <c r="F2775" s="65"/>
      <c r="G2775" s="65"/>
      <c r="H2775" s="65"/>
      <c r="I2775" s="65"/>
      <c r="J2775" s="8"/>
      <c r="K2775" s="66"/>
      <c r="L2775" s="65"/>
      <c r="M2775" s="65"/>
    </row>
    <row r="2776" spans="2:13" ht="60" customHeight="1" x14ac:dyDescent="0.25">
      <c r="B2776" s="65"/>
      <c r="C2776" s="65"/>
      <c r="D2776" s="65"/>
      <c r="E2776" s="65"/>
      <c r="F2776" s="65"/>
      <c r="G2776" s="65"/>
      <c r="H2776" s="65"/>
      <c r="I2776" s="65"/>
      <c r="J2776" s="8"/>
      <c r="K2776" s="66"/>
      <c r="L2776" s="65"/>
      <c r="M2776" s="65"/>
    </row>
    <row r="2777" spans="2:13" ht="60" customHeight="1" x14ac:dyDescent="0.25">
      <c r="B2777" s="65"/>
      <c r="C2777" s="65"/>
      <c r="D2777" s="65"/>
      <c r="E2777" s="65"/>
      <c r="F2777" s="65"/>
      <c r="G2777" s="65"/>
      <c r="H2777" s="65"/>
      <c r="I2777" s="65"/>
      <c r="J2777" s="8"/>
      <c r="K2777" s="66"/>
      <c r="L2777" s="65"/>
      <c r="M2777" s="65"/>
    </row>
    <row r="2778" spans="2:13" ht="60" customHeight="1" x14ac:dyDescent="0.25">
      <c r="B2778" s="65"/>
      <c r="C2778" s="65"/>
      <c r="D2778" s="65"/>
      <c r="E2778" s="65"/>
      <c r="F2778" s="65"/>
      <c r="G2778" s="65"/>
      <c r="H2778" s="65"/>
      <c r="I2778" s="65"/>
      <c r="J2778" s="8"/>
      <c r="K2778" s="66"/>
      <c r="L2778" s="65"/>
      <c r="M2778" s="65"/>
    </row>
    <row r="2779" spans="2:13" ht="60" customHeight="1" x14ac:dyDescent="0.25">
      <c r="B2779" s="65"/>
      <c r="C2779" s="65"/>
      <c r="D2779" s="65"/>
      <c r="E2779" s="65"/>
      <c r="F2779" s="65"/>
      <c r="G2779" s="65"/>
      <c r="H2779" s="65"/>
      <c r="I2779" s="65"/>
      <c r="J2779" s="8"/>
      <c r="K2779" s="66"/>
      <c r="L2779" s="65"/>
      <c r="M2779" s="65"/>
    </row>
    <row r="2780" spans="2:13" ht="60" customHeight="1" x14ac:dyDescent="0.25">
      <c r="B2780" s="65"/>
      <c r="C2780" s="65"/>
      <c r="D2780" s="65"/>
      <c r="E2780" s="65"/>
      <c r="F2780" s="65"/>
      <c r="G2780" s="65"/>
      <c r="H2780" s="65"/>
      <c r="I2780" s="65"/>
      <c r="J2780" s="8"/>
      <c r="K2780" s="66"/>
      <c r="L2780" s="65"/>
      <c r="M2780" s="65"/>
    </row>
    <row r="2781" spans="2:13" ht="60" customHeight="1" x14ac:dyDescent="0.25">
      <c r="B2781" s="65"/>
      <c r="C2781" s="65"/>
      <c r="D2781" s="65"/>
      <c r="E2781" s="65"/>
      <c r="F2781" s="65"/>
      <c r="G2781" s="65"/>
      <c r="H2781" s="65"/>
      <c r="I2781" s="65"/>
      <c r="J2781" s="8"/>
      <c r="K2781" s="66"/>
      <c r="L2781" s="65"/>
      <c r="M2781" s="65"/>
    </row>
    <row r="2782" spans="2:13" ht="60" customHeight="1" x14ac:dyDescent="0.25">
      <c r="B2782" s="65"/>
      <c r="C2782" s="65"/>
      <c r="D2782" s="65"/>
      <c r="E2782" s="65"/>
      <c r="F2782" s="65"/>
      <c r="G2782" s="65"/>
      <c r="H2782" s="65"/>
      <c r="I2782" s="65"/>
      <c r="J2782" s="8"/>
      <c r="K2782" s="66"/>
      <c r="L2782" s="65"/>
      <c r="M2782" s="65"/>
    </row>
    <row r="2783" spans="2:13" ht="60" customHeight="1" x14ac:dyDescent="0.25">
      <c r="B2783" s="65"/>
      <c r="C2783" s="65"/>
      <c r="D2783" s="65"/>
      <c r="E2783" s="65"/>
      <c r="F2783" s="65"/>
      <c r="G2783" s="65"/>
      <c r="H2783" s="65"/>
      <c r="I2783" s="65"/>
      <c r="J2783" s="8"/>
      <c r="K2783" s="66"/>
      <c r="L2783" s="65"/>
      <c r="M2783" s="65"/>
    </row>
    <row r="2784" spans="2:13" ht="60" customHeight="1" x14ac:dyDescent="0.25">
      <c r="B2784" s="65"/>
      <c r="C2784" s="65"/>
      <c r="D2784" s="65"/>
      <c r="E2784" s="65"/>
      <c r="F2784" s="65"/>
      <c r="G2784" s="65"/>
      <c r="H2784" s="65"/>
      <c r="I2784" s="65"/>
      <c r="J2784" s="8"/>
      <c r="K2784" s="66"/>
      <c r="L2784" s="65"/>
      <c r="M2784" s="65"/>
    </row>
    <row r="2785" spans="2:13" ht="60" customHeight="1" x14ac:dyDescent="0.25">
      <c r="B2785" s="65"/>
      <c r="C2785" s="65"/>
      <c r="D2785" s="65"/>
      <c r="E2785" s="65"/>
      <c r="F2785" s="65"/>
      <c r="G2785" s="65"/>
      <c r="H2785" s="65"/>
      <c r="I2785" s="65"/>
      <c r="J2785" s="8"/>
      <c r="K2785" s="66"/>
      <c r="L2785" s="65"/>
      <c r="M2785" s="65"/>
    </row>
    <row r="2786" spans="2:13" ht="60" customHeight="1" x14ac:dyDescent="0.25">
      <c r="B2786" s="65"/>
      <c r="C2786" s="65"/>
      <c r="D2786" s="65"/>
      <c r="E2786" s="65"/>
      <c r="F2786" s="65"/>
      <c r="G2786" s="65"/>
      <c r="H2786" s="65"/>
      <c r="I2786" s="65"/>
      <c r="J2786" s="8"/>
      <c r="K2786" s="66"/>
      <c r="L2786" s="65"/>
      <c r="M2786" s="65"/>
    </row>
    <row r="2787" spans="2:13" ht="60" customHeight="1" x14ac:dyDescent="0.25">
      <c r="B2787" s="65"/>
      <c r="C2787" s="65"/>
      <c r="D2787" s="65"/>
      <c r="E2787" s="65"/>
      <c r="F2787" s="65"/>
      <c r="G2787" s="65"/>
      <c r="H2787" s="65"/>
      <c r="I2787" s="65"/>
      <c r="J2787" s="8"/>
      <c r="K2787" s="66"/>
      <c r="L2787" s="65"/>
      <c r="M2787" s="65"/>
    </row>
    <row r="2788" spans="2:13" ht="60" customHeight="1" x14ac:dyDescent="0.25">
      <c r="B2788" s="65"/>
      <c r="C2788" s="65"/>
      <c r="D2788" s="65"/>
      <c r="E2788" s="65"/>
      <c r="F2788" s="65"/>
      <c r="G2788" s="65"/>
      <c r="H2788" s="65"/>
      <c r="I2788" s="65"/>
      <c r="J2788" s="8"/>
      <c r="K2788" s="66"/>
      <c r="L2788" s="65"/>
      <c r="M2788" s="65"/>
    </row>
    <row r="2789" spans="2:13" ht="60" customHeight="1" x14ac:dyDescent="0.25">
      <c r="B2789" s="65"/>
      <c r="C2789" s="65"/>
      <c r="D2789" s="65"/>
      <c r="E2789" s="65"/>
      <c r="F2789" s="65"/>
      <c r="G2789" s="65"/>
      <c r="H2789" s="65"/>
      <c r="I2789" s="65"/>
      <c r="J2789" s="8"/>
      <c r="K2789" s="66"/>
      <c r="L2789" s="65"/>
      <c r="M2789" s="65"/>
    </row>
    <row r="2790" spans="2:13" ht="60" customHeight="1" x14ac:dyDescent="0.25">
      <c r="B2790" s="65"/>
      <c r="C2790" s="65"/>
      <c r="D2790" s="65"/>
      <c r="E2790" s="65"/>
      <c r="F2790" s="65"/>
      <c r="G2790" s="65"/>
      <c r="H2790" s="65"/>
      <c r="I2790" s="65"/>
      <c r="J2790" s="8"/>
      <c r="K2790" s="66"/>
      <c r="L2790" s="65"/>
      <c r="M2790" s="65"/>
    </row>
    <row r="2791" spans="2:13" ht="60" customHeight="1" x14ac:dyDescent="0.25">
      <c r="B2791" s="65"/>
      <c r="C2791" s="65"/>
      <c r="D2791" s="65"/>
      <c r="E2791" s="65"/>
      <c r="F2791" s="65"/>
      <c r="G2791" s="65"/>
      <c r="H2791" s="65"/>
      <c r="I2791" s="65"/>
      <c r="J2791" s="8"/>
      <c r="K2791" s="66"/>
      <c r="L2791" s="65"/>
      <c r="M2791" s="65"/>
    </row>
    <row r="2792" spans="2:13" ht="60" customHeight="1" x14ac:dyDescent="0.25">
      <c r="B2792" s="65"/>
      <c r="C2792" s="65"/>
      <c r="D2792" s="65"/>
      <c r="E2792" s="65"/>
      <c r="F2792" s="65"/>
      <c r="G2792" s="65"/>
      <c r="H2792" s="65"/>
      <c r="I2792" s="65"/>
      <c r="J2792" s="8"/>
      <c r="K2792" s="66"/>
      <c r="L2792" s="65"/>
      <c r="M2792" s="65"/>
    </row>
    <row r="2793" spans="2:13" ht="60" customHeight="1" x14ac:dyDescent="0.25">
      <c r="B2793" s="65"/>
      <c r="C2793" s="65"/>
      <c r="D2793" s="65"/>
      <c r="E2793" s="65"/>
      <c r="F2793" s="65"/>
      <c r="G2793" s="65"/>
      <c r="H2793" s="65"/>
      <c r="I2793" s="65"/>
      <c r="J2793" s="8"/>
      <c r="K2793" s="66"/>
      <c r="L2793" s="65"/>
      <c r="M2793" s="65"/>
    </row>
    <row r="2794" spans="2:13" ht="60" customHeight="1" x14ac:dyDescent="0.25">
      <c r="B2794" s="65"/>
      <c r="C2794" s="65"/>
      <c r="D2794" s="65"/>
      <c r="E2794" s="65"/>
      <c r="F2794" s="65"/>
      <c r="G2794" s="65"/>
      <c r="H2794" s="65"/>
      <c r="I2794" s="65"/>
      <c r="J2794" s="8"/>
      <c r="K2794" s="66"/>
      <c r="L2794" s="65"/>
      <c r="M2794" s="65"/>
    </row>
    <row r="2795" spans="2:13" ht="60" customHeight="1" x14ac:dyDescent="0.25">
      <c r="B2795" s="65"/>
      <c r="C2795" s="65"/>
      <c r="D2795" s="65"/>
      <c r="E2795" s="65"/>
      <c r="F2795" s="65"/>
      <c r="G2795" s="65"/>
      <c r="H2795" s="65"/>
      <c r="I2795" s="65"/>
      <c r="J2795" s="8"/>
      <c r="K2795" s="66"/>
      <c r="L2795" s="65"/>
      <c r="M2795" s="65"/>
    </row>
    <row r="2796" spans="2:13" ht="60" customHeight="1" x14ac:dyDescent="0.25">
      <c r="B2796" s="65"/>
      <c r="C2796" s="65"/>
      <c r="D2796" s="65"/>
      <c r="E2796" s="65"/>
      <c r="F2796" s="65"/>
      <c r="G2796" s="65"/>
      <c r="H2796" s="65"/>
      <c r="I2796" s="65"/>
      <c r="J2796" s="8"/>
      <c r="K2796" s="66"/>
      <c r="L2796" s="65"/>
      <c r="M2796" s="65"/>
    </row>
    <row r="2797" spans="2:13" ht="60" customHeight="1" x14ac:dyDescent="0.25">
      <c r="B2797" s="65"/>
      <c r="C2797" s="65"/>
      <c r="D2797" s="65"/>
      <c r="E2797" s="65"/>
      <c r="F2797" s="65"/>
      <c r="G2797" s="65"/>
      <c r="H2797" s="65"/>
      <c r="I2797" s="65"/>
      <c r="J2797" s="8"/>
      <c r="K2797" s="66"/>
      <c r="L2797" s="65"/>
      <c r="M2797" s="65"/>
    </row>
    <row r="2798" spans="2:13" ht="60" customHeight="1" x14ac:dyDescent="0.25">
      <c r="B2798" s="65"/>
      <c r="C2798" s="65"/>
      <c r="D2798" s="65"/>
      <c r="E2798" s="65"/>
      <c r="F2798" s="65"/>
      <c r="G2798" s="65"/>
      <c r="H2798" s="65"/>
      <c r="I2798" s="65"/>
      <c r="J2798" s="8"/>
      <c r="K2798" s="66"/>
      <c r="L2798" s="65"/>
      <c r="M2798" s="65"/>
    </row>
    <row r="2799" spans="2:13" ht="60" customHeight="1" x14ac:dyDescent="0.25">
      <c r="B2799" s="65"/>
      <c r="C2799" s="65"/>
      <c r="D2799" s="65"/>
      <c r="E2799" s="65"/>
      <c r="F2799" s="65"/>
      <c r="G2799" s="65"/>
      <c r="H2799" s="65"/>
      <c r="I2799" s="65"/>
      <c r="J2799" s="8"/>
      <c r="K2799" s="66"/>
      <c r="L2799" s="65"/>
      <c r="M2799" s="65"/>
    </row>
    <row r="2800" spans="2:13" ht="60" customHeight="1" x14ac:dyDescent="0.25">
      <c r="B2800" s="65"/>
      <c r="C2800" s="65"/>
      <c r="D2800" s="65"/>
      <c r="E2800" s="65"/>
      <c r="F2800" s="65"/>
      <c r="G2800" s="65"/>
      <c r="H2800" s="65"/>
      <c r="I2800" s="65"/>
      <c r="J2800" s="8"/>
      <c r="K2800" s="66"/>
      <c r="L2800" s="65"/>
      <c r="M2800" s="65"/>
    </row>
    <row r="2801" spans="2:13" ht="60" customHeight="1" x14ac:dyDescent="0.25">
      <c r="B2801" s="65"/>
      <c r="C2801" s="65"/>
      <c r="D2801" s="65"/>
      <c r="E2801" s="65"/>
      <c r="F2801" s="65"/>
      <c r="G2801" s="65"/>
      <c r="H2801" s="65"/>
      <c r="I2801" s="65"/>
      <c r="J2801" s="8"/>
      <c r="K2801" s="66"/>
      <c r="L2801" s="65"/>
      <c r="M2801" s="65"/>
    </row>
    <row r="2802" spans="2:13" ht="60" customHeight="1" x14ac:dyDescent="0.25">
      <c r="B2802" s="65"/>
      <c r="C2802" s="65"/>
      <c r="D2802" s="65"/>
      <c r="E2802" s="65"/>
      <c r="F2802" s="65"/>
      <c r="G2802" s="65"/>
      <c r="H2802" s="65"/>
      <c r="I2802" s="65"/>
      <c r="J2802" s="8"/>
      <c r="K2802" s="66"/>
      <c r="L2802" s="65"/>
      <c r="M2802" s="65"/>
    </row>
    <row r="2803" spans="2:13" ht="60" customHeight="1" x14ac:dyDescent="0.25">
      <c r="B2803" s="65"/>
      <c r="C2803" s="65"/>
      <c r="D2803" s="65"/>
      <c r="E2803" s="65"/>
      <c r="F2803" s="65"/>
      <c r="G2803" s="65"/>
      <c r="H2803" s="65"/>
      <c r="I2803" s="65"/>
      <c r="J2803" s="8"/>
      <c r="K2803" s="66"/>
      <c r="L2803" s="65"/>
      <c r="M2803" s="65"/>
    </row>
    <row r="2804" spans="2:13" ht="60" customHeight="1" x14ac:dyDescent="0.25">
      <c r="B2804" s="65"/>
      <c r="C2804" s="65"/>
      <c r="D2804" s="65"/>
      <c r="E2804" s="65"/>
      <c r="F2804" s="65"/>
      <c r="G2804" s="65"/>
      <c r="H2804" s="65"/>
      <c r="I2804" s="65"/>
      <c r="J2804" s="8"/>
      <c r="K2804" s="66"/>
      <c r="L2804" s="65"/>
      <c r="M2804" s="65"/>
    </row>
    <row r="2805" spans="2:13" ht="60" customHeight="1" x14ac:dyDescent="0.25">
      <c r="B2805" s="65"/>
      <c r="C2805" s="65"/>
      <c r="D2805" s="65"/>
      <c r="E2805" s="65"/>
      <c r="F2805" s="65"/>
      <c r="G2805" s="65"/>
      <c r="H2805" s="65"/>
      <c r="I2805" s="65"/>
      <c r="J2805" s="8"/>
      <c r="K2805" s="66"/>
      <c r="L2805" s="65"/>
      <c r="M2805" s="65"/>
    </row>
    <row r="2806" spans="2:13" ht="60" customHeight="1" x14ac:dyDescent="0.25">
      <c r="B2806" s="65"/>
      <c r="C2806" s="65"/>
      <c r="D2806" s="65"/>
      <c r="E2806" s="65"/>
      <c r="F2806" s="65"/>
      <c r="G2806" s="65"/>
      <c r="H2806" s="65"/>
      <c r="I2806" s="65"/>
      <c r="J2806" s="8"/>
      <c r="K2806" s="66"/>
      <c r="L2806" s="65"/>
      <c r="M2806" s="65"/>
    </row>
    <row r="2807" spans="2:13" ht="60" customHeight="1" x14ac:dyDescent="0.25">
      <c r="B2807" s="65"/>
      <c r="C2807" s="65"/>
      <c r="D2807" s="65"/>
      <c r="E2807" s="65"/>
      <c r="F2807" s="65"/>
      <c r="G2807" s="65"/>
      <c r="H2807" s="65"/>
      <c r="I2807" s="65"/>
      <c r="J2807" s="8"/>
      <c r="K2807" s="66"/>
      <c r="L2807" s="65"/>
      <c r="M2807" s="65"/>
    </row>
    <row r="2808" spans="2:13" ht="60" customHeight="1" x14ac:dyDescent="0.25">
      <c r="B2808" s="65"/>
      <c r="C2808" s="65"/>
      <c r="D2808" s="65"/>
      <c r="E2808" s="65"/>
      <c r="F2808" s="65"/>
      <c r="G2808" s="65"/>
      <c r="H2808" s="65"/>
      <c r="I2808" s="65"/>
      <c r="J2808" s="8"/>
      <c r="K2808" s="66"/>
      <c r="L2808" s="65"/>
      <c r="M2808" s="65"/>
    </row>
    <row r="2809" spans="2:13" ht="60" customHeight="1" x14ac:dyDescent="0.25">
      <c r="B2809" s="65"/>
      <c r="C2809" s="65"/>
      <c r="D2809" s="65"/>
      <c r="E2809" s="65"/>
      <c r="F2809" s="65"/>
      <c r="G2809" s="65"/>
      <c r="H2809" s="65"/>
      <c r="I2809" s="65"/>
      <c r="J2809" s="8"/>
      <c r="K2809" s="66"/>
      <c r="L2809" s="65"/>
      <c r="M2809" s="65"/>
    </row>
    <row r="2810" spans="2:13" ht="60" customHeight="1" x14ac:dyDescent="0.25">
      <c r="B2810" s="65"/>
      <c r="C2810" s="65"/>
      <c r="D2810" s="65"/>
      <c r="E2810" s="65"/>
      <c r="F2810" s="65"/>
      <c r="G2810" s="65"/>
      <c r="H2810" s="65"/>
      <c r="I2810" s="65"/>
      <c r="J2810" s="8"/>
      <c r="K2810" s="66"/>
      <c r="L2810" s="65"/>
      <c r="M2810" s="65"/>
    </row>
    <row r="2811" spans="2:13" ht="60" customHeight="1" x14ac:dyDescent="0.25">
      <c r="B2811" s="65"/>
      <c r="C2811" s="65"/>
      <c r="D2811" s="65"/>
      <c r="E2811" s="65"/>
      <c r="F2811" s="65"/>
      <c r="G2811" s="65"/>
      <c r="H2811" s="65"/>
      <c r="I2811" s="65"/>
      <c r="J2811" s="8"/>
      <c r="K2811" s="66"/>
      <c r="L2811" s="65"/>
      <c r="M2811" s="65"/>
    </row>
    <row r="2812" spans="2:13" ht="60" customHeight="1" x14ac:dyDescent="0.25">
      <c r="B2812" s="65"/>
      <c r="C2812" s="65"/>
      <c r="D2812" s="65"/>
      <c r="E2812" s="65"/>
      <c r="F2812" s="65"/>
      <c r="G2812" s="65"/>
      <c r="H2812" s="65"/>
      <c r="I2812" s="65"/>
      <c r="J2812" s="8"/>
      <c r="K2812" s="66"/>
      <c r="L2812" s="65"/>
      <c r="M2812" s="65"/>
    </row>
    <row r="2813" spans="2:13" ht="60" customHeight="1" x14ac:dyDescent="0.25">
      <c r="B2813" s="65"/>
      <c r="C2813" s="65"/>
      <c r="D2813" s="65"/>
      <c r="E2813" s="65"/>
      <c r="F2813" s="65"/>
      <c r="G2813" s="65"/>
      <c r="H2813" s="65"/>
      <c r="I2813" s="65"/>
      <c r="J2813" s="8"/>
      <c r="K2813" s="66"/>
      <c r="L2813" s="65"/>
      <c r="M2813" s="65"/>
    </row>
    <row r="2814" spans="2:13" ht="60" customHeight="1" x14ac:dyDescent="0.25">
      <c r="B2814" s="65"/>
      <c r="C2814" s="65"/>
      <c r="D2814" s="65"/>
      <c r="E2814" s="65"/>
      <c r="F2814" s="65"/>
      <c r="G2814" s="65"/>
      <c r="H2814" s="65"/>
      <c r="I2814" s="65"/>
      <c r="J2814" s="8"/>
      <c r="K2814" s="66"/>
      <c r="L2814" s="65"/>
      <c r="M2814" s="65"/>
    </row>
    <row r="2815" spans="2:13" ht="60" customHeight="1" x14ac:dyDescent="0.25">
      <c r="B2815" s="65"/>
      <c r="C2815" s="65"/>
      <c r="D2815" s="65"/>
      <c r="E2815" s="65"/>
      <c r="F2815" s="65"/>
      <c r="G2815" s="65"/>
      <c r="H2815" s="65"/>
      <c r="I2815" s="65"/>
      <c r="J2815" s="8"/>
      <c r="K2815" s="66"/>
      <c r="L2815" s="65"/>
      <c r="M2815" s="65"/>
    </row>
    <row r="2816" spans="2:13" ht="60" customHeight="1" x14ac:dyDescent="0.25">
      <c r="B2816" s="65"/>
      <c r="C2816" s="65"/>
      <c r="D2816" s="65"/>
      <c r="E2816" s="65"/>
      <c r="F2816" s="65"/>
      <c r="G2816" s="65"/>
      <c r="H2816" s="65"/>
      <c r="I2816" s="65"/>
      <c r="J2816" s="8"/>
      <c r="K2816" s="66"/>
      <c r="L2816" s="65"/>
      <c r="M2816" s="65"/>
    </row>
    <row r="2817" spans="2:13" ht="60" customHeight="1" x14ac:dyDescent="0.25">
      <c r="B2817" s="65"/>
      <c r="C2817" s="65"/>
      <c r="D2817" s="65"/>
      <c r="E2817" s="65"/>
      <c r="F2817" s="65"/>
      <c r="G2817" s="65"/>
      <c r="H2817" s="65"/>
      <c r="I2817" s="65"/>
      <c r="J2817" s="8"/>
      <c r="K2817" s="66"/>
      <c r="L2817" s="65"/>
      <c r="M2817" s="65"/>
    </row>
    <row r="2818" spans="2:13" ht="60" customHeight="1" x14ac:dyDescent="0.25">
      <c r="B2818" s="65"/>
      <c r="C2818" s="65"/>
      <c r="D2818" s="65"/>
      <c r="E2818" s="65"/>
      <c r="F2818" s="65"/>
      <c r="G2818" s="65"/>
      <c r="H2818" s="65"/>
      <c r="I2818" s="65"/>
      <c r="J2818" s="8"/>
      <c r="K2818" s="66"/>
      <c r="L2818" s="65"/>
      <c r="M2818" s="65"/>
    </row>
    <row r="2819" spans="2:13" ht="60" customHeight="1" x14ac:dyDescent="0.25">
      <c r="B2819" s="65"/>
      <c r="C2819" s="65"/>
      <c r="D2819" s="65"/>
      <c r="E2819" s="65"/>
      <c r="F2819" s="65"/>
      <c r="G2819" s="65"/>
      <c r="H2819" s="65"/>
      <c r="I2819" s="65"/>
      <c r="J2819" s="8"/>
      <c r="K2819" s="66"/>
      <c r="L2819" s="65"/>
      <c r="M2819" s="65"/>
    </row>
    <row r="2820" spans="2:13" ht="60" customHeight="1" x14ac:dyDescent="0.25">
      <c r="B2820" s="65"/>
      <c r="C2820" s="65"/>
      <c r="D2820" s="65"/>
      <c r="E2820" s="65"/>
      <c r="F2820" s="65"/>
      <c r="G2820" s="65"/>
      <c r="H2820" s="65"/>
      <c r="I2820" s="65"/>
      <c r="J2820" s="8"/>
      <c r="K2820" s="66"/>
      <c r="L2820" s="65"/>
      <c r="M2820" s="65"/>
    </row>
    <row r="2821" spans="2:13" ht="60" customHeight="1" x14ac:dyDescent="0.25">
      <c r="B2821" s="65"/>
      <c r="C2821" s="65"/>
      <c r="D2821" s="65"/>
      <c r="E2821" s="65"/>
      <c r="F2821" s="65"/>
      <c r="G2821" s="65"/>
      <c r="H2821" s="65"/>
      <c r="I2821" s="65"/>
      <c r="J2821" s="8"/>
      <c r="K2821" s="66"/>
      <c r="L2821" s="65"/>
      <c r="M2821" s="65"/>
    </row>
    <row r="2822" spans="2:13" ht="60" customHeight="1" x14ac:dyDescent="0.25">
      <c r="B2822" s="65"/>
      <c r="C2822" s="65"/>
      <c r="D2822" s="65"/>
      <c r="E2822" s="65"/>
      <c r="F2822" s="65"/>
      <c r="G2822" s="65"/>
      <c r="H2822" s="65"/>
      <c r="I2822" s="65"/>
      <c r="J2822" s="8"/>
      <c r="K2822" s="66"/>
      <c r="L2822" s="65"/>
      <c r="M2822" s="65"/>
    </row>
    <row r="2823" spans="2:13" ht="60" customHeight="1" x14ac:dyDescent="0.25">
      <c r="B2823" s="65"/>
      <c r="C2823" s="65"/>
      <c r="D2823" s="65"/>
      <c r="E2823" s="65"/>
      <c r="F2823" s="65"/>
      <c r="G2823" s="65"/>
      <c r="H2823" s="65"/>
      <c r="I2823" s="65"/>
      <c r="J2823" s="8"/>
      <c r="K2823" s="66"/>
      <c r="L2823" s="65"/>
      <c r="M2823" s="65"/>
    </row>
    <row r="2824" spans="2:13" ht="60" customHeight="1" x14ac:dyDescent="0.25">
      <c r="B2824" s="65"/>
      <c r="C2824" s="65"/>
      <c r="D2824" s="65"/>
      <c r="E2824" s="65"/>
      <c r="F2824" s="65"/>
      <c r="G2824" s="65"/>
      <c r="H2824" s="65"/>
      <c r="I2824" s="65"/>
      <c r="J2824" s="8"/>
      <c r="K2824" s="66"/>
      <c r="L2824" s="65"/>
      <c r="M2824" s="65"/>
    </row>
    <row r="2825" spans="2:13" ht="60" customHeight="1" x14ac:dyDescent="0.25">
      <c r="B2825" s="65"/>
      <c r="C2825" s="65"/>
      <c r="D2825" s="65"/>
      <c r="E2825" s="65"/>
      <c r="F2825" s="65"/>
      <c r="G2825" s="65"/>
      <c r="H2825" s="65"/>
      <c r="I2825" s="65"/>
      <c r="J2825" s="8"/>
      <c r="K2825" s="66"/>
      <c r="L2825" s="65"/>
      <c r="M2825" s="65"/>
    </row>
    <row r="2826" spans="2:13" ht="60" customHeight="1" x14ac:dyDescent="0.25">
      <c r="B2826" s="65"/>
      <c r="C2826" s="65"/>
      <c r="D2826" s="65"/>
      <c r="E2826" s="65"/>
      <c r="F2826" s="65"/>
      <c r="G2826" s="65"/>
      <c r="H2826" s="65"/>
      <c r="I2826" s="65"/>
      <c r="J2826" s="8"/>
      <c r="K2826" s="66"/>
      <c r="L2826" s="65"/>
      <c r="M2826" s="65"/>
    </row>
    <row r="2827" spans="2:13" ht="60" customHeight="1" x14ac:dyDescent="0.25">
      <c r="B2827" s="65"/>
      <c r="C2827" s="65"/>
      <c r="D2827" s="65"/>
      <c r="E2827" s="65"/>
      <c r="F2827" s="65"/>
      <c r="G2827" s="65"/>
      <c r="H2827" s="65"/>
      <c r="I2827" s="65"/>
      <c r="J2827" s="8"/>
      <c r="K2827" s="66"/>
      <c r="L2827" s="65"/>
      <c r="M2827" s="65"/>
    </row>
    <row r="2828" spans="2:13" ht="60" customHeight="1" x14ac:dyDescent="0.25">
      <c r="B2828" s="65"/>
      <c r="C2828" s="65"/>
      <c r="D2828" s="65"/>
      <c r="E2828" s="65"/>
      <c r="F2828" s="65"/>
      <c r="G2828" s="65"/>
      <c r="H2828" s="65"/>
      <c r="I2828" s="65"/>
      <c r="J2828" s="8"/>
      <c r="K2828" s="66"/>
      <c r="L2828" s="65"/>
      <c r="M2828" s="65"/>
    </row>
    <row r="2829" spans="2:13" ht="60" customHeight="1" x14ac:dyDescent="0.25">
      <c r="B2829" s="65"/>
      <c r="C2829" s="65"/>
      <c r="D2829" s="65"/>
      <c r="E2829" s="65"/>
      <c r="F2829" s="65"/>
      <c r="G2829" s="65"/>
      <c r="H2829" s="65"/>
      <c r="I2829" s="65"/>
      <c r="J2829" s="8"/>
      <c r="K2829" s="66"/>
      <c r="L2829" s="65"/>
      <c r="M2829" s="65"/>
    </row>
    <row r="2830" spans="2:13" ht="60" customHeight="1" x14ac:dyDescent="0.25">
      <c r="B2830" s="65"/>
      <c r="C2830" s="65"/>
      <c r="D2830" s="65"/>
      <c r="E2830" s="65"/>
      <c r="F2830" s="65"/>
      <c r="G2830" s="65"/>
      <c r="H2830" s="65"/>
      <c r="I2830" s="65"/>
      <c r="J2830" s="8"/>
      <c r="K2830" s="66"/>
      <c r="L2830" s="65"/>
      <c r="M2830" s="65"/>
    </row>
    <row r="2831" spans="2:13" ht="60" customHeight="1" x14ac:dyDescent="0.25">
      <c r="B2831" s="65"/>
      <c r="C2831" s="65"/>
      <c r="D2831" s="65"/>
      <c r="E2831" s="65"/>
      <c r="F2831" s="65"/>
      <c r="G2831" s="65"/>
      <c r="H2831" s="65"/>
      <c r="I2831" s="65"/>
      <c r="J2831" s="8"/>
      <c r="K2831" s="66"/>
      <c r="L2831" s="65"/>
      <c r="M2831" s="65"/>
    </row>
    <row r="2832" spans="2:13" ht="60" customHeight="1" x14ac:dyDescent="0.25">
      <c r="B2832" s="65"/>
      <c r="C2832" s="65"/>
      <c r="D2832" s="65"/>
      <c r="E2832" s="65"/>
      <c r="F2832" s="65"/>
      <c r="G2832" s="65"/>
      <c r="H2832" s="65"/>
      <c r="I2832" s="65"/>
      <c r="J2832" s="8"/>
      <c r="K2832" s="66"/>
      <c r="L2832" s="65"/>
      <c r="M2832" s="65"/>
    </row>
    <row r="2833" spans="2:13" ht="60" customHeight="1" x14ac:dyDescent="0.25">
      <c r="B2833" s="65"/>
      <c r="C2833" s="65"/>
      <c r="D2833" s="65"/>
      <c r="E2833" s="65"/>
      <c r="F2833" s="65"/>
      <c r="G2833" s="65"/>
      <c r="H2833" s="65"/>
      <c r="I2833" s="65"/>
      <c r="J2833" s="8"/>
      <c r="K2833" s="66"/>
      <c r="L2833" s="65"/>
      <c r="M2833" s="65"/>
    </row>
    <row r="2834" spans="2:13" ht="60" customHeight="1" x14ac:dyDescent="0.25">
      <c r="B2834" s="65"/>
      <c r="C2834" s="65"/>
      <c r="D2834" s="65"/>
      <c r="E2834" s="65"/>
      <c r="F2834" s="65"/>
      <c r="G2834" s="65"/>
      <c r="H2834" s="65"/>
      <c r="I2834" s="65"/>
      <c r="J2834" s="8"/>
      <c r="K2834" s="66"/>
      <c r="L2834" s="65"/>
      <c r="M2834" s="65"/>
    </row>
    <row r="2835" spans="2:13" ht="60" customHeight="1" x14ac:dyDescent="0.25">
      <c r="B2835" s="65"/>
      <c r="C2835" s="65"/>
      <c r="D2835" s="65"/>
      <c r="E2835" s="65"/>
      <c r="F2835" s="65"/>
      <c r="G2835" s="65"/>
      <c r="H2835" s="65"/>
      <c r="I2835" s="65"/>
      <c r="J2835" s="8"/>
      <c r="K2835" s="66"/>
      <c r="L2835" s="65"/>
      <c r="M2835" s="65"/>
    </row>
    <row r="2836" spans="2:13" ht="60" customHeight="1" x14ac:dyDescent="0.25">
      <c r="B2836" s="65"/>
      <c r="C2836" s="65"/>
      <c r="D2836" s="65"/>
      <c r="E2836" s="65"/>
      <c r="F2836" s="65"/>
      <c r="G2836" s="65"/>
      <c r="H2836" s="65"/>
      <c r="I2836" s="65"/>
      <c r="J2836" s="8"/>
      <c r="K2836" s="66"/>
      <c r="L2836" s="65"/>
      <c r="M2836" s="65"/>
    </row>
    <row r="2837" spans="2:13" ht="60" customHeight="1" x14ac:dyDescent="0.25">
      <c r="B2837" s="65"/>
      <c r="C2837" s="65"/>
      <c r="D2837" s="65"/>
      <c r="E2837" s="65"/>
      <c r="F2837" s="65"/>
      <c r="G2837" s="65"/>
      <c r="H2837" s="65"/>
      <c r="I2837" s="65"/>
      <c r="J2837" s="8"/>
      <c r="K2837" s="66"/>
      <c r="L2837" s="65"/>
      <c r="M2837" s="65"/>
    </row>
    <row r="2838" spans="2:13" ht="60" customHeight="1" x14ac:dyDescent="0.25">
      <c r="B2838" s="65"/>
      <c r="C2838" s="65"/>
      <c r="D2838" s="65"/>
      <c r="E2838" s="65"/>
      <c r="F2838" s="65"/>
      <c r="G2838" s="65"/>
      <c r="H2838" s="65"/>
      <c r="I2838" s="65"/>
      <c r="J2838" s="8"/>
      <c r="K2838" s="66"/>
      <c r="L2838" s="65"/>
      <c r="M2838" s="65"/>
    </row>
    <row r="2839" spans="2:13" ht="60" customHeight="1" x14ac:dyDescent="0.25">
      <c r="B2839" s="65"/>
      <c r="C2839" s="65"/>
      <c r="D2839" s="65"/>
      <c r="E2839" s="65"/>
      <c r="F2839" s="65"/>
      <c r="G2839" s="65"/>
      <c r="H2839" s="65"/>
      <c r="I2839" s="65"/>
      <c r="J2839" s="8"/>
      <c r="K2839" s="66"/>
      <c r="L2839" s="65"/>
      <c r="M2839" s="65"/>
    </row>
    <row r="2840" spans="2:13" ht="60" customHeight="1" x14ac:dyDescent="0.25">
      <c r="B2840" s="65"/>
      <c r="C2840" s="65"/>
      <c r="D2840" s="65"/>
      <c r="E2840" s="65"/>
      <c r="F2840" s="65"/>
      <c r="G2840" s="65"/>
      <c r="H2840" s="65"/>
      <c r="I2840" s="65"/>
      <c r="J2840" s="8"/>
      <c r="K2840" s="66"/>
      <c r="L2840" s="65"/>
      <c r="M2840" s="65"/>
    </row>
    <row r="2841" spans="2:13" ht="60" customHeight="1" x14ac:dyDescent="0.25">
      <c r="B2841" s="65"/>
      <c r="C2841" s="65"/>
      <c r="D2841" s="65"/>
      <c r="E2841" s="65"/>
      <c r="F2841" s="65"/>
      <c r="G2841" s="65"/>
      <c r="H2841" s="65"/>
      <c r="I2841" s="65"/>
      <c r="J2841" s="8"/>
      <c r="K2841" s="66"/>
      <c r="L2841" s="65"/>
      <c r="M2841" s="65"/>
    </row>
    <row r="2842" spans="2:13" ht="60" customHeight="1" x14ac:dyDescent="0.25">
      <c r="B2842" s="65"/>
      <c r="C2842" s="65"/>
      <c r="D2842" s="65"/>
      <c r="E2842" s="65"/>
      <c r="F2842" s="65"/>
      <c r="G2842" s="65"/>
      <c r="H2842" s="65"/>
      <c r="I2842" s="65"/>
      <c r="J2842" s="8"/>
      <c r="K2842" s="66"/>
      <c r="L2842" s="65"/>
      <c r="M2842" s="65"/>
    </row>
    <row r="2843" spans="2:13" ht="60" customHeight="1" x14ac:dyDescent="0.25">
      <c r="B2843" s="65"/>
      <c r="C2843" s="65"/>
      <c r="D2843" s="65"/>
      <c r="E2843" s="65"/>
      <c r="F2843" s="65"/>
      <c r="G2843" s="65"/>
      <c r="H2843" s="65"/>
      <c r="I2843" s="65"/>
      <c r="J2843" s="8"/>
      <c r="K2843" s="66"/>
      <c r="L2843" s="65"/>
      <c r="M2843" s="65"/>
    </row>
    <row r="2844" spans="2:13" ht="60" customHeight="1" x14ac:dyDescent="0.25">
      <c r="B2844" s="65"/>
      <c r="C2844" s="65"/>
      <c r="D2844" s="65"/>
      <c r="E2844" s="65"/>
      <c r="F2844" s="65"/>
      <c r="G2844" s="65"/>
      <c r="H2844" s="65"/>
      <c r="I2844" s="65"/>
      <c r="J2844" s="8"/>
      <c r="K2844" s="66"/>
      <c r="L2844" s="65"/>
      <c r="M2844" s="65"/>
    </row>
    <row r="2845" spans="2:13" ht="60" customHeight="1" x14ac:dyDescent="0.25">
      <c r="B2845" s="65"/>
      <c r="C2845" s="65"/>
      <c r="D2845" s="65"/>
      <c r="E2845" s="65"/>
      <c r="F2845" s="65"/>
      <c r="G2845" s="65"/>
      <c r="H2845" s="65"/>
      <c r="I2845" s="65"/>
      <c r="J2845" s="8"/>
      <c r="K2845" s="66"/>
      <c r="L2845" s="65"/>
      <c r="M2845" s="65"/>
    </row>
    <row r="2846" spans="2:13" ht="60" customHeight="1" x14ac:dyDescent="0.25">
      <c r="B2846" s="65"/>
      <c r="C2846" s="65"/>
      <c r="D2846" s="65"/>
      <c r="E2846" s="65"/>
      <c r="F2846" s="65"/>
      <c r="G2846" s="65"/>
      <c r="H2846" s="65"/>
      <c r="I2846" s="65"/>
      <c r="J2846" s="8"/>
      <c r="K2846" s="66"/>
      <c r="L2846" s="65"/>
      <c r="M2846" s="65"/>
    </row>
    <row r="2847" spans="2:13" ht="60" customHeight="1" x14ac:dyDescent="0.25">
      <c r="B2847" s="65"/>
      <c r="C2847" s="65"/>
      <c r="D2847" s="65"/>
      <c r="E2847" s="65"/>
      <c r="F2847" s="65"/>
      <c r="G2847" s="65"/>
      <c r="H2847" s="65"/>
      <c r="I2847" s="65"/>
      <c r="J2847" s="8"/>
      <c r="K2847" s="66"/>
      <c r="L2847" s="65"/>
      <c r="M2847" s="65"/>
    </row>
    <row r="2848" spans="2:13" ht="60" customHeight="1" x14ac:dyDescent="0.25">
      <c r="B2848" s="65"/>
      <c r="C2848" s="65"/>
      <c r="D2848" s="65"/>
      <c r="E2848" s="65"/>
      <c r="F2848" s="65"/>
      <c r="G2848" s="65"/>
      <c r="H2848" s="65"/>
      <c r="I2848" s="65"/>
      <c r="J2848" s="8"/>
      <c r="K2848" s="66"/>
      <c r="L2848" s="65"/>
      <c r="M2848" s="65"/>
    </row>
    <row r="2849" spans="2:13" ht="60" customHeight="1" x14ac:dyDescent="0.25">
      <c r="B2849" s="65"/>
      <c r="C2849" s="65"/>
      <c r="D2849" s="65"/>
      <c r="E2849" s="65"/>
      <c r="F2849" s="65"/>
      <c r="G2849" s="65"/>
      <c r="H2849" s="65"/>
      <c r="I2849" s="65"/>
      <c r="J2849" s="8"/>
      <c r="K2849" s="66"/>
      <c r="L2849" s="65"/>
      <c r="M2849" s="65"/>
    </row>
    <row r="2850" spans="2:13" ht="60" customHeight="1" x14ac:dyDescent="0.25">
      <c r="B2850" s="65"/>
      <c r="C2850" s="65"/>
      <c r="D2850" s="65"/>
      <c r="E2850" s="65"/>
      <c r="F2850" s="65"/>
      <c r="G2850" s="65"/>
      <c r="H2850" s="65"/>
      <c r="I2850" s="65"/>
      <c r="J2850" s="8"/>
      <c r="K2850" s="66"/>
      <c r="L2850" s="65"/>
      <c r="M2850" s="65"/>
    </row>
    <row r="2851" spans="2:13" ht="60" customHeight="1" x14ac:dyDescent="0.25">
      <c r="B2851" s="65"/>
      <c r="C2851" s="65"/>
      <c r="D2851" s="65"/>
      <c r="E2851" s="65"/>
      <c r="F2851" s="65"/>
      <c r="G2851" s="65"/>
      <c r="H2851" s="65"/>
      <c r="I2851" s="65"/>
      <c r="J2851" s="8"/>
      <c r="K2851" s="66"/>
      <c r="L2851" s="65"/>
      <c r="M2851" s="65"/>
    </row>
    <row r="2852" spans="2:13" ht="60" customHeight="1" x14ac:dyDescent="0.25">
      <c r="B2852" s="65"/>
      <c r="C2852" s="65"/>
      <c r="D2852" s="65"/>
      <c r="E2852" s="65"/>
      <c r="F2852" s="65"/>
      <c r="G2852" s="65"/>
      <c r="H2852" s="65"/>
      <c r="I2852" s="65"/>
      <c r="J2852" s="8"/>
      <c r="K2852" s="66"/>
      <c r="L2852" s="65"/>
      <c r="M2852" s="65"/>
    </row>
    <row r="2853" spans="2:13" ht="60" customHeight="1" x14ac:dyDescent="0.25">
      <c r="B2853" s="65"/>
      <c r="C2853" s="65"/>
      <c r="D2853" s="65"/>
      <c r="E2853" s="65"/>
      <c r="F2853" s="65"/>
      <c r="G2853" s="65"/>
      <c r="H2853" s="65"/>
      <c r="I2853" s="65"/>
      <c r="J2853" s="8"/>
      <c r="K2853" s="66"/>
      <c r="L2853" s="65"/>
      <c r="M2853" s="65"/>
    </row>
    <row r="2854" spans="2:13" ht="60" customHeight="1" x14ac:dyDescent="0.25">
      <c r="B2854" s="65"/>
      <c r="C2854" s="65"/>
      <c r="D2854" s="65"/>
      <c r="E2854" s="65"/>
      <c r="F2854" s="65"/>
      <c r="G2854" s="65"/>
      <c r="H2854" s="65"/>
      <c r="I2854" s="65"/>
      <c r="J2854" s="8"/>
      <c r="K2854" s="66"/>
      <c r="L2854" s="65"/>
      <c r="M2854" s="65"/>
    </row>
    <row r="2855" spans="2:13" ht="60" customHeight="1" x14ac:dyDescent="0.25">
      <c r="B2855" s="65"/>
      <c r="C2855" s="65"/>
      <c r="D2855" s="65"/>
      <c r="E2855" s="65"/>
      <c r="F2855" s="65"/>
      <c r="G2855" s="65"/>
      <c r="H2855" s="65"/>
      <c r="I2855" s="65"/>
      <c r="J2855" s="8"/>
      <c r="K2855" s="66"/>
      <c r="L2855" s="65"/>
      <c r="M2855" s="65"/>
    </row>
    <row r="2856" spans="2:13" ht="60" customHeight="1" x14ac:dyDescent="0.25">
      <c r="B2856" s="65"/>
      <c r="C2856" s="65"/>
      <c r="D2856" s="65"/>
      <c r="E2856" s="65"/>
      <c r="F2856" s="65"/>
      <c r="G2856" s="65"/>
      <c r="H2856" s="65"/>
      <c r="I2856" s="65"/>
      <c r="J2856" s="8"/>
      <c r="K2856" s="66"/>
      <c r="L2856" s="65"/>
      <c r="M2856" s="65"/>
    </row>
    <row r="2857" spans="2:13" ht="60" customHeight="1" x14ac:dyDescent="0.25">
      <c r="B2857" s="65"/>
      <c r="C2857" s="65"/>
      <c r="D2857" s="65"/>
      <c r="E2857" s="65"/>
      <c r="F2857" s="65"/>
      <c r="G2857" s="65"/>
      <c r="H2857" s="65"/>
      <c r="I2857" s="65"/>
      <c r="J2857" s="8"/>
      <c r="K2857" s="66"/>
      <c r="L2857" s="65"/>
      <c r="M2857" s="65"/>
    </row>
    <row r="2858" spans="2:13" ht="60" customHeight="1" x14ac:dyDescent="0.25">
      <c r="B2858" s="65"/>
      <c r="C2858" s="65"/>
      <c r="D2858" s="65"/>
      <c r="E2858" s="65"/>
      <c r="F2858" s="65"/>
      <c r="G2858" s="65"/>
      <c r="H2858" s="65"/>
      <c r="I2858" s="65"/>
      <c r="J2858" s="8"/>
      <c r="K2858" s="66"/>
      <c r="L2858" s="65"/>
      <c r="M2858" s="65"/>
    </row>
    <row r="2859" spans="2:13" ht="60" customHeight="1" x14ac:dyDescent="0.25">
      <c r="B2859" s="65"/>
      <c r="C2859" s="65"/>
      <c r="D2859" s="65"/>
      <c r="E2859" s="65"/>
      <c r="F2859" s="65"/>
      <c r="G2859" s="65"/>
      <c r="H2859" s="65"/>
      <c r="I2859" s="65"/>
      <c r="J2859" s="8"/>
      <c r="K2859" s="66"/>
      <c r="L2859" s="65"/>
      <c r="M2859" s="65"/>
    </row>
    <row r="2860" spans="2:13" ht="60" customHeight="1" x14ac:dyDescent="0.25">
      <c r="B2860" s="65"/>
      <c r="C2860" s="65"/>
      <c r="D2860" s="65"/>
      <c r="E2860" s="65"/>
      <c r="F2860" s="65"/>
      <c r="G2860" s="65"/>
      <c r="H2860" s="65"/>
      <c r="I2860" s="65"/>
      <c r="J2860" s="8"/>
      <c r="K2860" s="66"/>
      <c r="L2860" s="65"/>
      <c r="M2860" s="65"/>
    </row>
    <row r="2861" spans="2:13" ht="60" customHeight="1" x14ac:dyDescent="0.25">
      <c r="B2861" s="65"/>
      <c r="C2861" s="65"/>
      <c r="D2861" s="65"/>
      <c r="E2861" s="65"/>
      <c r="F2861" s="65"/>
      <c r="G2861" s="65"/>
      <c r="H2861" s="65"/>
      <c r="I2861" s="65"/>
      <c r="J2861" s="8"/>
      <c r="K2861" s="66"/>
      <c r="L2861" s="65"/>
      <c r="M2861" s="65"/>
    </row>
    <row r="2862" spans="2:13" ht="60" customHeight="1" x14ac:dyDescent="0.25">
      <c r="B2862" s="65"/>
      <c r="C2862" s="65"/>
      <c r="D2862" s="65"/>
      <c r="E2862" s="65"/>
      <c r="F2862" s="65"/>
      <c r="G2862" s="65"/>
      <c r="H2862" s="65"/>
      <c r="I2862" s="65"/>
      <c r="J2862" s="8"/>
      <c r="K2862" s="66"/>
      <c r="L2862" s="65"/>
      <c r="M2862" s="65"/>
    </row>
    <row r="2863" spans="2:13" ht="60" customHeight="1" x14ac:dyDescent="0.25">
      <c r="B2863" s="65"/>
      <c r="C2863" s="65"/>
      <c r="D2863" s="65"/>
      <c r="E2863" s="65"/>
      <c r="F2863" s="65"/>
      <c r="G2863" s="65"/>
      <c r="H2863" s="65"/>
      <c r="I2863" s="65"/>
      <c r="J2863" s="8"/>
      <c r="K2863" s="66"/>
      <c r="L2863" s="65"/>
      <c r="M2863" s="65"/>
    </row>
    <row r="2864" spans="2:13" ht="60" customHeight="1" x14ac:dyDescent="0.25">
      <c r="B2864" s="65"/>
      <c r="C2864" s="65"/>
      <c r="D2864" s="65"/>
      <c r="E2864" s="65"/>
      <c r="F2864" s="65"/>
      <c r="G2864" s="65"/>
      <c r="H2864" s="65"/>
      <c r="I2864" s="65"/>
      <c r="J2864" s="8"/>
      <c r="K2864" s="66"/>
      <c r="L2864" s="65"/>
      <c r="M2864" s="65"/>
    </row>
    <row r="2865" spans="2:13" ht="60" customHeight="1" x14ac:dyDescent="0.25">
      <c r="B2865" s="65"/>
      <c r="C2865" s="65"/>
      <c r="D2865" s="65"/>
      <c r="E2865" s="65"/>
      <c r="F2865" s="65"/>
      <c r="G2865" s="65"/>
      <c r="H2865" s="65"/>
      <c r="I2865" s="65"/>
      <c r="J2865" s="8"/>
      <c r="K2865" s="66"/>
      <c r="L2865" s="65"/>
      <c r="M2865" s="65"/>
    </row>
    <row r="2866" spans="2:13" ht="60" customHeight="1" x14ac:dyDescent="0.25">
      <c r="B2866" s="65"/>
      <c r="C2866" s="65"/>
      <c r="D2866" s="65"/>
      <c r="E2866" s="65"/>
      <c r="F2866" s="65"/>
      <c r="G2866" s="65"/>
      <c r="H2866" s="65"/>
      <c r="I2866" s="65"/>
      <c r="J2866" s="8"/>
      <c r="K2866" s="66"/>
      <c r="L2866" s="65"/>
      <c r="M2866" s="65"/>
    </row>
    <row r="2867" spans="2:13" ht="60" customHeight="1" x14ac:dyDescent="0.25">
      <c r="B2867" s="65"/>
      <c r="C2867" s="65"/>
      <c r="D2867" s="65"/>
      <c r="E2867" s="65"/>
      <c r="F2867" s="65"/>
      <c r="G2867" s="65"/>
      <c r="H2867" s="65"/>
      <c r="I2867" s="65"/>
      <c r="J2867" s="8"/>
      <c r="K2867" s="66"/>
      <c r="L2867" s="65"/>
      <c r="M2867" s="65"/>
    </row>
    <row r="2868" spans="2:13" ht="60" customHeight="1" x14ac:dyDescent="0.25">
      <c r="B2868" s="65"/>
      <c r="C2868" s="65"/>
      <c r="D2868" s="65"/>
      <c r="E2868" s="65"/>
      <c r="F2868" s="65"/>
      <c r="G2868" s="65"/>
      <c r="H2868" s="65"/>
      <c r="I2868" s="65"/>
      <c r="J2868" s="8"/>
      <c r="K2868" s="66"/>
      <c r="L2868" s="65"/>
      <c r="M2868" s="65"/>
    </row>
    <row r="2869" spans="2:13" ht="60" customHeight="1" x14ac:dyDescent="0.25">
      <c r="B2869" s="65"/>
      <c r="C2869" s="65"/>
      <c r="D2869" s="65"/>
      <c r="E2869" s="65"/>
      <c r="F2869" s="65"/>
      <c r="G2869" s="65"/>
      <c r="H2869" s="65"/>
      <c r="I2869" s="65"/>
      <c r="J2869" s="8"/>
      <c r="K2869" s="66"/>
      <c r="L2869" s="65"/>
      <c r="M2869" s="65"/>
    </row>
    <row r="2870" spans="2:13" ht="60" customHeight="1" x14ac:dyDescent="0.25">
      <c r="B2870" s="65"/>
      <c r="C2870" s="65"/>
      <c r="D2870" s="65"/>
      <c r="E2870" s="65"/>
      <c r="F2870" s="65"/>
      <c r="G2870" s="65"/>
      <c r="H2870" s="65"/>
      <c r="I2870" s="65"/>
      <c r="J2870" s="8"/>
      <c r="K2870" s="66"/>
      <c r="L2870" s="65"/>
      <c r="M2870" s="65"/>
    </row>
    <row r="2871" spans="2:13" ht="60" customHeight="1" x14ac:dyDescent="0.25">
      <c r="B2871" s="65"/>
      <c r="C2871" s="65"/>
      <c r="D2871" s="65"/>
      <c r="E2871" s="65"/>
      <c r="F2871" s="65"/>
      <c r="G2871" s="65"/>
      <c r="H2871" s="65"/>
      <c r="I2871" s="65"/>
      <c r="J2871" s="8"/>
      <c r="K2871" s="66"/>
      <c r="L2871" s="65"/>
      <c r="M2871" s="65"/>
    </row>
    <row r="2872" spans="2:13" ht="60" customHeight="1" x14ac:dyDescent="0.25">
      <c r="B2872" s="65"/>
      <c r="C2872" s="65"/>
      <c r="D2872" s="65"/>
      <c r="E2872" s="65"/>
      <c r="F2872" s="65"/>
      <c r="G2872" s="65"/>
      <c r="H2872" s="65"/>
      <c r="I2872" s="65"/>
      <c r="J2872" s="8"/>
      <c r="K2872" s="66"/>
      <c r="L2872" s="65"/>
      <c r="M2872" s="65"/>
    </row>
    <row r="2873" spans="2:13" ht="60" customHeight="1" x14ac:dyDescent="0.25">
      <c r="B2873" s="65"/>
      <c r="C2873" s="65"/>
      <c r="D2873" s="65"/>
      <c r="E2873" s="65"/>
      <c r="F2873" s="65"/>
      <c r="G2873" s="65"/>
      <c r="H2873" s="65"/>
      <c r="I2873" s="65"/>
      <c r="J2873" s="8"/>
      <c r="K2873" s="66"/>
      <c r="L2873" s="65"/>
      <c r="M2873" s="65"/>
    </row>
    <row r="2874" spans="2:13" ht="60" customHeight="1" x14ac:dyDescent="0.25">
      <c r="B2874" s="65"/>
      <c r="C2874" s="65"/>
      <c r="D2874" s="65"/>
      <c r="E2874" s="65"/>
      <c r="F2874" s="65"/>
      <c r="G2874" s="65"/>
      <c r="H2874" s="65"/>
      <c r="I2874" s="65"/>
      <c r="J2874" s="8"/>
      <c r="K2874" s="66"/>
      <c r="L2874" s="65"/>
      <c r="M2874" s="65"/>
    </row>
    <row r="2875" spans="2:13" ht="60" customHeight="1" x14ac:dyDescent="0.25">
      <c r="B2875" s="65"/>
      <c r="C2875" s="65"/>
      <c r="D2875" s="65"/>
      <c r="E2875" s="65"/>
      <c r="F2875" s="65"/>
      <c r="G2875" s="65"/>
      <c r="H2875" s="65"/>
      <c r="I2875" s="65"/>
      <c r="J2875" s="8"/>
      <c r="K2875" s="66"/>
      <c r="L2875" s="65"/>
      <c r="M2875" s="65"/>
    </row>
    <row r="2876" spans="2:13" ht="60" customHeight="1" x14ac:dyDescent="0.25">
      <c r="B2876" s="65"/>
      <c r="C2876" s="65"/>
      <c r="D2876" s="65"/>
      <c r="E2876" s="65"/>
      <c r="F2876" s="65"/>
      <c r="G2876" s="65"/>
      <c r="H2876" s="65"/>
      <c r="I2876" s="65"/>
      <c r="J2876" s="8"/>
      <c r="K2876" s="66"/>
      <c r="L2876" s="65"/>
      <c r="M2876" s="65"/>
    </row>
    <row r="2877" spans="2:13" ht="60" customHeight="1" x14ac:dyDescent="0.25">
      <c r="B2877" s="65"/>
      <c r="C2877" s="65"/>
      <c r="D2877" s="65"/>
      <c r="E2877" s="65"/>
      <c r="F2877" s="65"/>
      <c r="G2877" s="65"/>
      <c r="H2877" s="65"/>
      <c r="I2877" s="65"/>
      <c r="J2877" s="8"/>
      <c r="K2877" s="66"/>
      <c r="L2877" s="65"/>
      <c r="M2877" s="65"/>
    </row>
    <row r="2878" spans="2:13" ht="60" customHeight="1" x14ac:dyDescent="0.25">
      <c r="B2878" s="65"/>
      <c r="C2878" s="65"/>
      <c r="D2878" s="65"/>
      <c r="E2878" s="65"/>
      <c r="F2878" s="65"/>
      <c r="G2878" s="65"/>
      <c r="H2878" s="65"/>
      <c r="I2878" s="65"/>
      <c r="J2878" s="8"/>
      <c r="K2878" s="66"/>
      <c r="L2878" s="65"/>
      <c r="M2878" s="65"/>
    </row>
    <row r="2879" spans="2:13" ht="60" customHeight="1" x14ac:dyDescent="0.25">
      <c r="B2879" s="65"/>
      <c r="C2879" s="65"/>
      <c r="D2879" s="65"/>
      <c r="E2879" s="65"/>
      <c r="F2879" s="65"/>
      <c r="G2879" s="65"/>
      <c r="H2879" s="65"/>
      <c r="I2879" s="65"/>
      <c r="J2879" s="8"/>
      <c r="K2879" s="66"/>
      <c r="L2879" s="65"/>
      <c r="M2879" s="65"/>
    </row>
    <row r="2880" spans="2:13" ht="60" customHeight="1" x14ac:dyDescent="0.25">
      <c r="B2880" s="65"/>
      <c r="C2880" s="65"/>
      <c r="D2880" s="65"/>
      <c r="E2880" s="65"/>
      <c r="F2880" s="65"/>
      <c r="G2880" s="65"/>
      <c r="H2880" s="65"/>
      <c r="I2880" s="65"/>
      <c r="J2880" s="8"/>
      <c r="K2880" s="66"/>
      <c r="L2880" s="65"/>
      <c r="M2880" s="65"/>
    </row>
    <row r="2881" spans="2:13" ht="60" customHeight="1" x14ac:dyDescent="0.25">
      <c r="B2881" s="65"/>
      <c r="C2881" s="65"/>
      <c r="D2881" s="65"/>
      <c r="E2881" s="65"/>
      <c r="F2881" s="65"/>
      <c r="G2881" s="65"/>
      <c r="H2881" s="65"/>
      <c r="I2881" s="65"/>
      <c r="J2881" s="8"/>
      <c r="K2881" s="66"/>
      <c r="L2881" s="65"/>
      <c r="M2881" s="65"/>
    </row>
    <row r="2882" spans="2:13" ht="60" customHeight="1" x14ac:dyDescent="0.25">
      <c r="B2882" s="65"/>
      <c r="C2882" s="65"/>
      <c r="D2882" s="65"/>
      <c r="E2882" s="65"/>
      <c r="F2882" s="65"/>
      <c r="G2882" s="65"/>
      <c r="H2882" s="65"/>
      <c r="I2882" s="65"/>
      <c r="J2882" s="8"/>
      <c r="K2882" s="66"/>
      <c r="L2882" s="65"/>
      <c r="M2882" s="65"/>
    </row>
    <row r="2883" spans="2:13" ht="60" customHeight="1" x14ac:dyDescent="0.25">
      <c r="B2883" s="65"/>
      <c r="C2883" s="65"/>
      <c r="D2883" s="65"/>
      <c r="E2883" s="65"/>
      <c r="F2883" s="65"/>
      <c r="G2883" s="65"/>
      <c r="H2883" s="65"/>
      <c r="I2883" s="65"/>
      <c r="J2883" s="8"/>
      <c r="K2883" s="66"/>
      <c r="L2883" s="65"/>
      <c r="M2883" s="65"/>
    </row>
    <row r="2884" spans="2:13" ht="60" customHeight="1" x14ac:dyDescent="0.25">
      <c r="B2884" s="65"/>
      <c r="C2884" s="65"/>
      <c r="D2884" s="65"/>
      <c r="E2884" s="65"/>
      <c r="F2884" s="65"/>
      <c r="G2884" s="65"/>
      <c r="H2884" s="65"/>
      <c r="I2884" s="65"/>
      <c r="J2884" s="8"/>
      <c r="K2884" s="66"/>
      <c r="L2884" s="65"/>
      <c r="M2884" s="65"/>
    </row>
    <row r="2885" spans="2:13" ht="60" customHeight="1" x14ac:dyDescent="0.25">
      <c r="B2885" s="65"/>
      <c r="C2885" s="65"/>
      <c r="D2885" s="65"/>
      <c r="E2885" s="65"/>
      <c r="F2885" s="65"/>
      <c r="G2885" s="65"/>
      <c r="H2885" s="65"/>
      <c r="I2885" s="65"/>
      <c r="J2885" s="8"/>
      <c r="K2885" s="66"/>
      <c r="L2885" s="65"/>
      <c r="M2885" s="65"/>
    </row>
    <row r="2886" spans="2:13" ht="60" customHeight="1" x14ac:dyDescent="0.25">
      <c r="B2886" s="65"/>
      <c r="C2886" s="65"/>
      <c r="D2886" s="65"/>
      <c r="E2886" s="65"/>
      <c r="F2886" s="65"/>
      <c r="G2886" s="65"/>
      <c r="H2886" s="65"/>
      <c r="I2886" s="65"/>
      <c r="J2886" s="8"/>
      <c r="K2886" s="66"/>
      <c r="L2886" s="65"/>
      <c r="M2886" s="65"/>
    </row>
    <row r="2887" spans="2:13" ht="60" customHeight="1" x14ac:dyDescent="0.25">
      <c r="B2887" s="65"/>
      <c r="C2887" s="65"/>
      <c r="D2887" s="65"/>
      <c r="E2887" s="65"/>
      <c r="F2887" s="65"/>
      <c r="G2887" s="65"/>
      <c r="H2887" s="65"/>
      <c r="I2887" s="65"/>
      <c r="J2887" s="8"/>
      <c r="K2887" s="66"/>
      <c r="L2887" s="65"/>
      <c r="M2887" s="65"/>
    </row>
    <row r="2888" spans="2:13" ht="60" customHeight="1" x14ac:dyDescent="0.25">
      <c r="B2888" s="65"/>
      <c r="C2888" s="65"/>
      <c r="D2888" s="65"/>
      <c r="E2888" s="65"/>
      <c r="F2888" s="65"/>
      <c r="G2888" s="65"/>
      <c r="H2888" s="65"/>
      <c r="I2888" s="65"/>
      <c r="J2888" s="8"/>
      <c r="K2888" s="66"/>
      <c r="L2888" s="65"/>
      <c r="M2888" s="65"/>
    </row>
    <row r="2889" spans="2:13" ht="60" customHeight="1" x14ac:dyDescent="0.25">
      <c r="B2889" s="65"/>
      <c r="C2889" s="65"/>
      <c r="D2889" s="65"/>
      <c r="E2889" s="65"/>
      <c r="F2889" s="65"/>
      <c r="G2889" s="65"/>
      <c r="H2889" s="65"/>
      <c r="I2889" s="65"/>
      <c r="J2889" s="8"/>
      <c r="K2889" s="66"/>
      <c r="L2889" s="65"/>
      <c r="M2889" s="65"/>
    </row>
    <row r="2890" spans="2:13" ht="60" customHeight="1" x14ac:dyDescent="0.25">
      <c r="B2890" s="65"/>
      <c r="C2890" s="65"/>
      <c r="D2890" s="65"/>
      <c r="E2890" s="65"/>
      <c r="F2890" s="65"/>
      <c r="G2890" s="65"/>
      <c r="H2890" s="65"/>
      <c r="I2890" s="65"/>
      <c r="J2890" s="8"/>
      <c r="K2890" s="66"/>
      <c r="L2890" s="65"/>
      <c r="M2890" s="65"/>
    </row>
    <row r="2891" spans="2:13" ht="60" customHeight="1" x14ac:dyDescent="0.25">
      <c r="B2891" s="65"/>
      <c r="C2891" s="65"/>
      <c r="D2891" s="65"/>
      <c r="E2891" s="65"/>
      <c r="F2891" s="65"/>
      <c r="G2891" s="65"/>
      <c r="H2891" s="65"/>
      <c r="I2891" s="65"/>
      <c r="J2891" s="8"/>
      <c r="K2891" s="66"/>
      <c r="L2891" s="65"/>
      <c r="M2891" s="65"/>
    </row>
    <row r="2892" spans="2:13" ht="60" customHeight="1" x14ac:dyDescent="0.25">
      <c r="B2892" s="65"/>
      <c r="C2892" s="65"/>
      <c r="D2892" s="65"/>
      <c r="E2892" s="65"/>
      <c r="F2892" s="65"/>
      <c r="G2892" s="65"/>
      <c r="H2892" s="65"/>
      <c r="I2892" s="65"/>
      <c r="J2892" s="8"/>
      <c r="K2892" s="66"/>
      <c r="L2892" s="65"/>
      <c r="M2892" s="65"/>
    </row>
    <row r="2893" spans="2:13" ht="60" customHeight="1" x14ac:dyDescent="0.25">
      <c r="B2893" s="65"/>
      <c r="C2893" s="65"/>
      <c r="D2893" s="65"/>
      <c r="E2893" s="65"/>
      <c r="F2893" s="65"/>
      <c r="G2893" s="65"/>
      <c r="H2893" s="65"/>
      <c r="I2893" s="65"/>
      <c r="J2893" s="8"/>
      <c r="K2893" s="66"/>
      <c r="L2893" s="65"/>
      <c r="M2893" s="65"/>
    </row>
    <row r="2894" spans="2:13" ht="60" customHeight="1" x14ac:dyDescent="0.25">
      <c r="B2894" s="65"/>
      <c r="C2894" s="65"/>
      <c r="D2894" s="65"/>
      <c r="E2894" s="65"/>
      <c r="F2894" s="65"/>
      <c r="G2894" s="65"/>
      <c r="H2894" s="65"/>
      <c r="I2894" s="65"/>
      <c r="J2894" s="8"/>
      <c r="K2894" s="66"/>
      <c r="L2894" s="65"/>
      <c r="M2894" s="65"/>
    </row>
    <row r="2895" spans="2:13" ht="60" customHeight="1" x14ac:dyDescent="0.25">
      <c r="B2895" s="65"/>
      <c r="C2895" s="65"/>
      <c r="D2895" s="65"/>
      <c r="E2895" s="65"/>
      <c r="F2895" s="65"/>
      <c r="G2895" s="65"/>
      <c r="H2895" s="65"/>
      <c r="I2895" s="65"/>
      <c r="J2895" s="8"/>
      <c r="K2895" s="66"/>
      <c r="L2895" s="65"/>
      <c r="M2895" s="65"/>
    </row>
    <row r="2896" spans="2:13" ht="60" customHeight="1" x14ac:dyDescent="0.25">
      <c r="B2896" s="65"/>
      <c r="C2896" s="65"/>
      <c r="D2896" s="65"/>
      <c r="E2896" s="65"/>
      <c r="F2896" s="65"/>
      <c r="G2896" s="65"/>
      <c r="H2896" s="65"/>
      <c r="I2896" s="65"/>
      <c r="J2896" s="8"/>
      <c r="K2896" s="66"/>
      <c r="L2896" s="65"/>
      <c r="M2896" s="65"/>
    </row>
    <row r="2897" spans="2:13" ht="60" customHeight="1" x14ac:dyDescent="0.25">
      <c r="B2897" s="65"/>
      <c r="C2897" s="65"/>
      <c r="D2897" s="65"/>
      <c r="E2897" s="65"/>
      <c r="F2897" s="65"/>
      <c r="G2897" s="65"/>
      <c r="H2897" s="65"/>
      <c r="I2897" s="65"/>
      <c r="J2897" s="8"/>
      <c r="K2897" s="66"/>
      <c r="L2897" s="65"/>
      <c r="M2897" s="65"/>
    </row>
    <row r="2898" spans="2:13" ht="60" customHeight="1" x14ac:dyDescent="0.25">
      <c r="B2898" s="65"/>
      <c r="C2898" s="65"/>
      <c r="D2898" s="65"/>
      <c r="E2898" s="65"/>
      <c r="F2898" s="65"/>
      <c r="G2898" s="65"/>
      <c r="H2898" s="65"/>
      <c r="I2898" s="65"/>
      <c r="J2898" s="8"/>
      <c r="K2898" s="66"/>
      <c r="L2898" s="65"/>
      <c r="M2898" s="65"/>
    </row>
    <row r="2899" spans="2:13" ht="60" customHeight="1" x14ac:dyDescent="0.25">
      <c r="B2899" s="65"/>
      <c r="C2899" s="65"/>
      <c r="D2899" s="65"/>
      <c r="E2899" s="65"/>
      <c r="F2899" s="65"/>
      <c r="G2899" s="65"/>
      <c r="H2899" s="65"/>
      <c r="I2899" s="65"/>
      <c r="J2899" s="8"/>
      <c r="K2899" s="66"/>
      <c r="L2899" s="65"/>
      <c r="M2899" s="65"/>
    </row>
    <row r="2900" spans="2:13" ht="60" customHeight="1" x14ac:dyDescent="0.25">
      <c r="B2900" s="65"/>
      <c r="C2900" s="65"/>
      <c r="D2900" s="65"/>
      <c r="E2900" s="65"/>
      <c r="F2900" s="65"/>
      <c r="G2900" s="65"/>
      <c r="H2900" s="65"/>
      <c r="I2900" s="65"/>
      <c r="J2900" s="8"/>
      <c r="K2900" s="66"/>
      <c r="L2900" s="65"/>
      <c r="M2900" s="65"/>
    </row>
    <row r="2901" spans="2:13" ht="60" customHeight="1" x14ac:dyDescent="0.25">
      <c r="B2901" s="65"/>
      <c r="C2901" s="65"/>
      <c r="D2901" s="65"/>
      <c r="E2901" s="65"/>
      <c r="F2901" s="65"/>
      <c r="G2901" s="65"/>
      <c r="H2901" s="65"/>
      <c r="I2901" s="65"/>
      <c r="J2901" s="8"/>
      <c r="K2901" s="66"/>
      <c r="L2901" s="65"/>
      <c r="M2901" s="65"/>
    </row>
    <row r="2902" spans="2:13" ht="60" customHeight="1" x14ac:dyDescent="0.25">
      <c r="B2902" s="65"/>
      <c r="C2902" s="65"/>
      <c r="D2902" s="65"/>
      <c r="E2902" s="65"/>
      <c r="F2902" s="65"/>
      <c r="G2902" s="65"/>
      <c r="H2902" s="65"/>
      <c r="I2902" s="65"/>
      <c r="J2902" s="8"/>
      <c r="K2902" s="66"/>
      <c r="L2902" s="65"/>
      <c r="M2902" s="65"/>
    </row>
    <row r="2903" spans="2:13" ht="60" customHeight="1" x14ac:dyDescent="0.25">
      <c r="B2903" s="65"/>
      <c r="C2903" s="65"/>
      <c r="D2903" s="65"/>
      <c r="E2903" s="65"/>
      <c r="F2903" s="65"/>
      <c r="G2903" s="65"/>
      <c r="H2903" s="65"/>
      <c r="I2903" s="65"/>
      <c r="J2903" s="8"/>
      <c r="K2903" s="66"/>
      <c r="L2903" s="65"/>
      <c r="M2903" s="65"/>
    </row>
    <row r="2904" spans="2:13" ht="60" customHeight="1" x14ac:dyDescent="0.25">
      <c r="B2904" s="65"/>
      <c r="C2904" s="65"/>
      <c r="D2904" s="65"/>
      <c r="E2904" s="65"/>
      <c r="F2904" s="65"/>
      <c r="G2904" s="65"/>
      <c r="H2904" s="65"/>
      <c r="I2904" s="65"/>
      <c r="J2904" s="8"/>
      <c r="K2904" s="66"/>
      <c r="L2904" s="65"/>
      <c r="M2904" s="65"/>
    </row>
    <row r="2905" spans="2:13" ht="60" customHeight="1" x14ac:dyDescent="0.25">
      <c r="B2905" s="65"/>
      <c r="C2905" s="65"/>
      <c r="D2905" s="65"/>
      <c r="E2905" s="65"/>
      <c r="F2905" s="65"/>
      <c r="G2905" s="65"/>
      <c r="H2905" s="65"/>
      <c r="I2905" s="65"/>
      <c r="J2905" s="8"/>
      <c r="K2905" s="66"/>
      <c r="L2905" s="65"/>
      <c r="M2905" s="65"/>
    </row>
    <row r="2906" spans="2:13" ht="60" customHeight="1" x14ac:dyDescent="0.25">
      <c r="B2906" s="65"/>
      <c r="C2906" s="65"/>
      <c r="D2906" s="65"/>
      <c r="E2906" s="65"/>
      <c r="F2906" s="65"/>
      <c r="G2906" s="65"/>
      <c r="H2906" s="65"/>
      <c r="I2906" s="65"/>
      <c r="J2906" s="8"/>
      <c r="K2906" s="66"/>
      <c r="L2906" s="65"/>
      <c r="M2906" s="65"/>
    </row>
    <row r="2907" spans="2:13" ht="60" customHeight="1" x14ac:dyDescent="0.25">
      <c r="B2907" s="65"/>
      <c r="C2907" s="65"/>
      <c r="D2907" s="65"/>
      <c r="E2907" s="65"/>
      <c r="F2907" s="65"/>
      <c r="G2907" s="65"/>
      <c r="H2907" s="65"/>
      <c r="I2907" s="65"/>
      <c r="J2907" s="8"/>
      <c r="K2907" s="66"/>
      <c r="L2907" s="65"/>
      <c r="M2907" s="65"/>
    </row>
    <row r="2908" spans="2:13" ht="60" customHeight="1" x14ac:dyDescent="0.25">
      <c r="B2908" s="65"/>
      <c r="C2908" s="65"/>
      <c r="D2908" s="65"/>
      <c r="E2908" s="65"/>
      <c r="F2908" s="65"/>
      <c r="G2908" s="65"/>
      <c r="H2908" s="65"/>
      <c r="I2908" s="65"/>
      <c r="J2908" s="8"/>
      <c r="K2908" s="66"/>
      <c r="L2908" s="65"/>
      <c r="M2908" s="65"/>
    </row>
    <row r="2909" spans="2:13" ht="60" customHeight="1" x14ac:dyDescent="0.25">
      <c r="B2909" s="65"/>
      <c r="C2909" s="65"/>
      <c r="D2909" s="65"/>
      <c r="E2909" s="65"/>
      <c r="F2909" s="65"/>
      <c r="G2909" s="65"/>
      <c r="H2909" s="65"/>
      <c r="I2909" s="65"/>
      <c r="J2909" s="8"/>
      <c r="K2909" s="66"/>
      <c r="L2909" s="65"/>
      <c r="M2909" s="65"/>
    </row>
    <row r="2910" spans="2:13" ht="60" customHeight="1" x14ac:dyDescent="0.25">
      <c r="B2910" s="65"/>
      <c r="C2910" s="65"/>
      <c r="D2910" s="65"/>
      <c r="E2910" s="65"/>
      <c r="F2910" s="65"/>
      <c r="G2910" s="65"/>
      <c r="H2910" s="65"/>
      <c r="I2910" s="65"/>
      <c r="J2910" s="8"/>
      <c r="K2910" s="66"/>
      <c r="L2910" s="65"/>
      <c r="M2910" s="65"/>
    </row>
    <row r="2911" spans="2:13" ht="60" customHeight="1" x14ac:dyDescent="0.25">
      <c r="B2911" s="65"/>
      <c r="C2911" s="65"/>
      <c r="D2911" s="65"/>
      <c r="E2911" s="65"/>
      <c r="F2911" s="65"/>
      <c r="G2911" s="65"/>
      <c r="H2911" s="65"/>
      <c r="I2911" s="65"/>
      <c r="J2911" s="8"/>
      <c r="K2911" s="66"/>
      <c r="L2911" s="65"/>
      <c r="M2911" s="65"/>
    </row>
    <row r="2912" spans="2:13" ht="60" customHeight="1" x14ac:dyDescent="0.25">
      <c r="B2912" s="65"/>
      <c r="C2912" s="65"/>
      <c r="D2912" s="65"/>
      <c r="E2912" s="65"/>
      <c r="F2912" s="65"/>
      <c r="G2912" s="65"/>
      <c r="H2912" s="65"/>
      <c r="I2912" s="65"/>
      <c r="J2912" s="8"/>
      <c r="K2912" s="66"/>
      <c r="L2912" s="65"/>
      <c r="M2912" s="65"/>
    </row>
    <row r="2913" spans="2:13" ht="60" customHeight="1" x14ac:dyDescent="0.25">
      <c r="B2913" s="65"/>
      <c r="C2913" s="65"/>
      <c r="D2913" s="65"/>
      <c r="E2913" s="65"/>
      <c r="F2913" s="65"/>
      <c r="G2913" s="65"/>
      <c r="H2913" s="65"/>
      <c r="I2913" s="65"/>
      <c r="J2913" s="8"/>
      <c r="K2913" s="66"/>
      <c r="L2913" s="65"/>
      <c r="M2913" s="65"/>
    </row>
    <row r="2914" spans="2:13" ht="60" customHeight="1" x14ac:dyDescent="0.25">
      <c r="B2914" s="65"/>
      <c r="C2914" s="65"/>
      <c r="D2914" s="65"/>
      <c r="E2914" s="65"/>
      <c r="F2914" s="65"/>
      <c r="G2914" s="65"/>
      <c r="H2914" s="65"/>
      <c r="I2914" s="65"/>
      <c r="J2914" s="8"/>
      <c r="K2914" s="66"/>
      <c r="L2914" s="65"/>
      <c r="M2914" s="65"/>
    </row>
    <row r="2915" spans="2:13" ht="60" customHeight="1" x14ac:dyDescent="0.25">
      <c r="B2915" s="65"/>
      <c r="C2915" s="65"/>
      <c r="D2915" s="65"/>
      <c r="E2915" s="65"/>
      <c r="F2915" s="65"/>
      <c r="G2915" s="65"/>
      <c r="H2915" s="65"/>
      <c r="I2915" s="65"/>
      <c r="J2915" s="8"/>
      <c r="K2915" s="66"/>
      <c r="L2915" s="65"/>
      <c r="M2915" s="65"/>
    </row>
    <row r="2916" spans="2:13" ht="60" customHeight="1" x14ac:dyDescent="0.25">
      <c r="B2916" s="65"/>
      <c r="C2916" s="65"/>
      <c r="D2916" s="65"/>
      <c r="E2916" s="65"/>
      <c r="F2916" s="65"/>
      <c r="G2916" s="65"/>
      <c r="H2916" s="65"/>
      <c r="I2916" s="65"/>
      <c r="J2916" s="8"/>
      <c r="K2916" s="66"/>
      <c r="L2916" s="65"/>
      <c r="M2916" s="65"/>
    </row>
    <row r="2917" spans="2:13" ht="60" customHeight="1" x14ac:dyDescent="0.25">
      <c r="B2917" s="65"/>
      <c r="C2917" s="65"/>
      <c r="D2917" s="65"/>
      <c r="E2917" s="65"/>
      <c r="F2917" s="65"/>
      <c r="G2917" s="65"/>
      <c r="H2917" s="65"/>
      <c r="I2917" s="65"/>
      <c r="J2917" s="8"/>
      <c r="K2917" s="66"/>
      <c r="L2917" s="65"/>
      <c r="M2917" s="65"/>
    </row>
    <row r="2918" spans="2:13" ht="60" customHeight="1" x14ac:dyDescent="0.25">
      <c r="B2918" s="65"/>
      <c r="C2918" s="65"/>
      <c r="D2918" s="65"/>
      <c r="E2918" s="65"/>
      <c r="F2918" s="65"/>
      <c r="G2918" s="65"/>
      <c r="H2918" s="65"/>
      <c r="I2918" s="65"/>
      <c r="J2918" s="8"/>
      <c r="K2918" s="66"/>
      <c r="L2918" s="65"/>
      <c r="M2918" s="65"/>
    </row>
    <row r="2919" spans="2:13" ht="60" customHeight="1" x14ac:dyDescent="0.25">
      <c r="B2919" s="65"/>
      <c r="C2919" s="65"/>
      <c r="D2919" s="65"/>
      <c r="E2919" s="65"/>
      <c r="F2919" s="65"/>
      <c r="G2919" s="65"/>
      <c r="H2919" s="65"/>
      <c r="I2919" s="65"/>
      <c r="J2919" s="8"/>
      <c r="K2919" s="66"/>
      <c r="L2919" s="65"/>
      <c r="M2919" s="65"/>
    </row>
    <row r="2920" spans="2:13" ht="60" customHeight="1" x14ac:dyDescent="0.25">
      <c r="B2920" s="65"/>
      <c r="C2920" s="65"/>
      <c r="D2920" s="65"/>
      <c r="E2920" s="65"/>
      <c r="F2920" s="65"/>
      <c r="G2920" s="65"/>
      <c r="H2920" s="65"/>
      <c r="I2920" s="65"/>
      <c r="J2920" s="8"/>
      <c r="K2920" s="66"/>
      <c r="L2920" s="65"/>
      <c r="M2920" s="65"/>
    </row>
    <row r="2921" spans="2:13" ht="60" customHeight="1" x14ac:dyDescent="0.25">
      <c r="B2921" s="65"/>
      <c r="C2921" s="65"/>
      <c r="D2921" s="65"/>
      <c r="E2921" s="65"/>
      <c r="F2921" s="65"/>
      <c r="G2921" s="65"/>
      <c r="H2921" s="65"/>
      <c r="I2921" s="65"/>
      <c r="J2921" s="8"/>
      <c r="K2921" s="66"/>
      <c r="L2921" s="65"/>
      <c r="M2921" s="65"/>
    </row>
    <row r="2922" spans="2:13" ht="60" customHeight="1" x14ac:dyDescent="0.25">
      <c r="B2922" s="65"/>
      <c r="C2922" s="65"/>
      <c r="D2922" s="65"/>
      <c r="E2922" s="65"/>
      <c r="F2922" s="65"/>
      <c r="G2922" s="65"/>
      <c r="H2922" s="65"/>
      <c r="I2922" s="65"/>
      <c r="J2922" s="8"/>
      <c r="K2922" s="66"/>
      <c r="L2922" s="65"/>
      <c r="M2922" s="65"/>
    </row>
    <row r="2923" spans="2:13" ht="60" customHeight="1" x14ac:dyDescent="0.25">
      <c r="B2923" s="65"/>
      <c r="C2923" s="65"/>
      <c r="D2923" s="65"/>
      <c r="E2923" s="65"/>
      <c r="F2923" s="65"/>
      <c r="G2923" s="65"/>
      <c r="H2923" s="65"/>
      <c r="I2923" s="65"/>
      <c r="J2923" s="8"/>
      <c r="K2923" s="66"/>
      <c r="L2923" s="65"/>
      <c r="M2923" s="65"/>
    </row>
    <row r="2924" spans="2:13" ht="60" customHeight="1" x14ac:dyDescent="0.25">
      <c r="B2924" s="65"/>
      <c r="C2924" s="65"/>
      <c r="D2924" s="65"/>
      <c r="E2924" s="65"/>
      <c r="F2924" s="65"/>
      <c r="G2924" s="65"/>
      <c r="H2924" s="65"/>
      <c r="I2924" s="65"/>
      <c r="J2924" s="8"/>
      <c r="K2924" s="66"/>
      <c r="L2924" s="65"/>
      <c r="M2924" s="65"/>
    </row>
    <row r="2925" spans="2:13" ht="60" customHeight="1" x14ac:dyDescent="0.25">
      <c r="B2925" s="65"/>
      <c r="C2925" s="65"/>
      <c r="D2925" s="65"/>
      <c r="E2925" s="65"/>
      <c r="F2925" s="65"/>
      <c r="G2925" s="65"/>
      <c r="H2925" s="65"/>
      <c r="I2925" s="65"/>
      <c r="J2925" s="8"/>
      <c r="K2925" s="66"/>
      <c r="L2925" s="65"/>
      <c r="M2925" s="65"/>
    </row>
    <row r="2926" spans="2:13" ht="60" customHeight="1" x14ac:dyDescent="0.25">
      <c r="B2926" s="65"/>
      <c r="C2926" s="65"/>
      <c r="D2926" s="65"/>
      <c r="E2926" s="65"/>
      <c r="F2926" s="65"/>
      <c r="G2926" s="65"/>
      <c r="H2926" s="65"/>
      <c r="I2926" s="65"/>
      <c r="J2926" s="8"/>
      <c r="K2926" s="66"/>
      <c r="L2926" s="65"/>
      <c r="M2926" s="65"/>
    </row>
    <row r="2927" spans="2:13" ht="60" customHeight="1" x14ac:dyDescent="0.25">
      <c r="B2927" s="65"/>
      <c r="C2927" s="65"/>
      <c r="D2927" s="65"/>
      <c r="E2927" s="65"/>
      <c r="F2927" s="65"/>
      <c r="G2927" s="65"/>
      <c r="H2927" s="65"/>
      <c r="I2927" s="65"/>
      <c r="J2927" s="8"/>
      <c r="K2927" s="66"/>
      <c r="L2927" s="65"/>
      <c r="M2927" s="65"/>
    </row>
    <row r="2928" spans="2:13" ht="60" customHeight="1" x14ac:dyDescent="0.25">
      <c r="B2928" s="65"/>
      <c r="C2928" s="65"/>
      <c r="D2928" s="65"/>
      <c r="E2928" s="65"/>
      <c r="F2928" s="65"/>
      <c r="G2928" s="65"/>
      <c r="H2928" s="65"/>
      <c r="I2928" s="65"/>
      <c r="J2928" s="8"/>
      <c r="K2928" s="66"/>
      <c r="L2928" s="65"/>
      <c r="M2928" s="65"/>
    </row>
    <row r="2929" spans="2:13" ht="60" customHeight="1" x14ac:dyDescent="0.25">
      <c r="B2929" s="65"/>
      <c r="C2929" s="65"/>
      <c r="D2929" s="65"/>
      <c r="E2929" s="65"/>
      <c r="F2929" s="65"/>
      <c r="G2929" s="65"/>
      <c r="H2929" s="65"/>
      <c r="I2929" s="65"/>
      <c r="J2929" s="8"/>
      <c r="K2929" s="66"/>
      <c r="L2929" s="65"/>
      <c r="M2929" s="65"/>
    </row>
    <row r="2930" spans="2:13" ht="60" customHeight="1" x14ac:dyDescent="0.25">
      <c r="B2930" s="65"/>
      <c r="C2930" s="65"/>
      <c r="D2930" s="65"/>
      <c r="E2930" s="65"/>
      <c r="F2930" s="65"/>
      <c r="G2930" s="65"/>
      <c r="H2930" s="65"/>
      <c r="I2930" s="65"/>
      <c r="J2930" s="8"/>
      <c r="K2930" s="66"/>
      <c r="L2930" s="65"/>
      <c r="M2930" s="65"/>
    </row>
    <row r="2931" spans="2:13" ht="60" customHeight="1" x14ac:dyDescent="0.25">
      <c r="B2931" s="65"/>
      <c r="C2931" s="65"/>
      <c r="D2931" s="65"/>
      <c r="E2931" s="65"/>
      <c r="F2931" s="65"/>
      <c r="G2931" s="65"/>
      <c r="H2931" s="65"/>
      <c r="I2931" s="65"/>
      <c r="J2931" s="8"/>
      <c r="K2931" s="66"/>
      <c r="L2931" s="65"/>
      <c r="M2931" s="65"/>
    </row>
    <row r="2932" spans="2:13" ht="60" customHeight="1" x14ac:dyDescent="0.25">
      <c r="B2932" s="65"/>
      <c r="C2932" s="65"/>
      <c r="D2932" s="65"/>
      <c r="E2932" s="65"/>
      <c r="F2932" s="65"/>
      <c r="G2932" s="65"/>
      <c r="H2932" s="65"/>
      <c r="I2932" s="65"/>
      <c r="J2932" s="8"/>
      <c r="K2932" s="66"/>
      <c r="L2932" s="65"/>
      <c r="M2932" s="65"/>
    </row>
    <row r="2933" spans="2:13" ht="60" customHeight="1" x14ac:dyDescent="0.25">
      <c r="B2933" s="65"/>
      <c r="C2933" s="65"/>
      <c r="D2933" s="65"/>
      <c r="E2933" s="65"/>
      <c r="F2933" s="65"/>
      <c r="G2933" s="65"/>
      <c r="H2933" s="65"/>
      <c r="I2933" s="65"/>
      <c r="J2933" s="8"/>
      <c r="K2933" s="66"/>
      <c r="L2933" s="65"/>
      <c r="M2933" s="65"/>
    </row>
    <row r="2934" spans="2:13" ht="60" customHeight="1" x14ac:dyDescent="0.25">
      <c r="B2934" s="65"/>
      <c r="C2934" s="65"/>
      <c r="D2934" s="65"/>
      <c r="E2934" s="65"/>
      <c r="F2934" s="65"/>
      <c r="G2934" s="65"/>
      <c r="H2934" s="65"/>
      <c r="I2934" s="65"/>
      <c r="J2934" s="8"/>
      <c r="K2934" s="66"/>
      <c r="L2934" s="65"/>
      <c r="M2934" s="65"/>
    </row>
    <row r="2935" spans="2:13" ht="60" customHeight="1" x14ac:dyDescent="0.25">
      <c r="B2935" s="65"/>
      <c r="C2935" s="65"/>
      <c r="D2935" s="65"/>
      <c r="E2935" s="65"/>
      <c r="F2935" s="65"/>
      <c r="G2935" s="65"/>
      <c r="H2935" s="65"/>
      <c r="I2935" s="65"/>
      <c r="J2935" s="8"/>
      <c r="K2935" s="66"/>
      <c r="L2935" s="65"/>
      <c r="M2935" s="65"/>
    </row>
    <row r="2936" spans="2:13" ht="60" customHeight="1" x14ac:dyDescent="0.25">
      <c r="B2936" s="65"/>
      <c r="C2936" s="65"/>
      <c r="D2936" s="65"/>
      <c r="E2936" s="65"/>
      <c r="F2936" s="65"/>
      <c r="G2936" s="65"/>
      <c r="H2936" s="65"/>
      <c r="I2936" s="65"/>
      <c r="J2936" s="8"/>
      <c r="K2936" s="66"/>
      <c r="L2936" s="65"/>
      <c r="M2936" s="65"/>
    </row>
    <row r="2937" spans="2:13" ht="60" customHeight="1" x14ac:dyDescent="0.25">
      <c r="B2937" s="65"/>
      <c r="C2937" s="65"/>
      <c r="D2937" s="65"/>
      <c r="E2937" s="65"/>
      <c r="F2937" s="65"/>
      <c r="G2937" s="65"/>
      <c r="H2937" s="65"/>
      <c r="I2937" s="65"/>
      <c r="J2937" s="8"/>
      <c r="K2937" s="66"/>
      <c r="L2937" s="65"/>
      <c r="M2937" s="65"/>
    </row>
    <row r="2938" spans="2:13" ht="60" customHeight="1" x14ac:dyDescent="0.25">
      <c r="B2938" s="65"/>
      <c r="C2938" s="65"/>
      <c r="D2938" s="65"/>
      <c r="E2938" s="65"/>
      <c r="F2938" s="65"/>
      <c r="G2938" s="65"/>
      <c r="H2938" s="65"/>
      <c r="I2938" s="65"/>
      <c r="J2938" s="8"/>
      <c r="K2938" s="66"/>
      <c r="L2938" s="65"/>
      <c r="M2938" s="65"/>
    </row>
    <row r="2939" spans="2:13" ht="60" customHeight="1" x14ac:dyDescent="0.25">
      <c r="B2939" s="65"/>
      <c r="C2939" s="65"/>
      <c r="D2939" s="65"/>
      <c r="E2939" s="65"/>
      <c r="F2939" s="65"/>
      <c r="G2939" s="65"/>
      <c r="H2939" s="65"/>
      <c r="I2939" s="65"/>
      <c r="J2939" s="8"/>
      <c r="K2939" s="66"/>
      <c r="L2939" s="65"/>
      <c r="M2939" s="65"/>
    </row>
    <row r="2940" spans="2:13" ht="60" customHeight="1" x14ac:dyDescent="0.25">
      <c r="B2940" s="65"/>
      <c r="C2940" s="65"/>
      <c r="D2940" s="65"/>
      <c r="E2940" s="65"/>
      <c r="F2940" s="65"/>
      <c r="G2940" s="65"/>
      <c r="H2940" s="65"/>
      <c r="I2940" s="65"/>
      <c r="J2940" s="8"/>
      <c r="K2940" s="66"/>
      <c r="L2940" s="65"/>
      <c r="M2940" s="65"/>
    </row>
    <row r="2941" spans="2:13" ht="60" customHeight="1" x14ac:dyDescent="0.25">
      <c r="B2941" s="65"/>
      <c r="C2941" s="65"/>
      <c r="D2941" s="65"/>
      <c r="E2941" s="65"/>
      <c r="F2941" s="65"/>
      <c r="G2941" s="65"/>
      <c r="H2941" s="65"/>
      <c r="I2941" s="65"/>
      <c r="J2941" s="8"/>
      <c r="K2941" s="66"/>
      <c r="L2941" s="65"/>
      <c r="M2941" s="65"/>
    </row>
    <row r="2942" spans="2:13" ht="60" customHeight="1" x14ac:dyDescent="0.25">
      <c r="B2942" s="65"/>
      <c r="C2942" s="65"/>
      <c r="D2942" s="65"/>
      <c r="E2942" s="65"/>
      <c r="F2942" s="65"/>
      <c r="G2942" s="65"/>
      <c r="H2942" s="65"/>
      <c r="I2942" s="65"/>
      <c r="J2942" s="8"/>
      <c r="K2942" s="66"/>
      <c r="L2942" s="65"/>
      <c r="M2942" s="65"/>
    </row>
    <row r="2943" spans="2:13" ht="60" customHeight="1" x14ac:dyDescent="0.25">
      <c r="B2943" s="65"/>
      <c r="C2943" s="65"/>
      <c r="D2943" s="65"/>
      <c r="E2943" s="65"/>
      <c r="F2943" s="65"/>
      <c r="G2943" s="65"/>
      <c r="H2943" s="65"/>
      <c r="I2943" s="65"/>
      <c r="J2943" s="8"/>
      <c r="K2943" s="66"/>
      <c r="L2943" s="65"/>
      <c r="M2943" s="65"/>
    </row>
    <row r="2944" spans="2:13" ht="60" customHeight="1" x14ac:dyDescent="0.25">
      <c r="B2944" s="65"/>
      <c r="C2944" s="65"/>
      <c r="D2944" s="65"/>
      <c r="E2944" s="65"/>
      <c r="F2944" s="65"/>
      <c r="G2944" s="65"/>
      <c r="H2944" s="65"/>
      <c r="I2944" s="65"/>
      <c r="J2944" s="8"/>
      <c r="K2944" s="66"/>
      <c r="L2944" s="65"/>
      <c r="M2944" s="65"/>
    </row>
    <row r="2945" spans="2:13" ht="60" customHeight="1" x14ac:dyDescent="0.25">
      <c r="B2945" s="65"/>
      <c r="C2945" s="65"/>
      <c r="D2945" s="65"/>
      <c r="E2945" s="65"/>
      <c r="F2945" s="65"/>
      <c r="G2945" s="65"/>
      <c r="H2945" s="65"/>
      <c r="I2945" s="65"/>
      <c r="J2945" s="8"/>
      <c r="K2945" s="66"/>
      <c r="L2945" s="65"/>
      <c r="M2945" s="65"/>
    </row>
    <row r="2946" spans="2:13" ht="60" customHeight="1" x14ac:dyDescent="0.25">
      <c r="B2946" s="65"/>
      <c r="C2946" s="65"/>
      <c r="D2946" s="65"/>
      <c r="E2946" s="65"/>
      <c r="F2946" s="65"/>
      <c r="G2946" s="65"/>
      <c r="H2946" s="65"/>
      <c r="I2946" s="65"/>
      <c r="J2946" s="8"/>
      <c r="K2946" s="66"/>
      <c r="L2946" s="65"/>
      <c r="M2946" s="65"/>
    </row>
    <row r="2947" spans="2:13" ht="60" customHeight="1" x14ac:dyDescent="0.25">
      <c r="B2947" s="65"/>
      <c r="C2947" s="65"/>
      <c r="D2947" s="65"/>
      <c r="E2947" s="65"/>
      <c r="F2947" s="65"/>
      <c r="G2947" s="65"/>
      <c r="H2947" s="65"/>
      <c r="I2947" s="65"/>
      <c r="J2947" s="8"/>
      <c r="K2947" s="66"/>
      <c r="L2947" s="65"/>
      <c r="M2947" s="65"/>
    </row>
    <row r="2948" spans="2:13" ht="60" customHeight="1" x14ac:dyDescent="0.25">
      <c r="B2948" s="65"/>
      <c r="C2948" s="65"/>
      <c r="D2948" s="65"/>
      <c r="E2948" s="65"/>
      <c r="F2948" s="65"/>
      <c r="G2948" s="65"/>
      <c r="H2948" s="65"/>
      <c r="I2948" s="65"/>
      <c r="J2948" s="8"/>
      <c r="K2948" s="66"/>
      <c r="L2948" s="65"/>
      <c r="M2948" s="65"/>
    </row>
    <row r="2949" spans="2:13" ht="60" customHeight="1" x14ac:dyDescent="0.25">
      <c r="B2949" s="65"/>
      <c r="C2949" s="65"/>
      <c r="D2949" s="65"/>
      <c r="E2949" s="65"/>
      <c r="F2949" s="65"/>
      <c r="G2949" s="65"/>
      <c r="H2949" s="65"/>
      <c r="I2949" s="65"/>
      <c r="J2949" s="8"/>
      <c r="K2949" s="66"/>
      <c r="L2949" s="65"/>
      <c r="M2949" s="65"/>
    </row>
    <row r="2950" spans="2:13" ht="60" customHeight="1" x14ac:dyDescent="0.25">
      <c r="B2950" s="65"/>
      <c r="C2950" s="65"/>
      <c r="D2950" s="65"/>
      <c r="E2950" s="65"/>
      <c r="F2950" s="65"/>
      <c r="G2950" s="65"/>
      <c r="H2950" s="65"/>
      <c r="I2950" s="65"/>
      <c r="J2950" s="8"/>
      <c r="K2950" s="66"/>
      <c r="L2950" s="65"/>
      <c r="M2950" s="65"/>
    </row>
    <row r="2951" spans="2:13" ht="60" customHeight="1" x14ac:dyDescent="0.25">
      <c r="B2951" s="65"/>
      <c r="C2951" s="65"/>
      <c r="D2951" s="65"/>
      <c r="E2951" s="65"/>
      <c r="F2951" s="65"/>
      <c r="G2951" s="65"/>
      <c r="H2951" s="65"/>
      <c r="I2951" s="65"/>
      <c r="J2951" s="8"/>
      <c r="K2951" s="66"/>
      <c r="L2951" s="65"/>
      <c r="M2951" s="65"/>
    </row>
    <row r="2952" spans="2:13" ht="60" customHeight="1" x14ac:dyDescent="0.25">
      <c r="B2952" s="65"/>
      <c r="C2952" s="65"/>
      <c r="D2952" s="65"/>
      <c r="E2952" s="65"/>
      <c r="F2952" s="65"/>
      <c r="G2952" s="65"/>
      <c r="H2952" s="65"/>
      <c r="I2952" s="65"/>
      <c r="J2952" s="8"/>
      <c r="K2952" s="66"/>
      <c r="L2952" s="65"/>
      <c r="M2952" s="65"/>
    </row>
    <row r="2953" spans="2:13" ht="60" customHeight="1" x14ac:dyDescent="0.25">
      <c r="B2953" s="65"/>
      <c r="C2953" s="65"/>
      <c r="D2953" s="65"/>
      <c r="E2953" s="65"/>
      <c r="F2953" s="65"/>
      <c r="G2953" s="65"/>
      <c r="H2953" s="65"/>
      <c r="I2953" s="65"/>
      <c r="J2953" s="8"/>
      <c r="K2953" s="66"/>
      <c r="L2953" s="65"/>
      <c r="M2953" s="65"/>
    </row>
    <row r="2954" spans="2:13" ht="60" customHeight="1" x14ac:dyDescent="0.25">
      <c r="B2954" s="65"/>
      <c r="C2954" s="65"/>
      <c r="D2954" s="65"/>
      <c r="E2954" s="65"/>
      <c r="F2954" s="65"/>
      <c r="G2954" s="65"/>
      <c r="H2954" s="65"/>
      <c r="I2954" s="65"/>
      <c r="J2954" s="8"/>
      <c r="K2954" s="66"/>
      <c r="L2954" s="65"/>
      <c r="M2954" s="65"/>
    </row>
    <row r="2955" spans="2:13" ht="60" customHeight="1" x14ac:dyDescent="0.25">
      <c r="B2955" s="65"/>
      <c r="C2955" s="65"/>
      <c r="D2955" s="65"/>
      <c r="E2955" s="65"/>
      <c r="F2955" s="65"/>
      <c r="G2955" s="65"/>
      <c r="H2955" s="65"/>
      <c r="I2955" s="65"/>
      <c r="J2955" s="8"/>
      <c r="K2955" s="66"/>
      <c r="L2955" s="65"/>
      <c r="M2955" s="65"/>
    </row>
    <row r="2956" spans="2:13" ht="60" customHeight="1" x14ac:dyDescent="0.25">
      <c r="B2956" s="65"/>
      <c r="C2956" s="65"/>
      <c r="D2956" s="65"/>
      <c r="E2956" s="65"/>
      <c r="F2956" s="65"/>
      <c r="G2956" s="65"/>
      <c r="H2956" s="65"/>
      <c r="I2956" s="65"/>
      <c r="J2956" s="8"/>
      <c r="K2956" s="66"/>
      <c r="L2956" s="65"/>
      <c r="M2956" s="65"/>
    </row>
    <row r="2957" spans="2:13" ht="60" customHeight="1" x14ac:dyDescent="0.25">
      <c r="B2957" s="65"/>
      <c r="C2957" s="65"/>
      <c r="D2957" s="65"/>
      <c r="E2957" s="65"/>
      <c r="F2957" s="65"/>
      <c r="G2957" s="65"/>
      <c r="H2957" s="65"/>
      <c r="I2957" s="65"/>
      <c r="J2957" s="8"/>
      <c r="K2957" s="66"/>
      <c r="L2957" s="65"/>
      <c r="M2957" s="65"/>
    </row>
    <row r="2958" spans="2:13" ht="60" customHeight="1" x14ac:dyDescent="0.25">
      <c r="B2958" s="65"/>
      <c r="C2958" s="65"/>
      <c r="D2958" s="65"/>
      <c r="E2958" s="65"/>
      <c r="F2958" s="65"/>
      <c r="G2958" s="65"/>
      <c r="H2958" s="65"/>
      <c r="I2958" s="65"/>
      <c r="J2958" s="8"/>
      <c r="K2958" s="66"/>
      <c r="L2958" s="65"/>
      <c r="M2958" s="65"/>
    </row>
    <row r="2959" spans="2:13" ht="60" customHeight="1" x14ac:dyDescent="0.25">
      <c r="B2959" s="65"/>
      <c r="C2959" s="65"/>
      <c r="D2959" s="65"/>
      <c r="E2959" s="65"/>
      <c r="F2959" s="65"/>
      <c r="G2959" s="65"/>
      <c r="H2959" s="65"/>
      <c r="I2959" s="65"/>
      <c r="J2959" s="8"/>
      <c r="K2959" s="66"/>
      <c r="L2959" s="65"/>
      <c r="M2959" s="65"/>
    </row>
    <row r="2960" spans="2:13" ht="60" customHeight="1" x14ac:dyDescent="0.25">
      <c r="B2960" s="65"/>
      <c r="C2960" s="65"/>
      <c r="D2960" s="65"/>
      <c r="E2960" s="65"/>
      <c r="F2960" s="65"/>
      <c r="G2960" s="65"/>
      <c r="H2960" s="65"/>
      <c r="I2960" s="65"/>
      <c r="J2960" s="8"/>
      <c r="K2960" s="66"/>
      <c r="L2960" s="65"/>
      <c r="M2960" s="65"/>
    </row>
    <row r="2961" spans="2:13" ht="60" customHeight="1" x14ac:dyDescent="0.25">
      <c r="B2961" s="65"/>
      <c r="C2961" s="65"/>
      <c r="D2961" s="65"/>
      <c r="E2961" s="65"/>
      <c r="F2961" s="65"/>
      <c r="G2961" s="65"/>
      <c r="H2961" s="65"/>
      <c r="I2961" s="65"/>
      <c r="J2961" s="8"/>
      <c r="K2961" s="66"/>
      <c r="L2961" s="65"/>
      <c r="M2961" s="65"/>
    </row>
    <row r="2962" spans="2:13" ht="60" customHeight="1" x14ac:dyDescent="0.25">
      <c r="B2962" s="65"/>
      <c r="C2962" s="65"/>
      <c r="D2962" s="65"/>
      <c r="E2962" s="65"/>
      <c r="F2962" s="65"/>
      <c r="G2962" s="65"/>
      <c r="H2962" s="65"/>
      <c r="I2962" s="65"/>
      <c r="J2962" s="8"/>
      <c r="K2962" s="66"/>
      <c r="L2962" s="65"/>
      <c r="M2962" s="65"/>
    </row>
    <row r="2963" spans="2:13" ht="60" customHeight="1" x14ac:dyDescent="0.25">
      <c r="B2963" s="65"/>
      <c r="C2963" s="65"/>
      <c r="D2963" s="65"/>
      <c r="E2963" s="65"/>
      <c r="F2963" s="65"/>
      <c r="G2963" s="65"/>
      <c r="H2963" s="65"/>
      <c r="I2963" s="65"/>
      <c r="J2963" s="8"/>
      <c r="K2963" s="66"/>
      <c r="L2963" s="65"/>
      <c r="M2963" s="65"/>
    </row>
    <row r="2964" spans="2:13" ht="60" customHeight="1" x14ac:dyDescent="0.25">
      <c r="B2964" s="65"/>
      <c r="C2964" s="65"/>
      <c r="D2964" s="65"/>
      <c r="E2964" s="65"/>
      <c r="F2964" s="65"/>
      <c r="G2964" s="65"/>
      <c r="H2964" s="65"/>
      <c r="I2964" s="65"/>
      <c r="J2964" s="8"/>
      <c r="K2964" s="66"/>
      <c r="L2964" s="65"/>
      <c r="M2964" s="65"/>
    </row>
    <row r="2965" spans="2:13" ht="60" customHeight="1" x14ac:dyDescent="0.25">
      <c r="B2965" s="65"/>
      <c r="C2965" s="65"/>
      <c r="D2965" s="65"/>
      <c r="E2965" s="65"/>
      <c r="F2965" s="65"/>
      <c r="G2965" s="65"/>
      <c r="H2965" s="65"/>
      <c r="I2965" s="65"/>
      <c r="J2965" s="8"/>
      <c r="K2965" s="66"/>
      <c r="L2965" s="65"/>
      <c r="M2965" s="65"/>
    </row>
    <row r="2966" spans="2:13" ht="60" customHeight="1" x14ac:dyDescent="0.25">
      <c r="B2966" s="65"/>
      <c r="C2966" s="65"/>
      <c r="D2966" s="65"/>
      <c r="E2966" s="65"/>
      <c r="F2966" s="65"/>
      <c r="G2966" s="65"/>
      <c r="H2966" s="65"/>
      <c r="I2966" s="65"/>
      <c r="J2966" s="8"/>
      <c r="K2966" s="66"/>
      <c r="L2966" s="65"/>
      <c r="M2966" s="65"/>
    </row>
    <row r="2967" spans="2:13" ht="60" customHeight="1" x14ac:dyDescent="0.25">
      <c r="B2967" s="65"/>
      <c r="C2967" s="65"/>
      <c r="D2967" s="65"/>
      <c r="E2967" s="65"/>
      <c r="F2967" s="65"/>
      <c r="G2967" s="65"/>
      <c r="H2967" s="65"/>
      <c r="I2967" s="65"/>
      <c r="J2967" s="8"/>
      <c r="K2967" s="66"/>
      <c r="L2967" s="65"/>
      <c r="M2967" s="65"/>
    </row>
    <row r="2968" spans="2:13" ht="60" customHeight="1" x14ac:dyDescent="0.25">
      <c r="B2968" s="65"/>
      <c r="C2968" s="65"/>
      <c r="D2968" s="65"/>
      <c r="E2968" s="65"/>
      <c r="F2968" s="65"/>
      <c r="G2968" s="65"/>
      <c r="H2968" s="65"/>
      <c r="I2968" s="65"/>
      <c r="J2968" s="8"/>
      <c r="K2968" s="66"/>
      <c r="L2968" s="65"/>
      <c r="M2968" s="65"/>
    </row>
    <row r="2969" spans="2:13" ht="60" customHeight="1" x14ac:dyDescent="0.25">
      <c r="B2969" s="65"/>
      <c r="C2969" s="65"/>
      <c r="D2969" s="65"/>
      <c r="E2969" s="65"/>
      <c r="F2969" s="65"/>
      <c r="G2969" s="65"/>
      <c r="H2969" s="65"/>
      <c r="I2969" s="65"/>
      <c r="J2969" s="8"/>
      <c r="K2969" s="66"/>
      <c r="L2969" s="65"/>
      <c r="M2969" s="65"/>
    </row>
    <row r="2970" spans="2:13" ht="60" customHeight="1" x14ac:dyDescent="0.25">
      <c r="B2970" s="65"/>
      <c r="C2970" s="65"/>
      <c r="D2970" s="65"/>
      <c r="E2970" s="65"/>
      <c r="F2970" s="65"/>
      <c r="G2970" s="65"/>
      <c r="H2970" s="65"/>
      <c r="I2970" s="65"/>
      <c r="J2970" s="8"/>
      <c r="K2970" s="66"/>
      <c r="L2970" s="65"/>
      <c r="M2970" s="65"/>
    </row>
    <row r="2971" spans="2:13" ht="60" customHeight="1" x14ac:dyDescent="0.25">
      <c r="B2971" s="65"/>
      <c r="C2971" s="65"/>
      <c r="D2971" s="65"/>
      <c r="E2971" s="65"/>
      <c r="F2971" s="65"/>
      <c r="G2971" s="65"/>
      <c r="H2971" s="65"/>
      <c r="I2971" s="65"/>
      <c r="J2971" s="8"/>
      <c r="K2971" s="66"/>
      <c r="L2971" s="65"/>
      <c r="M2971" s="65"/>
    </row>
    <row r="2972" spans="2:13" ht="60" customHeight="1" x14ac:dyDescent="0.25">
      <c r="B2972" s="65"/>
      <c r="C2972" s="65"/>
      <c r="D2972" s="65"/>
      <c r="E2972" s="65"/>
      <c r="F2972" s="65"/>
      <c r="G2972" s="65"/>
      <c r="H2972" s="65"/>
      <c r="I2972" s="65"/>
      <c r="J2972" s="8"/>
      <c r="K2972" s="66"/>
      <c r="L2972" s="65"/>
      <c r="M2972" s="65"/>
    </row>
    <row r="2973" spans="2:13" ht="60" customHeight="1" x14ac:dyDescent="0.25">
      <c r="B2973" s="65"/>
      <c r="C2973" s="65"/>
      <c r="D2973" s="65"/>
      <c r="E2973" s="65"/>
      <c r="F2973" s="65"/>
      <c r="G2973" s="65"/>
      <c r="H2973" s="65"/>
      <c r="I2973" s="65"/>
      <c r="J2973" s="8"/>
      <c r="K2973" s="66"/>
      <c r="L2973" s="65"/>
      <c r="M2973" s="65"/>
    </row>
    <row r="2974" spans="2:13" ht="60" customHeight="1" x14ac:dyDescent="0.25">
      <c r="B2974" s="65"/>
      <c r="C2974" s="65"/>
      <c r="D2974" s="65"/>
      <c r="E2974" s="65"/>
      <c r="F2974" s="65"/>
      <c r="G2974" s="65"/>
      <c r="H2974" s="65"/>
      <c r="I2974" s="65"/>
      <c r="J2974" s="8"/>
      <c r="K2974" s="66"/>
      <c r="L2974" s="65"/>
      <c r="M2974" s="65"/>
    </row>
    <row r="2975" spans="2:13" ht="60" customHeight="1" x14ac:dyDescent="0.25">
      <c r="B2975" s="65"/>
      <c r="C2975" s="65"/>
      <c r="D2975" s="65"/>
      <c r="E2975" s="65"/>
      <c r="F2975" s="65"/>
      <c r="G2975" s="65"/>
      <c r="H2975" s="65"/>
      <c r="I2975" s="65"/>
      <c r="J2975" s="8"/>
      <c r="K2975" s="66"/>
      <c r="L2975" s="65"/>
      <c r="M2975" s="65"/>
    </row>
    <row r="2976" spans="2:13" ht="60" customHeight="1" x14ac:dyDescent="0.25">
      <c r="B2976" s="65"/>
      <c r="C2976" s="65"/>
      <c r="D2976" s="65"/>
      <c r="E2976" s="65"/>
      <c r="F2976" s="65"/>
      <c r="G2976" s="65"/>
      <c r="H2976" s="65"/>
      <c r="I2976" s="65"/>
      <c r="J2976" s="8"/>
      <c r="K2976" s="66"/>
      <c r="L2976" s="65"/>
      <c r="M2976" s="65"/>
    </row>
    <row r="2977" spans="2:13" ht="60" customHeight="1" x14ac:dyDescent="0.25">
      <c r="B2977" s="65"/>
      <c r="C2977" s="65"/>
      <c r="D2977" s="65"/>
      <c r="E2977" s="65"/>
      <c r="F2977" s="65"/>
      <c r="G2977" s="65"/>
      <c r="H2977" s="65"/>
      <c r="I2977" s="65"/>
      <c r="J2977" s="8"/>
      <c r="K2977" s="66"/>
      <c r="L2977" s="65"/>
      <c r="M2977" s="65"/>
    </row>
    <row r="2978" spans="2:13" ht="60" customHeight="1" x14ac:dyDescent="0.25">
      <c r="B2978" s="65"/>
      <c r="C2978" s="65"/>
      <c r="D2978" s="65"/>
      <c r="E2978" s="65"/>
      <c r="F2978" s="65"/>
      <c r="G2978" s="65"/>
      <c r="H2978" s="65"/>
      <c r="I2978" s="65"/>
      <c r="J2978" s="8"/>
      <c r="K2978" s="66"/>
      <c r="L2978" s="65"/>
      <c r="M2978" s="65"/>
    </row>
    <row r="2979" spans="2:13" ht="60" customHeight="1" x14ac:dyDescent="0.25">
      <c r="B2979" s="65"/>
      <c r="C2979" s="65"/>
      <c r="D2979" s="65"/>
      <c r="E2979" s="65"/>
      <c r="F2979" s="65"/>
      <c r="G2979" s="65"/>
      <c r="H2979" s="65"/>
      <c r="I2979" s="65"/>
      <c r="J2979" s="8"/>
      <c r="K2979" s="66"/>
      <c r="L2979" s="65"/>
      <c r="M2979" s="65"/>
    </row>
    <row r="2980" spans="2:13" ht="60" customHeight="1" x14ac:dyDescent="0.25">
      <c r="B2980" s="65"/>
      <c r="C2980" s="65"/>
      <c r="D2980" s="65"/>
      <c r="E2980" s="65"/>
      <c r="F2980" s="65"/>
      <c r="G2980" s="65"/>
      <c r="H2980" s="65"/>
      <c r="I2980" s="65"/>
      <c r="J2980" s="8"/>
      <c r="K2980" s="66"/>
      <c r="L2980" s="65"/>
      <c r="M2980" s="65"/>
    </row>
    <row r="2981" spans="2:13" ht="60" customHeight="1" x14ac:dyDescent="0.25">
      <c r="B2981" s="65"/>
      <c r="C2981" s="65"/>
      <c r="D2981" s="65"/>
      <c r="E2981" s="65"/>
      <c r="F2981" s="65"/>
      <c r="G2981" s="65"/>
      <c r="H2981" s="65"/>
      <c r="I2981" s="65"/>
      <c r="J2981" s="8"/>
      <c r="K2981" s="66"/>
      <c r="L2981" s="65"/>
      <c r="M2981" s="65"/>
    </row>
    <row r="2982" spans="2:13" ht="60" customHeight="1" x14ac:dyDescent="0.25">
      <c r="B2982" s="65"/>
      <c r="C2982" s="65"/>
      <c r="D2982" s="65"/>
      <c r="E2982" s="65"/>
      <c r="F2982" s="65"/>
      <c r="G2982" s="65"/>
      <c r="H2982" s="65"/>
      <c r="I2982" s="65"/>
      <c r="J2982" s="8"/>
      <c r="K2982" s="66"/>
      <c r="L2982" s="65"/>
      <c r="M2982" s="65"/>
    </row>
    <row r="2983" spans="2:13" ht="60" customHeight="1" x14ac:dyDescent="0.25">
      <c r="B2983" s="65"/>
      <c r="C2983" s="65"/>
      <c r="D2983" s="65"/>
      <c r="E2983" s="65"/>
      <c r="F2983" s="65"/>
      <c r="G2983" s="65"/>
      <c r="H2983" s="65"/>
      <c r="I2983" s="65"/>
      <c r="J2983" s="8"/>
      <c r="K2983" s="66"/>
      <c r="L2983" s="65"/>
      <c r="M2983" s="65"/>
    </row>
    <row r="2984" spans="2:13" ht="60" customHeight="1" x14ac:dyDescent="0.25">
      <c r="B2984" s="65"/>
      <c r="C2984" s="65"/>
      <c r="D2984" s="65"/>
      <c r="E2984" s="65"/>
      <c r="F2984" s="65"/>
      <c r="G2984" s="65"/>
      <c r="H2984" s="65"/>
      <c r="I2984" s="65"/>
      <c r="J2984" s="8"/>
      <c r="K2984" s="66"/>
      <c r="L2984" s="65"/>
      <c r="M2984" s="65"/>
    </row>
    <row r="2985" spans="2:13" ht="60" customHeight="1" x14ac:dyDescent="0.25">
      <c r="B2985" s="65"/>
      <c r="C2985" s="65"/>
      <c r="D2985" s="65"/>
      <c r="E2985" s="65"/>
      <c r="F2985" s="65"/>
      <c r="G2985" s="65"/>
      <c r="H2985" s="65"/>
      <c r="I2985" s="65"/>
      <c r="J2985" s="8"/>
      <c r="K2985" s="66"/>
      <c r="L2985" s="65"/>
      <c r="M2985" s="65"/>
    </row>
    <row r="2986" spans="2:13" ht="60" customHeight="1" x14ac:dyDescent="0.25">
      <c r="B2986" s="65"/>
      <c r="C2986" s="65"/>
      <c r="D2986" s="65"/>
      <c r="E2986" s="65"/>
      <c r="F2986" s="65"/>
      <c r="G2986" s="65"/>
      <c r="H2986" s="65"/>
      <c r="I2986" s="65"/>
      <c r="J2986" s="8"/>
      <c r="K2986" s="66"/>
      <c r="L2986" s="65"/>
      <c r="M2986" s="65"/>
    </row>
    <row r="2987" spans="2:13" ht="60" customHeight="1" x14ac:dyDescent="0.25">
      <c r="B2987" s="65"/>
      <c r="C2987" s="65"/>
      <c r="D2987" s="65"/>
      <c r="E2987" s="65"/>
      <c r="F2987" s="65"/>
      <c r="G2987" s="65"/>
      <c r="H2987" s="65"/>
      <c r="I2987" s="65"/>
      <c r="J2987" s="8"/>
      <c r="K2987" s="66"/>
      <c r="L2987" s="65"/>
      <c r="M2987" s="65"/>
    </row>
    <row r="2988" spans="2:13" ht="60" customHeight="1" x14ac:dyDescent="0.25">
      <c r="B2988" s="65"/>
      <c r="C2988" s="65"/>
      <c r="D2988" s="65"/>
      <c r="E2988" s="65"/>
      <c r="F2988" s="65"/>
      <c r="G2988" s="65"/>
      <c r="H2988" s="65"/>
      <c r="I2988" s="65"/>
      <c r="J2988" s="8"/>
      <c r="K2988" s="66"/>
      <c r="L2988" s="65"/>
      <c r="M2988" s="65"/>
    </row>
    <row r="2989" spans="2:13" ht="60" customHeight="1" x14ac:dyDescent="0.25">
      <c r="B2989" s="65"/>
      <c r="C2989" s="65"/>
      <c r="D2989" s="65"/>
      <c r="E2989" s="65"/>
      <c r="F2989" s="65"/>
      <c r="G2989" s="65"/>
      <c r="H2989" s="65"/>
      <c r="I2989" s="65"/>
      <c r="J2989" s="8"/>
      <c r="K2989" s="66"/>
      <c r="L2989" s="65"/>
      <c r="M2989" s="65"/>
    </row>
    <row r="2990" spans="2:13" ht="60" customHeight="1" x14ac:dyDescent="0.25">
      <c r="B2990" s="65"/>
      <c r="C2990" s="65"/>
      <c r="D2990" s="65"/>
      <c r="E2990" s="65"/>
      <c r="F2990" s="65"/>
      <c r="G2990" s="65"/>
      <c r="H2990" s="65"/>
      <c r="I2990" s="65"/>
      <c r="J2990" s="8"/>
      <c r="K2990" s="66"/>
      <c r="L2990" s="65"/>
      <c r="M2990" s="65"/>
    </row>
    <row r="2991" spans="2:13" ht="60" customHeight="1" x14ac:dyDescent="0.25">
      <c r="B2991" s="65"/>
      <c r="C2991" s="65"/>
      <c r="D2991" s="65"/>
      <c r="E2991" s="65"/>
      <c r="F2991" s="65"/>
      <c r="G2991" s="65"/>
      <c r="H2991" s="65"/>
      <c r="I2991" s="65"/>
      <c r="J2991" s="8"/>
      <c r="K2991" s="66"/>
      <c r="L2991" s="65"/>
      <c r="M2991" s="65"/>
    </row>
    <row r="2992" spans="2:13" ht="60" customHeight="1" x14ac:dyDescent="0.25">
      <c r="B2992" s="65"/>
      <c r="C2992" s="65"/>
      <c r="D2992" s="65"/>
      <c r="E2992" s="65"/>
      <c r="F2992" s="65"/>
      <c r="G2992" s="65"/>
      <c r="H2992" s="65"/>
      <c r="I2992" s="65"/>
      <c r="J2992" s="8"/>
      <c r="K2992" s="66"/>
      <c r="L2992" s="65"/>
      <c r="M2992" s="65"/>
    </row>
    <row r="2993" spans="2:13" ht="60" customHeight="1" x14ac:dyDescent="0.25">
      <c r="B2993" s="65"/>
      <c r="C2993" s="65"/>
      <c r="D2993" s="65"/>
      <c r="E2993" s="65"/>
      <c r="F2993" s="65"/>
      <c r="G2993" s="65"/>
      <c r="H2993" s="65"/>
      <c r="I2993" s="65"/>
      <c r="J2993" s="8"/>
      <c r="K2993" s="66"/>
      <c r="L2993" s="65"/>
      <c r="M2993" s="65"/>
    </row>
    <row r="2994" spans="2:13" ht="60" customHeight="1" x14ac:dyDescent="0.25">
      <c r="B2994" s="65"/>
      <c r="C2994" s="65"/>
      <c r="D2994" s="65"/>
      <c r="E2994" s="65"/>
      <c r="F2994" s="65"/>
      <c r="G2994" s="65"/>
      <c r="H2994" s="65"/>
      <c r="I2994" s="65"/>
      <c r="J2994" s="8"/>
      <c r="K2994" s="66"/>
      <c r="L2994" s="65"/>
      <c r="M2994" s="65"/>
    </row>
    <row r="2995" spans="2:13" ht="60" customHeight="1" x14ac:dyDescent="0.25">
      <c r="B2995" s="65"/>
      <c r="C2995" s="65"/>
      <c r="D2995" s="65"/>
      <c r="E2995" s="65"/>
      <c r="F2995" s="65"/>
      <c r="G2995" s="65"/>
      <c r="H2995" s="65"/>
      <c r="I2995" s="65"/>
      <c r="J2995" s="8"/>
      <c r="K2995" s="66"/>
      <c r="L2995" s="65"/>
      <c r="M2995" s="65"/>
    </row>
    <row r="2996" spans="2:13" ht="60" customHeight="1" x14ac:dyDescent="0.25">
      <c r="B2996" s="65"/>
      <c r="C2996" s="65"/>
      <c r="D2996" s="65"/>
      <c r="E2996" s="65"/>
      <c r="F2996" s="65"/>
      <c r="G2996" s="65"/>
      <c r="H2996" s="65"/>
      <c r="I2996" s="65"/>
      <c r="J2996" s="8"/>
      <c r="K2996" s="66"/>
      <c r="L2996" s="65"/>
      <c r="M2996" s="65"/>
    </row>
    <row r="2997" spans="2:13" ht="60" customHeight="1" x14ac:dyDescent="0.25">
      <c r="B2997" s="65"/>
      <c r="C2997" s="65"/>
      <c r="D2997" s="65"/>
      <c r="E2997" s="65"/>
      <c r="F2997" s="65"/>
      <c r="G2997" s="65"/>
      <c r="H2997" s="65"/>
      <c r="I2997" s="65"/>
      <c r="J2997" s="8"/>
      <c r="K2997" s="66"/>
      <c r="L2997" s="65"/>
      <c r="M2997" s="65"/>
    </row>
    <row r="2998" spans="2:13" ht="60" customHeight="1" x14ac:dyDescent="0.25">
      <c r="B2998" s="65"/>
      <c r="C2998" s="65"/>
      <c r="D2998" s="65"/>
      <c r="E2998" s="65"/>
      <c r="F2998" s="65"/>
      <c r="G2998" s="65"/>
      <c r="H2998" s="65"/>
      <c r="I2998" s="65"/>
      <c r="J2998" s="8"/>
      <c r="K2998" s="66"/>
      <c r="L2998" s="65"/>
      <c r="M2998" s="65"/>
    </row>
    <row r="2999" spans="2:13" ht="60" customHeight="1" x14ac:dyDescent="0.25">
      <c r="B2999" s="65"/>
      <c r="C2999" s="65"/>
      <c r="D2999" s="65"/>
      <c r="E2999" s="65"/>
      <c r="F2999" s="65"/>
      <c r="G2999" s="65"/>
      <c r="H2999" s="65"/>
      <c r="I2999" s="65"/>
      <c r="J2999" s="8"/>
      <c r="K2999" s="66"/>
      <c r="L2999" s="65"/>
      <c r="M2999" s="65"/>
    </row>
    <row r="3000" spans="2:13" ht="60" customHeight="1" x14ac:dyDescent="0.25">
      <c r="B3000" s="65"/>
      <c r="C3000" s="65"/>
      <c r="D3000" s="65"/>
      <c r="E3000" s="65"/>
      <c r="F3000" s="65"/>
      <c r="G3000" s="65"/>
      <c r="H3000" s="65"/>
      <c r="I3000" s="65"/>
      <c r="J3000" s="8"/>
      <c r="K3000" s="66"/>
      <c r="L3000" s="65"/>
      <c r="M3000" s="65"/>
    </row>
    <row r="3001" spans="2:13" ht="60" customHeight="1" x14ac:dyDescent="0.25">
      <c r="B3001" s="65"/>
      <c r="C3001" s="65"/>
      <c r="D3001" s="65"/>
      <c r="E3001" s="65"/>
      <c r="F3001" s="65"/>
      <c r="G3001" s="65"/>
      <c r="H3001" s="65"/>
      <c r="I3001" s="65"/>
      <c r="J3001" s="8"/>
      <c r="K3001" s="66"/>
      <c r="L3001" s="65"/>
      <c r="M3001" s="65"/>
    </row>
    <row r="3002" spans="2:13" ht="60" customHeight="1" x14ac:dyDescent="0.25">
      <c r="B3002" s="65"/>
      <c r="C3002" s="65"/>
      <c r="D3002" s="65"/>
      <c r="E3002" s="65"/>
      <c r="F3002" s="65"/>
      <c r="G3002" s="65"/>
      <c r="H3002" s="65"/>
      <c r="I3002" s="65"/>
      <c r="J3002" s="8"/>
      <c r="K3002" s="66"/>
      <c r="L3002" s="65"/>
      <c r="M3002" s="65"/>
    </row>
    <row r="3003" spans="2:13" ht="60" customHeight="1" x14ac:dyDescent="0.25">
      <c r="B3003" s="65"/>
      <c r="C3003" s="65"/>
      <c r="D3003" s="65"/>
      <c r="E3003" s="65"/>
      <c r="F3003" s="65"/>
      <c r="G3003" s="65"/>
      <c r="H3003" s="65"/>
      <c r="I3003" s="65"/>
      <c r="J3003" s="8"/>
      <c r="K3003" s="66"/>
      <c r="L3003" s="65"/>
      <c r="M3003" s="65"/>
    </row>
    <row r="3004" spans="2:13" ht="60" customHeight="1" x14ac:dyDescent="0.25">
      <c r="B3004" s="65"/>
      <c r="C3004" s="65"/>
      <c r="D3004" s="65"/>
      <c r="E3004" s="65"/>
      <c r="F3004" s="65"/>
      <c r="G3004" s="65"/>
      <c r="H3004" s="65"/>
      <c r="I3004" s="65"/>
      <c r="J3004" s="8"/>
      <c r="K3004" s="66"/>
      <c r="L3004" s="65"/>
      <c r="M3004" s="65"/>
    </row>
    <row r="3005" spans="2:13" ht="60" customHeight="1" x14ac:dyDescent="0.25">
      <c r="B3005" s="65"/>
      <c r="C3005" s="65"/>
      <c r="D3005" s="65"/>
      <c r="E3005" s="65"/>
      <c r="F3005" s="65"/>
      <c r="G3005" s="65"/>
      <c r="H3005" s="65"/>
      <c r="I3005" s="65"/>
      <c r="J3005" s="8"/>
      <c r="K3005" s="66"/>
      <c r="L3005" s="65"/>
      <c r="M3005" s="65"/>
    </row>
    <row r="3006" spans="2:13" ht="60" customHeight="1" x14ac:dyDescent="0.25">
      <c r="B3006" s="65"/>
      <c r="C3006" s="65"/>
      <c r="D3006" s="65"/>
      <c r="E3006" s="65"/>
      <c r="F3006" s="65"/>
      <c r="G3006" s="65"/>
      <c r="H3006" s="65"/>
      <c r="I3006" s="65"/>
      <c r="J3006" s="8"/>
      <c r="K3006" s="66"/>
      <c r="L3006" s="65"/>
      <c r="M3006" s="65"/>
    </row>
    <row r="3007" spans="2:13" ht="60" customHeight="1" x14ac:dyDescent="0.25">
      <c r="B3007" s="65"/>
      <c r="C3007" s="65"/>
      <c r="D3007" s="65"/>
      <c r="E3007" s="65"/>
      <c r="F3007" s="65"/>
      <c r="G3007" s="65"/>
      <c r="H3007" s="65"/>
      <c r="I3007" s="65"/>
      <c r="J3007" s="8"/>
      <c r="K3007" s="66"/>
      <c r="L3007" s="65"/>
      <c r="M3007" s="65"/>
    </row>
    <row r="3008" spans="2:13" ht="60" customHeight="1" x14ac:dyDescent="0.25">
      <c r="B3008" s="65"/>
      <c r="C3008" s="65"/>
      <c r="D3008" s="65"/>
      <c r="E3008" s="65"/>
      <c r="F3008" s="65"/>
      <c r="G3008" s="65"/>
      <c r="H3008" s="65"/>
      <c r="I3008" s="65"/>
      <c r="J3008" s="8"/>
      <c r="K3008" s="66"/>
      <c r="L3008" s="65"/>
      <c r="M3008" s="65"/>
    </row>
    <row r="3009" spans="2:13" ht="60" customHeight="1" x14ac:dyDescent="0.25">
      <c r="B3009" s="65"/>
      <c r="C3009" s="65"/>
      <c r="D3009" s="65"/>
      <c r="E3009" s="65"/>
      <c r="F3009" s="65"/>
      <c r="G3009" s="65"/>
      <c r="H3009" s="65"/>
      <c r="I3009" s="65"/>
      <c r="J3009" s="8"/>
      <c r="K3009" s="66"/>
      <c r="L3009" s="65"/>
      <c r="M3009" s="65"/>
    </row>
    <row r="3010" spans="2:13" ht="60" customHeight="1" x14ac:dyDescent="0.25">
      <c r="B3010" s="65"/>
      <c r="C3010" s="65"/>
      <c r="D3010" s="65"/>
      <c r="E3010" s="65"/>
      <c r="F3010" s="65"/>
      <c r="G3010" s="65"/>
      <c r="H3010" s="65"/>
      <c r="I3010" s="65"/>
      <c r="J3010" s="8"/>
      <c r="K3010" s="66"/>
      <c r="L3010" s="65"/>
      <c r="M3010" s="65"/>
    </row>
    <row r="3011" spans="2:13" ht="60" customHeight="1" x14ac:dyDescent="0.25">
      <c r="B3011" s="65"/>
      <c r="C3011" s="65"/>
      <c r="D3011" s="65"/>
      <c r="E3011" s="65"/>
      <c r="F3011" s="65"/>
      <c r="G3011" s="65"/>
      <c r="H3011" s="65"/>
      <c r="I3011" s="65"/>
      <c r="J3011" s="8"/>
      <c r="K3011" s="66"/>
      <c r="L3011" s="65"/>
      <c r="M3011" s="65"/>
    </row>
    <row r="3012" spans="2:13" ht="60" customHeight="1" x14ac:dyDescent="0.25">
      <c r="B3012" s="65"/>
      <c r="C3012" s="65"/>
      <c r="D3012" s="65"/>
      <c r="E3012" s="65"/>
      <c r="F3012" s="65"/>
      <c r="G3012" s="65"/>
      <c r="H3012" s="65"/>
      <c r="I3012" s="65"/>
      <c r="J3012" s="8"/>
      <c r="K3012" s="66"/>
      <c r="L3012" s="65"/>
      <c r="M3012" s="65"/>
    </row>
    <row r="3013" spans="2:13" ht="60" customHeight="1" x14ac:dyDescent="0.25">
      <c r="B3013" s="65"/>
      <c r="C3013" s="65"/>
      <c r="D3013" s="65"/>
      <c r="E3013" s="65"/>
      <c r="F3013" s="65"/>
      <c r="G3013" s="65"/>
      <c r="H3013" s="65"/>
      <c r="I3013" s="65"/>
      <c r="J3013" s="8"/>
      <c r="K3013" s="66"/>
      <c r="L3013" s="65"/>
      <c r="M3013" s="65"/>
    </row>
    <row r="3014" spans="2:13" ht="60" customHeight="1" x14ac:dyDescent="0.25">
      <c r="B3014" s="65"/>
      <c r="C3014" s="65"/>
      <c r="D3014" s="65"/>
      <c r="E3014" s="65"/>
      <c r="F3014" s="65"/>
      <c r="G3014" s="65"/>
      <c r="H3014" s="65"/>
      <c r="I3014" s="65"/>
      <c r="J3014" s="8"/>
      <c r="K3014" s="66"/>
      <c r="L3014" s="65"/>
      <c r="M3014" s="65"/>
    </row>
    <row r="3015" spans="2:13" ht="60" customHeight="1" x14ac:dyDescent="0.25">
      <c r="B3015" s="65"/>
      <c r="C3015" s="65"/>
      <c r="D3015" s="65"/>
      <c r="E3015" s="65"/>
      <c r="F3015" s="65"/>
      <c r="G3015" s="65"/>
      <c r="H3015" s="65"/>
      <c r="I3015" s="65"/>
      <c r="J3015" s="8"/>
      <c r="K3015" s="66"/>
      <c r="L3015" s="65"/>
      <c r="M3015" s="65"/>
    </row>
    <row r="3016" spans="2:13" ht="60" customHeight="1" x14ac:dyDescent="0.25">
      <c r="B3016" s="65"/>
      <c r="C3016" s="65"/>
      <c r="D3016" s="65"/>
      <c r="E3016" s="65"/>
      <c r="F3016" s="65"/>
      <c r="G3016" s="65"/>
      <c r="H3016" s="65"/>
      <c r="I3016" s="65"/>
      <c r="J3016" s="8"/>
      <c r="K3016" s="66"/>
      <c r="L3016" s="65"/>
      <c r="M3016" s="65"/>
    </row>
    <row r="3017" spans="2:13" ht="60" customHeight="1" x14ac:dyDescent="0.25">
      <c r="B3017" s="65"/>
      <c r="C3017" s="65"/>
      <c r="D3017" s="65"/>
      <c r="E3017" s="65"/>
      <c r="F3017" s="65"/>
      <c r="G3017" s="65"/>
      <c r="H3017" s="65"/>
      <c r="I3017" s="65"/>
      <c r="J3017" s="8"/>
      <c r="K3017" s="66"/>
      <c r="L3017" s="65"/>
      <c r="M3017" s="65"/>
    </row>
    <row r="3018" spans="2:13" ht="60" customHeight="1" x14ac:dyDescent="0.25">
      <c r="B3018" s="65"/>
      <c r="C3018" s="65"/>
      <c r="D3018" s="65"/>
      <c r="E3018" s="65"/>
      <c r="F3018" s="65"/>
      <c r="G3018" s="65"/>
      <c r="H3018" s="65"/>
      <c r="I3018" s="65"/>
      <c r="J3018" s="8"/>
      <c r="K3018" s="66"/>
      <c r="L3018" s="65"/>
      <c r="M3018" s="65"/>
    </row>
    <row r="3019" spans="2:13" ht="60" customHeight="1" x14ac:dyDescent="0.25">
      <c r="B3019" s="65"/>
      <c r="C3019" s="65"/>
      <c r="D3019" s="65"/>
      <c r="E3019" s="65"/>
      <c r="F3019" s="65"/>
      <c r="G3019" s="65"/>
      <c r="H3019" s="65"/>
      <c r="I3019" s="65"/>
      <c r="J3019" s="8"/>
      <c r="K3019" s="66"/>
      <c r="L3019" s="65"/>
      <c r="M3019" s="65"/>
    </row>
    <row r="3020" spans="2:13" ht="60" customHeight="1" x14ac:dyDescent="0.25">
      <c r="B3020" s="65"/>
      <c r="C3020" s="65"/>
      <c r="D3020" s="65"/>
      <c r="E3020" s="65"/>
      <c r="F3020" s="65"/>
      <c r="G3020" s="65"/>
      <c r="H3020" s="65"/>
      <c r="I3020" s="65"/>
      <c r="J3020" s="8"/>
      <c r="K3020" s="66"/>
      <c r="L3020" s="65"/>
      <c r="M3020" s="65"/>
    </row>
    <row r="3021" spans="2:13" ht="60" customHeight="1" x14ac:dyDescent="0.25">
      <c r="B3021" s="65"/>
      <c r="C3021" s="65"/>
      <c r="D3021" s="65"/>
      <c r="E3021" s="65"/>
      <c r="F3021" s="65"/>
      <c r="G3021" s="65"/>
      <c r="H3021" s="65"/>
      <c r="I3021" s="65"/>
      <c r="J3021" s="8"/>
      <c r="K3021" s="66"/>
      <c r="L3021" s="65"/>
      <c r="M3021" s="65"/>
    </row>
    <row r="3022" spans="2:13" ht="60" customHeight="1" x14ac:dyDescent="0.25">
      <c r="B3022" s="65"/>
      <c r="C3022" s="65"/>
      <c r="D3022" s="65"/>
      <c r="E3022" s="65"/>
      <c r="F3022" s="65"/>
      <c r="G3022" s="65"/>
      <c r="H3022" s="65"/>
      <c r="I3022" s="65"/>
      <c r="J3022" s="8"/>
      <c r="K3022" s="66"/>
      <c r="L3022" s="65"/>
      <c r="M3022" s="65"/>
    </row>
    <row r="3023" spans="2:13" ht="60" customHeight="1" x14ac:dyDescent="0.25">
      <c r="B3023" s="65"/>
      <c r="C3023" s="65"/>
      <c r="D3023" s="65"/>
      <c r="E3023" s="65"/>
      <c r="F3023" s="65"/>
      <c r="G3023" s="65"/>
      <c r="H3023" s="65"/>
      <c r="I3023" s="65"/>
      <c r="J3023" s="8"/>
      <c r="K3023" s="66"/>
      <c r="L3023" s="65"/>
      <c r="M3023" s="65"/>
    </row>
    <row r="3024" spans="2:13" ht="60" customHeight="1" x14ac:dyDescent="0.25">
      <c r="B3024" s="65"/>
      <c r="C3024" s="65"/>
      <c r="D3024" s="65"/>
      <c r="E3024" s="65"/>
      <c r="F3024" s="65"/>
      <c r="G3024" s="65"/>
      <c r="H3024" s="65"/>
      <c r="I3024" s="65"/>
      <c r="J3024" s="8"/>
      <c r="K3024" s="66"/>
      <c r="L3024" s="65"/>
      <c r="M3024" s="65"/>
    </row>
    <row r="3025" spans="2:13" ht="60" customHeight="1" x14ac:dyDescent="0.25">
      <c r="B3025" s="65"/>
      <c r="C3025" s="65"/>
      <c r="D3025" s="65"/>
      <c r="E3025" s="65"/>
      <c r="F3025" s="65"/>
      <c r="G3025" s="65"/>
      <c r="H3025" s="65"/>
      <c r="I3025" s="65"/>
      <c r="J3025" s="8"/>
      <c r="K3025" s="66"/>
      <c r="L3025" s="65"/>
      <c r="M3025" s="65"/>
    </row>
    <row r="3026" spans="2:13" ht="60" customHeight="1" x14ac:dyDescent="0.25">
      <c r="B3026" s="65"/>
      <c r="C3026" s="65"/>
      <c r="D3026" s="65"/>
      <c r="E3026" s="65"/>
      <c r="F3026" s="65"/>
      <c r="G3026" s="65"/>
      <c r="H3026" s="65"/>
      <c r="I3026" s="65"/>
      <c r="J3026" s="8"/>
      <c r="K3026" s="66"/>
      <c r="L3026" s="65"/>
      <c r="M3026" s="65"/>
    </row>
    <row r="3027" spans="2:13" ht="60" customHeight="1" x14ac:dyDescent="0.25">
      <c r="B3027" s="65"/>
      <c r="C3027" s="65"/>
      <c r="D3027" s="65"/>
      <c r="E3027" s="65"/>
      <c r="F3027" s="65"/>
      <c r="G3027" s="65"/>
      <c r="H3027" s="65"/>
      <c r="I3027" s="65"/>
      <c r="J3027" s="8"/>
      <c r="K3027" s="66"/>
      <c r="L3027" s="65"/>
      <c r="M3027" s="65"/>
    </row>
    <row r="3028" spans="2:13" ht="60" customHeight="1" x14ac:dyDescent="0.25">
      <c r="B3028" s="65"/>
      <c r="C3028" s="65"/>
      <c r="D3028" s="65"/>
      <c r="E3028" s="65"/>
      <c r="F3028" s="65"/>
      <c r="G3028" s="65"/>
      <c r="H3028" s="65"/>
      <c r="I3028" s="65"/>
      <c r="J3028" s="8"/>
      <c r="K3028" s="66"/>
      <c r="L3028" s="65"/>
      <c r="M3028" s="65"/>
    </row>
    <row r="3029" spans="2:13" ht="60" customHeight="1" x14ac:dyDescent="0.25">
      <c r="B3029" s="65"/>
      <c r="C3029" s="65"/>
      <c r="D3029" s="65"/>
      <c r="E3029" s="65"/>
      <c r="F3029" s="65"/>
      <c r="G3029" s="65"/>
      <c r="H3029" s="65"/>
      <c r="I3029" s="65"/>
      <c r="J3029" s="8"/>
      <c r="K3029" s="66"/>
      <c r="L3029" s="65"/>
      <c r="M3029" s="65"/>
    </row>
    <row r="3030" spans="2:13" ht="60" customHeight="1" x14ac:dyDescent="0.25">
      <c r="B3030" s="65"/>
      <c r="C3030" s="65"/>
      <c r="D3030" s="65"/>
      <c r="E3030" s="65"/>
      <c r="F3030" s="65"/>
      <c r="G3030" s="65"/>
      <c r="H3030" s="65"/>
      <c r="I3030" s="65"/>
      <c r="J3030" s="8"/>
      <c r="K3030" s="66"/>
      <c r="L3030" s="65"/>
      <c r="M3030" s="65"/>
    </row>
    <row r="3031" spans="2:13" ht="60" customHeight="1" x14ac:dyDescent="0.25">
      <c r="B3031" s="65"/>
      <c r="C3031" s="65"/>
      <c r="D3031" s="65"/>
      <c r="E3031" s="65"/>
      <c r="F3031" s="65"/>
      <c r="G3031" s="65"/>
      <c r="H3031" s="65"/>
      <c r="I3031" s="65"/>
      <c r="J3031" s="8"/>
      <c r="K3031" s="66"/>
      <c r="L3031" s="65"/>
      <c r="M3031" s="65"/>
    </row>
    <row r="3032" spans="2:13" ht="60" customHeight="1" x14ac:dyDescent="0.25">
      <c r="B3032" s="65"/>
      <c r="C3032" s="65"/>
      <c r="D3032" s="65"/>
      <c r="E3032" s="65"/>
      <c r="F3032" s="65"/>
      <c r="G3032" s="65"/>
      <c r="H3032" s="65"/>
      <c r="I3032" s="65"/>
      <c r="J3032" s="8"/>
      <c r="K3032" s="66"/>
      <c r="L3032" s="65"/>
      <c r="M3032" s="65"/>
    </row>
    <row r="3033" spans="2:13" ht="60" customHeight="1" x14ac:dyDescent="0.25">
      <c r="B3033" s="65"/>
      <c r="C3033" s="65"/>
      <c r="D3033" s="65"/>
      <c r="E3033" s="65"/>
      <c r="F3033" s="65"/>
      <c r="G3033" s="65"/>
      <c r="H3033" s="65"/>
      <c r="I3033" s="65"/>
      <c r="J3033" s="8"/>
      <c r="K3033" s="66"/>
      <c r="L3033" s="65"/>
      <c r="M3033" s="65"/>
    </row>
    <row r="3034" spans="2:13" ht="60" customHeight="1" x14ac:dyDescent="0.25">
      <c r="B3034" s="65"/>
      <c r="C3034" s="65"/>
      <c r="D3034" s="65"/>
      <c r="E3034" s="65"/>
      <c r="F3034" s="65"/>
      <c r="G3034" s="65"/>
      <c r="H3034" s="65"/>
      <c r="I3034" s="65"/>
      <c r="J3034" s="8"/>
      <c r="K3034" s="66"/>
      <c r="L3034" s="65"/>
      <c r="M3034" s="65"/>
    </row>
    <row r="3035" spans="2:13" ht="60" customHeight="1" x14ac:dyDescent="0.25">
      <c r="B3035" s="65"/>
      <c r="C3035" s="65"/>
      <c r="D3035" s="65"/>
      <c r="E3035" s="65"/>
      <c r="F3035" s="65"/>
      <c r="G3035" s="65"/>
      <c r="H3035" s="65"/>
      <c r="I3035" s="65"/>
      <c r="J3035" s="8"/>
      <c r="K3035" s="66"/>
      <c r="L3035" s="65"/>
      <c r="M3035" s="65"/>
    </row>
    <row r="3036" spans="2:13" ht="60" customHeight="1" x14ac:dyDescent="0.25">
      <c r="B3036" s="65"/>
      <c r="C3036" s="65"/>
      <c r="D3036" s="65"/>
      <c r="E3036" s="65"/>
      <c r="F3036" s="65"/>
      <c r="G3036" s="65"/>
      <c r="H3036" s="65"/>
      <c r="I3036" s="65"/>
      <c r="J3036" s="8"/>
      <c r="K3036" s="66"/>
      <c r="L3036" s="65"/>
      <c r="M3036" s="65"/>
    </row>
    <row r="3037" spans="2:13" ht="60" customHeight="1" x14ac:dyDescent="0.25">
      <c r="B3037" s="65"/>
      <c r="C3037" s="65"/>
      <c r="D3037" s="65"/>
      <c r="E3037" s="65"/>
      <c r="F3037" s="65"/>
      <c r="G3037" s="65"/>
      <c r="H3037" s="65"/>
      <c r="I3037" s="65"/>
      <c r="J3037" s="8"/>
      <c r="K3037" s="66"/>
      <c r="L3037" s="65"/>
      <c r="M3037" s="65"/>
    </row>
    <row r="3038" spans="2:13" ht="60" customHeight="1" x14ac:dyDescent="0.25">
      <c r="B3038" s="65"/>
      <c r="C3038" s="65"/>
      <c r="D3038" s="65"/>
      <c r="E3038" s="65"/>
      <c r="F3038" s="65"/>
      <c r="G3038" s="65"/>
      <c r="H3038" s="65"/>
      <c r="I3038" s="65"/>
      <c r="J3038" s="8"/>
      <c r="K3038" s="66"/>
      <c r="L3038" s="65"/>
      <c r="M3038" s="65"/>
    </row>
    <row r="3039" spans="2:13" ht="60" customHeight="1" x14ac:dyDescent="0.25">
      <c r="B3039" s="65"/>
      <c r="C3039" s="65"/>
      <c r="D3039" s="65"/>
      <c r="E3039" s="65"/>
      <c r="F3039" s="65"/>
      <c r="G3039" s="65"/>
      <c r="H3039" s="65"/>
      <c r="I3039" s="65"/>
      <c r="J3039" s="8"/>
      <c r="K3039" s="66"/>
      <c r="L3039" s="65"/>
      <c r="M3039" s="65"/>
    </row>
    <row r="3040" spans="2:13" ht="60" customHeight="1" x14ac:dyDescent="0.25">
      <c r="B3040" s="65"/>
      <c r="C3040" s="65"/>
      <c r="D3040" s="65"/>
      <c r="E3040" s="65"/>
      <c r="F3040" s="65"/>
      <c r="G3040" s="65"/>
      <c r="H3040" s="65"/>
      <c r="I3040" s="65"/>
      <c r="J3040" s="8"/>
      <c r="K3040" s="66"/>
      <c r="L3040" s="65"/>
      <c r="M3040" s="65"/>
    </row>
    <row r="3041" spans="2:13" ht="60" customHeight="1" x14ac:dyDescent="0.25">
      <c r="B3041" s="65"/>
      <c r="C3041" s="65"/>
      <c r="D3041" s="65"/>
      <c r="E3041" s="65"/>
      <c r="F3041" s="65"/>
      <c r="G3041" s="65"/>
      <c r="H3041" s="65"/>
      <c r="I3041" s="65"/>
      <c r="J3041" s="8"/>
      <c r="K3041" s="66"/>
      <c r="L3041" s="65"/>
      <c r="M3041" s="65"/>
    </row>
    <row r="3042" spans="2:13" ht="60" customHeight="1" x14ac:dyDescent="0.25">
      <c r="B3042" s="65"/>
      <c r="C3042" s="65"/>
      <c r="D3042" s="65"/>
      <c r="E3042" s="65"/>
      <c r="F3042" s="65"/>
      <c r="G3042" s="65"/>
      <c r="H3042" s="65"/>
      <c r="I3042" s="65"/>
      <c r="J3042" s="8"/>
      <c r="K3042" s="66"/>
      <c r="L3042" s="65"/>
      <c r="M3042" s="65"/>
    </row>
    <row r="3043" spans="2:13" ht="60" customHeight="1" x14ac:dyDescent="0.25">
      <c r="B3043" s="65"/>
      <c r="C3043" s="65"/>
      <c r="D3043" s="65"/>
      <c r="E3043" s="65"/>
      <c r="F3043" s="65"/>
      <c r="G3043" s="65"/>
      <c r="H3043" s="65"/>
      <c r="I3043" s="65"/>
      <c r="J3043" s="8"/>
      <c r="K3043" s="66"/>
      <c r="L3043" s="65"/>
      <c r="M3043" s="65"/>
    </row>
    <row r="3044" spans="2:13" ht="60" customHeight="1" x14ac:dyDescent="0.25">
      <c r="B3044" s="65"/>
      <c r="C3044" s="65"/>
      <c r="D3044" s="65"/>
      <c r="E3044" s="65"/>
      <c r="F3044" s="65"/>
      <c r="G3044" s="65"/>
      <c r="H3044" s="65"/>
      <c r="I3044" s="65"/>
      <c r="J3044" s="8"/>
      <c r="K3044" s="66"/>
      <c r="L3044" s="65"/>
      <c r="M3044" s="65"/>
    </row>
    <row r="3045" spans="2:13" ht="60" customHeight="1" x14ac:dyDescent="0.25">
      <c r="B3045" s="65"/>
      <c r="C3045" s="65"/>
      <c r="D3045" s="65"/>
      <c r="E3045" s="65"/>
      <c r="F3045" s="65"/>
      <c r="G3045" s="65"/>
      <c r="H3045" s="65"/>
      <c r="I3045" s="65"/>
      <c r="J3045" s="8"/>
      <c r="K3045" s="66"/>
      <c r="L3045" s="65"/>
      <c r="M3045" s="65"/>
    </row>
    <row r="3046" spans="2:13" ht="60" customHeight="1" x14ac:dyDescent="0.25">
      <c r="B3046" s="65"/>
      <c r="C3046" s="65"/>
      <c r="D3046" s="65"/>
      <c r="E3046" s="65"/>
      <c r="F3046" s="65"/>
      <c r="G3046" s="65"/>
      <c r="H3046" s="65"/>
      <c r="I3046" s="65"/>
      <c r="J3046" s="8"/>
      <c r="K3046" s="66"/>
      <c r="L3046" s="65"/>
      <c r="M3046" s="65"/>
    </row>
    <row r="3047" spans="2:13" ht="60" customHeight="1" x14ac:dyDescent="0.25">
      <c r="B3047" s="65"/>
      <c r="C3047" s="65"/>
      <c r="D3047" s="65"/>
      <c r="E3047" s="65"/>
      <c r="F3047" s="65"/>
      <c r="G3047" s="65"/>
      <c r="H3047" s="65"/>
      <c r="I3047" s="65"/>
      <c r="J3047" s="8"/>
      <c r="K3047" s="66"/>
      <c r="L3047" s="65"/>
      <c r="M3047" s="65"/>
    </row>
    <row r="3048" spans="2:13" ht="60" customHeight="1" x14ac:dyDescent="0.25">
      <c r="B3048" s="65"/>
      <c r="C3048" s="65"/>
      <c r="D3048" s="65"/>
      <c r="E3048" s="65"/>
      <c r="F3048" s="65"/>
      <c r="G3048" s="65"/>
      <c r="H3048" s="65"/>
      <c r="I3048" s="65"/>
      <c r="J3048" s="8"/>
      <c r="K3048" s="66"/>
      <c r="L3048" s="65"/>
      <c r="M3048" s="65"/>
    </row>
    <row r="3049" spans="2:13" ht="60" customHeight="1" x14ac:dyDescent="0.25">
      <c r="B3049" s="65"/>
      <c r="C3049" s="65"/>
      <c r="D3049" s="65"/>
      <c r="E3049" s="65"/>
      <c r="F3049" s="65"/>
      <c r="G3049" s="65"/>
      <c r="H3049" s="65"/>
      <c r="I3049" s="65"/>
      <c r="J3049" s="8"/>
      <c r="K3049" s="66"/>
      <c r="L3049" s="65"/>
      <c r="M3049" s="65"/>
    </row>
    <row r="3050" spans="2:13" ht="60" customHeight="1" x14ac:dyDescent="0.25">
      <c r="B3050" s="65"/>
      <c r="C3050" s="65"/>
      <c r="D3050" s="65"/>
      <c r="E3050" s="65"/>
      <c r="F3050" s="65"/>
      <c r="G3050" s="65"/>
      <c r="H3050" s="65"/>
      <c r="I3050" s="65"/>
      <c r="J3050" s="8"/>
      <c r="K3050" s="66"/>
      <c r="L3050" s="65"/>
      <c r="M3050" s="65"/>
    </row>
    <row r="3051" spans="2:13" ht="60" customHeight="1" x14ac:dyDescent="0.25">
      <c r="B3051" s="65"/>
      <c r="C3051" s="65"/>
      <c r="D3051" s="65"/>
      <c r="E3051" s="65"/>
      <c r="F3051" s="65"/>
      <c r="G3051" s="65"/>
      <c r="H3051" s="65"/>
      <c r="I3051" s="65"/>
      <c r="J3051" s="8"/>
      <c r="K3051" s="66"/>
      <c r="L3051" s="65"/>
      <c r="M3051" s="65"/>
    </row>
    <row r="3052" spans="2:13" ht="60" customHeight="1" x14ac:dyDescent="0.25">
      <c r="B3052" s="65"/>
      <c r="C3052" s="65"/>
      <c r="D3052" s="65"/>
      <c r="E3052" s="65"/>
      <c r="F3052" s="65"/>
      <c r="G3052" s="65"/>
      <c r="H3052" s="65"/>
      <c r="I3052" s="65"/>
      <c r="J3052" s="8"/>
      <c r="K3052" s="66"/>
      <c r="L3052" s="65"/>
      <c r="M3052" s="65"/>
    </row>
    <row r="3053" spans="2:13" ht="60" customHeight="1" x14ac:dyDescent="0.25">
      <c r="B3053" s="65"/>
      <c r="C3053" s="65"/>
      <c r="D3053" s="65"/>
      <c r="E3053" s="65"/>
      <c r="F3053" s="65"/>
      <c r="G3053" s="65"/>
      <c r="H3053" s="65"/>
      <c r="I3053" s="65"/>
      <c r="J3053" s="8"/>
      <c r="K3053" s="66"/>
      <c r="L3053" s="65"/>
      <c r="M3053" s="65"/>
    </row>
    <row r="3054" spans="2:13" ht="60" customHeight="1" x14ac:dyDescent="0.25">
      <c r="B3054" s="65"/>
      <c r="C3054" s="65"/>
      <c r="D3054" s="65"/>
      <c r="E3054" s="65"/>
      <c r="F3054" s="65"/>
      <c r="G3054" s="65"/>
      <c r="H3054" s="65"/>
      <c r="I3054" s="65"/>
      <c r="J3054" s="8"/>
      <c r="K3054" s="66"/>
      <c r="L3054" s="65"/>
      <c r="M3054" s="65"/>
    </row>
    <row r="3055" spans="2:13" ht="60" customHeight="1" x14ac:dyDescent="0.25">
      <c r="B3055" s="65"/>
      <c r="C3055" s="65"/>
      <c r="D3055" s="65"/>
      <c r="E3055" s="65"/>
      <c r="F3055" s="65"/>
      <c r="G3055" s="65"/>
      <c r="H3055" s="65"/>
      <c r="I3055" s="65"/>
      <c r="J3055" s="8"/>
      <c r="K3055" s="66"/>
      <c r="L3055" s="65"/>
      <c r="M3055" s="65"/>
    </row>
    <row r="3056" spans="2:13" ht="60" customHeight="1" x14ac:dyDescent="0.25">
      <c r="B3056" s="65"/>
      <c r="C3056" s="65"/>
      <c r="D3056" s="65"/>
      <c r="E3056" s="65"/>
      <c r="F3056" s="65"/>
      <c r="G3056" s="65"/>
      <c r="H3056" s="65"/>
      <c r="I3056" s="65"/>
      <c r="J3056" s="8"/>
      <c r="K3056" s="66"/>
      <c r="L3056" s="65"/>
      <c r="M3056" s="65"/>
    </row>
    <row r="3057" spans="2:13" ht="60" customHeight="1" x14ac:dyDescent="0.25">
      <c r="B3057" s="65"/>
      <c r="C3057" s="65"/>
      <c r="D3057" s="65"/>
      <c r="E3057" s="65"/>
      <c r="F3057" s="65"/>
      <c r="G3057" s="65"/>
      <c r="H3057" s="65"/>
      <c r="I3057" s="65"/>
      <c r="J3057" s="8"/>
      <c r="K3057" s="66"/>
      <c r="L3057" s="65"/>
      <c r="M3057" s="65"/>
    </row>
    <row r="3058" spans="2:13" ht="60" customHeight="1" x14ac:dyDescent="0.25">
      <c r="B3058" s="65"/>
      <c r="C3058" s="65"/>
      <c r="D3058" s="65"/>
      <c r="E3058" s="65"/>
      <c r="F3058" s="65"/>
      <c r="G3058" s="65"/>
      <c r="H3058" s="65"/>
      <c r="I3058" s="65"/>
      <c r="J3058" s="8"/>
      <c r="K3058" s="66"/>
      <c r="L3058" s="65"/>
      <c r="M3058" s="65"/>
    </row>
    <row r="3059" spans="2:13" ht="60" customHeight="1" x14ac:dyDescent="0.25">
      <c r="B3059" s="65"/>
      <c r="C3059" s="65"/>
      <c r="D3059" s="65"/>
      <c r="E3059" s="65"/>
      <c r="F3059" s="65"/>
      <c r="G3059" s="65"/>
      <c r="H3059" s="65"/>
      <c r="I3059" s="65"/>
      <c r="J3059" s="8"/>
      <c r="K3059" s="66"/>
      <c r="L3059" s="65"/>
      <c r="M3059" s="65"/>
    </row>
    <row r="3060" spans="2:13" ht="60" customHeight="1" x14ac:dyDescent="0.25">
      <c r="B3060" s="65"/>
      <c r="C3060" s="65"/>
      <c r="D3060" s="65"/>
      <c r="E3060" s="65"/>
      <c r="F3060" s="65"/>
      <c r="G3060" s="65"/>
      <c r="H3060" s="65"/>
      <c r="I3060" s="65"/>
      <c r="J3060" s="8"/>
      <c r="K3060" s="66"/>
      <c r="L3060" s="65"/>
      <c r="M3060" s="65"/>
    </row>
    <row r="3061" spans="2:13" ht="60" customHeight="1" x14ac:dyDescent="0.25">
      <c r="B3061" s="65"/>
      <c r="C3061" s="65"/>
      <c r="D3061" s="65"/>
      <c r="E3061" s="65"/>
      <c r="F3061" s="65"/>
      <c r="G3061" s="65"/>
      <c r="H3061" s="65"/>
      <c r="I3061" s="65"/>
      <c r="J3061" s="8"/>
      <c r="K3061" s="66"/>
      <c r="L3061" s="65"/>
      <c r="M3061" s="65"/>
    </row>
    <row r="3062" spans="2:13" ht="60" customHeight="1" x14ac:dyDescent="0.25">
      <c r="B3062" s="65"/>
      <c r="C3062" s="65"/>
      <c r="D3062" s="65"/>
      <c r="E3062" s="65"/>
      <c r="F3062" s="65"/>
      <c r="G3062" s="65"/>
      <c r="H3062" s="65"/>
      <c r="I3062" s="65"/>
      <c r="J3062" s="8"/>
      <c r="K3062" s="66"/>
      <c r="L3062" s="65"/>
      <c r="M3062" s="65"/>
    </row>
    <row r="3063" spans="2:13" ht="60" customHeight="1" x14ac:dyDescent="0.25">
      <c r="B3063" s="65"/>
      <c r="C3063" s="65"/>
      <c r="D3063" s="65"/>
      <c r="E3063" s="65"/>
      <c r="F3063" s="65"/>
      <c r="G3063" s="65"/>
      <c r="H3063" s="65"/>
      <c r="I3063" s="65"/>
      <c r="J3063" s="8"/>
      <c r="K3063" s="66"/>
      <c r="L3063" s="65"/>
      <c r="M3063" s="65"/>
    </row>
    <row r="3064" spans="2:13" ht="60" customHeight="1" x14ac:dyDescent="0.25">
      <c r="B3064" s="65"/>
      <c r="C3064" s="65"/>
      <c r="D3064" s="65"/>
      <c r="E3064" s="65"/>
      <c r="F3064" s="65"/>
      <c r="G3064" s="65"/>
      <c r="H3064" s="65"/>
      <c r="I3064" s="65"/>
      <c r="J3064" s="8"/>
      <c r="K3064" s="66"/>
      <c r="L3064" s="65"/>
      <c r="M3064" s="65"/>
    </row>
    <row r="3065" spans="2:13" ht="60" customHeight="1" x14ac:dyDescent="0.25">
      <c r="B3065" s="65"/>
      <c r="C3065" s="65"/>
      <c r="D3065" s="65"/>
      <c r="E3065" s="65"/>
      <c r="F3065" s="65"/>
      <c r="G3065" s="65"/>
      <c r="H3065" s="65"/>
      <c r="I3065" s="65"/>
      <c r="J3065" s="8"/>
      <c r="K3065" s="66"/>
      <c r="L3065" s="65"/>
      <c r="M3065" s="65"/>
    </row>
    <row r="3066" spans="2:13" ht="60" customHeight="1" x14ac:dyDescent="0.25">
      <c r="B3066" s="65"/>
      <c r="C3066" s="65"/>
      <c r="D3066" s="65"/>
      <c r="E3066" s="65"/>
      <c r="F3066" s="65"/>
      <c r="G3066" s="65"/>
      <c r="H3066" s="65"/>
      <c r="I3066" s="65"/>
      <c r="J3066" s="8"/>
      <c r="K3066" s="66"/>
      <c r="L3066" s="65"/>
      <c r="M3066" s="65"/>
    </row>
    <row r="3067" spans="2:13" ht="60" customHeight="1" x14ac:dyDescent="0.25">
      <c r="B3067" s="65"/>
      <c r="C3067" s="65"/>
      <c r="D3067" s="65"/>
      <c r="E3067" s="65"/>
      <c r="F3067" s="65"/>
      <c r="G3067" s="65"/>
      <c r="H3067" s="65"/>
      <c r="I3067" s="65"/>
      <c r="J3067" s="8"/>
      <c r="K3067" s="66"/>
      <c r="L3067" s="65"/>
      <c r="M3067" s="65"/>
    </row>
    <row r="3068" spans="2:13" ht="60" customHeight="1" x14ac:dyDescent="0.25">
      <c r="B3068" s="65"/>
      <c r="C3068" s="65"/>
      <c r="D3068" s="65"/>
      <c r="E3068" s="65"/>
      <c r="F3068" s="65"/>
      <c r="G3068" s="65"/>
      <c r="H3068" s="65"/>
      <c r="I3068" s="65"/>
      <c r="J3068" s="8"/>
      <c r="K3068" s="66"/>
      <c r="L3068" s="65"/>
      <c r="M3068" s="65"/>
    </row>
    <row r="3069" spans="2:13" ht="60" customHeight="1" x14ac:dyDescent="0.25">
      <c r="B3069" s="65"/>
      <c r="C3069" s="65"/>
      <c r="D3069" s="65"/>
      <c r="E3069" s="65"/>
      <c r="F3069" s="65"/>
      <c r="G3069" s="65"/>
      <c r="H3069" s="65"/>
      <c r="I3069" s="65"/>
      <c r="J3069" s="8"/>
      <c r="K3069" s="66"/>
      <c r="L3069" s="65"/>
      <c r="M3069" s="65"/>
    </row>
    <row r="3070" spans="2:13" ht="60" customHeight="1" x14ac:dyDescent="0.25">
      <c r="B3070" s="65"/>
      <c r="C3070" s="65"/>
      <c r="D3070" s="65"/>
      <c r="E3070" s="65"/>
      <c r="F3070" s="65"/>
      <c r="G3070" s="65"/>
      <c r="H3070" s="65"/>
      <c r="I3070" s="65"/>
      <c r="J3070" s="8"/>
      <c r="K3070" s="66"/>
      <c r="L3070" s="65"/>
      <c r="M3070" s="65"/>
    </row>
    <row r="3071" spans="2:13" ht="60" customHeight="1" x14ac:dyDescent="0.25">
      <c r="B3071" s="65"/>
      <c r="C3071" s="65"/>
      <c r="D3071" s="65"/>
      <c r="E3071" s="65"/>
      <c r="F3071" s="65"/>
      <c r="G3071" s="65"/>
      <c r="H3071" s="65"/>
      <c r="I3071" s="65"/>
      <c r="J3071" s="8"/>
      <c r="K3071" s="66"/>
      <c r="L3071" s="65"/>
      <c r="M3071" s="65"/>
    </row>
    <row r="3072" spans="2:13" ht="60" customHeight="1" x14ac:dyDescent="0.25">
      <c r="B3072" s="65"/>
      <c r="C3072" s="65"/>
      <c r="D3072" s="65"/>
      <c r="E3072" s="65"/>
      <c r="F3072" s="65"/>
      <c r="G3072" s="65"/>
      <c r="H3072" s="65"/>
      <c r="I3072" s="65"/>
      <c r="J3072" s="8"/>
      <c r="K3072" s="66"/>
      <c r="L3072" s="65"/>
      <c r="M3072" s="65"/>
    </row>
    <row r="3073" spans="2:13" ht="60" customHeight="1" x14ac:dyDescent="0.25">
      <c r="B3073" s="65"/>
      <c r="C3073" s="65"/>
      <c r="D3073" s="65"/>
      <c r="E3073" s="65"/>
      <c r="F3073" s="65"/>
      <c r="G3073" s="65"/>
      <c r="H3073" s="65"/>
      <c r="I3073" s="65"/>
      <c r="J3073" s="8"/>
      <c r="K3073" s="66"/>
      <c r="L3073" s="65"/>
      <c r="M3073" s="65"/>
    </row>
    <row r="3074" spans="2:13" ht="60" customHeight="1" x14ac:dyDescent="0.25">
      <c r="B3074" s="65"/>
      <c r="C3074" s="65"/>
      <c r="D3074" s="65"/>
      <c r="E3074" s="65"/>
      <c r="F3074" s="65"/>
      <c r="G3074" s="65"/>
      <c r="H3074" s="65"/>
      <c r="I3074" s="65"/>
      <c r="J3074" s="8"/>
      <c r="K3074" s="66"/>
      <c r="L3074" s="65"/>
      <c r="M3074" s="65"/>
    </row>
    <row r="3075" spans="2:13" ht="60" customHeight="1" x14ac:dyDescent="0.25">
      <c r="B3075" s="65"/>
      <c r="C3075" s="65"/>
      <c r="D3075" s="65"/>
      <c r="E3075" s="65"/>
      <c r="F3075" s="65"/>
      <c r="G3075" s="65"/>
      <c r="H3075" s="65"/>
      <c r="I3075" s="65"/>
      <c r="J3075" s="8"/>
      <c r="K3075" s="66"/>
      <c r="L3075" s="65"/>
      <c r="M3075" s="65"/>
    </row>
    <row r="3076" spans="2:13" ht="60" customHeight="1" x14ac:dyDescent="0.25">
      <c r="B3076" s="65"/>
      <c r="C3076" s="65"/>
      <c r="D3076" s="65"/>
      <c r="E3076" s="65"/>
      <c r="F3076" s="65"/>
      <c r="G3076" s="65"/>
      <c r="H3076" s="65"/>
      <c r="I3076" s="65"/>
      <c r="J3076" s="8"/>
      <c r="K3076" s="66"/>
      <c r="L3076" s="65"/>
      <c r="M3076" s="65"/>
    </row>
    <row r="3077" spans="2:13" ht="60" customHeight="1" x14ac:dyDescent="0.25">
      <c r="B3077" s="65"/>
      <c r="C3077" s="65"/>
      <c r="D3077" s="65"/>
      <c r="E3077" s="65"/>
      <c r="F3077" s="65"/>
      <c r="G3077" s="65"/>
      <c r="H3077" s="65"/>
      <c r="I3077" s="65"/>
      <c r="J3077" s="8"/>
      <c r="K3077" s="66"/>
      <c r="L3077" s="65"/>
      <c r="M3077" s="65"/>
    </row>
    <row r="3078" spans="2:13" ht="60" customHeight="1" x14ac:dyDescent="0.25">
      <c r="B3078" s="65"/>
      <c r="C3078" s="65"/>
      <c r="D3078" s="65"/>
      <c r="E3078" s="65"/>
      <c r="F3078" s="65"/>
      <c r="G3078" s="65"/>
      <c r="H3078" s="65"/>
      <c r="I3078" s="65"/>
      <c r="J3078" s="8"/>
      <c r="K3078" s="66"/>
      <c r="L3078" s="65"/>
      <c r="M3078" s="65"/>
    </row>
    <row r="3079" spans="2:13" ht="60" customHeight="1" x14ac:dyDescent="0.25">
      <c r="B3079" s="65"/>
      <c r="C3079" s="65"/>
      <c r="D3079" s="65"/>
      <c r="E3079" s="65"/>
      <c r="F3079" s="65"/>
      <c r="G3079" s="65"/>
      <c r="H3079" s="65"/>
      <c r="I3079" s="65"/>
      <c r="J3079" s="8"/>
      <c r="K3079" s="66"/>
      <c r="L3079" s="65"/>
      <c r="M3079" s="65"/>
    </row>
    <row r="3080" spans="2:13" ht="60" customHeight="1" x14ac:dyDescent="0.25">
      <c r="B3080" s="65"/>
      <c r="C3080" s="65"/>
      <c r="D3080" s="65"/>
      <c r="E3080" s="65"/>
      <c r="F3080" s="65"/>
      <c r="G3080" s="65"/>
      <c r="H3080" s="65"/>
      <c r="I3080" s="65"/>
      <c r="J3080" s="8"/>
      <c r="K3080" s="66"/>
      <c r="L3080" s="65"/>
      <c r="M3080" s="65"/>
    </row>
    <row r="3081" spans="2:13" ht="60" customHeight="1" x14ac:dyDescent="0.25">
      <c r="B3081" s="65"/>
      <c r="C3081" s="65"/>
      <c r="D3081" s="65"/>
      <c r="E3081" s="65"/>
      <c r="F3081" s="65"/>
      <c r="G3081" s="65"/>
      <c r="H3081" s="65"/>
      <c r="I3081" s="65"/>
      <c r="J3081" s="8"/>
      <c r="K3081" s="66"/>
      <c r="L3081" s="65"/>
      <c r="M3081" s="65"/>
    </row>
    <row r="3082" spans="2:13" ht="60" customHeight="1" x14ac:dyDescent="0.25">
      <c r="B3082" s="65"/>
      <c r="C3082" s="65"/>
      <c r="D3082" s="65"/>
      <c r="E3082" s="65"/>
      <c r="F3082" s="65"/>
      <c r="G3082" s="65"/>
      <c r="H3082" s="65"/>
      <c r="I3082" s="65"/>
      <c r="J3082" s="8"/>
      <c r="K3082" s="66"/>
      <c r="L3082" s="65"/>
      <c r="M3082" s="65"/>
    </row>
    <row r="3083" spans="2:13" ht="60" customHeight="1" x14ac:dyDescent="0.25">
      <c r="B3083" s="65"/>
      <c r="C3083" s="65"/>
      <c r="D3083" s="65"/>
      <c r="E3083" s="65"/>
      <c r="F3083" s="65"/>
      <c r="G3083" s="65"/>
      <c r="H3083" s="65"/>
      <c r="I3083" s="65"/>
      <c r="J3083" s="8"/>
      <c r="K3083" s="66"/>
      <c r="L3083" s="65"/>
      <c r="M3083" s="65"/>
    </row>
    <row r="3084" spans="2:13" ht="60" customHeight="1" x14ac:dyDescent="0.25">
      <c r="B3084" s="65"/>
      <c r="C3084" s="65"/>
      <c r="D3084" s="65"/>
      <c r="E3084" s="65"/>
      <c r="F3084" s="65"/>
      <c r="G3084" s="65"/>
      <c r="H3084" s="65"/>
      <c r="I3084" s="65"/>
      <c r="J3084" s="8"/>
      <c r="K3084" s="66"/>
      <c r="L3084" s="65"/>
      <c r="M3084" s="65"/>
    </row>
    <row r="3085" spans="2:13" ht="60" customHeight="1" x14ac:dyDescent="0.25">
      <c r="B3085" s="65"/>
      <c r="C3085" s="65"/>
      <c r="D3085" s="65"/>
      <c r="E3085" s="65"/>
      <c r="F3085" s="65"/>
      <c r="G3085" s="65"/>
      <c r="H3085" s="65"/>
      <c r="I3085" s="65"/>
      <c r="J3085" s="8"/>
      <c r="K3085" s="66"/>
      <c r="L3085" s="65"/>
      <c r="M3085" s="65"/>
    </row>
    <row r="3086" spans="2:13" ht="60" customHeight="1" x14ac:dyDescent="0.25">
      <c r="B3086" s="65"/>
      <c r="C3086" s="65"/>
      <c r="D3086" s="65"/>
      <c r="E3086" s="65"/>
      <c r="F3086" s="65"/>
      <c r="G3086" s="65"/>
      <c r="H3086" s="65"/>
      <c r="I3086" s="65"/>
      <c r="J3086" s="8"/>
      <c r="K3086" s="66"/>
      <c r="L3086" s="65"/>
      <c r="M3086" s="65"/>
    </row>
    <row r="3087" spans="2:13" ht="60" customHeight="1" x14ac:dyDescent="0.25">
      <c r="B3087" s="65"/>
      <c r="C3087" s="65"/>
      <c r="D3087" s="65"/>
      <c r="E3087" s="65"/>
      <c r="F3087" s="65"/>
      <c r="G3087" s="65"/>
      <c r="H3087" s="65"/>
      <c r="I3087" s="65"/>
      <c r="J3087" s="8"/>
      <c r="K3087" s="66"/>
      <c r="L3087" s="65"/>
      <c r="M3087" s="65"/>
    </row>
    <row r="3088" spans="2:13" ht="60" customHeight="1" x14ac:dyDescent="0.25">
      <c r="B3088" s="65"/>
      <c r="C3088" s="65"/>
      <c r="D3088" s="65"/>
      <c r="E3088" s="65"/>
      <c r="F3088" s="65"/>
      <c r="G3088" s="65"/>
      <c r="H3088" s="65"/>
      <c r="I3088" s="65"/>
      <c r="J3088" s="8"/>
      <c r="K3088" s="66"/>
      <c r="L3088" s="65"/>
      <c r="M3088" s="65"/>
    </row>
    <row r="3089" spans="2:13" ht="60" customHeight="1" x14ac:dyDescent="0.25">
      <c r="B3089" s="65"/>
      <c r="C3089" s="65"/>
      <c r="D3089" s="65"/>
      <c r="E3089" s="65"/>
      <c r="F3089" s="65"/>
      <c r="G3089" s="65"/>
      <c r="H3089" s="65"/>
      <c r="I3089" s="65"/>
      <c r="J3089" s="8"/>
      <c r="K3089" s="66"/>
      <c r="L3089" s="65"/>
      <c r="M3089" s="65"/>
    </row>
    <row r="3090" spans="2:13" ht="60" customHeight="1" x14ac:dyDescent="0.25">
      <c r="B3090" s="65"/>
      <c r="C3090" s="65"/>
      <c r="D3090" s="65"/>
      <c r="E3090" s="65"/>
      <c r="F3090" s="65"/>
      <c r="G3090" s="65"/>
      <c r="H3090" s="65"/>
      <c r="I3090" s="65"/>
      <c r="J3090" s="8"/>
      <c r="K3090" s="66"/>
      <c r="L3090" s="65"/>
      <c r="M3090" s="65"/>
    </row>
    <row r="3091" spans="2:13" ht="60" customHeight="1" x14ac:dyDescent="0.25">
      <c r="B3091" s="65"/>
      <c r="C3091" s="65"/>
      <c r="D3091" s="65"/>
      <c r="E3091" s="65"/>
      <c r="F3091" s="65"/>
      <c r="G3091" s="65"/>
      <c r="H3091" s="65"/>
      <c r="I3091" s="65"/>
      <c r="J3091" s="8"/>
      <c r="K3091" s="66"/>
      <c r="L3091" s="65"/>
      <c r="M3091" s="65"/>
    </row>
    <row r="3092" spans="2:13" ht="60" customHeight="1" x14ac:dyDescent="0.25">
      <c r="B3092" s="65"/>
      <c r="C3092" s="65"/>
      <c r="D3092" s="65"/>
      <c r="E3092" s="65"/>
      <c r="F3092" s="65"/>
      <c r="G3092" s="65"/>
      <c r="H3092" s="65"/>
      <c r="I3092" s="65"/>
      <c r="J3092" s="8"/>
      <c r="K3092" s="66"/>
      <c r="L3092" s="65"/>
      <c r="M3092" s="65"/>
    </row>
    <row r="3093" spans="2:13" ht="60" customHeight="1" x14ac:dyDescent="0.25">
      <c r="B3093" s="65"/>
      <c r="C3093" s="65"/>
      <c r="D3093" s="65"/>
      <c r="E3093" s="65"/>
      <c r="F3093" s="65"/>
      <c r="G3093" s="65"/>
      <c r="H3093" s="65"/>
      <c r="I3093" s="65"/>
      <c r="J3093" s="8"/>
      <c r="K3093" s="66"/>
      <c r="L3093" s="65"/>
      <c r="M3093" s="65"/>
    </row>
    <row r="3094" spans="2:13" ht="60" customHeight="1" x14ac:dyDescent="0.25">
      <c r="B3094" s="65"/>
      <c r="C3094" s="65"/>
      <c r="D3094" s="65"/>
      <c r="E3094" s="65"/>
      <c r="F3094" s="65"/>
      <c r="G3094" s="65"/>
      <c r="H3094" s="65"/>
      <c r="I3094" s="65"/>
      <c r="J3094" s="8"/>
      <c r="K3094" s="66"/>
      <c r="L3094" s="65"/>
      <c r="M3094" s="65"/>
    </row>
    <row r="3095" spans="2:13" ht="60" customHeight="1" x14ac:dyDescent="0.25">
      <c r="B3095" s="65"/>
      <c r="C3095" s="65"/>
      <c r="D3095" s="65"/>
      <c r="E3095" s="65"/>
      <c r="F3095" s="65"/>
      <c r="G3095" s="65"/>
      <c r="H3095" s="65"/>
      <c r="I3095" s="65"/>
      <c r="J3095" s="8"/>
      <c r="K3095" s="66"/>
      <c r="L3095" s="65"/>
      <c r="M3095" s="65"/>
    </row>
    <row r="3096" spans="2:13" ht="60" customHeight="1" x14ac:dyDescent="0.25">
      <c r="B3096" s="65"/>
      <c r="C3096" s="65"/>
      <c r="D3096" s="65"/>
      <c r="E3096" s="65"/>
      <c r="F3096" s="65"/>
      <c r="G3096" s="65"/>
      <c r="H3096" s="65"/>
      <c r="I3096" s="65"/>
      <c r="J3096" s="8"/>
      <c r="K3096" s="66"/>
      <c r="L3096" s="65"/>
      <c r="M3096" s="65"/>
    </row>
    <row r="3097" spans="2:13" ht="60" customHeight="1" x14ac:dyDescent="0.25">
      <c r="B3097" s="65"/>
      <c r="C3097" s="65"/>
      <c r="D3097" s="65"/>
      <c r="E3097" s="65"/>
      <c r="F3097" s="65"/>
      <c r="G3097" s="65"/>
      <c r="H3097" s="65"/>
      <c r="I3097" s="65"/>
      <c r="J3097" s="8"/>
      <c r="K3097" s="66"/>
      <c r="L3097" s="65"/>
      <c r="M3097" s="65"/>
    </row>
    <row r="3098" spans="2:13" ht="60" customHeight="1" x14ac:dyDescent="0.25">
      <c r="B3098" s="65"/>
      <c r="C3098" s="65"/>
      <c r="D3098" s="65"/>
      <c r="E3098" s="65"/>
      <c r="F3098" s="65"/>
      <c r="G3098" s="65"/>
      <c r="H3098" s="65"/>
      <c r="I3098" s="65"/>
      <c r="J3098" s="8"/>
      <c r="K3098" s="66"/>
      <c r="L3098" s="65"/>
      <c r="M3098" s="65"/>
    </row>
    <row r="3099" spans="2:13" ht="60" customHeight="1" x14ac:dyDescent="0.25">
      <c r="B3099" s="65"/>
      <c r="C3099" s="65"/>
      <c r="D3099" s="65"/>
      <c r="E3099" s="65"/>
      <c r="F3099" s="65"/>
      <c r="G3099" s="65"/>
      <c r="H3099" s="65"/>
      <c r="I3099" s="65"/>
      <c r="J3099" s="8"/>
      <c r="K3099" s="66"/>
      <c r="L3099" s="65"/>
      <c r="M3099" s="65"/>
    </row>
    <row r="3100" spans="2:13" ht="60" customHeight="1" x14ac:dyDescent="0.25">
      <c r="B3100" s="65"/>
      <c r="C3100" s="65"/>
      <c r="D3100" s="65"/>
      <c r="E3100" s="65"/>
      <c r="F3100" s="65"/>
      <c r="G3100" s="65"/>
      <c r="H3100" s="65"/>
      <c r="I3100" s="65"/>
      <c r="J3100" s="8"/>
      <c r="K3100" s="66"/>
      <c r="L3100" s="65"/>
      <c r="M3100" s="65"/>
    </row>
    <row r="3101" spans="2:13" ht="60" customHeight="1" x14ac:dyDescent="0.25">
      <c r="B3101" s="65"/>
      <c r="C3101" s="65"/>
      <c r="D3101" s="65"/>
      <c r="E3101" s="65"/>
      <c r="F3101" s="65"/>
      <c r="G3101" s="65"/>
      <c r="H3101" s="65"/>
      <c r="I3101" s="65"/>
      <c r="J3101" s="8"/>
      <c r="K3101" s="66"/>
      <c r="L3101" s="65"/>
      <c r="M3101" s="65"/>
    </row>
    <row r="3102" spans="2:13" ht="60" customHeight="1" x14ac:dyDescent="0.25">
      <c r="B3102" s="65"/>
      <c r="C3102" s="65"/>
      <c r="D3102" s="65"/>
      <c r="E3102" s="65"/>
      <c r="F3102" s="65"/>
      <c r="G3102" s="65"/>
      <c r="H3102" s="65"/>
      <c r="I3102" s="65"/>
      <c r="J3102" s="8"/>
      <c r="K3102" s="66"/>
      <c r="L3102" s="65"/>
      <c r="M3102" s="65"/>
    </row>
    <row r="3103" spans="2:13" ht="60" customHeight="1" x14ac:dyDescent="0.25">
      <c r="B3103" s="65"/>
      <c r="C3103" s="65"/>
      <c r="D3103" s="65"/>
      <c r="E3103" s="65"/>
      <c r="F3103" s="65"/>
      <c r="G3103" s="65"/>
      <c r="H3103" s="65"/>
      <c r="I3103" s="65"/>
      <c r="J3103" s="8"/>
      <c r="K3103" s="66"/>
      <c r="L3103" s="65"/>
      <c r="M3103" s="65"/>
    </row>
    <row r="3104" spans="2:13" ht="60" customHeight="1" x14ac:dyDescent="0.25">
      <c r="B3104" s="65"/>
      <c r="C3104" s="65"/>
      <c r="D3104" s="65"/>
      <c r="E3104" s="65"/>
      <c r="F3104" s="65"/>
      <c r="G3104" s="65"/>
      <c r="H3104" s="65"/>
      <c r="I3104" s="65"/>
      <c r="J3104" s="8"/>
      <c r="K3104" s="66"/>
      <c r="L3104" s="65"/>
      <c r="M3104" s="65"/>
    </row>
    <row r="3105" spans="2:13" ht="60" customHeight="1" x14ac:dyDescent="0.25">
      <c r="B3105" s="65"/>
      <c r="C3105" s="65"/>
      <c r="D3105" s="65"/>
      <c r="E3105" s="65"/>
      <c r="F3105" s="65"/>
      <c r="G3105" s="65"/>
      <c r="H3105" s="65"/>
      <c r="I3105" s="65"/>
      <c r="J3105" s="8"/>
      <c r="K3105" s="66"/>
      <c r="L3105" s="65"/>
      <c r="M3105" s="65"/>
    </row>
    <row r="3106" spans="2:13" ht="60" customHeight="1" x14ac:dyDescent="0.25">
      <c r="B3106" s="65"/>
      <c r="C3106" s="65"/>
      <c r="D3106" s="65"/>
      <c r="E3106" s="65"/>
      <c r="F3106" s="65"/>
      <c r="G3106" s="65"/>
      <c r="H3106" s="65"/>
      <c r="I3106" s="65"/>
      <c r="J3106" s="8"/>
      <c r="K3106" s="66"/>
      <c r="L3106" s="65"/>
      <c r="M3106" s="65"/>
    </row>
    <row r="3107" spans="2:13" ht="60" customHeight="1" x14ac:dyDescent="0.25">
      <c r="B3107" s="65"/>
      <c r="C3107" s="65"/>
      <c r="D3107" s="65"/>
      <c r="E3107" s="65"/>
      <c r="F3107" s="65"/>
      <c r="G3107" s="65"/>
      <c r="H3107" s="65"/>
      <c r="I3107" s="65"/>
      <c r="J3107" s="8"/>
      <c r="K3107" s="66"/>
      <c r="L3107" s="65"/>
      <c r="M3107" s="65"/>
    </row>
    <row r="3108" spans="2:13" ht="60" customHeight="1" x14ac:dyDescent="0.25">
      <c r="B3108" s="65"/>
      <c r="C3108" s="65"/>
      <c r="D3108" s="65"/>
      <c r="E3108" s="65"/>
      <c r="F3108" s="65"/>
      <c r="G3108" s="65"/>
      <c r="H3108" s="65"/>
      <c r="I3108" s="65"/>
      <c r="J3108" s="8"/>
      <c r="K3108" s="66"/>
      <c r="L3108" s="65"/>
      <c r="M3108" s="65"/>
    </row>
    <row r="3109" spans="2:13" ht="60" customHeight="1" x14ac:dyDescent="0.25">
      <c r="B3109" s="65"/>
      <c r="C3109" s="65"/>
      <c r="D3109" s="65"/>
      <c r="E3109" s="65"/>
      <c r="F3109" s="65"/>
      <c r="G3109" s="65"/>
      <c r="H3109" s="65"/>
      <c r="I3109" s="65"/>
      <c r="J3109" s="8"/>
      <c r="K3109" s="66"/>
      <c r="L3109" s="65"/>
      <c r="M3109" s="65"/>
    </row>
    <row r="3110" spans="2:13" ht="60" customHeight="1" x14ac:dyDescent="0.25">
      <c r="B3110" s="65"/>
      <c r="C3110" s="65"/>
      <c r="D3110" s="65"/>
      <c r="E3110" s="65"/>
      <c r="F3110" s="65"/>
      <c r="G3110" s="65"/>
      <c r="H3110" s="65"/>
      <c r="I3110" s="65"/>
      <c r="J3110" s="8"/>
      <c r="K3110" s="66"/>
      <c r="L3110" s="65"/>
      <c r="M3110" s="65"/>
    </row>
    <row r="3111" spans="2:13" ht="60" customHeight="1" x14ac:dyDescent="0.25">
      <c r="B3111" s="65"/>
      <c r="C3111" s="65"/>
      <c r="D3111" s="65"/>
      <c r="E3111" s="65"/>
      <c r="F3111" s="65"/>
      <c r="G3111" s="65"/>
      <c r="H3111" s="65"/>
      <c r="I3111" s="65"/>
      <c r="J3111" s="8"/>
      <c r="K3111" s="66"/>
      <c r="L3111" s="65"/>
      <c r="M3111" s="65"/>
    </row>
    <row r="3112" spans="2:13" ht="60" customHeight="1" x14ac:dyDescent="0.25">
      <c r="B3112" s="65"/>
      <c r="C3112" s="65"/>
      <c r="D3112" s="65"/>
      <c r="E3112" s="65"/>
      <c r="F3112" s="65"/>
      <c r="G3112" s="65"/>
      <c r="H3112" s="65"/>
      <c r="I3112" s="65"/>
      <c r="J3112" s="8"/>
      <c r="K3112" s="66"/>
      <c r="L3112" s="65"/>
      <c r="M3112" s="65"/>
    </row>
    <row r="3113" spans="2:13" ht="60" customHeight="1" x14ac:dyDescent="0.25">
      <c r="B3113" s="65"/>
      <c r="C3113" s="65"/>
      <c r="D3113" s="65"/>
      <c r="E3113" s="65"/>
      <c r="F3113" s="65"/>
      <c r="G3113" s="65"/>
      <c r="H3113" s="65"/>
      <c r="I3113" s="65"/>
      <c r="J3113" s="8"/>
      <c r="K3113" s="66"/>
      <c r="L3113" s="65"/>
      <c r="M3113" s="65"/>
    </row>
    <row r="3114" spans="2:13" ht="60" customHeight="1" x14ac:dyDescent="0.25">
      <c r="B3114" s="65"/>
      <c r="C3114" s="65"/>
      <c r="D3114" s="65"/>
      <c r="E3114" s="65"/>
      <c r="F3114" s="65"/>
      <c r="G3114" s="65"/>
      <c r="H3114" s="65"/>
      <c r="I3114" s="65"/>
      <c r="J3114" s="8"/>
      <c r="K3114" s="66"/>
      <c r="L3114" s="65"/>
      <c r="M3114" s="65"/>
    </row>
    <row r="3115" spans="2:13" ht="60" customHeight="1" x14ac:dyDescent="0.25">
      <c r="B3115" s="65"/>
      <c r="C3115" s="65"/>
      <c r="D3115" s="65"/>
      <c r="E3115" s="65"/>
      <c r="F3115" s="65"/>
      <c r="G3115" s="65"/>
      <c r="H3115" s="65"/>
      <c r="I3115" s="65"/>
      <c r="J3115" s="8"/>
      <c r="K3115" s="66"/>
      <c r="L3115" s="65"/>
      <c r="M3115" s="65"/>
    </row>
    <row r="3116" spans="2:13" ht="60" customHeight="1" x14ac:dyDescent="0.25">
      <c r="B3116" s="65"/>
      <c r="C3116" s="65"/>
      <c r="D3116" s="65"/>
      <c r="E3116" s="65"/>
      <c r="F3116" s="65"/>
      <c r="G3116" s="65"/>
      <c r="H3116" s="65"/>
      <c r="I3116" s="65"/>
      <c r="J3116" s="8"/>
      <c r="K3116" s="66"/>
      <c r="L3116" s="65"/>
      <c r="M3116" s="65"/>
    </row>
    <row r="3117" spans="2:13" ht="60" customHeight="1" x14ac:dyDescent="0.25">
      <c r="B3117" s="65"/>
      <c r="C3117" s="65"/>
      <c r="D3117" s="65"/>
      <c r="E3117" s="65"/>
      <c r="F3117" s="65"/>
      <c r="G3117" s="65"/>
      <c r="H3117" s="65"/>
      <c r="I3117" s="65"/>
      <c r="J3117" s="8"/>
      <c r="K3117" s="66"/>
      <c r="L3117" s="65"/>
      <c r="M3117" s="65"/>
    </row>
    <row r="3118" spans="2:13" ht="60" customHeight="1" x14ac:dyDescent="0.25">
      <c r="B3118" s="65"/>
      <c r="C3118" s="65"/>
      <c r="D3118" s="65"/>
      <c r="E3118" s="65"/>
      <c r="F3118" s="65"/>
      <c r="G3118" s="65"/>
      <c r="H3118" s="65"/>
      <c r="I3118" s="65"/>
      <c r="J3118" s="8"/>
      <c r="K3118" s="66"/>
      <c r="L3118" s="65"/>
      <c r="M3118" s="65"/>
    </row>
    <row r="3119" spans="2:13" ht="60" customHeight="1" x14ac:dyDescent="0.25">
      <c r="B3119" s="65"/>
      <c r="C3119" s="65"/>
      <c r="D3119" s="65"/>
      <c r="E3119" s="65"/>
      <c r="F3119" s="65"/>
      <c r="G3119" s="65"/>
      <c r="H3119" s="65"/>
      <c r="I3119" s="65"/>
      <c r="J3119" s="8"/>
      <c r="K3119" s="66"/>
      <c r="L3119" s="65"/>
      <c r="M3119" s="65"/>
    </row>
    <row r="3120" spans="2:13" ht="60" customHeight="1" x14ac:dyDescent="0.25">
      <c r="B3120" s="65"/>
      <c r="C3120" s="65"/>
      <c r="D3120" s="65"/>
      <c r="E3120" s="65"/>
      <c r="F3120" s="65"/>
      <c r="G3120" s="65"/>
      <c r="H3120" s="65"/>
      <c r="I3120" s="65"/>
      <c r="J3120" s="8"/>
      <c r="K3120" s="66"/>
      <c r="L3120" s="65"/>
      <c r="M3120" s="65"/>
    </row>
    <row r="3121" spans="2:13" ht="60" customHeight="1" x14ac:dyDescent="0.25">
      <c r="B3121" s="65"/>
      <c r="C3121" s="65"/>
      <c r="D3121" s="65"/>
      <c r="E3121" s="65"/>
      <c r="F3121" s="65"/>
      <c r="G3121" s="65"/>
      <c r="H3121" s="65"/>
      <c r="I3121" s="65"/>
      <c r="J3121" s="8"/>
      <c r="K3121" s="66"/>
      <c r="L3121" s="65"/>
      <c r="M3121" s="65"/>
    </row>
    <row r="3122" spans="2:13" ht="60" customHeight="1" x14ac:dyDescent="0.25">
      <c r="B3122" s="65"/>
      <c r="C3122" s="65"/>
      <c r="D3122" s="65"/>
      <c r="E3122" s="65"/>
      <c r="F3122" s="65"/>
      <c r="G3122" s="65"/>
      <c r="H3122" s="65"/>
      <c r="I3122" s="65"/>
      <c r="J3122" s="8"/>
      <c r="K3122" s="66"/>
      <c r="L3122" s="65"/>
      <c r="M3122" s="65"/>
    </row>
    <row r="3123" spans="2:13" ht="60" customHeight="1" x14ac:dyDescent="0.25">
      <c r="B3123" s="65"/>
      <c r="C3123" s="65"/>
      <c r="D3123" s="65"/>
      <c r="E3123" s="65"/>
      <c r="F3123" s="65"/>
      <c r="G3123" s="65"/>
      <c r="H3123" s="65"/>
      <c r="I3123" s="65"/>
      <c r="J3123" s="8"/>
      <c r="K3123" s="66"/>
      <c r="L3123" s="65"/>
      <c r="M3123" s="65"/>
    </row>
    <row r="3124" spans="2:13" ht="60" customHeight="1" x14ac:dyDescent="0.25">
      <c r="B3124" s="65"/>
      <c r="C3124" s="65"/>
      <c r="D3124" s="65"/>
      <c r="E3124" s="65"/>
      <c r="F3124" s="65"/>
      <c r="G3124" s="65"/>
      <c r="H3124" s="65"/>
      <c r="I3124" s="65"/>
      <c r="J3124" s="8"/>
      <c r="K3124" s="66"/>
      <c r="L3124" s="65"/>
      <c r="M3124" s="65"/>
    </row>
    <row r="3125" spans="2:13" ht="60" customHeight="1" x14ac:dyDescent="0.25">
      <c r="B3125" s="65"/>
      <c r="C3125" s="65"/>
      <c r="D3125" s="65"/>
      <c r="E3125" s="65"/>
      <c r="F3125" s="65"/>
      <c r="G3125" s="65"/>
      <c r="H3125" s="65"/>
      <c r="I3125" s="65"/>
      <c r="J3125" s="8"/>
      <c r="K3125" s="66"/>
      <c r="L3125" s="65"/>
      <c r="M3125" s="65"/>
    </row>
    <row r="3126" spans="2:13" ht="60" customHeight="1" x14ac:dyDescent="0.25">
      <c r="B3126" s="65"/>
      <c r="C3126" s="65"/>
      <c r="D3126" s="65"/>
      <c r="E3126" s="65"/>
      <c r="F3126" s="65"/>
      <c r="G3126" s="65"/>
      <c r="H3126" s="65"/>
      <c r="I3126" s="65"/>
      <c r="J3126" s="8"/>
      <c r="K3126" s="66"/>
      <c r="L3126" s="65"/>
      <c r="M3126" s="65"/>
    </row>
    <row r="3127" spans="2:13" ht="60" customHeight="1" x14ac:dyDescent="0.25">
      <c r="B3127" s="65"/>
      <c r="C3127" s="65"/>
      <c r="D3127" s="65"/>
      <c r="E3127" s="65"/>
      <c r="F3127" s="65"/>
      <c r="G3127" s="65"/>
      <c r="H3127" s="65"/>
      <c r="I3127" s="65"/>
      <c r="J3127" s="8"/>
      <c r="K3127" s="66"/>
      <c r="L3127" s="65"/>
      <c r="M3127" s="65"/>
    </row>
    <row r="3128" spans="2:13" ht="60" customHeight="1" x14ac:dyDescent="0.25">
      <c r="B3128" s="65"/>
      <c r="C3128" s="65"/>
      <c r="D3128" s="65"/>
      <c r="E3128" s="65"/>
      <c r="F3128" s="65"/>
      <c r="G3128" s="65"/>
      <c r="H3128" s="65"/>
      <c r="I3128" s="65"/>
      <c r="J3128" s="8"/>
      <c r="K3128" s="66"/>
      <c r="L3128" s="65"/>
      <c r="M3128" s="65"/>
    </row>
    <row r="3129" spans="2:13" ht="60" customHeight="1" x14ac:dyDescent="0.25">
      <c r="B3129" s="65"/>
      <c r="C3129" s="65"/>
      <c r="D3129" s="65"/>
      <c r="E3129" s="65"/>
      <c r="F3129" s="65"/>
      <c r="G3129" s="65"/>
      <c r="H3129" s="65"/>
      <c r="I3129" s="65"/>
      <c r="J3129" s="8"/>
      <c r="K3129" s="66"/>
      <c r="L3129" s="65"/>
      <c r="M3129" s="65"/>
    </row>
    <row r="3130" spans="2:13" ht="60" customHeight="1" x14ac:dyDescent="0.25">
      <c r="B3130" s="65"/>
      <c r="C3130" s="65"/>
      <c r="D3130" s="65"/>
      <c r="E3130" s="65"/>
      <c r="F3130" s="65"/>
      <c r="G3130" s="65"/>
      <c r="H3130" s="65"/>
      <c r="I3130" s="65"/>
      <c r="J3130" s="8"/>
      <c r="K3130" s="66"/>
      <c r="L3130" s="65"/>
      <c r="M3130" s="65"/>
    </row>
    <row r="3131" spans="2:13" ht="60" customHeight="1" x14ac:dyDescent="0.25">
      <c r="B3131" s="65"/>
      <c r="C3131" s="65"/>
      <c r="D3131" s="65"/>
      <c r="E3131" s="65"/>
      <c r="F3131" s="65"/>
      <c r="G3131" s="65"/>
      <c r="H3131" s="65"/>
      <c r="I3131" s="65"/>
      <c r="J3131" s="8"/>
      <c r="K3131" s="66"/>
      <c r="L3131" s="65"/>
      <c r="M3131" s="65"/>
    </row>
    <row r="3132" spans="2:13" ht="60" customHeight="1" x14ac:dyDescent="0.25">
      <c r="B3132" s="65"/>
      <c r="C3132" s="65"/>
      <c r="D3132" s="65"/>
      <c r="E3132" s="65"/>
      <c r="F3132" s="65"/>
      <c r="G3132" s="65"/>
      <c r="H3132" s="65"/>
      <c r="I3132" s="65"/>
      <c r="J3132" s="8"/>
      <c r="K3132" s="66"/>
      <c r="L3132" s="65"/>
      <c r="M3132" s="65"/>
    </row>
    <row r="3133" spans="2:13" ht="60" customHeight="1" x14ac:dyDescent="0.25">
      <c r="B3133" s="65"/>
      <c r="C3133" s="65"/>
      <c r="D3133" s="65"/>
      <c r="E3133" s="65"/>
      <c r="F3133" s="65"/>
      <c r="G3133" s="65"/>
      <c r="H3133" s="65"/>
      <c r="I3133" s="65"/>
      <c r="J3133" s="8"/>
      <c r="K3133" s="66"/>
      <c r="L3133" s="65"/>
      <c r="M3133" s="65"/>
    </row>
    <row r="3134" spans="2:13" ht="60" customHeight="1" x14ac:dyDescent="0.25">
      <c r="B3134" s="65"/>
      <c r="C3134" s="65"/>
      <c r="D3134" s="65"/>
      <c r="E3134" s="65"/>
      <c r="F3134" s="65"/>
      <c r="G3134" s="65"/>
      <c r="H3134" s="65"/>
      <c r="I3134" s="65"/>
      <c r="J3134" s="8"/>
      <c r="K3134" s="66"/>
      <c r="L3134" s="65"/>
      <c r="M3134" s="65"/>
    </row>
    <row r="3135" spans="2:13" ht="60" customHeight="1" x14ac:dyDescent="0.25">
      <c r="B3135" s="65"/>
      <c r="C3135" s="65"/>
      <c r="D3135" s="65"/>
      <c r="E3135" s="65"/>
      <c r="F3135" s="65"/>
      <c r="G3135" s="65"/>
      <c r="H3135" s="65"/>
      <c r="I3135" s="65"/>
      <c r="J3135" s="8"/>
      <c r="K3135" s="66"/>
      <c r="L3135" s="65"/>
      <c r="M3135" s="65"/>
    </row>
    <row r="3136" spans="2:13" ht="60" customHeight="1" x14ac:dyDescent="0.25">
      <c r="B3136" s="65"/>
      <c r="C3136" s="65"/>
      <c r="D3136" s="65"/>
      <c r="E3136" s="65"/>
      <c r="F3136" s="65"/>
      <c r="G3136" s="65"/>
      <c r="H3136" s="65"/>
      <c r="I3136" s="65"/>
      <c r="J3136" s="8"/>
      <c r="K3136" s="66"/>
      <c r="L3136" s="65"/>
      <c r="M3136" s="65"/>
    </row>
    <row r="3137" spans="2:13" ht="60" customHeight="1" x14ac:dyDescent="0.25">
      <c r="B3137" s="65"/>
      <c r="C3137" s="65"/>
      <c r="D3137" s="65"/>
      <c r="E3137" s="65"/>
      <c r="F3137" s="65"/>
      <c r="G3137" s="65"/>
      <c r="H3137" s="65"/>
      <c r="I3137" s="65"/>
      <c r="J3137" s="8"/>
      <c r="K3137" s="66"/>
      <c r="L3137" s="65"/>
      <c r="M3137" s="65"/>
    </row>
    <row r="3138" spans="2:13" ht="60" customHeight="1" x14ac:dyDescent="0.25">
      <c r="B3138" s="65"/>
      <c r="C3138" s="65"/>
      <c r="D3138" s="65"/>
      <c r="E3138" s="65"/>
      <c r="F3138" s="65"/>
      <c r="G3138" s="65"/>
      <c r="H3138" s="65"/>
      <c r="I3138" s="65"/>
      <c r="J3138" s="8"/>
      <c r="K3138" s="66"/>
      <c r="L3138" s="65"/>
      <c r="M3138" s="65"/>
    </row>
    <row r="3139" spans="2:13" ht="60" customHeight="1" x14ac:dyDescent="0.25">
      <c r="B3139" s="65"/>
      <c r="C3139" s="65"/>
      <c r="D3139" s="65"/>
      <c r="E3139" s="65"/>
      <c r="F3139" s="65"/>
      <c r="G3139" s="65"/>
      <c r="H3139" s="65"/>
      <c r="I3139" s="65"/>
      <c r="J3139" s="8"/>
      <c r="K3139" s="66"/>
      <c r="L3139" s="65"/>
      <c r="M3139" s="65"/>
    </row>
    <row r="3140" spans="2:13" ht="60" customHeight="1" x14ac:dyDescent="0.25">
      <c r="B3140" s="65"/>
      <c r="C3140" s="65"/>
      <c r="D3140" s="65"/>
      <c r="E3140" s="65"/>
      <c r="F3140" s="65"/>
      <c r="G3140" s="65"/>
      <c r="H3140" s="65"/>
      <c r="I3140" s="65"/>
      <c r="J3140" s="8"/>
      <c r="K3140" s="66"/>
      <c r="L3140" s="65"/>
      <c r="M3140" s="65"/>
    </row>
    <row r="3141" spans="2:13" ht="60" customHeight="1" x14ac:dyDescent="0.25">
      <c r="B3141" s="65"/>
      <c r="C3141" s="65"/>
      <c r="D3141" s="65"/>
      <c r="E3141" s="65"/>
      <c r="F3141" s="65"/>
      <c r="G3141" s="65"/>
      <c r="H3141" s="65"/>
      <c r="I3141" s="65"/>
      <c r="J3141" s="8"/>
      <c r="K3141" s="66"/>
      <c r="L3141" s="65"/>
      <c r="M3141" s="65"/>
    </row>
    <row r="3142" spans="2:13" ht="60" customHeight="1" x14ac:dyDescent="0.25">
      <c r="B3142" s="65"/>
      <c r="C3142" s="65"/>
      <c r="D3142" s="65"/>
      <c r="E3142" s="65"/>
      <c r="F3142" s="65"/>
      <c r="G3142" s="65"/>
      <c r="H3142" s="65"/>
      <c r="I3142" s="65"/>
      <c r="J3142" s="8"/>
      <c r="K3142" s="66"/>
      <c r="L3142" s="65"/>
      <c r="M3142" s="65"/>
    </row>
    <row r="3143" spans="2:13" ht="60" customHeight="1" x14ac:dyDescent="0.25">
      <c r="B3143" s="65"/>
      <c r="C3143" s="65"/>
      <c r="D3143" s="65"/>
      <c r="E3143" s="65"/>
      <c r="F3143" s="65"/>
      <c r="G3143" s="65"/>
      <c r="H3143" s="65"/>
      <c r="I3143" s="65"/>
      <c r="J3143" s="8"/>
      <c r="K3143" s="66"/>
      <c r="L3143" s="65"/>
      <c r="M3143" s="65"/>
    </row>
    <row r="3144" spans="2:13" ht="60" customHeight="1" x14ac:dyDescent="0.25">
      <c r="B3144" s="65"/>
      <c r="C3144" s="65"/>
      <c r="D3144" s="65"/>
      <c r="E3144" s="65"/>
      <c r="F3144" s="65"/>
      <c r="G3144" s="65"/>
      <c r="H3144" s="65"/>
      <c r="I3144" s="65"/>
      <c r="J3144" s="8"/>
      <c r="K3144" s="66"/>
      <c r="L3144" s="65"/>
      <c r="M3144" s="65"/>
    </row>
    <row r="3145" spans="2:13" ht="60" customHeight="1" x14ac:dyDescent="0.25">
      <c r="B3145" s="65"/>
      <c r="C3145" s="65"/>
      <c r="D3145" s="65"/>
      <c r="E3145" s="65"/>
      <c r="F3145" s="65"/>
      <c r="G3145" s="65"/>
      <c r="H3145" s="65"/>
      <c r="I3145" s="65"/>
      <c r="J3145" s="8"/>
      <c r="K3145" s="66"/>
      <c r="L3145" s="65"/>
      <c r="M3145" s="65"/>
    </row>
    <row r="3146" spans="2:13" ht="60" customHeight="1" x14ac:dyDescent="0.25">
      <c r="B3146" s="65"/>
      <c r="C3146" s="65"/>
      <c r="D3146" s="65"/>
      <c r="E3146" s="65"/>
      <c r="F3146" s="65"/>
      <c r="G3146" s="65"/>
      <c r="H3146" s="65"/>
      <c r="I3146" s="65"/>
      <c r="J3146" s="8"/>
      <c r="K3146" s="66"/>
      <c r="L3146" s="65"/>
      <c r="M3146" s="65"/>
    </row>
    <row r="3147" spans="2:13" ht="60" customHeight="1" x14ac:dyDescent="0.25">
      <c r="B3147" s="65"/>
      <c r="C3147" s="65"/>
      <c r="D3147" s="65"/>
      <c r="E3147" s="65"/>
      <c r="F3147" s="65"/>
      <c r="G3147" s="65"/>
      <c r="H3147" s="65"/>
      <c r="I3147" s="65"/>
      <c r="J3147" s="8"/>
      <c r="K3147" s="66"/>
      <c r="L3147" s="65"/>
      <c r="M3147" s="65"/>
    </row>
    <row r="3148" spans="2:13" ht="60" customHeight="1" x14ac:dyDescent="0.25">
      <c r="B3148" s="65"/>
      <c r="C3148" s="65"/>
      <c r="D3148" s="65"/>
      <c r="E3148" s="65"/>
      <c r="F3148" s="65"/>
      <c r="G3148" s="65"/>
      <c r="H3148" s="65"/>
      <c r="I3148" s="65"/>
      <c r="J3148" s="8"/>
      <c r="K3148" s="66"/>
      <c r="L3148" s="65"/>
      <c r="M3148" s="65"/>
    </row>
    <row r="3149" spans="2:13" ht="60" customHeight="1" x14ac:dyDescent="0.25">
      <c r="B3149" s="65"/>
      <c r="C3149" s="65"/>
      <c r="D3149" s="65"/>
      <c r="E3149" s="65"/>
      <c r="F3149" s="65"/>
      <c r="G3149" s="65"/>
      <c r="H3149" s="65"/>
      <c r="I3149" s="65"/>
      <c r="J3149" s="8"/>
      <c r="K3149" s="66"/>
      <c r="L3149" s="65"/>
      <c r="M3149" s="65"/>
    </row>
    <row r="3150" spans="2:13" ht="60" customHeight="1" x14ac:dyDescent="0.25">
      <c r="B3150" s="65"/>
      <c r="C3150" s="65"/>
      <c r="D3150" s="65"/>
      <c r="E3150" s="65"/>
      <c r="F3150" s="65"/>
      <c r="G3150" s="65"/>
      <c r="H3150" s="65"/>
      <c r="I3150" s="65"/>
      <c r="J3150" s="8"/>
      <c r="K3150" s="66"/>
      <c r="L3150" s="65"/>
      <c r="M3150" s="65"/>
    </row>
    <row r="3151" spans="2:13" ht="60" customHeight="1" x14ac:dyDescent="0.25">
      <c r="B3151" s="65"/>
      <c r="C3151" s="65"/>
      <c r="D3151" s="65"/>
      <c r="E3151" s="65"/>
      <c r="F3151" s="65"/>
      <c r="G3151" s="65"/>
      <c r="H3151" s="65"/>
      <c r="I3151" s="65"/>
      <c r="J3151" s="8"/>
      <c r="K3151" s="66"/>
      <c r="L3151" s="65"/>
      <c r="M3151" s="65"/>
    </row>
    <row r="3152" spans="2:13" ht="60" customHeight="1" x14ac:dyDescent="0.25">
      <c r="B3152" s="65"/>
      <c r="C3152" s="65"/>
      <c r="D3152" s="65"/>
      <c r="E3152" s="65"/>
      <c r="F3152" s="65"/>
      <c r="G3152" s="65"/>
      <c r="H3152" s="65"/>
      <c r="I3152" s="65"/>
      <c r="J3152" s="8"/>
      <c r="K3152" s="66"/>
      <c r="L3152" s="65"/>
      <c r="M3152" s="65"/>
    </row>
    <row r="3153" spans="2:13" ht="60" customHeight="1" x14ac:dyDescent="0.25">
      <c r="B3153" s="65"/>
      <c r="C3153" s="65"/>
      <c r="D3153" s="65"/>
      <c r="E3153" s="65"/>
      <c r="F3153" s="65"/>
      <c r="G3153" s="65"/>
      <c r="H3153" s="65"/>
      <c r="I3153" s="65"/>
      <c r="J3153" s="8"/>
      <c r="K3153" s="66"/>
      <c r="L3153" s="65"/>
      <c r="M3153" s="65"/>
    </row>
    <row r="3154" spans="2:13" ht="60" customHeight="1" x14ac:dyDescent="0.25">
      <c r="B3154" s="65"/>
      <c r="C3154" s="65"/>
      <c r="D3154" s="65"/>
      <c r="E3154" s="65"/>
      <c r="F3154" s="65"/>
      <c r="G3154" s="65"/>
      <c r="H3154" s="65"/>
      <c r="I3154" s="65"/>
      <c r="J3154" s="8"/>
      <c r="K3154" s="66"/>
      <c r="L3154" s="65"/>
      <c r="M3154" s="65"/>
    </row>
    <row r="3155" spans="2:13" ht="60" customHeight="1" x14ac:dyDescent="0.25">
      <c r="B3155" s="65"/>
      <c r="C3155" s="65"/>
      <c r="D3155" s="65"/>
      <c r="E3155" s="65"/>
      <c r="F3155" s="65"/>
      <c r="G3155" s="65"/>
      <c r="H3155" s="65"/>
      <c r="I3155" s="65"/>
      <c r="J3155" s="8"/>
      <c r="K3155" s="66"/>
      <c r="L3155" s="65"/>
      <c r="M3155" s="65"/>
    </row>
    <row r="3156" spans="2:13" ht="60" customHeight="1" x14ac:dyDescent="0.25">
      <c r="B3156" s="65"/>
      <c r="C3156" s="65"/>
      <c r="D3156" s="65"/>
      <c r="E3156" s="65"/>
      <c r="F3156" s="65"/>
      <c r="G3156" s="65"/>
      <c r="H3156" s="65"/>
      <c r="I3156" s="65"/>
      <c r="J3156" s="8"/>
      <c r="K3156" s="66"/>
      <c r="L3156" s="65"/>
      <c r="M3156" s="65"/>
    </row>
    <row r="3157" spans="2:13" ht="60" customHeight="1" x14ac:dyDescent="0.25">
      <c r="B3157" s="65"/>
      <c r="C3157" s="65"/>
      <c r="D3157" s="65"/>
      <c r="E3157" s="65"/>
      <c r="F3157" s="65"/>
      <c r="G3157" s="65"/>
      <c r="H3157" s="65"/>
      <c r="I3157" s="65"/>
      <c r="J3157" s="8"/>
      <c r="K3157" s="66"/>
      <c r="L3157" s="65"/>
      <c r="M3157" s="65"/>
    </row>
    <row r="3158" spans="2:13" ht="60" customHeight="1" x14ac:dyDescent="0.25">
      <c r="B3158" s="65"/>
      <c r="C3158" s="65"/>
      <c r="D3158" s="65"/>
      <c r="E3158" s="65"/>
      <c r="F3158" s="65"/>
      <c r="G3158" s="65"/>
      <c r="H3158" s="65"/>
      <c r="I3158" s="65"/>
      <c r="J3158" s="8"/>
      <c r="K3158" s="66"/>
      <c r="L3158" s="65"/>
      <c r="M3158" s="65"/>
    </row>
    <row r="3159" spans="2:13" ht="60" customHeight="1" x14ac:dyDescent="0.25">
      <c r="B3159" s="65"/>
      <c r="C3159" s="65"/>
      <c r="D3159" s="65"/>
      <c r="E3159" s="65"/>
      <c r="F3159" s="65"/>
      <c r="G3159" s="65"/>
      <c r="H3159" s="65"/>
      <c r="I3159" s="65"/>
      <c r="J3159" s="8"/>
      <c r="K3159" s="66"/>
      <c r="L3159" s="65"/>
      <c r="M3159" s="65"/>
    </row>
    <row r="3160" spans="2:13" ht="60" customHeight="1" x14ac:dyDescent="0.25">
      <c r="B3160" s="65"/>
      <c r="C3160" s="65"/>
      <c r="D3160" s="65"/>
      <c r="E3160" s="65"/>
      <c r="F3160" s="65"/>
      <c r="G3160" s="65"/>
      <c r="H3160" s="65"/>
      <c r="I3160" s="65"/>
      <c r="J3160" s="8"/>
      <c r="K3160" s="66"/>
      <c r="L3160" s="65"/>
      <c r="M3160" s="65"/>
    </row>
    <row r="3161" spans="2:13" ht="60" customHeight="1" x14ac:dyDescent="0.25">
      <c r="B3161" s="65"/>
      <c r="C3161" s="65"/>
      <c r="D3161" s="65"/>
      <c r="E3161" s="65"/>
      <c r="F3161" s="65"/>
      <c r="G3161" s="65"/>
      <c r="H3161" s="65"/>
      <c r="I3161" s="65"/>
      <c r="J3161" s="8"/>
      <c r="K3161" s="66"/>
      <c r="L3161" s="65"/>
      <c r="M3161" s="65"/>
    </row>
    <row r="3162" spans="2:13" ht="60" customHeight="1" x14ac:dyDescent="0.25">
      <c r="B3162" s="65"/>
      <c r="C3162" s="65"/>
      <c r="D3162" s="65"/>
      <c r="E3162" s="65"/>
      <c r="F3162" s="65"/>
      <c r="G3162" s="65"/>
      <c r="H3162" s="65"/>
      <c r="I3162" s="65"/>
      <c r="J3162" s="8"/>
      <c r="K3162" s="66"/>
      <c r="L3162" s="65"/>
      <c r="M3162" s="65"/>
    </row>
    <row r="3163" spans="2:13" ht="60" customHeight="1" x14ac:dyDescent="0.25">
      <c r="B3163" s="65"/>
      <c r="C3163" s="65"/>
      <c r="D3163" s="65"/>
      <c r="E3163" s="65"/>
      <c r="F3163" s="65"/>
      <c r="G3163" s="65"/>
      <c r="H3163" s="65"/>
      <c r="I3163" s="65"/>
      <c r="J3163" s="8"/>
      <c r="K3163" s="66"/>
      <c r="L3163" s="65"/>
      <c r="M3163" s="65"/>
    </row>
    <row r="3164" spans="2:13" ht="60" customHeight="1" x14ac:dyDescent="0.25">
      <c r="B3164" s="65"/>
      <c r="C3164" s="65"/>
      <c r="D3164" s="65"/>
      <c r="E3164" s="65"/>
      <c r="F3164" s="65"/>
      <c r="G3164" s="65"/>
      <c r="H3164" s="65"/>
      <c r="I3164" s="65"/>
      <c r="J3164" s="8"/>
      <c r="K3164" s="66"/>
      <c r="L3164" s="65"/>
      <c r="M3164" s="65"/>
    </row>
    <row r="3165" spans="2:13" ht="60" customHeight="1" x14ac:dyDescent="0.25">
      <c r="B3165" s="65"/>
      <c r="C3165" s="65"/>
      <c r="D3165" s="65"/>
      <c r="E3165" s="65"/>
      <c r="F3165" s="65"/>
      <c r="G3165" s="65"/>
      <c r="H3165" s="65"/>
      <c r="I3165" s="65"/>
      <c r="J3165" s="8"/>
      <c r="K3165" s="66"/>
      <c r="L3165" s="65"/>
      <c r="M3165" s="65"/>
    </row>
    <row r="3166" spans="2:13" ht="60" customHeight="1" x14ac:dyDescent="0.25">
      <c r="B3166" s="65"/>
      <c r="C3166" s="65"/>
      <c r="D3166" s="65"/>
      <c r="E3166" s="65"/>
      <c r="F3166" s="65"/>
      <c r="G3166" s="65"/>
      <c r="H3166" s="65"/>
      <c r="I3166" s="65"/>
      <c r="J3166" s="8"/>
      <c r="K3166" s="66"/>
      <c r="L3166" s="65"/>
      <c r="M3166" s="65"/>
    </row>
    <row r="3167" spans="2:13" ht="60" customHeight="1" x14ac:dyDescent="0.25">
      <c r="B3167" s="65"/>
      <c r="C3167" s="65"/>
      <c r="D3167" s="65"/>
      <c r="E3167" s="65"/>
      <c r="F3167" s="65"/>
      <c r="G3167" s="65"/>
      <c r="H3167" s="65"/>
      <c r="I3167" s="65"/>
      <c r="J3167" s="8"/>
      <c r="K3167" s="66"/>
      <c r="L3167" s="65"/>
      <c r="M3167" s="65"/>
    </row>
    <row r="3168" spans="2:13" ht="60" customHeight="1" x14ac:dyDescent="0.25">
      <c r="B3168" s="65"/>
      <c r="C3168" s="65"/>
      <c r="D3168" s="65"/>
      <c r="E3168" s="65"/>
      <c r="F3168" s="65"/>
      <c r="G3168" s="65"/>
      <c r="H3168" s="65"/>
      <c r="I3168" s="65"/>
      <c r="J3168" s="8"/>
      <c r="K3168" s="66"/>
      <c r="L3168" s="65"/>
      <c r="M3168" s="65"/>
    </row>
    <row r="3169" spans="2:13" ht="60" customHeight="1" x14ac:dyDescent="0.25">
      <c r="B3169" s="65"/>
      <c r="C3169" s="65"/>
      <c r="D3169" s="65"/>
      <c r="E3169" s="65"/>
      <c r="F3169" s="65"/>
      <c r="G3169" s="65"/>
      <c r="H3169" s="65"/>
      <c r="I3169" s="65"/>
      <c r="J3169" s="8"/>
      <c r="K3169" s="66"/>
      <c r="L3169" s="65"/>
      <c r="M3169" s="65"/>
    </row>
    <row r="3170" spans="2:13" ht="60" customHeight="1" x14ac:dyDescent="0.25">
      <c r="B3170" s="65"/>
      <c r="C3170" s="65"/>
      <c r="D3170" s="65"/>
      <c r="E3170" s="65"/>
      <c r="F3170" s="65"/>
      <c r="G3170" s="65"/>
      <c r="H3170" s="65"/>
      <c r="I3170" s="65"/>
      <c r="J3170" s="8"/>
      <c r="K3170" s="66"/>
      <c r="L3170" s="65"/>
      <c r="M3170" s="65"/>
    </row>
    <row r="3171" spans="2:13" ht="60" customHeight="1" x14ac:dyDescent="0.25">
      <c r="B3171" s="65"/>
      <c r="C3171" s="65"/>
      <c r="D3171" s="65"/>
      <c r="E3171" s="65"/>
      <c r="F3171" s="65"/>
      <c r="G3171" s="65"/>
      <c r="H3171" s="65"/>
      <c r="I3171" s="65"/>
      <c r="J3171" s="8"/>
      <c r="K3171" s="66"/>
      <c r="L3171" s="65"/>
      <c r="M3171" s="65"/>
    </row>
    <row r="3172" spans="2:13" ht="60" customHeight="1" x14ac:dyDescent="0.25">
      <c r="B3172" s="65"/>
      <c r="C3172" s="65"/>
      <c r="D3172" s="65"/>
      <c r="E3172" s="65"/>
      <c r="F3172" s="65"/>
      <c r="G3172" s="65"/>
      <c r="H3172" s="65"/>
      <c r="I3172" s="65"/>
      <c r="J3172" s="8"/>
      <c r="K3172" s="66"/>
      <c r="L3172" s="65"/>
      <c r="M3172" s="65"/>
    </row>
    <row r="3173" spans="2:13" ht="60" customHeight="1" x14ac:dyDescent="0.25">
      <c r="B3173" s="65"/>
      <c r="C3173" s="65"/>
      <c r="D3173" s="65"/>
      <c r="E3173" s="65"/>
      <c r="F3173" s="65"/>
      <c r="G3173" s="65"/>
      <c r="H3173" s="65"/>
      <c r="I3173" s="65"/>
      <c r="J3173" s="8"/>
      <c r="K3173" s="66"/>
      <c r="L3173" s="65"/>
      <c r="M3173" s="65"/>
    </row>
    <row r="3174" spans="2:13" ht="60" customHeight="1" x14ac:dyDescent="0.25">
      <c r="B3174" s="65"/>
      <c r="C3174" s="65"/>
      <c r="D3174" s="65"/>
      <c r="E3174" s="65"/>
      <c r="F3174" s="65"/>
      <c r="G3174" s="65"/>
      <c r="H3174" s="65"/>
      <c r="I3174" s="65"/>
      <c r="J3174" s="8"/>
      <c r="K3174" s="66"/>
      <c r="L3174" s="65"/>
      <c r="M3174" s="65"/>
    </row>
    <row r="3175" spans="2:13" ht="60" customHeight="1" x14ac:dyDescent="0.25">
      <c r="B3175" s="65"/>
      <c r="C3175" s="65"/>
      <c r="D3175" s="65"/>
      <c r="E3175" s="65"/>
      <c r="F3175" s="65"/>
      <c r="G3175" s="65"/>
      <c r="H3175" s="65"/>
      <c r="I3175" s="65"/>
      <c r="J3175" s="8"/>
      <c r="K3175" s="66"/>
      <c r="L3175" s="65"/>
      <c r="M3175" s="65"/>
    </row>
    <row r="3176" spans="2:13" ht="60" customHeight="1" x14ac:dyDescent="0.25">
      <c r="B3176" s="65"/>
      <c r="C3176" s="65"/>
      <c r="D3176" s="65"/>
      <c r="E3176" s="65"/>
      <c r="F3176" s="65"/>
      <c r="G3176" s="65"/>
      <c r="H3176" s="65"/>
      <c r="I3176" s="65"/>
      <c r="J3176" s="8"/>
      <c r="K3176" s="66"/>
      <c r="L3176" s="65"/>
      <c r="M3176" s="65"/>
    </row>
    <row r="3177" spans="2:13" ht="60" customHeight="1" x14ac:dyDescent="0.25">
      <c r="B3177" s="65"/>
      <c r="C3177" s="65"/>
      <c r="D3177" s="65"/>
      <c r="E3177" s="65"/>
      <c r="F3177" s="65"/>
      <c r="G3177" s="65"/>
      <c r="H3177" s="65"/>
      <c r="I3177" s="65"/>
      <c r="J3177" s="8"/>
      <c r="K3177" s="66"/>
      <c r="L3177" s="65"/>
      <c r="M3177" s="65"/>
    </row>
    <row r="3178" spans="2:13" ht="60" customHeight="1" x14ac:dyDescent="0.25">
      <c r="B3178" s="65"/>
      <c r="C3178" s="65"/>
      <c r="D3178" s="65"/>
      <c r="E3178" s="65"/>
      <c r="F3178" s="65"/>
      <c r="G3178" s="65"/>
      <c r="H3178" s="65"/>
      <c r="I3178" s="65"/>
      <c r="J3178" s="8"/>
      <c r="K3178" s="66"/>
      <c r="L3178" s="65"/>
      <c r="M3178" s="65"/>
    </row>
    <row r="3179" spans="2:13" ht="60" customHeight="1" x14ac:dyDescent="0.25">
      <c r="B3179" s="65"/>
      <c r="C3179" s="65"/>
      <c r="D3179" s="65"/>
      <c r="E3179" s="65"/>
      <c r="F3179" s="65"/>
      <c r="G3179" s="65"/>
      <c r="H3179" s="65"/>
      <c r="I3179" s="65"/>
      <c r="J3179" s="8"/>
      <c r="K3179" s="66"/>
      <c r="L3179" s="65"/>
      <c r="M3179" s="65"/>
    </row>
    <row r="3180" spans="2:13" ht="60" customHeight="1" x14ac:dyDescent="0.25">
      <c r="B3180" s="65"/>
      <c r="C3180" s="65"/>
      <c r="D3180" s="65"/>
      <c r="E3180" s="65"/>
      <c r="F3180" s="65"/>
      <c r="G3180" s="65"/>
      <c r="H3180" s="65"/>
      <c r="I3180" s="65"/>
      <c r="J3180" s="8"/>
      <c r="K3180" s="66"/>
      <c r="L3180" s="65"/>
      <c r="M3180" s="65"/>
    </row>
    <row r="3181" spans="2:13" ht="60" customHeight="1" x14ac:dyDescent="0.25">
      <c r="B3181" s="65"/>
      <c r="C3181" s="65"/>
      <c r="D3181" s="65"/>
      <c r="E3181" s="65"/>
      <c r="F3181" s="65"/>
      <c r="G3181" s="65"/>
      <c r="H3181" s="65"/>
      <c r="I3181" s="65"/>
      <c r="J3181" s="8"/>
      <c r="K3181" s="66"/>
      <c r="L3181" s="65"/>
      <c r="M3181" s="65"/>
    </row>
    <row r="3182" spans="2:13" ht="60" customHeight="1" x14ac:dyDescent="0.25">
      <c r="B3182" s="65"/>
      <c r="C3182" s="65"/>
      <c r="D3182" s="65"/>
      <c r="E3182" s="65"/>
      <c r="F3182" s="65"/>
      <c r="G3182" s="65"/>
      <c r="H3182" s="65"/>
      <c r="I3182" s="65"/>
      <c r="J3182" s="8"/>
      <c r="K3182" s="66"/>
      <c r="L3182" s="65"/>
      <c r="M3182" s="65"/>
    </row>
    <row r="3183" spans="2:13" ht="60" customHeight="1" x14ac:dyDescent="0.25">
      <c r="B3183" s="65"/>
      <c r="C3183" s="65"/>
      <c r="D3183" s="65"/>
      <c r="E3183" s="65"/>
      <c r="F3183" s="65"/>
      <c r="G3183" s="65"/>
      <c r="H3183" s="65"/>
      <c r="I3183" s="65"/>
      <c r="J3183" s="8"/>
      <c r="K3183" s="66"/>
      <c r="L3183" s="65"/>
      <c r="M3183" s="65"/>
    </row>
    <row r="3184" spans="2:13" ht="60" customHeight="1" x14ac:dyDescent="0.25">
      <c r="B3184" s="65"/>
      <c r="C3184" s="65"/>
      <c r="D3184" s="65"/>
      <c r="E3184" s="65"/>
      <c r="F3184" s="65"/>
      <c r="G3184" s="65"/>
      <c r="H3184" s="65"/>
      <c r="I3184" s="65"/>
      <c r="J3184" s="8"/>
      <c r="K3184" s="66"/>
      <c r="L3184" s="65"/>
      <c r="M3184" s="65"/>
    </row>
    <row r="3185" spans="2:13" ht="60" customHeight="1" x14ac:dyDescent="0.25">
      <c r="B3185" s="65"/>
      <c r="C3185" s="65"/>
      <c r="D3185" s="65"/>
      <c r="E3185" s="65"/>
      <c r="F3185" s="65"/>
      <c r="G3185" s="65"/>
      <c r="H3185" s="65"/>
      <c r="I3185" s="65"/>
      <c r="J3185" s="8"/>
      <c r="K3185" s="66"/>
      <c r="L3185" s="65"/>
      <c r="M3185" s="65"/>
    </row>
    <row r="3186" spans="2:13" ht="60" customHeight="1" x14ac:dyDescent="0.25">
      <c r="B3186" s="65"/>
      <c r="C3186" s="65"/>
      <c r="D3186" s="65"/>
      <c r="E3186" s="65"/>
      <c r="F3186" s="65"/>
      <c r="G3186" s="65"/>
      <c r="H3186" s="65"/>
      <c r="I3186" s="65"/>
      <c r="J3186" s="8"/>
      <c r="K3186" s="66"/>
      <c r="L3186" s="65"/>
      <c r="M3186" s="65"/>
    </row>
    <row r="3187" spans="2:13" ht="60" customHeight="1" x14ac:dyDescent="0.25">
      <c r="B3187" s="65"/>
      <c r="C3187" s="65"/>
      <c r="D3187" s="65"/>
      <c r="E3187" s="65"/>
      <c r="F3187" s="65"/>
      <c r="G3187" s="65"/>
      <c r="H3187" s="65"/>
      <c r="I3187" s="65"/>
      <c r="J3187" s="8"/>
      <c r="K3187" s="66"/>
      <c r="L3187" s="65"/>
      <c r="M3187" s="65"/>
    </row>
    <row r="3188" spans="2:13" ht="60" customHeight="1" x14ac:dyDescent="0.25">
      <c r="B3188" s="65"/>
      <c r="C3188" s="65"/>
      <c r="D3188" s="65"/>
      <c r="E3188" s="65"/>
      <c r="F3188" s="65"/>
      <c r="G3188" s="65"/>
      <c r="H3188" s="65"/>
      <c r="I3188" s="65"/>
      <c r="J3188" s="8"/>
      <c r="K3188" s="66"/>
      <c r="L3188" s="65"/>
      <c r="M3188" s="65"/>
    </row>
    <row r="3189" spans="2:13" ht="60" customHeight="1" x14ac:dyDescent="0.25">
      <c r="B3189" s="65"/>
      <c r="C3189" s="65"/>
      <c r="D3189" s="65"/>
      <c r="E3189" s="65"/>
      <c r="F3189" s="65"/>
      <c r="G3189" s="65"/>
      <c r="H3189" s="65"/>
      <c r="I3189" s="65"/>
      <c r="J3189" s="8"/>
      <c r="K3189" s="66"/>
      <c r="L3189" s="65"/>
      <c r="M3189" s="65"/>
    </row>
    <row r="3190" spans="2:13" ht="60" customHeight="1" x14ac:dyDescent="0.25">
      <c r="B3190" s="65"/>
      <c r="C3190" s="65"/>
      <c r="D3190" s="65"/>
      <c r="E3190" s="65"/>
      <c r="F3190" s="65"/>
      <c r="G3190" s="65"/>
      <c r="H3190" s="65"/>
      <c r="I3190" s="65"/>
      <c r="J3190" s="8"/>
      <c r="K3190" s="66"/>
      <c r="L3190" s="65"/>
      <c r="M3190" s="65"/>
    </row>
    <row r="3191" spans="2:13" ht="60" customHeight="1" x14ac:dyDescent="0.25">
      <c r="B3191" s="65"/>
      <c r="C3191" s="65"/>
      <c r="D3191" s="65"/>
      <c r="E3191" s="65"/>
      <c r="F3191" s="65"/>
      <c r="G3191" s="65"/>
      <c r="H3191" s="65"/>
      <c r="I3191" s="65"/>
      <c r="J3191" s="8"/>
      <c r="K3191" s="66"/>
      <c r="L3191" s="65"/>
      <c r="M3191" s="65"/>
    </row>
    <row r="3192" spans="2:13" ht="60" customHeight="1" x14ac:dyDescent="0.25">
      <c r="B3192" s="65"/>
      <c r="C3192" s="65"/>
      <c r="D3192" s="65"/>
      <c r="E3192" s="65"/>
      <c r="F3192" s="65"/>
      <c r="G3192" s="65"/>
      <c r="H3192" s="65"/>
      <c r="I3192" s="65"/>
      <c r="J3192" s="8"/>
      <c r="K3192" s="66"/>
      <c r="L3192" s="65"/>
      <c r="M3192" s="65"/>
    </row>
    <row r="3193" spans="2:13" ht="60" customHeight="1" x14ac:dyDescent="0.25">
      <c r="B3193" s="65"/>
      <c r="C3193" s="65"/>
      <c r="D3193" s="65"/>
      <c r="E3193" s="65"/>
      <c r="F3193" s="65"/>
      <c r="G3193" s="65"/>
      <c r="H3193" s="65"/>
      <c r="I3193" s="65"/>
      <c r="J3193" s="8"/>
      <c r="K3193" s="66"/>
      <c r="L3193" s="65"/>
      <c r="M3193" s="65"/>
    </row>
    <row r="3194" spans="2:13" ht="60" customHeight="1" x14ac:dyDescent="0.25">
      <c r="B3194" s="65"/>
      <c r="C3194" s="65"/>
      <c r="D3194" s="65"/>
      <c r="E3194" s="65"/>
      <c r="F3194" s="65"/>
      <c r="G3194" s="65"/>
      <c r="H3194" s="65"/>
      <c r="I3194" s="65"/>
      <c r="J3194" s="8"/>
      <c r="K3194" s="66"/>
      <c r="L3194" s="65"/>
      <c r="M3194" s="65"/>
    </row>
    <row r="3195" spans="2:13" ht="60" customHeight="1" x14ac:dyDescent="0.25">
      <c r="B3195" s="65"/>
      <c r="C3195" s="65"/>
      <c r="D3195" s="65"/>
      <c r="E3195" s="65"/>
      <c r="F3195" s="65"/>
      <c r="G3195" s="65"/>
      <c r="H3195" s="65"/>
      <c r="I3195" s="65"/>
      <c r="J3195" s="8"/>
      <c r="K3195" s="66"/>
      <c r="L3195" s="65"/>
      <c r="M3195" s="65"/>
    </row>
    <row r="3196" spans="2:13" ht="60" customHeight="1" x14ac:dyDescent="0.25">
      <c r="B3196" s="65"/>
      <c r="C3196" s="65"/>
      <c r="D3196" s="65"/>
      <c r="E3196" s="65"/>
      <c r="F3196" s="65"/>
      <c r="G3196" s="65"/>
      <c r="H3196" s="65"/>
      <c r="I3196" s="65"/>
      <c r="J3196" s="8"/>
      <c r="K3196" s="66"/>
      <c r="L3196" s="65"/>
      <c r="M3196" s="65"/>
    </row>
    <row r="3197" spans="2:13" ht="60" customHeight="1" x14ac:dyDescent="0.25">
      <c r="B3197" s="65"/>
      <c r="C3197" s="65"/>
      <c r="D3197" s="65"/>
      <c r="E3197" s="65"/>
      <c r="F3197" s="65"/>
      <c r="G3197" s="65"/>
      <c r="H3197" s="65"/>
      <c r="I3197" s="65"/>
      <c r="J3197" s="8"/>
      <c r="K3197" s="66"/>
      <c r="L3197" s="65"/>
      <c r="M3197" s="65"/>
    </row>
    <row r="3198" spans="2:13" ht="60" customHeight="1" x14ac:dyDescent="0.25">
      <c r="B3198" s="65"/>
      <c r="C3198" s="65"/>
      <c r="D3198" s="65"/>
      <c r="E3198" s="65"/>
      <c r="F3198" s="65"/>
      <c r="G3198" s="65"/>
      <c r="H3198" s="65"/>
      <c r="I3198" s="65"/>
      <c r="J3198" s="8"/>
      <c r="K3198" s="66"/>
      <c r="L3198" s="65"/>
      <c r="M3198" s="65"/>
    </row>
    <row r="3199" spans="2:13" ht="60" customHeight="1" x14ac:dyDescent="0.25">
      <c r="B3199" s="65"/>
      <c r="C3199" s="65"/>
      <c r="D3199" s="65"/>
      <c r="E3199" s="65"/>
      <c r="F3199" s="65"/>
      <c r="G3199" s="65"/>
      <c r="H3199" s="65"/>
      <c r="I3199" s="65"/>
      <c r="J3199" s="8"/>
      <c r="K3199" s="66"/>
      <c r="L3199" s="65"/>
      <c r="M3199" s="65"/>
    </row>
    <row r="3200" spans="2:13" ht="60" customHeight="1" x14ac:dyDescent="0.25">
      <c r="B3200" s="65"/>
      <c r="C3200" s="65"/>
      <c r="D3200" s="65"/>
      <c r="E3200" s="65"/>
      <c r="F3200" s="65"/>
      <c r="G3200" s="65"/>
      <c r="H3200" s="65"/>
      <c r="I3200" s="65"/>
      <c r="J3200" s="8"/>
      <c r="K3200" s="66"/>
      <c r="L3200" s="65"/>
      <c r="M3200" s="65"/>
    </row>
    <row r="3201" spans="2:13" ht="60" customHeight="1" x14ac:dyDescent="0.25">
      <c r="B3201" s="65"/>
      <c r="C3201" s="65"/>
      <c r="D3201" s="65"/>
      <c r="E3201" s="65"/>
      <c r="F3201" s="65"/>
      <c r="G3201" s="65"/>
      <c r="H3201" s="65"/>
      <c r="I3201" s="65"/>
      <c r="J3201" s="8"/>
      <c r="K3201" s="66"/>
      <c r="L3201" s="65"/>
      <c r="M3201" s="65"/>
    </row>
    <row r="3202" spans="2:13" ht="60" customHeight="1" x14ac:dyDescent="0.25">
      <c r="B3202" s="65"/>
      <c r="C3202" s="65"/>
      <c r="D3202" s="65"/>
      <c r="E3202" s="65"/>
      <c r="F3202" s="65"/>
      <c r="G3202" s="65"/>
      <c r="H3202" s="65"/>
      <c r="I3202" s="65"/>
      <c r="J3202" s="8"/>
      <c r="K3202" s="66"/>
      <c r="L3202" s="65"/>
      <c r="M3202" s="65"/>
    </row>
    <row r="3203" spans="2:13" ht="60" customHeight="1" x14ac:dyDescent="0.25">
      <c r="B3203" s="65"/>
      <c r="C3203" s="65"/>
      <c r="D3203" s="65"/>
      <c r="E3203" s="65"/>
      <c r="F3203" s="65"/>
      <c r="G3203" s="65"/>
      <c r="H3203" s="65"/>
      <c r="I3203" s="65"/>
      <c r="J3203" s="8"/>
      <c r="K3203" s="66"/>
      <c r="L3203" s="65"/>
      <c r="M3203" s="65"/>
    </row>
    <row r="3204" spans="2:13" ht="60" customHeight="1" x14ac:dyDescent="0.25">
      <c r="B3204" s="65"/>
      <c r="C3204" s="65"/>
      <c r="D3204" s="65"/>
      <c r="E3204" s="65"/>
      <c r="F3204" s="65"/>
      <c r="G3204" s="65"/>
      <c r="H3204" s="65"/>
      <c r="I3204" s="65"/>
      <c r="J3204" s="8"/>
      <c r="K3204" s="66"/>
      <c r="L3204" s="65"/>
      <c r="M3204" s="65"/>
    </row>
    <row r="3205" spans="2:13" ht="60" customHeight="1" x14ac:dyDescent="0.25">
      <c r="B3205" s="65"/>
      <c r="C3205" s="65"/>
      <c r="D3205" s="65"/>
      <c r="E3205" s="65"/>
      <c r="F3205" s="65"/>
      <c r="G3205" s="65"/>
      <c r="H3205" s="65"/>
      <c r="I3205" s="65"/>
      <c r="J3205" s="8"/>
      <c r="K3205" s="66"/>
      <c r="L3205" s="65"/>
      <c r="M3205" s="65"/>
    </row>
    <row r="3206" spans="2:13" ht="60" customHeight="1" x14ac:dyDescent="0.25">
      <c r="B3206" s="65"/>
      <c r="C3206" s="65"/>
      <c r="D3206" s="65"/>
      <c r="E3206" s="65"/>
      <c r="F3206" s="65"/>
      <c r="G3206" s="65"/>
      <c r="H3206" s="65"/>
      <c r="I3206" s="65"/>
      <c r="J3206" s="8"/>
      <c r="K3206" s="66"/>
      <c r="L3206" s="65"/>
      <c r="M3206" s="65"/>
    </row>
    <row r="3207" spans="2:13" ht="60" customHeight="1" x14ac:dyDescent="0.25">
      <c r="B3207" s="65"/>
      <c r="C3207" s="65"/>
      <c r="D3207" s="65"/>
      <c r="E3207" s="65"/>
      <c r="F3207" s="65"/>
      <c r="G3207" s="65"/>
      <c r="H3207" s="65"/>
      <c r="I3207" s="65"/>
      <c r="J3207" s="8"/>
      <c r="K3207" s="66"/>
      <c r="L3207" s="65"/>
      <c r="M3207" s="65"/>
    </row>
    <row r="3208" spans="2:13" ht="60" customHeight="1" x14ac:dyDescent="0.25">
      <c r="B3208" s="65"/>
      <c r="C3208" s="65"/>
      <c r="D3208" s="65"/>
      <c r="E3208" s="65"/>
      <c r="F3208" s="65"/>
      <c r="G3208" s="65"/>
      <c r="H3208" s="65"/>
      <c r="I3208" s="65"/>
      <c r="J3208" s="8"/>
      <c r="K3208" s="66"/>
      <c r="L3208" s="65"/>
      <c r="M3208" s="65"/>
    </row>
    <row r="3209" spans="2:13" ht="60" customHeight="1" x14ac:dyDescent="0.25">
      <c r="B3209" s="65"/>
      <c r="C3209" s="65"/>
      <c r="D3209" s="65"/>
      <c r="E3209" s="65"/>
      <c r="F3209" s="65"/>
      <c r="G3209" s="65"/>
      <c r="H3209" s="65"/>
      <c r="I3209" s="65"/>
      <c r="J3209" s="8"/>
      <c r="K3209" s="66"/>
      <c r="L3209" s="65"/>
      <c r="M3209" s="65"/>
    </row>
    <row r="3210" spans="2:13" ht="60" customHeight="1" x14ac:dyDescent="0.25">
      <c r="B3210" s="65"/>
      <c r="C3210" s="65"/>
      <c r="D3210" s="65"/>
      <c r="E3210" s="65"/>
      <c r="F3210" s="65"/>
      <c r="G3210" s="65"/>
      <c r="H3210" s="65"/>
      <c r="I3210" s="65"/>
      <c r="J3210" s="8"/>
      <c r="K3210" s="66"/>
      <c r="L3210" s="65"/>
      <c r="M3210" s="65"/>
    </row>
    <row r="3211" spans="2:13" ht="60" customHeight="1" x14ac:dyDescent="0.25">
      <c r="B3211" s="65"/>
      <c r="C3211" s="65"/>
      <c r="D3211" s="65"/>
      <c r="E3211" s="65"/>
      <c r="F3211" s="65"/>
      <c r="G3211" s="65"/>
      <c r="H3211" s="65"/>
      <c r="I3211" s="65"/>
      <c r="J3211" s="8"/>
      <c r="K3211" s="66"/>
      <c r="L3211" s="65"/>
      <c r="M3211" s="65"/>
    </row>
    <row r="3212" spans="2:13" ht="60" customHeight="1" x14ac:dyDescent="0.25">
      <c r="B3212" s="65"/>
      <c r="C3212" s="65"/>
      <c r="D3212" s="65"/>
      <c r="E3212" s="65"/>
      <c r="F3212" s="65"/>
      <c r="G3212" s="65"/>
      <c r="H3212" s="65"/>
      <c r="I3212" s="65"/>
      <c r="J3212" s="8"/>
      <c r="K3212" s="66"/>
      <c r="L3212" s="65"/>
      <c r="M3212" s="65"/>
    </row>
    <row r="3213" spans="2:13" ht="60" customHeight="1" x14ac:dyDescent="0.25">
      <c r="B3213" s="65"/>
      <c r="C3213" s="65"/>
      <c r="D3213" s="65"/>
      <c r="E3213" s="65"/>
      <c r="F3213" s="65"/>
      <c r="G3213" s="65"/>
      <c r="H3213" s="65"/>
      <c r="I3213" s="65"/>
      <c r="J3213" s="8"/>
      <c r="K3213" s="66"/>
      <c r="L3213" s="65"/>
      <c r="M3213" s="65"/>
    </row>
    <row r="3214" spans="2:13" ht="60" customHeight="1" x14ac:dyDescent="0.25">
      <c r="B3214" s="65"/>
      <c r="C3214" s="65"/>
      <c r="D3214" s="65"/>
      <c r="E3214" s="65"/>
      <c r="F3214" s="65"/>
      <c r="G3214" s="65"/>
      <c r="H3214" s="65"/>
      <c r="I3214" s="65"/>
      <c r="J3214" s="8"/>
      <c r="K3214" s="66"/>
      <c r="L3214" s="65"/>
      <c r="M3214" s="65"/>
    </row>
    <row r="3215" spans="2:13" ht="60" customHeight="1" x14ac:dyDescent="0.25">
      <c r="B3215" s="65"/>
      <c r="C3215" s="65"/>
      <c r="D3215" s="65"/>
      <c r="E3215" s="65"/>
      <c r="F3215" s="65"/>
      <c r="G3215" s="65"/>
      <c r="H3215" s="65"/>
      <c r="I3215" s="65"/>
      <c r="J3215" s="8"/>
      <c r="K3215" s="66"/>
      <c r="L3215" s="65"/>
      <c r="M3215" s="65"/>
    </row>
    <row r="3216" spans="2:13" ht="60" customHeight="1" x14ac:dyDescent="0.25">
      <c r="B3216" s="65"/>
      <c r="C3216" s="65"/>
      <c r="D3216" s="65"/>
      <c r="E3216" s="65"/>
      <c r="F3216" s="65"/>
      <c r="G3216" s="65"/>
      <c r="H3216" s="65"/>
      <c r="I3216" s="65"/>
      <c r="J3216" s="8"/>
      <c r="K3216" s="66"/>
      <c r="L3216" s="65"/>
      <c r="M3216" s="65"/>
    </row>
    <row r="3217" spans="2:13" ht="60" customHeight="1" x14ac:dyDescent="0.25">
      <c r="B3217" s="65"/>
      <c r="C3217" s="65"/>
      <c r="D3217" s="65"/>
      <c r="E3217" s="65"/>
      <c r="F3217" s="65"/>
      <c r="G3217" s="65"/>
      <c r="H3217" s="65"/>
      <c r="I3217" s="65"/>
      <c r="J3217" s="8"/>
      <c r="K3217" s="66"/>
      <c r="L3217" s="65"/>
      <c r="M3217" s="65"/>
    </row>
    <row r="3218" spans="2:13" ht="60" customHeight="1" x14ac:dyDescent="0.25">
      <c r="B3218" s="65"/>
      <c r="C3218" s="65"/>
      <c r="D3218" s="65"/>
      <c r="E3218" s="65"/>
      <c r="F3218" s="65"/>
      <c r="G3218" s="65"/>
      <c r="H3218" s="65"/>
      <c r="I3218" s="65"/>
      <c r="J3218" s="8"/>
      <c r="K3218" s="66"/>
      <c r="L3218" s="65"/>
      <c r="M3218" s="65"/>
    </row>
    <row r="3219" spans="2:13" ht="60" customHeight="1" x14ac:dyDescent="0.25">
      <c r="B3219" s="65"/>
      <c r="C3219" s="65"/>
      <c r="D3219" s="65"/>
      <c r="E3219" s="65"/>
      <c r="F3219" s="65"/>
      <c r="G3219" s="65"/>
      <c r="H3219" s="65"/>
      <c r="I3219" s="65"/>
      <c r="J3219" s="8"/>
      <c r="K3219" s="66"/>
      <c r="L3219" s="65"/>
      <c r="M3219" s="65"/>
    </row>
    <row r="3220" spans="2:13" ht="60" customHeight="1" x14ac:dyDescent="0.25">
      <c r="B3220" s="65"/>
      <c r="C3220" s="65"/>
      <c r="D3220" s="65"/>
      <c r="E3220" s="65"/>
      <c r="F3220" s="65"/>
      <c r="G3220" s="65"/>
      <c r="H3220" s="65"/>
      <c r="I3220" s="65"/>
      <c r="J3220" s="8"/>
      <c r="K3220" s="66"/>
      <c r="L3220" s="65"/>
      <c r="M3220" s="65"/>
    </row>
    <row r="3221" spans="2:13" ht="60" customHeight="1" x14ac:dyDescent="0.25">
      <c r="B3221" s="65"/>
      <c r="C3221" s="65"/>
      <c r="D3221" s="65"/>
      <c r="E3221" s="65"/>
      <c r="F3221" s="65"/>
      <c r="G3221" s="65"/>
      <c r="H3221" s="65"/>
      <c r="I3221" s="65"/>
      <c r="J3221" s="8"/>
      <c r="K3221" s="66"/>
      <c r="L3221" s="65"/>
      <c r="M3221" s="65"/>
    </row>
    <row r="3222" spans="2:13" ht="60" customHeight="1" x14ac:dyDescent="0.25">
      <c r="B3222" s="65"/>
      <c r="C3222" s="65"/>
      <c r="D3222" s="65"/>
      <c r="E3222" s="65"/>
      <c r="F3222" s="65"/>
      <c r="G3222" s="65"/>
      <c r="H3222" s="65"/>
      <c r="I3222" s="65"/>
      <c r="J3222" s="8"/>
      <c r="K3222" s="66"/>
      <c r="L3222" s="65"/>
      <c r="M3222" s="65"/>
    </row>
    <row r="3223" spans="2:13" ht="60" customHeight="1" x14ac:dyDescent="0.25">
      <c r="B3223" s="65"/>
      <c r="C3223" s="65"/>
      <c r="D3223" s="65"/>
      <c r="E3223" s="65"/>
      <c r="F3223" s="65"/>
      <c r="G3223" s="65"/>
      <c r="H3223" s="65"/>
      <c r="I3223" s="65"/>
      <c r="J3223" s="8"/>
      <c r="K3223" s="66"/>
      <c r="L3223" s="65"/>
      <c r="M3223" s="65"/>
    </row>
    <row r="3224" spans="2:13" ht="60" customHeight="1" x14ac:dyDescent="0.25">
      <c r="B3224" s="65"/>
      <c r="C3224" s="65"/>
      <c r="D3224" s="65"/>
      <c r="E3224" s="65"/>
      <c r="F3224" s="65"/>
      <c r="G3224" s="65"/>
      <c r="H3224" s="65"/>
      <c r="I3224" s="65"/>
      <c r="J3224" s="8"/>
      <c r="K3224" s="66"/>
      <c r="L3224" s="65"/>
      <c r="M3224" s="65"/>
    </row>
    <row r="3225" spans="2:13" ht="60" customHeight="1" x14ac:dyDescent="0.25">
      <c r="B3225" s="65"/>
      <c r="C3225" s="65"/>
      <c r="D3225" s="65"/>
      <c r="E3225" s="65"/>
      <c r="F3225" s="65"/>
      <c r="G3225" s="65"/>
      <c r="H3225" s="65"/>
      <c r="I3225" s="65"/>
      <c r="J3225" s="8"/>
      <c r="K3225" s="66"/>
      <c r="L3225" s="65"/>
      <c r="M3225" s="65"/>
    </row>
    <row r="3226" spans="2:13" ht="60" customHeight="1" x14ac:dyDescent="0.25">
      <c r="B3226" s="65"/>
      <c r="C3226" s="65"/>
      <c r="D3226" s="65"/>
      <c r="E3226" s="65"/>
      <c r="F3226" s="65"/>
      <c r="G3226" s="65"/>
      <c r="H3226" s="65"/>
      <c r="I3226" s="65"/>
      <c r="J3226" s="8"/>
      <c r="K3226" s="66"/>
      <c r="L3226" s="65"/>
      <c r="M3226" s="65"/>
    </row>
    <row r="3227" spans="2:13" ht="60" customHeight="1" x14ac:dyDescent="0.25">
      <c r="B3227" s="65"/>
      <c r="C3227" s="65"/>
      <c r="D3227" s="65"/>
      <c r="E3227" s="65"/>
      <c r="F3227" s="65"/>
      <c r="G3227" s="65"/>
      <c r="H3227" s="65"/>
      <c r="I3227" s="65"/>
      <c r="J3227" s="8"/>
      <c r="K3227" s="66"/>
      <c r="L3227" s="65"/>
      <c r="M3227" s="65"/>
    </row>
    <row r="3228" spans="2:13" ht="60" customHeight="1" x14ac:dyDescent="0.25">
      <c r="B3228" s="65"/>
      <c r="C3228" s="65"/>
      <c r="D3228" s="65"/>
      <c r="E3228" s="65"/>
      <c r="F3228" s="65"/>
      <c r="G3228" s="65"/>
      <c r="H3228" s="65"/>
      <c r="I3228" s="65"/>
      <c r="J3228" s="8"/>
      <c r="K3228" s="66"/>
      <c r="L3228" s="65"/>
      <c r="M3228" s="65"/>
    </row>
    <row r="3229" spans="2:13" ht="60" customHeight="1" x14ac:dyDescent="0.25">
      <c r="B3229" s="65"/>
      <c r="C3229" s="65"/>
      <c r="D3229" s="65"/>
      <c r="E3229" s="65"/>
      <c r="F3229" s="65"/>
      <c r="G3229" s="65"/>
      <c r="H3229" s="65"/>
      <c r="I3229" s="65"/>
      <c r="J3229" s="8"/>
      <c r="K3229" s="66"/>
      <c r="L3229" s="65"/>
      <c r="M3229" s="65"/>
    </row>
    <row r="3230" spans="2:13" ht="60" customHeight="1" x14ac:dyDescent="0.25">
      <c r="B3230" s="65"/>
      <c r="C3230" s="65"/>
      <c r="D3230" s="65"/>
      <c r="E3230" s="65"/>
      <c r="F3230" s="65"/>
      <c r="G3230" s="65"/>
      <c r="H3230" s="65"/>
      <c r="I3230" s="65"/>
      <c r="J3230" s="8"/>
      <c r="K3230" s="66"/>
      <c r="L3230" s="65"/>
      <c r="M3230" s="65"/>
    </row>
    <row r="3231" spans="2:13" ht="60" customHeight="1" x14ac:dyDescent="0.25">
      <c r="B3231" s="65"/>
      <c r="C3231" s="65"/>
      <c r="D3231" s="65"/>
      <c r="E3231" s="65"/>
      <c r="F3231" s="65"/>
      <c r="G3231" s="65"/>
      <c r="H3231" s="65"/>
      <c r="I3231" s="65"/>
      <c r="J3231" s="8"/>
      <c r="K3231" s="66"/>
      <c r="L3231" s="65"/>
      <c r="M3231" s="65"/>
    </row>
    <row r="3232" spans="2:13" ht="60" customHeight="1" x14ac:dyDescent="0.25">
      <c r="B3232" s="65"/>
      <c r="C3232" s="65"/>
      <c r="D3232" s="65"/>
      <c r="E3232" s="65"/>
      <c r="F3232" s="65"/>
      <c r="G3232" s="65"/>
      <c r="H3232" s="65"/>
      <c r="I3232" s="65"/>
      <c r="J3232" s="8"/>
      <c r="K3232" s="66"/>
      <c r="L3232" s="65"/>
      <c r="M3232" s="65"/>
    </row>
    <row r="3233" spans="2:13" ht="60" customHeight="1" x14ac:dyDescent="0.25">
      <c r="B3233" s="65"/>
      <c r="C3233" s="65"/>
      <c r="D3233" s="65"/>
      <c r="E3233" s="65"/>
      <c r="F3233" s="65"/>
      <c r="G3233" s="65"/>
      <c r="H3233" s="65"/>
      <c r="I3233" s="65"/>
      <c r="J3233" s="8"/>
      <c r="K3233" s="66"/>
      <c r="L3233" s="65"/>
      <c r="M3233" s="65"/>
    </row>
    <row r="3234" spans="2:13" ht="60" customHeight="1" x14ac:dyDescent="0.25">
      <c r="B3234" s="65"/>
      <c r="C3234" s="65"/>
      <c r="D3234" s="65"/>
      <c r="E3234" s="65"/>
      <c r="F3234" s="65"/>
      <c r="G3234" s="65"/>
      <c r="H3234" s="65"/>
      <c r="I3234" s="65"/>
      <c r="J3234" s="8"/>
      <c r="K3234" s="66"/>
      <c r="L3234" s="65"/>
      <c r="M3234" s="65"/>
    </row>
    <row r="3235" spans="2:13" ht="60" customHeight="1" x14ac:dyDescent="0.25">
      <c r="B3235" s="65"/>
      <c r="C3235" s="65"/>
      <c r="D3235" s="65"/>
      <c r="E3235" s="65"/>
      <c r="F3235" s="65"/>
      <c r="G3235" s="65"/>
      <c r="H3235" s="65"/>
      <c r="I3235" s="65"/>
      <c r="J3235" s="8"/>
      <c r="K3235" s="66"/>
      <c r="L3235" s="65"/>
      <c r="M3235" s="65"/>
    </row>
    <row r="3236" spans="2:13" ht="60" customHeight="1" x14ac:dyDescent="0.25">
      <c r="B3236" s="65"/>
      <c r="C3236" s="65"/>
      <c r="D3236" s="65"/>
      <c r="E3236" s="65"/>
      <c r="F3236" s="65"/>
      <c r="G3236" s="65"/>
      <c r="H3236" s="65"/>
      <c r="I3236" s="65"/>
      <c r="J3236" s="8"/>
      <c r="K3236" s="66"/>
      <c r="L3236" s="65"/>
      <c r="M3236" s="65"/>
    </row>
    <row r="3237" spans="2:13" ht="60" customHeight="1" x14ac:dyDescent="0.25">
      <c r="B3237" s="65"/>
      <c r="C3237" s="65"/>
      <c r="D3237" s="65"/>
      <c r="E3237" s="65"/>
      <c r="F3237" s="65"/>
      <c r="G3237" s="65"/>
      <c r="H3237" s="65"/>
      <c r="I3237" s="65"/>
      <c r="J3237" s="8"/>
      <c r="K3237" s="66"/>
      <c r="L3237" s="65"/>
      <c r="M3237" s="65"/>
    </row>
    <row r="3238" spans="2:13" ht="60" customHeight="1" x14ac:dyDescent="0.25">
      <c r="B3238" s="65"/>
      <c r="C3238" s="65"/>
      <c r="D3238" s="65"/>
      <c r="E3238" s="65"/>
      <c r="F3238" s="65"/>
      <c r="G3238" s="65"/>
      <c r="H3238" s="65"/>
      <c r="I3238" s="65"/>
      <c r="J3238" s="8"/>
      <c r="K3238" s="66"/>
      <c r="L3238" s="65"/>
      <c r="M3238" s="65"/>
    </row>
    <row r="3239" spans="2:13" ht="60" customHeight="1" x14ac:dyDescent="0.25">
      <c r="B3239" s="65"/>
      <c r="C3239" s="65"/>
      <c r="D3239" s="65"/>
      <c r="E3239" s="65"/>
      <c r="F3239" s="65"/>
      <c r="G3239" s="65"/>
      <c r="H3239" s="65"/>
      <c r="I3239" s="65"/>
      <c r="J3239" s="8"/>
      <c r="K3239" s="66"/>
      <c r="L3239" s="65"/>
      <c r="M3239" s="65"/>
    </row>
    <row r="3240" spans="2:13" ht="60" customHeight="1" x14ac:dyDescent="0.25">
      <c r="B3240" s="65"/>
      <c r="C3240" s="65"/>
      <c r="D3240" s="65"/>
      <c r="E3240" s="65"/>
      <c r="F3240" s="65"/>
      <c r="G3240" s="65"/>
      <c r="H3240" s="65"/>
      <c r="I3240" s="65"/>
      <c r="J3240" s="8"/>
      <c r="K3240" s="66"/>
      <c r="L3240" s="65"/>
      <c r="M3240" s="65"/>
    </row>
    <row r="3241" spans="2:13" ht="60" customHeight="1" x14ac:dyDescent="0.25">
      <c r="B3241" s="65"/>
      <c r="C3241" s="65"/>
      <c r="D3241" s="65"/>
      <c r="E3241" s="65"/>
      <c r="F3241" s="65"/>
      <c r="G3241" s="65"/>
      <c r="H3241" s="65"/>
      <c r="I3241" s="65"/>
      <c r="J3241" s="8"/>
      <c r="K3241" s="66"/>
      <c r="L3241" s="65"/>
      <c r="M3241" s="65"/>
    </row>
    <row r="3242" spans="2:13" ht="60" customHeight="1" x14ac:dyDescent="0.25">
      <c r="B3242" s="65"/>
      <c r="C3242" s="65"/>
      <c r="D3242" s="65"/>
      <c r="E3242" s="65"/>
      <c r="F3242" s="65"/>
      <c r="G3242" s="65"/>
      <c r="H3242" s="65"/>
      <c r="I3242" s="65"/>
      <c r="J3242" s="8"/>
      <c r="K3242" s="66"/>
      <c r="L3242" s="65"/>
      <c r="M3242" s="65"/>
    </row>
    <row r="3243" spans="2:13" ht="60" customHeight="1" x14ac:dyDescent="0.25">
      <c r="B3243" s="65"/>
      <c r="C3243" s="65"/>
      <c r="D3243" s="65"/>
      <c r="E3243" s="65"/>
      <c r="F3243" s="65"/>
      <c r="G3243" s="65"/>
      <c r="H3243" s="65"/>
      <c r="I3243" s="65"/>
      <c r="J3243" s="8"/>
      <c r="K3243" s="66"/>
      <c r="L3243" s="65"/>
      <c r="M3243" s="65"/>
    </row>
    <row r="3244" spans="2:13" ht="60" customHeight="1" x14ac:dyDescent="0.25">
      <c r="B3244" s="65"/>
      <c r="C3244" s="65"/>
      <c r="D3244" s="65"/>
      <c r="E3244" s="65"/>
      <c r="F3244" s="65"/>
      <c r="G3244" s="65"/>
      <c r="H3244" s="65"/>
      <c r="I3244" s="65"/>
      <c r="J3244" s="8"/>
      <c r="K3244" s="66"/>
      <c r="L3244" s="65"/>
      <c r="M3244" s="65"/>
    </row>
    <row r="3245" spans="2:13" ht="60" customHeight="1" x14ac:dyDescent="0.25">
      <c r="B3245" s="65"/>
      <c r="C3245" s="65"/>
      <c r="D3245" s="65"/>
      <c r="E3245" s="65"/>
      <c r="F3245" s="65"/>
      <c r="G3245" s="65"/>
      <c r="H3245" s="65"/>
      <c r="I3245" s="65"/>
      <c r="J3245" s="8"/>
      <c r="K3245" s="66"/>
      <c r="L3245" s="65"/>
      <c r="M3245" s="65"/>
    </row>
    <row r="3246" spans="2:13" ht="60" customHeight="1" x14ac:dyDescent="0.25">
      <c r="B3246" s="65"/>
      <c r="C3246" s="65"/>
      <c r="D3246" s="65"/>
      <c r="E3246" s="65"/>
      <c r="F3246" s="65"/>
      <c r="G3246" s="65"/>
      <c r="H3246" s="65"/>
      <c r="I3246" s="65"/>
      <c r="J3246" s="8"/>
      <c r="K3246" s="66"/>
      <c r="L3246" s="65"/>
      <c r="M3246" s="65"/>
    </row>
    <row r="3247" spans="2:13" ht="60" customHeight="1" x14ac:dyDescent="0.25">
      <c r="B3247" s="65"/>
      <c r="C3247" s="65"/>
      <c r="D3247" s="65"/>
      <c r="E3247" s="65"/>
      <c r="F3247" s="65"/>
      <c r="G3247" s="65"/>
      <c r="H3247" s="65"/>
      <c r="I3247" s="65"/>
      <c r="J3247" s="8"/>
      <c r="K3247" s="66"/>
      <c r="L3247" s="65"/>
      <c r="M3247" s="65"/>
    </row>
    <row r="3248" spans="2:13" ht="60" customHeight="1" x14ac:dyDescent="0.25">
      <c r="B3248" s="65"/>
      <c r="C3248" s="65"/>
      <c r="D3248" s="65"/>
      <c r="E3248" s="65"/>
      <c r="F3248" s="65"/>
      <c r="G3248" s="65"/>
      <c r="H3248" s="65"/>
      <c r="I3248" s="65"/>
      <c r="J3248" s="8"/>
      <c r="K3248" s="66"/>
      <c r="L3248" s="65"/>
      <c r="M3248" s="65"/>
    </row>
    <row r="3249" spans="2:13" ht="60" customHeight="1" x14ac:dyDescent="0.25">
      <c r="B3249" s="65"/>
      <c r="C3249" s="65"/>
      <c r="D3249" s="65"/>
      <c r="E3249" s="65"/>
      <c r="F3249" s="65"/>
      <c r="G3249" s="65"/>
      <c r="H3249" s="65"/>
      <c r="I3249" s="65"/>
      <c r="J3249" s="8"/>
      <c r="K3249" s="66"/>
      <c r="L3249" s="65"/>
      <c r="M3249" s="65"/>
    </row>
    <row r="3250" spans="2:13" ht="60" customHeight="1" x14ac:dyDescent="0.25">
      <c r="B3250" s="65"/>
      <c r="C3250" s="65"/>
      <c r="D3250" s="65"/>
      <c r="E3250" s="65"/>
      <c r="F3250" s="65"/>
      <c r="G3250" s="65"/>
      <c r="H3250" s="65"/>
      <c r="I3250" s="65"/>
      <c r="J3250" s="8"/>
      <c r="K3250" s="66"/>
      <c r="L3250" s="65"/>
      <c r="M3250" s="65"/>
    </row>
    <row r="3251" spans="2:13" ht="60" customHeight="1" x14ac:dyDescent="0.25">
      <c r="B3251" s="65"/>
      <c r="C3251" s="65"/>
      <c r="D3251" s="65"/>
      <c r="E3251" s="65"/>
      <c r="F3251" s="65"/>
      <c r="G3251" s="65"/>
      <c r="H3251" s="65"/>
      <c r="I3251" s="65"/>
      <c r="J3251" s="8"/>
      <c r="K3251" s="66"/>
      <c r="L3251" s="65"/>
      <c r="M3251" s="65"/>
    </row>
    <row r="3252" spans="2:13" ht="60" customHeight="1" x14ac:dyDescent="0.25">
      <c r="B3252" s="65"/>
      <c r="C3252" s="65"/>
      <c r="D3252" s="65"/>
      <c r="E3252" s="65"/>
      <c r="F3252" s="65"/>
      <c r="G3252" s="65"/>
      <c r="H3252" s="65"/>
      <c r="I3252" s="65"/>
      <c r="J3252" s="8"/>
      <c r="K3252" s="66"/>
      <c r="L3252" s="65"/>
      <c r="M3252" s="65"/>
    </row>
    <row r="3253" spans="2:13" ht="60" customHeight="1" x14ac:dyDescent="0.25">
      <c r="B3253" s="65"/>
      <c r="C3253" s="65"/>
      <c r="D3253" s="65"/>
      <c r="E3253" s="65"/>
      <c r="F3253" s="65"/>
      <c r="G3253" s="65"/>
      <c r="H3253" s="65"/>
      <c r="I3253" s="65"/>
      <c r="J3253" s="8"/>
      <c r="K3253" s="66"/>
      <c r="L3253" s="65"/>
      <c r="M3253" s="65"/>
    </row>
    <row r="3254" spans="2:13" ht="60" customHeight="1" x14ac:dyDescent="0.25">
      <c r="B3254" s="65"/>
      <c r="C3254" s="65"/>
      <c r="D3254" s="65"/>
      <c r="E3254" s="65"/>
      <c r="F3254" s="65"/>
      <c r="G3254" s="65"/>
      <c r="H3254" s="65"/>
      <c r="I3254" s="65"/>
      <c r="J3254" s="8"/>
      <c r="K3254" s="66"/>
      <c r="L3254" s="65"/>
      <c r="M3254" s="65"/>
    </row>
    <row r="3255" spans="2:13" ht="60" customHeight="1" x14ac:dyDescent="0.25">
      <c r="B3255" s="65"/>
      <c r="C3255" s="65"/>
      <c r="D3255" s="65"/>
      <c r="E3255" s="65"/>
      <c r="F3255" s="65"/>
      <c r="G3255" s="65"/>
      <c r="H3255" s="65"/>
      <c r="I3255" s="65"/>
      <c r="J3255" s="8"/>
      <c r="K3255" s="66"/>
      <c r="L3255" s="65"/>
      <c r="M3255" s="65"/>
    </row>
    <row r="3256" spans="2:13" ht="60" customHeight="1" x14ac:dyDescent="0.25">
      <c r="B3256" s="65"/>
      <c r="C3256" s="65"/>
      <c r="D3256" s="65"/>
      <c r="E3256" s="65"/>
      <c r="F3256" s="65"/>
      <c r="G3256" s="65"/>
      <c r="H3256" s="65"/>
      <c r="I3256" s="65"/>
      <c r="J3256" s="8"/>
      <c r="K3256" s="66"/>
      <c r="L3256" s="65"/>
      <c r="M3256" s="65"/>
    </row>
    <row r="3257" spans="2:13" ht="60" customHeight="1" x14ac:dyDescent="0.25">
      <c r="B3257" s="65"/>
      <c r="C3257" s="65"/>
      <c r="D3257" s="65"/>
      <c r="E3257" s="65"/>
      <c r="F3257" s="65"/>
      <c r="G3257" s="65"/>
      <c r="H3257" s="65"/>
      <c r="I3257" s="65"/>
      <c r="J3257" s="8"/>
      <c r="K3257" s="66"/>
      <c r="L3257" s="65"/>
      <c r="M3257" s="65"/>
    </row>
    <row r="3258" spans="2:13" ht="60" customHeight="1" x14ac:dyDescent="0.25">
      <c r="B3258" s="65"/>
      <c r="C3258" s="65"/>
      <c r="D3258" s="65"/>
      <c r="E3258" s="65"/>
      <c r="F3258" s="65"/>
      <c r="G3258" s="65"/>
      <c r="H3258" s="65"/>
      <c r="I3258" s="65"/>
      <c r="J3258" s="8"/>
      <c r="K3258" s="66"/>
      <c r="L3258" s="65"/>
      <c r="M3258" s="65"/>
    </row>
    <row r="3259" spans="2:13" ht="60" customHeight="1" x14ac:dyDescent="0.25">
      <c r="B3259" s="65"/>
      <c r="C3259" s="65"/>
      <c r="D3259" s="65"/>
      <c r="E3259" s="65"/>
      <c r="F3259" s="65"/>
      <c r="G3259" s="65"/>
      <c r="H3259" s="65"/>
      <c r="I3259" s="65"/>
      <c r="J3259" s="8"/>
      <c r="K3259" s="66"/>
      <c r="L3259" s="65"/>
      <c r="M3259" s="65"/>
    </row>
    <row r="3260" spans="2:13" ht="60" customHeight="1" x14ac:dyDescent="0.25">
      <c r="B3260" s="65"/>
      <c r="C3260" s="65"/>
      <c r="D3260" s="65"/>
      <c r="E3260" s="65"/>
      <c r="F3260" s="65"/>
      <c r="G3260" s="65"/>
      <c r="H3260" s="65"/>
      <c r="I3260" s="65"/>
      <c r="J3260" s="8"/>
      <c r="K3260" s="66"/>
      <c r="L3260" s="65"/>
      <c r="M3260" s="65"/>
    </row>
    <row r="3261" spans="2:13" ht="60" customHeight="1" x14ac:dyDescent="0.25">
      <c r="B3261" s="65"/>
      <c r="C3261" s="65"/>
      <c r="D3261" s="65"/>
      <c r="E3261" s="65"/>
      <c r="F3261" s="65"/>
      <c r="G3261" s="65"/>
      <c r="H3261" s="65"/>
      <c r="I3261" s="65"/>
      <c r="J3261" s="8"/>
      <c r="K3261" s="66"/>
      <c r="L3261" s="65"/>
      <c r="M3261" s="65"/>
    </row>
    <row r="3262" spans="2:13" ht="60" customHeight="1" x14ac:dyDescent="0.25">
      <c r="B3262" s="65"/>
      <c r="C3262" s="65"/>
      <c r="D3262" s="65"/>
      <c r="E3262" s="65"/>
      <c r="F3262" s="65"/>
      <c r="G3262" s="65"/>
      <c r="H3262" s="65"/>
      <c r="I3262" s="65"/>
      <c r="J3262" s="8"/>
      <c r="K3262" s="66"/>
      <c r="L3262" s="65"/>
      <c r="M3262" s="65"/>
    </row>
    <row r="3263" spans="2:13" ht="60" customHeight="1" x14ac:dyDescent="0.25">
      <c r="B3263" s="65"/>
      <c r="C3263" s="65"/>
      <c r="D3263" s="65"/>
      <c r="E3263" s="65"/>
      <c r="F3263" s="65"/>
      <c r="G3263" s="65"/>
      <c r="H3263" s="65"/>
      <c r="I3263" s="65"/>
      <c r="J3263" s="8"/>
      <c r="K3263" s="66"/>
      <c r="L3263" s="65"/>
      <c r="M3263" s="65"/>
    </row>
    <row r="3264" spans="2:13" ht="60" customHeight="1" x14ac:dyDescent="0.25">
      <c r="B3264" s="65"/>
      <c r="C3264" s="65"/>
      <c r="D3264" s="65"/>
      <c r="E3264" s="65"/>
      <c r="F3264" s="65"/>
      <c r="G3264" s="65"/>
      <c r="H3264" s="65"/>
      <c r="I3264" s="65"/>
      <c r="J3264" s="8"/>
      <c r="K3264" s="66"/>
      <c r="L3264" s="65"/>
      <c r="M3264" s="65"/>
    </row>
    <row r="3265" spans="2:13" ht="60" customHeight="1" x14ac:dyDescent="0.25">
      <c r="B3265" s="65"/>
      <c r="C3265" s="65"/>
      <c r="D3265" s="65"/>
      <c r="E3265" s="65"/>
      <c r="F3265" s="65"/>
      <c r="G3265" s="65"/>
      <c r="H3265" s="65"/>
      <c r="I3265" s="65"/>
      <c r="J3265" s="8"/>
      <c r="K3265" s="66"/>
      <c r="L3265" s="65"/>
      <c r="M3265" s="65"/>
    </row>
    <row r="3266" spans="2:13" ht="60" customHeight="1" x14ac:dyDescent="0.25">
      <c r="B3266" s="65"/>
      <c r="C3266" s="65"/>
      <c r="D3266" s="65"/>
      <c r="E3266" s="65"/>
      <c r="F3266" s="65"/>
      <c r="G3266" s="65"/>
      <c r="H3266" s="65"/>
      <c r="I3266" s="65"/>
      <c r="J3266" s="8"/>
      <c r="K3266" s="66"/>
      <c r="L3266" s="65"/>
      <c r="M3266" s="65"/>
    </row>
    <row r="3267" spans="2:13" ht="60" customHeight="1" x14ac:dyDescent="0.25">
      <c r="B3267" s="65"/>
      <c r="C3267" s="65"/>
      <c r="D3267" s="65"/>
      <c r="E3267" s="65"/>
      <c r="F3267" s="65"/>
      <c r="G3267" s="65"/>
      <c r="H3267" s="65"/>
      <c r="I3267" s="65"/>
      <c r="J3267" s="8"/>
      <c r="K3267" s="66"/>
      <c r="L3267" s="65"/>
      <c r="M3267" s="65"/>
    </row>
    <row r="3268" spans="2:13" ht="60" customHeight="1" x14ac:dyDescent="0.25">
      <c r="B3268" s="65"/>
      <c r="C3268" s="65"/>
      <c r="D3268" s="65"/>
      <c r="E3268" s="65"/>
      <c r="F3268" s="65"/>
      <c r="G3268" s="65"/>
      <c r="H3268" s="65"/>
      <c r="I3268" s="65"/>
      <c r="J3268" s="8"/>
      <c r="K3268" s="66"/>
      <c r="L3268" s="65"/>
      <c r="M3268" s="65"/>
    </row>
    <row r="3269" spans="2:13" ht="60" customHeight="1" x14ac:dyDescent="0.25">
      <c r="B3269" s="65"/>
      <c r="C3269" s="65"/>
      <c r="D3269" s="65"/>
      <c r="E3269" s="65"/>
      <c r="F3269" s="65"/>
      <c r="G3269" s="65"/>
      <c r="H3269" s="65"/>
      <c r="I3269" s="65"/>
      <c r="J3269" s="8"/>
      <c r="K3269" s="66"/>
      <c r="L3269" s="65"/>
      <c r="M3269" s="65"/>
    </row>
    <row r="3270" spans="2:13" ht="60" customHeight="1" x14ac:dyDescent="0.25">
      <c r="B3270" s="65"/>
      <c r="C3270" s="65"/>
      <c r="D3270" s="65"/>
      <c r="E3270" s="65"/>
      <c r="F3270" s="65"/>
      <c r="G3270" s="65"/>
      <c r="H3270" s="65"/>
      <c r="I3270" s="65"/>
      <c r="J3270" s="8"/>
      <c r="K3270" s="66"/>
      <c r="L3270" s="65"/>
      <c r="M3270" s="65"/>
    </row>
    <row r="3271" spans="2:13" ht="60" customHeight="1" x14ac:dyDescent="0.25">
      <c r="B3271" s="65"/>
      <c r="C3271" s="65"/>
      <c r="D3271" s="65"/>
      <c r="E3271" s="65"/>
      <c r="F3271" s="65"/>
      <c r="G3271" s="65"/>
      <c r="H3271" s="65"/>
      <c r="I3271" s="65"/>
      <c r="J3271" s="8"/>
      <c r="K3271" s="66"/>
      <c r="L3271" s="65"/>
      <c r="M3271" s="65"/>
    </row>
    <row r="3272" spans="2:13" ht="60" customHeight="1" x14ac:dyDescent="0.25">
      <c r="B3272" s="65"/>
      <c r="C3272" s="65"/>
      <c r="D3272" s="65"/>
      <c r="E3272" s="65"/>
      <c r="F3272" s="65"/>
      <c r="G3272" s="65"/>
      <c r="H3272" s="65"/>
      <c r="I3272" s="65"/>
      <c r="J3272" s="8"/>
      <c r="K3272" s="66"/>
      <c r="L3272" s="65"/>
      <c r="M3272" s="65"/>
    </row>
    <row r="3273" spans="2:13" ht="60" customHeight="1" x14ac:dyDescent="0.25">
      <c r="B3273" s="65"/>
      <c r="C3273" s="65"/>
      <c r="D3273" s="65"/>
      <c r="E3273" s="65"/>
      <c r="F3273" s="65"/>
      <c r="G3273" s="65"/>
      <c r="H3273" s="65"/>
      <c r="I3273" s="65"/>
      <c r="J3273" s="8"/>
      <c r="K3273" s="66"/>
      <c r="L3273" s="65"/>
      <c r="M3273" s="65"/>
    </row>
    <row r="3274" spans="2:13" ht="60" customHeight="1" x14ac:dyDescent="0.25">
      <c r="B3274" s="65"/>
      <c r="C3274" s="65"/>
      <c r="D3274" s="65"/>
      <c r="E3274" s="65"/>
      <c r="F3274" s="65"/>
      <c r="G3274" s="65"/>
      <c r="H3274" s="65"/>
      <c r="I3274" s="65"/>
      <c r="J3274" s="8"/>
      <c r="K3274" s="66"/>
      <c r="L3274" s="65"/>
      <c r="M3274" s="65"/>
    </row>
    <row r="3275" spans="2:13" ht="60" customHeight="1" x14ac:dyDescent="0.25">
      <c r="B3275" s="65"/>
      <c r="C3275" s="65"/>
      <c r="D3275" s="65"/>
      <c r="E3275" s="65"/>
      <c r="F3275" s="65"/>
      <c r="G3275" s="65"/>
      <c r="H3275" s="65"/>
      <c r="I3275" s="65"/>
      <c r="J3275" s="8"/>
      <c r="K3275" s="66"/>
      <c r="L3275" s="65"/>
      <c r="M3275" s="65"/>
    </row>
    <row r="3276" spans="2:13" ht="60" customHeight="1" x14ac:dyDescent="0.25">
      <c r="B3276" s="65"/>
      <c r="C3276" s="65"/>
      <c r="D3276" s="65"/>
      <c r="E3276" s="65"/>
      <c r="F3276" s="65"/>
      <c r="G3276" s="65"/>
      <c r="H3276" s="65"/>
      <c r="I3276" s="65"/>
      <c r="J3276" s="8"/>
      <c r="K3276" s="66"/>
      <c r="L3276" s="65"/>
      <c r="M3276" s="65"/>
    </row>
    <row r="3277" spans="2:13" ht="60" customHeight="1" x14ac:dyDescent="0.25">
      <c r="B3277" s="65"/>
      <c r="C3277" s="65"/>
      <c r="D3277" s="65"/>
      <c r="E3277" s="65"/>
      <c r="F3277" s="65"/>
      <c r="G3277" s="65"/>
      <c r="H3277" s="65"/>
      <c r="I3277" s="65"/>
      <c r="J3277" s="8"/>
      <c r="K3277" s="66"/>
      <c r="L3277" s="65"/>
      <c r="M3277" s="65"/>
    </row>
    <row r="3278" spans="2:13" ht="60" customHeight="1" x14ac:dyDescent="0.25">
      <c r="B3278" s="65"/>
      <c r="C3278" s="65"/>
      <c r="D3278" s="65"/>
      <c r="E3278" s="65"/>
      <c r="F3278" s="65"/>
      <c r="G3278" s="65"/>
      <c r="H3278" s="65"/>
      <c r="I3278" s="65"/>
      <c r="J3278" s="8"/>
      <c r="K3278" s="66"/>
      <c r="L3278" s="65"/>
      <c r="M3278" s="65"/>
    </row>
    <row r="3279" spans="2:13" ht="60" customHeight="1" x14ac:dyDescent="0.25">
      <c r="B3279" s="65"/>
      <c r="C3279" s="65"/>
      <c r="D3279" s="65"/>
      <c r="E3279" s="65"/>
      <c r="F3279" s="65"/>
      <c r="G3279" s="65"/>
      <c r="H3279" s="65"/>
      <c r="I3279" s="65"/>
      <c r="J3279" s="8"/>
      <c r="K3279" s="66"/>
      <c r="L3279" s="65"/>
      <c r="M3279" s="65"/>
    </row>
    <row r="3280" spans="2:13" ht="60" customHeight="1" x14ac:dyDescent="0.25">
      <c r="B3280" s="65"/>
      <c r="C3280" s="65"/>
      <c r="D3280" s="65"/>
      <c r="E3280" s="65"/>
      <c r="F3280" s="65"/>
      <c r="G3280" s="65"/>
      <c r="H3280" s="65"/>
      <c r="I3280" s="65"/>
      <c r="J3280" s="8"/>
      <c r="K3280" s="66"/>
      <c r="L3280" s="65"/>
      <c r="M3280" s="65"/>
    </row>
    <row r="3281" spans="2:13" ht="60" customHeight="1" x14ac:dyDescent="0.25">
      <c r="B3281" s="65"/>
      <c r="C3281" s="65"/>
      <c r="D3281" s="65"/>
      <c r="E3281" s="65"/>
      <c r="F3281" s="65"/>
      <c r="G3281" s="65"/>
      <c r="H3281" s="65"/>
      <c r="I3281" s="65"/>
      <c r="J3281" s="8"/>
      <c r="K3281" s="66"/>
      <c r="L3281" s="65"/>
      <c r="M3281" s="65"/>
    </row>
    <row r="3282" spans="2:13" ht="60" customHeight="1" x14ac:dyDescent="0.25">
      <c r="B3282" s="65"/>
      <c r="C3282" s="65"/>
      <c r="D3282" s="65"/>
      <c r="E3282" s="65"/>
      <c r="F3282" s="65"/>
      <c r="G3282" s="65"/>
      <c r="H3282" s="65"/>
      <c r="I3282" s="65"/>
      <c r="J3282" s="8"/>
      <c r="K3282" s="66"/>
      <c r="L3282" s="65"/>
      <c r="M3282" s="65"/>
    </row>
    <row r="3283" spans="2:13" ht="60" customHeight="1" x14ac:dyDescent="0.25">
      <c r="B3283" s="65"/>
      <c r="C3283" s="65"/>
      <c r="D3283" s="65"/>
      <c r="E3283" s="65"/>
      <c r="F3283" s="65"/>
      <c r="G3283" s="65"/>
      <c r="H3283" s="65"/>
      <c r="I3283" s="65"/>
      <c r="J3283" s="8"/>
      <c r="K3283" s="66"/>
      <c r="L3283" s="65"/>
      <c r="M3283" s="65"/>
    </row>
    <row r="3284" spans="2:13" ht="60" customHeight="1" x14ac:dyDescent="0.25">
      <c r="B3284" s="65"/>
      <c r="C3284" s="65"/>
      <c r="D3284" s="65"/>
      <c r="E3284" s="65"/>
      <c r="F3284" s="65"/>
      <c r="G3284" s="65"/>
      <c r="H3284" s="65"/>
      <c r="I3284" s="65"/>
      <c r="J3284" s="8"/>
      <c r="K3284" s="66"/>
      <c r="L3284" s="65"/>
      <c r="M3284" s="65"/>
    </row>
    <row r="3285" spans="2:13" ht="60" customHeight="1" x14ac:dyDescent="0.25">
      <c r="B3285" s="65"/>
      <c r="C3285" s="65"/>
      <c r="D3285" s="65"/>
      <c r="E3285" s="65"/>
      <c r="F3285" s="65"/>
      <c r="G3285" s="65"/>
      <c r="H3285" s="65"/>
      <c r="I3285" s="65"/>
      <c r="J3285" s="8"/>
      <c r="K3285" s="66"/>
      <c r="L3285" s="65"/>
      <c r="M3285" s="65"/>
    </row>
    <row r="3286" spans="2:13" ht="60" customHeight="1" x14ac:dyDescent="0.25">
      <c r="B3286" s="65"/>
      <c r="C3286" s="65"/>
      <c r="D3286" s="65"/>
      <c r="E3286" s="65"/>
      <c r="F3286" s="65"/>
      <c r="G3286" s="65"/>
      <c r="H3286" s="65"/>
      <c r="I3286" s="65"/>
      <c r="J3286" s="8"/>
      <c r="K3286" s="66"/>
      <c r="L3286" s="65"/>
      <c r="M3286" s="65"/>
    </row>
    <row r="3287" spans="2:13" ht="60" customHeight="1" x14ac:dyDescent="0.25">
      <c r="B3287" s="65"/>
      <c r="C3287" s="65"/>
      <c r="D3287" s="65"/>
      <c r="E3287" s="65"/>
      <c r="F3287" s="65"/>
      <c r="G3287" s="65"/>
      <c r="H3287" s="65"/>
      <c r="I3287" s="65"/>
      <c r="J3287" s="8"/>
      <c r="K3287" s="66"/>
      <c r="L3287" s="65"/>
      <c r="M3287" s="65"/>
    </row>
    <row r="3288" spans="2:13" ht="60" customHeight="1" x14ac:dyDescent="0.25">
      <c r="B3288" s="65"/>
      <c r="C3288" s="65"/>
      <c r="D3288" s="65"/>
      <c r="E3288" s="65"/>
      <c r="F3288" s="65"/>
      <c r="G3288" s="65"/>
      <c r="H3288" s="65"/>
      <c r="I3288" s="65"/>
      <c r="J3288" s="8"/>
      <c r="K3288" s="66"/>
      <c r="L3288" s="65"/>
      <c r="M3288" s="65"/>
    </row>
    <row r="3289" spans="2:13" ht="60" customHeight="1" x14ac:dyDescent="0.25">
      <c r="B3289" s="65"/>
      <c r="C3289" s="65"/>
      <c r="D3289" s="65"/>
      <c r="E3289" s="65"/>
      <c r="F3289" s="65"/>
      <c r="G3289" s="65"/>
      <c r="H3289" s="65"/>
      <c r="I3289" s="65"/>
      <c r="J3289" s="8"/>
      <c r="K3289" s="66"/>
      <c r="L3289" s="65"/>
      <c r="M3289" s="65"/>
    </row>
    <row r="3290" spans="2:13" ht="60" customHeight="1" x14ac:dyDescent="0.25">
      <c r="B3290" s="65"/>
      <c r="C3290" s="65"/>
      <c r="D3290" s="65"/>
      <c r="E3290" s="65"/>
      <c r="F3290" s="65"/>
      <c r="G3290" s="65"/>
      <c r="H3290" s="65"/>
      <c r="I3290" s="65"/>
      <c r="J3290" s="8"/>
      <c r="K3290" s="66"/>
      <c r="L3290" s="65"/>
      <c r="M3290" s="65"/>
    </row>
    <row r="3291" spans="2:13" ht="60" customHeight="1" x14ac:dyDescent="0.25">
      <c r="B3291" s="65"/>
      <c r="C3291" s="65"/>
      <c r="D3291" s="65"/>
      <c r="E3291" s="65"/>
      <c r="F3291" s="65"/>
      <c r="G3291" s="65"/>
      <c r="H3291" s="65"/>
      <c r="I3291" s="65"/>
      <c r="J3291" s="8"/>
      <c r="K3291" s="66"/>
      <c r="L3291" s="65"/>
      <c r="M3291" s="65"/>
    </row>
    <row r="3292" spans="2:13" ht="60" customHeight="1" x14ac:dyDescent="0.25">
      <c r="B3292" s="65"/>
      <c r="C3292" s="65"/>
      <c r="D3292" s="65"/>
      <c r="E3292" s="65"/>
      <c r="F3292" s="65"/>
      <c r="G3292" s="65"/>
      <c r="H3292" s="65"/>
      <c r="I3292" s="65"/>
      <c r="J3292" s="8"/>
      <c r="K3292" s="66"/>
      <c r="L3292" s="65"/>
      <c r="M3292" s="65"/>
    </row>
    <row r="3293" spans="2:13" ht="60" customHeight="1" x14ac:dyDescent="0.25">
      <c r="B3293" s="65"/>
      <c r="C3293" s="65"/>
      <c r="D3293" s="65"/>
      <c r="E3293" s="65"/>
      <c r="F3293" s="65"/>
      <c r="G3293" s="65"/>
      <c r="H3293" s="65"/>
      <c r="I3293" s="65"/>
      <c r="J3293" s="8"/>
      <c r="K3293" s="66"/>
      <c r="L3293" s="65"/>
      <c r="M3293" s="65"/>
    </row>
    <row r="3294" spans="2:13" ht="60" customHeight="1" x14ac:dyDescent="0.25">
      <c r="B3294" s="65"/>
      <c r="C3294" s="65"/>
      <c r="D3294" s="65"/>
      <c r="E3294" s="65"/>
      <c r="F3294" s="65"/>
      <c r="G3294" s="65"/>
      <c r="H3294" s="65"/>
      <c r="I3294" s="65"/>
      <c r="J3294" s="8"/>
      <c r="K3294" s="66"/>
      <c r="L3294" s="65"/>
      <c r="M3294" s="65"/>
    </row>
    <row r="3295" spans="2:13" ht="60" customHeight="1" x14ac:dyDescent="0.25">
      <c r="B3295" s="65"/>
      <c r="C3295" s="65"/>
      <c r="D3295" s="65"/>
      <c r="E3295" s="65"/>
      <c r="F3295" s="65"/>
      <c r="G3295" s="65"/>
      <c r="H3295" s="65"/>
      <c r="I3295" s="65"/>
      <c r="J3295" s="8"/>
      <c r="K3295" s="66"/>
      <c r="L3295" s="65"/>
      <c r="M3295" s="65"/>
    </row>
    <row r="3296" spans="2:13" ht="60" customHeight="1" x14ac:dyDescent="0.25">
      <c r="B3296" s="65"/>
      <c r="C3296" s="65"/>
      <c r="D3296" s="65"/>
      <c r="E3296" s="65"/>
      <c r="F3296" s="65"/>
      <c r="G3296" s="65"/>
      <c r="H3296" s="65"/>
      <c r="I3296" s="65"/>
      <c r="J3296" s="8"/>
      <c r="K3296" s="66"/>
      <c r="L3296" s="65"/>
      <c r="M3296" s="65"/>
    </row>
    <row r="3297" spans="2:13" ht="60" customHeight="1" x14ac:dyDescent="0.25">
      <c r="B3297" s="65"/>
      <c r="C3297" s="65"/>
      <c r="D3297" s="65"/>
      <c r="E3297" s="65"/>
      <c r="F3297" s="65"/>
      <c r="G3297" s="65"/>
      <c r="H3297" s="65"/>
      <c r="I3297" s="65"/>
      <c r="J3297" s="8"/>
      <c r="K3297" s="66"/>
      <c r="L3297" s="65"/>
      <c r="M3297" s="65"/>
    </row>
    <row r="3298" spans="2:13" ht="60" customHeight="1" x14ac:dyDescent="0.25">
      <c r="B3298" s="65"/>
      <c r="C3298" s="65"/>
      <c r="D3298" s="65"/>
      <c r="E3298" s="65"/>
      <c r="F3298" s="65"/>
      <c r="G3298" s="65"/>
      <c r="H3298" s="65"/>
      <c r="I3298" s="65"/>
      <c r="J3298" s="8"/>
      <c r="K3298" s="66"/>
      <c r="L3298" s="65"/>
      <c r="M3298" s="65"/>
    </row>
    <row r="3299" spans="2:13" ht="60" customHeight="1" x14ac:dyDescent="0.25">
      <c r="B3299" s="65"/>
      <c r="C3299" s="65"/>
      <c r="D3299" s="65"/>
      <c r="E3299" s="65"/>
      <c r="F3299" s="65"/>
      <c r="G3299" s="65"/>
      <c r="H3299" s="65"/>
      <c r="I3299" s="65"/>
      <c r="J3299" s="8"/>
      <c r="K3299" s="66"/>
      <c r="L3299" s="65"/>
      <c r="M3299" s="65"/>
    </row>
    <row r="3300" spans="2:13" ht="60" customHeight="1" x14ac:dyDescent="0.25">
      <c r="B3300" s="65"/>
      <c r="C3300" s="65"/>
      <c r="D3300" s="65"/>
      <c r="E3300" s="65"/>
      <c r="F3300" s="65"/>
      <c r="G3300" s="65"/>
      <c r="H3300" s="65"/>
      <c r="I3300" s="65"/>
      <c r="J3300" s="8"/>
      <c r="K3300" s="66"/>
      <c r="L3300" s="65"/>
      <c r="M3300" s="65"/>
    </row>
    <row r="3301" spans="2:13" ht="60" customHeight="1" x14ac:dyDescent="0.25">
      <c r="B3301" s="65"/>
      <c r="C3301" s="65"/>
      <c r="D3301" s="65"/>
      <c r="E3301" s="65"/>
      <c r="F3301" s="65"/>
      <c r="G3301" s="65"/>
      <c r="H3301" s="65"/>
      <c r="I3301" s="65"/>
      <c r="J3301" s="8"/>
      <c r="K3301" s="66"/>
      <c r="L3301" s="65"/>
      <c r="M3301" s="65"/>
    </row>
    <row r="3302" spans="2:13" ht="60" customHeight="1" x14ac:dyDescent="0.25">
      <c r="B3302" s="65"/>
      <c r="C3302" s="65"/>
      <c r="D3302" s="65"/>
      <c r="E3302" s="65"/>
      <c r="F3302" s="65"/>
      <c r="G3302" s="65"/>
      <c r="H3302" s="65"/>
      <c r="I3302" s="65"/>
      <c r="J3302" s="8"/>
      <c r="K3302" s="66"/>
      <c r="L3302" s="65"/>
      <c r="M3302" s="65"/>
    </row>
    <row r="3303" spans="2:13" ht="60" customHeight="1" x14ac:dyDescent="0.25">
      <c r="B3303" s="65"/>
      <c r="C3303" s="65"/>
      <c r="D3303" s="65"/>
      <c r="E3303" s="65"/>
      <c r="F3303" s="65"/>
      <c r="G3303" s="65"/>
      <c r="H3303" s="65"/>
      <c r="I3303" s="65"/>
      <c r="J3303" s="8"/>
      <c r="K3303" s="66"/>
      <c r="L3303" s="65"/>
      <c r="M3303" s="65"/>
    </row>
    <row r="3304" spans="2:13" ht="60" customHeight="1" x14ac:dyDescent="0.25">
      <c r="B3304" s="65"/>
      <c r="C3304" s="65"/>
      <c r="D3304" s="65"/>
      <c r="E3304" s="65"/>
      <c r="F3304" s="65"/>
      <c r="G3304" s="65"/>
      <c r="H3304" s="65"/>
      <c r="I3304" s="65"/>
      <c r="J3304" s="8"/>
      <c r="K3304" s="66"/>
      <c r="L3304" s="65"/>
      <c r="M3304" s="65"/>
    </row>
    <row r="3305" spans="2:13" ht="60" customHeight="1" x14ac:dyDescent="0.25">
      <c r="B3305" s="65"/>
      <c r="C3305" s="65"/>
      <c r="D3305" s="65"/>
      <c r="E3305" s="65"/>
      <c r="F3305" s="65"/>
      <c r="G3305" s="65"/>
      <c r="H3305" s="65"/>
      <c r="I3305" s="65"/>
      <c r="J3305" s="8"/>
      <c r="K3305" s="66"/>
      <c r="L3305" s="65"/>
      <c r="M3305" s="65"/>
    </row>
    <row r="3306" spans="2:13" ht="60" customHeight="1" x14ac:dyDescent="0.25">
      <c r="B3306" s="65"/>
      <c r="C3306" s="65"/>
      <c r="D3306" s="65"/>
      <c r="E3306" s="65"/>
      <c r="F3306" s="65"/>
      <c r="G3306" s="65"/>
      <c r="H3306" s="65"/>
      <c r="I3306" s="65"/>
      <c r="J3306" s="8"/>
      <c r="K3306" s="66"/>
      <c r="L3306" s="65"/>
      <c r="M3306" s="65"/>
    </row>
    <row r="3307" spans="2:13" ht="60" customHeight="1" x14ac:dyDescent="0.25">
      <c r="B3307" s="65"/>
      <c r="C3307" s="65"/>
      <c r="D3307" s="65"/>
      <c r="E3307" s="65"/>
      <c r="F3307" s="65"/>
      <c r="G3307" s="65"/>
      <c r="H3307" s="65"/>
      <c r="I3307" s="65"/>
      <c r="J3307" s="8"/>
      <c r="K3307" s="66"/>
      <c r="L3307" s="65"/>
      <c r="M3307" s="65"/>
    </row>
    <row r="3308" spans="2:13" ht="60" customHeight="1" x14ac:dyDescent="0.25">
      <c r="B3308" s="65"/>
      <c r="C3308" s="65"/>
      <c r="D3308" s="65"/>
      <c r="E3308" s="65"/>
      <c r="F3308" s="65"/>
      <c r="G3308" s="65"/>
      <c r="H3308" s="65"/>
      <c r="I3308" s="65"/>
      <c r="J3308" s="8"/>
      <c r="K3308" s="66"/>
      <c r="L3308" s="65"/>
      <c r="M3308" s="65"/>
    </row>
    <row r="3309" spans="2:13" ht="60" customHeight="1" x14ac:dyDescent="0.25">
      <c r="B3309" s="65"/>
      <c r="C3309" s="65"/>
      <c r="D3309" s="65"/>
      <c r="E3309" s="65"/>
      <c r="F3309" s="65"/>
      <c r="G3309" s="65"/>
      <c r="H3309" s="65"/>
      <c r="I3309" s="65"/>
      <c r="J3309" s="8"/>
      <c r="K3309" s="66"/>
      <c r="L3309" s="65"/>
      <c r="M3309" s="65"/>
    </row>
    <row r="3310" spans="2:13" ht="60" customHeight="1" x14ac:dyDescent="0.25">
      <c r="B3310" s="65"/>
      <c r="C3310" s="65"/>
      <c r="D3310" s="65"/>
      <c r="E3310" s="65"/>
      <c r="F3310" s="65"/>
      <c r="G3310" s="65"/>
      <c r="H3310" s="65"/>
      <c r="I3310" s="65"/>
      <c r="J3310" s="8"/>
      <c r="K3310" s="66"/>
      <c r="L3310" s="65"/>
      <c r="M3310" s="65"/>
    </row>
    <row r="3311" spans="2:13" ht="60" customHeight="1" x14ac:dyDescent="0.25">
      <c r="B3311" s="65"/>
      <c r="C3311" s="65"/>
      <c r="D3311" s="65"/>
      <c r="E3311" s="65"/>
      <c r="F3311" s="65"/>
      <c r="G3311" s="65"/>
      <c r="H3311" s="65"/>
      <c r="I3311" s="65"/>
      <c r="J3311" s="8"/>
      <c r="K3311" s="66"/>
      <c r="L3311" s="65"/>
      <c r="M3311" s="65"/>
    </row>
    <row r="3312" spans="2:13" ht="60" customHeight="1" x14ac:dyDescent="0.25">
      <c r="B3312" s="65"/>
      <c r="C3312" s="65"/>
      <c r="D3312" s="65"/>
      <c r="E3312" s="65"/>
      <c r="F3312" s="65"/>
      <c r="G3312" s="65"/>
      <c r="H3312" s="65"/>
      <c r="I3312" s="65"/>
      <c r="J3312" s="8"/>
      <c r="K3312" s="66"/>
      <c r="L3312" s="65"/>
      <c r="M3312" s="65"/>
    </row>
    <row r="3313" spans="2:13" ht="60" customHeight="1" x14ac:dyDescent="0.25">
      <c r="B3313" s="65"/>
      <c r="C3313" s="65"/>
      <c r="D3313" s="65"/>
      <c r="E3313" s="65"/>
      <c r="F3313" s="65"/>
      <c r="G3313" s="65"/>
      <c r="H3313" s="65"/>
      <c r="I3313" s="65"/>
      <c r="J3313" s="8"/>
      <c r="K3313" s="66"/>
      <c r="L3313" s="65"/>
      <c r="M3313" s="65"/>
    </row>
    <row r="3314" spans="2:13" ht="60" customHeight="1" x14ac:dyDescent="0.25">
      <c r="B3314" s="65"/>
      <c r="C3314" s="65"/>
      <c r="D3314" s="65"/>
      <c r="E3314" s="65"/>
      <c r="F3314" s="65"/>
      <c r="G3314" s="65"/>
      <c r="H3314" s="65"/>
      <c r="I3314" s="65"/>
      <c r="J3314" s="8"/>
      <c r="K3314" s="66"/>
      <c r="L3314" s="65"/>
      <c r="M3314" s="65"/>
    </row>
    <row r="3315" spans="2:13" ht="60" customHeight="1" x14ac:dyDescent="0.25">
      <c r="B3315" s="65"/>
      <c r="C3315" s="65"/>
      <c r="D3315" s="65"/>
      <c r="E3315" s="65"/>
      <c r="F3315" s="65"/>
      <c r="G3315" s="65"/>
      <c r="H3315" s="65"/>
      <c r="I3315" s="65"/>
      <c r="J3315" s="8"/>
      <c r="K3315" s="66"/>
      <c r="L3315" s="65"/>
      <c r="M3315" s="65"/>
    </row>
    <row r="3316" spans="2:13" ht="60" customHeight="1" x14ac:dyDescent="0.25">
      <c r="B3316" s="65"/>
      <c r="C3316" s="65"/>
      <c r="D3316" s="65"/>
      <c r="E3316" s="65"/>
      <c r="F3316" s="65"/>
      <c r="G3316" s="65"/>
      <c r="H3316" s="65"/>
      <c r="I3316" s="65"/>
      <c r="J3316" s="8"/>
      <c r="K3316" s="66"/>
      <c r="L3316" s="65"/>
      <c r="M3316" s="65"/>
    </row>
    <row r="3317" spans="2:13" ht="60" customHeight="1" x14ac:dyDescent="0.25">
      <c r="B3317" s="65"/>
      <c r="C3317" s="65"/>
      <c r="D3317" s="65"/>
      <c r="E3317" s="65"/>
      <c r="F3317" s="65"/>
      <c r="G3317" s="65"/>
      <c r="H3317" s="65"/>
      <c r="I3317" s="65"/>
      <c r="J3317" s="8"/>
      <c r="K3317" s="66"/>
      <c r="L3317" s="65"/>
      <c r="M3317" s="65"/>
    </row>
    <row r="3318" spans="2:13" ht="60" customHeight="1" x14ac:dyDescent="0.25">
      <c r="B3318" s="65"/>
      <c r="C3318" s="65"/>
      <c r="D3318" s="65"/>
      <c r="E3318" s="65"/>
      <c r="F3318" s="65"/>
      <c r="G3318" s="65"/>
      <c r="H3318" s="65"/>
      <c r="I3318" s="65"/>
      <c r="J3318" s="8"/>
      <c r="K3318" s="66"/>
      <c r="L3318" s="65"/>
      <c r="M3318" s="65"/>
    </row>
    <row r="3319" spans="2:13" ht="60" customHeight="1" x14ac:dyDescent="0.25">
      <c r="B3319" s="65"/>
      <c r="C3319" s="65"/>
      <c r="D3319" s="65"/>
      <c r="E3319" s="65"/>
      <c r="F3319" s="65"/>
      <c r="G3319" s="65"/>
      <c r="H3319" s="65"/>
      <c r="I3319" s="65"/>
      <c r="J3319" s="8"/>
      <c r="K3319" s="66"/>
      <c r="L3319" s="65"/>
      <c r="M3319" s="65"/>
    </row>
    <row r="3320" spans="2:13" ht="60" customHeight="1" x14ac:dyDescent="0.25">
      <c r="B3320" s="65"/>
      <c r="C3320" s="65"/>
      <c r="D3320" s="65"/>
      <c r="E3320" s="65"/>
      <c r="F3320" s="65"/>
      <c r="G3320" s="65"/>
      <c r="H3320" s="65"/>
      <c r="I3320" s="65"/>
      <c r="J3320" s="8"/>
      <c r="K3320" s="66"/>
      <c r="L3320" s="65"/>
      <c r="M3320" s="65"/>
    </row>
    <row r="3321" spans="2:13" ht="60" customHeight="1" x14ac:dyDescent="0.25">
      <c r="B3321" s="65"/>
      <c r="C3321" s="65"/>
      <c r="D3321" s="65"/>
      <c r="E3321" s="65"/>
      <c r="F3321" s="65"/>
      <c r="G3321" s="65"/>
      <c r="H3321" s="65"/>
      <c r="I3321" s="65"/>
      <c r="J3321" s="8"/>
      <c r="K3321" s="66"/>
      <c r="L3321" s="65"/>
      <c r="M3321" s="65"/>
    </row>
    <row r="3322" spans="2:13" ht="60" customHeight="1" x14ac:dyDescent="0.25">
      <c r="B3322" s="65"/>
      <c r="C3322" s="65"/>
      <c r="D3322" s="65"/>
      <c r="E3322" s="65"/>
      <c r="F3322" s="65"/>
      <c r="G3322" s="65"/>
      <c r="H3322" s="65"/>
      <c r="I3322" s="65"/>
      <c r="J3322" s="8"/>
      <c r="K3322" s="66"/>
      <c r="L3322" s="65"/>
      <c r="M3322" s="65"/>
    </row>
    <row r="3323" spans="2:13" ht="60" customHeight="1" x14ac:dyDescent="0.25">
      <c r="B3323" s="65"/>
      <c r="C3323" s="65"/>
      <c r="D3323" s="65"/>
      <c r="E3323" s="65"/>
      <c r="F3323" s="65"/>
      <c r="G3323" s="65"/>
      <c r="H3323" s="65"/>
      <c r="I3323" s="65"/>
      <c r="J3323" s="8"/>
      <c r="K3323" s="66"/>
      <c r="L3323" s="65"/>
      <c r="M3323" s="65"/>
    </row>
    <row r="3324" spans="2:13" ht="60" customHeight="1" x14ac:dyDescent="0.25">
      <c r="B3324" s="65"/>
      <c r="C3324" s="65"/>
      <c r="D3324" s="65"/>
      <c r="E3324" s="65"/>
      <c r="F3324" s="65"/>
      <c r="G3324" s="65"/>
      <c r="H3324" s="65"/>
      <c r="I3324" s="65"/>
      <c r="J3324" s="8"/>
      <c r="K3324" s="66"/>
      <c r="L3324" s="65"/>
      <c r="M3324" s="65"/>
    </row>
    <row r="3325" spans="2:13" ht="60" customHeight="1" x14ac:dyDescent="0.25">
      <c r="B3325" s="65"/>
      <c r="C3325" s="65"/>
      <c r="D3325" s="65"/>
      <c r="E3325" s="65"/>
      <c r="F3325" s="65"/>
      <c r="G3325" s="65"/>
      <c r="H3325" s="65"/>
      <c r="I3325" s="65"/>
      <c r="J3325" s="8"/>
      <c r="K3325" s="66"/>
      <c r="L3325" s="65"/>
      <c r="M3325" s="65"/>
    </row>
    <row r="3326" spans="2:13" ht="60" customHeight="1" x14ac:dyDescent="0.25">
      <c r="B3326" s="65"/>
      <c r="C3326" s="65"/>
      <c r="D3326" s="65"/>
      <c r="E3326" s="65"/>
      <c r="F3326" s="65"/>
      <c r="G3326" s="65"/>
      <c r="H3326" s="65"/>
      <c r="I3326" s="65"/>
      <c r="J3326" s="8"/>
      <c r="K3326" s="66"/>
      <c r="L3326" s="65"/>
      <c r="M3326" s="65"/>
    </row>
    <row r="3327" spans="2:13" ht="60" customHeight="1" x14ac:dyDescent="0.25">
      <c r="B3327" s="65"/>
      <c r="C3327" s="65"/>
      <c r="D3327" s="65"/>
      <c r="E3327" s="65"/>
      <c r="F3327" s="65"/>
      <c r="G3327" s="65"/>
      <c r="H3327" s="65"/>
      <c r="I3327" s="65"/>
      <c r="J3327" s="8"/>
      <c r="K3327" s="66"/>
      <c r="L3327" s="65"/>
      <c r="M3327" s="65"/>
    </row>
    <row r="3328" spans="2:13" ht="60" customHeight="1" x14ac:dyDescent="0.25">
      <c r="B3328" s="65"/>
      <c r="C3328" s="65"/>
      <c r="D3328" s="65"/>
      <c r="E3328" s="65"/>
      <c r="F3328" s="65"/>
      <c r="G3328" s="65"/>
      <c r="H3328" s="65"/>
      <c r="I3328" s="65"/>
      <c r="J3328" s="8"/>
      <c r="K3328" s="66"/>
      <c r="L3328" s="65"/>
      <c r="M3328" s="65"/>
    </row>
    <row r="3329" spans="2:13" ht="60" customHeight="1" x14ac:dyDescent="0.25">
      <c r="B3329" s="65"/>
      <c r="C3329" s="65"/>
      <c r="D3329" s="65"/>
      <c r="E3329" s="65"/>
      <c r="F3329" s="65"/>
      <c r="G3329" s="65"/>
      <c r="H3329" s="65"/>
      <c r="I3329" s="65"/>
      <c r="J3329" s="8"/>
      <c r="K3329" s="66"/>
      <c r="L3329" s="65"/>
      <c r="M3329" s="65"/>
    </row>
    <row r="3330" spans="2:13" ht="60" customHeight="1" x14ac:dyDescent="0.25">
      <c r="B3330" s="65"/>
      <c r="C3330" s="65"/>
      <c r="D3330" s="65"/>
      <c r="E3330" s="65"/>
      <c r="F3330" s="65"/>
      <c r="G3330" s="65"/>
      <c r="H3330" s="65"/>
      <c r="I3330" s="65"/>
      <c r="J3330" s="8"/>
      <c r="K3330" s="66"/>
      <c r="L3330" s="65"/>
      <c r="M3330" s="65"/>
    </row>
    <row r="3331" spans="2:13" ht="60" customHeight="1" x14ac:dyDescent="0.25">
      <c r="B3331" s="65"/>
      <c r="C3331" s="65"/>
      <c r="D3331" s="65"/>
      <c r="E3331" s="65"/>
      <c r="F3331" s="65"/>
      <c r="G3331" s="65"/>
      <c r="H3331" s="65"/>
      <c r="I3331" s="65"/>
      <c r="J3331" s="8"/>
      <c r="K3331" s="66"/>
      <c r="L3331" s="65"/>
      <c r="M3331" s="65"/>
    </row>
    <row r="3332" spans="2:13" ht="60" customHeight="1" x14ac:dyDescent="0.25">
      <c r="B3332" s="65"/>
      <c r="C3332" s="65"/>
      <c r="D3332" s="65"/>
      <c r="E3332" s="65"/>
      <c r="F3332" s="65"/>
      <c r="G3332" s="65"/>
      <c r="H3332" s="65"/>
      <c r="I3332" s="65"/>
      <c r="J3332" s="8"/>
      <c r="K3332" s="66"/>
      <c r="L3332" s="65"/>
      <c r="M3332" s="65"/>
    </row>
    <row r="3333" spans="2:13" ht="60" customHeight="1" x14ac:dyDescent="0.25">
      <c r="B3333" s="65"/>
      <c r="C3333" s="65"/>
      <c r="D3333" s="65"/>
      <c r="E3333" s="65"/>
      <c r="F3333" s="65"/>
      <c r="G3333" s="65"/>
      <c r="H3333" s="65"/>
      <c r="I3333" s="65"/>
      <c r="J3333" s="8"/>
      <c r="K3333" s="66"/>
      <c r="L3333" s="65"/>
      <c r="M3333" s="65"/>
    </row>
    <row r="3334" spans="2:13" ht="60" customHeight="1" x14ac:dyDescent="0.25">
      <c r="B3334" s="65"/>
      <c r="C3334" s="65"/>
      <c r="D3334" s="65"/>
      <c r="E3334" s="65"/>
      <c r="F3334" s="65"/>
      <c r="G3334" s="65"/>
      <c r="H3334" s="65"/>
      <c r="I3334" s="65"/>
      <c r="J3334" s="8"/>
      <c r="K3334" s="66"/>
      <c r="L3334" s="65"/>
      <c r="M3334" s="65"/>
    </row>
    <row r="3335" spans="2:13" ht="60" customHeight="1" x14ac:dyDescent="0.25">
      <c r="B3335" s="65"/>
      <c r="C3335" s="65"/>
      <c r="D3335" s="65"/>
      <c r="E3335" s="65"/>
      <c r="F3335" s="65"/>
      <c r="G3335" s="65"/>
      <c r="H3335" s="65"/>
      <c r="I3335" s="65"/>
      <c r="J3335" s="8"/>
      <c r="K3335" s="66"/>
      <c r="L3335" s="65"/>
      <c r="M3335" s="65"/>
    </row>
    <row r="3336" spans="2:13" ht="60" customHeight="1" x14ac:dyDescent="0.25">
      <c r="B3336" s="65"/>
      <c r="C3336" s="65"/>
      <c r="D3336" s="65"/>
      <c r="E3336" s="65"/>
      <c r="F3336" s="65"/>
      <c r="G3336" s="65"/>
      <c r="H3336" s="65"/>
      <c r="I3336" s="65"/>
      <c r="J3336" s="8"/>
      <c r="K3336" s="66"/>
      <c r="L3336" s="65"/>
      <c r="M3336" s="65"/>
    </row>
    <row r="3337" spans="2:13" ht="60" customHeight="1" x14ac:dyDescent="0.25">
      <c r="B3337" s="65"/>
      <c r="C3337" s="65"/>
      <c r="D3337" s="65"/>
      <c r="E3337" s="65"/>
      <c r="F3337" s="65"/>
      <c r="G3337" s="65"/>
      <c r="H3337" s="65"/>
      <c r="I3337" s="65"/>
      <c r="J3337" s="8"/>
      <c r="K3337" s="66"/>
      <c r="L3337" s="65"/>
      <c r="M3337" s="65"/>
    </row>
    <row r="3338" spans="2:13" ht="60" customHeight="1" x14ac:dyDescent="0.25">
      <c r="B3338" s="65"/>
      <c r="C3338" s="65"/>
      <c r="D3338" s="65"/>
      <c r="E3338" s="65"/>
      <c r="F3338" s="65"/>
      <c r="G3338" s="65"/>
      <c r="H3338" s="65"/>
      <c r="I3338" s="65"/>
      <c r="J3338" s="8"/>
      <c r="K3338" s="66"/>
      <c r="L3338" s="65"/>
      <c r="M3338" s="65"/>
    </row>
    <row r="3339" spans="2:13" ht="60" customHeight="1" x14ac:dyDescent="0.25">
      <c r="B3339" s="65"/>
      <c r="C3339" s="65"/>
      <c r="D3339" s="65"/>
      <c r="E3339" s="65"/>
      <c r="F3339" s="65"/>
      <c r="G3339" s="65"/>
      <c r="H3339" s="65"/>
      <c r="I3339" s="65"/>
      <c r="J3339" s="8"/>
      <c r="K3339" s="66"/>
      <c r="L3339" s="65"/>
      <c r="M3339" s="65"/>
    </row>
    <row r="3340" spans="2:13" ht="60" customHeight="1" x14ac:dyDescent="0.25">
      <c r="B3340" s="65"/>
      <c r="C3340" s="65"/>
      <c r="D3340" s="65"/>
      <c r="E3340" s="65"/>
      <c r="F3340" s="65"/>
      <c r="G3340" s="65"/>
      <c r="H3340" s="65"/>
      <c r="I3340" s="65"/>
      <c r="J3340" s="8"/>
      <c r="K3340" s="66"/>
      <c r="L3340" s="65"/>
      <c r="M3340" s="65"/>
    </row>
    <row r="3341" spans="2:13" ht="60" customHeight="1" x14ac:dyDescent="0.25">
      <c r="B3341" s="65"/>
      <c r="C3341" s="65"/>
      <c r="D3341" s="65"/>
      <c r="E3341" s="65"/>
      <c r="F3341" s="65"/>
      <c r="G3341" s="65"/>
      <c r="H3341" s="65"/>
      <c r="I3341" s="65"/>
      <c r="J3341" s="8"/>
      <c r="K3341" s="66"/>
      <c r="L3341" s="65"/>
      <c r="M3341" s="65"/>
    </row>
    <row r="3342" spans="2:13" ht="60" customHeight="1" x14ac:dyDescent="0.25">
      <c r="B3342" s="65"/>
      <c r="C3342" s="65"/>
      <c r="D3342" s="65"/>
      <c r="E3342" s="65"/>
      <c r="F3342" s="65"/>
      <c r="G3342" s="65"/>
      <c r="H3342" s="65"/>
      <c r="I3342" s="65"/>
      <c r="J3342" s="8"/>
      <c r="K3342" s="66"/>
      <c r="L3342" s="65"/>
      <c r="M3342" s="65"/>
    </row>
    <row r="3343" spans="2:13" ht="60" customHeight="1" x14ac:dyDescent="0.25">
      <c r="B3343" s="65"/>
      <c r="C3343" s="65"/>
      <c r="D3343" s="65"/>
      <c r="E3343" s="65"/>
      <c r="F3343" s="65"/>
      <c r="G3343" s="65"/>
      <c r="H3343" s="65"/>
      <c r="I3343" s="65"/>
      <c r="J3343" s="8"/>
      <c r="K3343" s="66"/>
      <c r="L3343" s="65"/>
      <c r="M3343" s="65"/>
    </row>
    <row r="3344" spans="2:13" ht="60" customHeight="1" x14ac:dyDescent="0.25">
      <c r="B3344" s="65"/>
      <c r="C3344" s="65"/>
      <c r="D3344" s="65"/>
      <c r="E3344" s="65"/>
      <c r="F3344" s="65"/>
      <c r="G3344" s="65"/>
      <c r="H3344" s="65"/>
      <c r="I3344" s="65"/>
      <c r="J3344" s="8"/>
      <c r="K3344" s="66"/>
      <c r="L3344" s="65"/>
      <c r="M3344" s="65"/>
    </row>
    <row r="3345" spans="2:13" ht="60" customHeight="1" x14ac:dyDescent="0.25">
      <c r="B3345" s="65"/>
      <c r="C3345" s="65"/>
      <c r="D3345" s="65"/>
      <c r="E3345" s="65"/>
      <c r="F3345" s="65"/>
      <c r="G3345" s="65"/>
      <c r="H3345" s="65"/>
      <c r="I3345" s="65"/>
      <c r="J3345" s="8"/>
      <c r="K3345" s="66"/>
      <c r="L3345" s="65"/>
      <c r="M3345" s="65"/>
    </row>
    <row r="3346" spans="2:13" ht="60" customHeight="1" x14ac:dyDescent="0.25">
      <c r="B3346" s="65"/>
      <c r="C3346" s="65"/>
      <c r="D3346" s="65"/>
      <c r="E3346" s="65"/>
      <c r="F3346" s="65"/>
      <c r="G3346" s="65"/>
      <c r="H3346" s="65"/>
      <c r="I3346" s="65"/>
      <c r="J3346" s="8"/>
      <c r="K3346" s="66"/>
      <c r="L3346" s="65"/>
      <c r="M3346" s="65"/>
    </row>
    <row r="3347" spans="2:13" ht="60" customHeight="1" x14ac:dyDescent="0.25">
      <c r="B3347" s="65"/>
      <c r="C3347" s="65"/>
      <c r="D3347" s="65"/>
      <c r="E3347" s="65"/>
      <c r="F3347" s="65"/>
      <c r="G3347" s="65"/>
      <c r="H3347" s="65"/>
      <c r="I3347" s="65"/>
      <c r="J3347" s="8"/>
      <c r="K3347" s="66"/>
      <c r="L3347" s="65"/>
      <c r="M3347" s="65"/>
    </row>
    <row r="3348" spans="2:13" ht="60" customHeight="1" x14ac:dyDescent="0.25">
      <c r="B3348" s="65"/>
      <c r="C3348" s="65"/>
      <c r="D3348" s="65"/>
      <c r="E3348" s="65"/>
      <c r="F3348" s="65"/>
      <c r="G3348" s="65"/>
      <c r="H3348" s="65"/>
      <c r="I3348" s="65"/>
      <c r="J3348" s="8"/>
      <c r="K3348" s="66"/>
      <c r="L3348" s="65"/>
      <c r="M3348" s="65"/>
    </row>
    <row r="3349" spans="2:13" ht="60" customHeight="1" x14ac:dyDescent="0.25">
      <c r="B3349" s="65"/>
      <c r="C3349" s="65"/>
      <c r="D3349" s="65"/>
      <c r="E3349" s="65"/>
      <c r="F3349" s="65"/>
      <c r="G3349" s="65"/>
      <c r="H3349" s="65"/>
      <c r="I3349" s="65"/>
      <c r="J3349" s="8"/>
      <c r="K3349" s="66"/>
      <c r="L3349" s="65"/>
      <c r="M3349" s="65"/>
    </row>
    <row r="3350" spans="2:13" ht="60" customHeight="1" x14ac:dyDescent="0.25">
      <c r="B3350" s="65"/>
      <c r="C3350" s="65"/>
      <c r="D3350" s="65"/>
      <c r="E3350" s="65"/>
      <c r="F3350" s="65"/>
      <c r="G3350" s="65"/>
      <c r="H3350" s="65"/>
      <c r="I3350" s="65"/>
      <c r="J3350" s="8"/>
      <c r="K3350" s="66"/>
      <c r="L3350" s="65"/>
      <c r="M3350" s="65"/>
    </row>
    <row r="3351" spans="2:13" ht="60" customHeight="1" x14ac:dyDescent="0.25">
      <c r="B3351" s="65"/>
      <c r="C3351" s="65"/>
      <c r="D3351" s="65"/>
      <c r="E3351" s="65"/>
      <c r="F3351" s="65"/>
      <c r="G3351" s="65"/>
      <c r="H3351" s="65"/>
      <c r="I3351" s="65"/>
      <c r="J3351" s="8"/>
      <c r="K3351" s="66"/>
      <c r="L3351" s="65"/>
      <c r="M3351" s="65"/>
    </row>
    <row r="3352" spans="2:13" ht="60" customHeight="1" x14ac:dyDescent="0.25">
      <c r="B3352" s="65"/>
      <c r="C3352" s="65"/>
      <c r="D3352" s="65"/>
      <c r="E3352" s="65"/>
      <c r="F3352" s="65"/>
      <c r="G3352" s="65"/>
      <c r="H3352" s="65"/>
      <c r="I3352" s="65"/>
      <c r="J3352" s="8"/>
      <c r="K3352" s="66"/>
      <c r="L3352" s="65"/>
      <c r="M3352" s="65"/>
    </row>
    <row r="3353" spans="2:13" ht="60" customHeight="1" x14ac:dyDescent="0.25">
      <c r="B3353" s="65"/>
      <c r="C3353" s="65"/>
      <c r="D3353" s="65"/>
      <c r="E3353" s="65"/>
      <c r="F3353" s="65"/>
      <c r="G3353" s="65"/>
      <c r="H3353" s="65"/>
      <c r="I3353" s="65"/>
      <c r="J3353" s="8"/>
      <c r="K3353" s="66"/>
      <c r="L3353" s="65"/>
      <c r="M3353" s="65"/>
    </row>
    <row r="3354" spans="2:13" ht="60" customHeight="1" x14ac:dyDescent="0.25">
      <c r="B3354" s="65"/>
      <c r="C3354" s="65"/>
      <c r="D3354" s="65"/>
      <c r="E3354" s="65"/>
      <c r="F3354" s="65"/>
      <c r="G3354" s="65"/>
      <c r="H3354" s="65"/>
      <c r="I3354" s="65"/>
      <c r="J3354" s="8"/>
      <c r="K3354" s="66"/>
      <c r="L3354" s="65"/>
      <c r="M3354" s="65"/>
    </row>
    <row r="3355" spans="2:13" ht="60" customHeight="1" x14ac:dyDescent="0.25">
      <c r="B3355" s="65"/>
      <c r="C3355" s="65"/>
      <c r="D3355" s="65"/>
      <c r="E3355" s="65"/>
      <c r="F3355" s="65"/>
      <c r="G3355" s="65"/>
      <c r="H3355" s="65"/>
      <c r="I3355" s="65"/>
      <c r="J3355" s="8"/>
      <c r="K3355" s="66"/>
      <c r="L3355" s="65"/>
      <c r="M3355" s="65"/>
    </row>
    <row r="3356" spans="2:13" ht="60" customHeight="1" x14ac:dyDescent="0.25">
      <c r="B3356" s="65"/>
      <c r="C3356" s="65"/>
      <c r="D3356" s="65"/>
      <c r="E3356" s="65"/>
      <c r="F3356" s="65"/>
      <c r="G3356" s="65"/>
      <c r="H3356" s="65"/>
      <c r="I3356" s="65"/>
      <c r="J3356" s="8"/>
      <c r="K3356" s="66"/>
      <c r="L3356" s="65"/>
      <c r="M3356" s="65"/>
    </row>
    <row r="3357" spans="2:13" ht="60" customHeight="1" x14ac:dyDescent="0.25">
      <c r="B3357" s="65"/>
      <c r="C3357" s="65"/>
      <c r="D3357" s="65"/>
      <c r="E3357" s="65"/>
      <c r="F3357" s="65"/>
      <c r="G3357" s="65"/>
      <c r="H3357" s="65"/>
      <c r="I3357" s="65"/>
      <c r="J3357" s="8"/>
      <c r="K3357" s="66"/>
      <c r="L3357" s="65"/>
      <c r="M3357" s="65"/>
    </row>
    <row r="3358" spans="2:13" ht="60" customHeight="1" x14ac:dyDescent="0.25">
      <c r="B3358" s="65"/>
      <c r="C3358" s="65"/>
      <c r="D3358" s="65"/>
      <c r="E3358" s="65"/>
      <c r="F3358" s="65"/>
      <c r="G3358" s="65"/>
      <c r="H3358" s="65"/>
      <c r="I3358" s="65"/>
      <c r="J3358" s="8"/>
      <c r="K3358" s="66"/>
      <c r="L3358" s="65"/>
      <c r="M3358" s="65"/>
    </row>
    <row r="3359" spans="2:13" ht="60" customHeight="1" x14ac:dyDescent="0.25">
      <c r="B3359" s="65"/>
      <c r="C3359" s="65"/>
      <c r="D3359" s="65"/>
      <c r="E3359" s="65"/>
      <c r="F3359" s="65"/>
      <c r="G3359" s="65"/>
      <c r="H3359" s="65"/>
      <c r="I3359" s="65"/>
      <c r="J3359" s="8"/>
      <c r="K3359" s="66"/>
      <c r="L3359" s="65"/>
      <c r="M3359" s="65"/>
    </row>
    <row r="3360" spans="2:13" ht="60" customHeight="1" x14ac:dyDescent="0.25">
      <c r="B3360" s="65"/>
      <c r="C3360" s="65"/>
      <c r="D3360" s="65"/>
      <c r="E3360" s="65"/>
      <c r="F3360" s="65"/>
      <c r="G3360" s="65"/>
      <c r="H3360" s="65"/>
      <c r="I3360" s="65"/>
      <c r="J3360" s="8"/>
      <c r="K3360" s="66"/>
      <c r="L3360" s="65"/>
      <c r="M3360" s="65"/>
    </row>
    <row r="3361" spans="2:13" ht="60" customHeight="1" x14ac:dyDescent="0.25">
      <c r="B3361" s="65"/>
      <c r="C3361" s="65"/>
      <c r="D3361" s="65"/>
      <c r="E3361" s="65"/>
      <c r="F3361" s="65"/>
      <c r="G3361" s="65"/>
      <c r="H3361" s="65"/>
      <c r="I3361" s="65"/>
      <c r="J3361" s="8"/>
      <c r="K3361" s="66"/>
      <c r="L3361" s="65"/>
      <c r="M3361" s="65"/>
    </row>
    <row r="3362" spans="2:13" ht="60" customHeight="1" x14ac:dyDescent="0.25">
      <c r="B3362" s="65"/>
      <c r="C3362" s="65"/>
      <c r="D3362" s="65"/>
      <c r="E3362" s="65"/>
      <c r="F3362" s="65"/>
      <c r="G3362" s="65"/>
      <c r="H3362" s="65"/>
      <c r="I3362" s="65"/>
      <c r="J3362" s="8"/>
      <c r="K3362" s="66"/>
      <c r="L3362" s="65"/>
      <c r="M3362" s="65"/>
    </row>
    <row r="3363" spans="2:13" ht="60" customHeight="1" x14ac:dyDescent="0.25">
      <c r="B3363" s="65"/>
      <c r="C3363" s="65"/>
      <c r="D3363" s="65"/>
      <c r="E3363" s="65"/>
      <c r="F3363" s="65"/>
      <c r="G3363" s="65"/>
      <c r="H3363" s="65"/>
      <c r="I3363" s="65"/>
      <c r="J3363" s="8"/>
      <c r="K3363" s="66"/>
      <c r="L3363" s="65"/>
      <c r="M3363" s="65"/>
    </row>
    <row r="3364" spans="2:13" ht="60" customHeight="1" x14ac:dyDescent="0.25">
      <c r="B3364" s="65"/>
      <c r="C3364" s="65"/>
      <c r="D3364" s="65"/>
      <c r="E3364" s="65"/>
      <c r="F3364" s="65"/>
      <c r="G3364" s="65"/>
      <c r="H3364" s="65"/>
      <c r="I3364" s="65"/>
      <c r="J3364" s="8"/>
      <c r="K3364" s="66"/>
      <c r="L3364" s="65"/>
      <c r="M3364" s="65"/>
    </row>
    <row r="3365" spans="2:13" ht="60" customHeight="1" x14ac:dyDescent="0.25">
      <c r="B3365" s="65"/>
      <c r="C3365" s="65"/>
      <c r="D3365" s="65"/>
      <c r="E3365" s="65"/>
      <c r="F3365" s="65"/>
      <c r="G3365" s="65"/>
      <c r="H3365" s="65"/>
      <c r="I3365" s="65"/>
      <c r="J3365" s="8"/>
      <c r="K3365" s="66"/>
      <c r="L3365" s="65"/>
      <c r="M3365" s="65"/>
    </row>
    <row r="3366" spans="2:13" ht="60" customHeight="1" x14ac:dyDescent="0.25">
      <c r="B3366" s="65"/>
      <c r="C3366" s="65"/>
      <c r="D3366" s="65"/>
      <c r="E3366" s="65"/>
      <c r="F3366" s="65"/>
      <c r="G3366" s="65"/>
      <c r="H3366" s="65"/>
      <c r="I3366" s="65"/>
      <c r="J3366" s="8"/>
      <c r="K3366" s="66"/>
      <c r="L3366" s="65"/>
      <c r="M3366" s="65"/>
    </row>
    <row r="3367" spans="2:13" ht="60" customHeight="1" x14ac:dyDescent="0.25">
      <c r="B3367" s="65"/>
      <c r="C3367" s="65"/>
      <c r="D3367" s="65"/>
      <c r="E3367" s="65"/>
      <c r="F3367" s="65"/>
      <c r="G3367" s="65"/>
      <c r="H3367" s="65"/>
      <c r="I3367" s="65"/>
      <c r="J3367" s="8"/>
      <c r="K3367" s="66"/>
      <c r="L3367" s="65"/>
      <c r="M3367" s="65"/>
    </row>
    <row r="3368" spans="2:13" ht="60" customHeight="1" x14ac:dyDescent="0.25">
      <c r="B3368" s="65"/>
      <c r="C3368" s="65"/>
      <c r="D3368" s="65"/>
      <c r="E3368" s="65"/>
      <c r="F3368" s="65"/>
      <c r="G3368" s="65"/>
      <c r="H3368" s="65"/>
      <c r="I3368" s="65"/>
      <c r="J3368" s="8"/>
      <c r="K3368" s="66"/>
      <c r="L3368" s="65"/>
      <c r="M3368" s="65"/>
    </row>
    <row r="3369" spans="2:13" ht="60" customHeight="1" x14ac:dyDescent="0.25">
      <c r="B3369" s="65"/>
      <c r="C3369" s="65"/>
      <c r="D3369" s="65"/>
      <c r="E3369" s="65"/>
      <c r="F3369" s="65"/>
      <c r="G3369" s="65"/>
      <c r="H3369" s="65"/>
      <c r="I3369" s="65"/>
      <c r="J3369" s="8"/>
      <c r="K3369" s="66"/>
      <c r="L3369" s="65"/>
      <c r="M3369" s="65"/>
    </row>
    <row r="3370" spans="2:13" ht="60" customHeight="1" x14ac:dyDescent="0.25">
      <c r="B3370" s="65"/>
      <c r="C3370" s="65"/>
      <c r="D3370" s="65"/>
      <c r="E3370" s="65"/>
      <c r="F3370" s="65"/>
      <c r="G3370" s="65"/>
      <c r="H3370" s="65"/>
      <c r="I3370" s="65"/>
      <c r="J3370" s="8"/>
      <c r="K3370" s="66"/>
      <c r="L3370" s="65"/>
      <c r="M3370" s="65"/>
    </row>
    <row r="3371" spans="2:13" ht="60" customHeight="1" x14ac:dyDescent="0.25">
      <c r="B3371" s="65"/>
      <c r="C3371" s="65"/>
      <c r="D3371" s="65"/>
      <c r="E3371" s="65"/>
      <c r="F3371" s="65"/>
      <c r="G3371" s="65"/>
      <c r="H3371" s="65"/>
      <c r="I3371" s="65"/>
      <c r="J3371" s="8"/>
      <c r="K3371" s="66"/>
      <c r="L3371" s="65"/>
      <c r="M3371" s="65"/>
    </row>
    <row r="3372" spans="2:13" ht="60" customHeight="1" x14ac:dyDescent="0.25">
      <c r="B3372" s="65"/>
      <c r="C3372" s="65"/>
      <c r="D3372" s="65"/>
      <c r="E3372" s="65"/>
      <c r="F3372" s="65"/>
      <c r="G3372" s="65"/>
      <c r="H3372" s="65"/>
      <c r="I3372" s="65"/>
      <c r="J3372" s="8"/>
      <c r="K3372" s="66"/>
      <c r="L3372" s="65"/>
      <c r="M3372" s="65"/>
    </row>
    <row r="3373" spans="2:13" ht="60" customHeight="1" x14ac:dyDescent="0.25">
      <c r="B3373" s="65"/>
      <c r="C3373" s="65"/>
      <c r="D3373" s="65"/>
      <c r="E3373" s="65"/>
      <c r="F3373" s="65"/>
      <c r="G3373" s="65"/>
      <c r="H3373" s="65"/>
      <c r="I3373" s="65"/>
      <c r="J3373" s="8"/>
      <c r="K3373" s="66"/>
      <c r="L3373" s="65"/>
      <c r="M3373" s="65"/>
    </row>
    <row r="3374" spans="2:13" ht="60" customHeight="1" x14ac:dyDescent="0.25">
      <c r="B3374" s="65"/>
      <c r="C3374" s="65"/>
      <c r="D3374" s="65"/>
      <c r="E3374" s="65"/>
      <c r="F3374" s="65"/>
      <c r="G3374" s="65"/>
      <c r="H3374" s="65"/>
      <c r="I3374" s="65"/>
      <c r="J3374" s="8"/>
      <c r="K3374" s="66"/>
      <c r="L3374" s="65"/>
      <c r="M3374" s="65"/>
    </row>
    <row r="3375" spans="2:13" ht="60" customHeight="1" x14ac:dyDescent="0.25">
      <c r="B3375" s="65"/>
      <c r="C3375" s="65"/>
      <c r="D3375" s="65"/>
      <c r="E3375" s="65"/>
      <c r="F3375" s="65"/>
      <c r="G3375" s="65"/>
      <c r="H3375" s="65"/>
      <c r="I3375" s="65"/>
      <c r="J3375" s="8"/>
      <c r="K3375" s="66"/>
      <c r="L3375" s="65"/>
      <c r="M3375" s="65"/>
    </row>
    <row r="3376" spans="2:13" ht="60" customHeight="1" x14ac:dyDescent="0.25">
      <c r="B3376" s="65"/>
      <c r="C3376" s="65"/>
      <c r="D3376" s="65"/>
      <c r="E3376" s="65"/>
      <c r="F3376" s="65"/>
      <c r="G3376" s="65"/>
      <c r="H3376" s="65"/>
      <c r="I3376" s="65"/>
      <c r="J3376" s="8"/>
      <c r="K3376" s="66"/>
      <c r="L3376" s="65"/>
      <c r="M3376" s="65"/>
    </row>
    <row r="3377" spans="2:13" ht="60" customHeight="1" x14ac:dyDescent="0.25">
      <c r="B3377" s="65"/>
      <c r="C3377" s="65"/>
      <c r="D3377" s="65"/>
      <c r="E3377" s="65"/>
      <c r="F3377" s="65"/>
      <c r="G3377" s="65"/>
      <c r="H3377" s="65"/>
      <c r="I3377" s="65"/>
      <c r="J3377" s="8"/>
      <c r="K3377" s="66"/>
      <c r="L3377" s="65"/>
      <c r="M3377" s="65"/>
    </row>
    <row r="3378" spans="2:13" ht="60" customHeight="1" x14ac:dyDescent="0.25">
      <c r="B3378" s="65"/>
      <c r="C3378" s="65"/>
      <c r="D3378" s="65"/>
      <c r="E3378" s="65"/>
      <c r="F3378" s="65"/>
      <c r="G3378" s="65"/>
      <c r="H3378" s="65"/>
      <c r="I3378" s="65"/>
      <c r="J3378" s="8"/>
      <c r="K3378" s="66"/>
      <c r="L3378" s="65"/>
      <c r="M3378" s="65"/>
    </row>
    <row r="3379" spans="2:13" ht="60" customHeight="1" x14ac:dyDescent="0.25">
      <c r="B3379" s="65"/>
      <c r="C3379" s="65"/>
      <c r="D3379" s="65"/>
      <c r="E3379" s="65"/>
      <c r="F3379" s="65"/>
      <c r="G3379" s="65"/>
      <c r="H3379" s="65"/>
      <c r="I3379" s="65"/>
      <c r="J3379" s="8"/>
      <c r="K3379" s="66"/>
      <c r="L3379" s="65"/>
      <c r="M3379" s="65"/>
    </row>
    <row r="3380" spans="2:13" ht="60" customHeight="1" x14ac:dyDescent="0.25">
      <c r="B3380" s="65"/>
      <c r="C3380" s="65"/>
      <c r="D3380" s="65"/>
      <c r="E3380" s="65"/>
      <c r="F3380" s="65"/>
      <c r="G3380" s="65"/>
      <c r="H3380" s="65"/>
      <c r="I3380" s="65"/>
      <c r="J3380" s="8"/>
      <c r="K3380" s="66"/>
      <c r="L3380" s="65"/>
      <c r="M3380" s="65"/>
    </row>
    <row r="3381" spans="2:13" ht="60" customHeight="1" x14ac:dyDescent="0.25">
      <c r="B3381" s="65"/>
      <c r="C3381" s="65"/>
      <c r="D3381" s="65"/>
      <c r="E3381" s="65"/>
      <c r="F3381" s="65"/>
      <c r="G3381" s="65"/>
      <c r="H3381" s="65"/>
      <c r="I3381" s="65"/>
      <c r="J3381" s="8"/>
      <c r="K3381" s="66"/>
      <c r="L3381" s="65"/>
      <c r="M3381" s="65"/>
    </row>
    <row r="3382" spans="2:13" ht="60" customHeight="1" x14ac:dyDescent="0.25">
      <c r="B3382" s="65"/>
      <c r="C3382" s="65"/>
      <c r="D3382" s="65"/>
      <c r="E3382" s="65"/>
      <c r="F3382" s="65"/>
      <c r="G3382" s="65"/>
      <c r="H3382" s="65"/>
      <c r="I3382" s="65"/>
      <c r="J3382" s="8"/>
      <c r="K3382" s="66"/>
      <c r="L3382" s="65"/>
      <c r="M3382" s="65"/>
    </row>
    <row r="3383" spans="2:13" ht="60" customHeight="1" x14ac:dyDescent="0.25">
      <c r="B3383" s="65"/>
      <c r="C3383" s="65"/>
      <c r="D3383" s="65"/>
      <c r="E3383" s="65"/>
      <c r="F3383" s="65"/>
      <c r="G3383" s="65"/>
      <c r="H3383" s="65"/>
      <c r="I3383" s="65"/>
      <c r="J3383" s="8"/>
      <c r="K3383" s="66"/>
      <c r="L3383" s="65"/>
      <c r="M3383" s="65"/>
    </row>
    <row r="3384" spans="2:13" ht="60" customHeight="1" x14ac:dyDescent="0.25">
      <c r="B3384" s="65"/>
      <c r="C3384" s="65"/>
      <c r="D3384" s="65"/>
      <c r="E3384" s="65"/>
      <c r="F3384" s="65"/>
      <c r="G3384" s="65"/>
      <c r="H3384" s="65"/>
      <c r="I3384" s="65"/>
      <c r="J3384" s="8"/>
      <c r="K3384" s="66"/>
      <c r="L3384" s="65"/>
      <c r="M3384" s="65"/>
    </row>
    <row r="3385" spans="2:13" ht="60" customHeight="1" x14ac:dyDescent="0.25">
      <c r="B3385" s="65"/>
      <c r="C3385" s="65"/>
      <c r="D3385" s="65"/>
      <c r="E3385" s="65"/>
      <c r="F3385" s="65"/>
      <c r="G3385" s="65"/>
      <c r="H3385" s="65"/>
      <c r="I3385" s="65"/>
      <c r="J3385" s="8"/>
      <c r="K3385" s="66"/>
      <c r="L3385" s="65"/>
      <c r="M3385" s="65"/>
    </row>
    <row r="3386" spans="2:13" ht="60" customHeight="1" x14ac:dyDescent="0.25">
      <c r="B3386" s="65"/>
      <c r="C3386" s="65"/>
      <c r="D3386" s="65"/>
      <c r="E3386" s="65"/>
      <c r="F3386" s="65"/>
      <c r="G3386" s="65"/>
      <c r="H3386" s="65"/>
      <c r="I3386" s="65"/>
      <c r="J3386" s="8"/>
      <c r="K3386" s="66"/>
      <c r="L3386" s="65"/>
      <c r="M3386" s="65"/>
    </row>
    <row r="3387" spans="2:13" ht="60" customHeight="1" x14ac:dyDescent="0.25">
      <c r="B3387" s="65"/>
      <c r="C3387" s="65"/>
      <c r="D3387" s="65"/>
      <c r="E3387" s="65"/>
      <c r="F3387" s="65"/>
      <c r="G3387" s="65"/>
      <c r="H3387" s="65"/>
      <c r="I3387" s="65"/>
      <c r="J3387" s="8"/>
      <c r="K3387" s="66"/>
      <c r="L3387" s="65"/>
      <c r="M3387" s="65"/>
    </row>
    <row r="3388" spans="2:13" ht="60" customHeight="1" x14ac:dyDescent="0.25">
      <c r="B3388" s="65"/>
      <c r="C3388" s="65"/>
      <c r="D3388" s="65"/>
      <c r="E3388" s="65"/>
      <c r="F3388" s="65"/>
      <c r="G3388" s="65"/>
      <c r="H3388" s="65"/>
      <c r="I3388" s="65"/>
      <c r="J3388" s="8"/>
      <c r="K3388" s="66"/>
      <c r="L3388" s="65"/>
      <c r="M3388" s="65"/>
    </row>
    <row r="3389" spans="2:13" ht="60" customHeight="1" x14ac:dyDescent="0.25">
      <c r="B3389" s="65"/>
      <c r="C3389" s="65"/>
      <c r="D3389" s="65"/>
      <c r="E3389" s="65"/>
      <c r="F3389" s="65"/>
      <c r="G3389" s="65"/>
      <c r="H3389" s="65"/>
      <c r="I3389" s="65"/>
      <c r="J3389" s="8"/>
      <c r="K3389" s="66"/>
      <c r="L3389" s="65"/>
      <c r="M3389" s="65"/>
    </row>
    <row r="3390" spans="2:13" ht="60" customHeight="1" x14ac:dyDescent="0.25">
      <c r="B3390" s="65"/>
      <c r="C3390" s="65"/>
      <c r="D3390" s="65"/>
      <c r="E3390" s="65"/>
      <c r="F3390" s="65"/>
      <c r="G3390" s="65"/>
      <c r="H3390" s="65"/>
      <c r="I3390" s="65"/>
      <c r="J3390" s="8"/>
      <c r="K3390" s="66"/>
      <c r="L3390" s="65"/>
      <c r="M3390" s="65"/>
    </row>
    <row r="3391" spans="2:13" ht="60" customHeight="1" x14ac:dyDescent="0.25">
      <c r="B3391" s="65"/>
      <c r="C3391" s="65"/>
      <c r="D3391" s="65"/>
      <c r="E3391" s="65"/>
      <c r="F3391" s="65"/>
      <c r="G3391" s="65"/>
      <c r="H3391" s="65"/>
      <c r="I3391" s="65"/>
      <c r="J3391" s="8"/>
      <c r="K3391" s="66"/>
      <c r="L3391" s="65"/>
      <c r="M3391" s="65"/>
    </row>
    <row r="3392" spans="2:13" ht="60" customHeight="1" x14ac:dyDescent="0.25">
      <c r="B3392" s="65"/>
      <c r="C3392" s="65"/>
      <c r="D3392" s="65"/>
      <c r="E3392" s="65"/>
      <c r="F3392" s="65"/>
      <c r="G3392" s="65"/>
      <c r="H3392" s="65"/>
      <c r="I3392" s="65"/>
      <c r="J3392" s="8"/>
      <c r="K3392" s="66"/>
      <c r="L3392" s="65"/>
      <c r="M3392" s="65"/>
    </row>
    <row r="3393" spans="2:13" ht="60" customHeight="1" x14ac:dyDescent="0.25">
      <c r="B3393" s="65"/>
      <c r="C3393" s="65"/>
      <c r="D3393" s="65"/>
      <c r="E3393" s="65"/>
      <c r="F3393" s="65"/>
      <c r="G3393" s="65"/>
      <c r="H3393" s="65"/>
      <c r="I3393" s="65"/>
      <c r="J3393" s="8"/>
      <c r="K3393" s="66"/>
      <c r="L3393" s="65"/>
      <c r="M3393" s="65"/>
    </row>
    <row r="3394" spans="2:13" ht="60" customHeight="1" x14ac:dyDescent="0.25">
      <c r="B3394" s="65"/>
      <c r="C3394" s="65"/>
      <c r="D3394" s="65"/>
      <c r="E3394" s="65"/>
      <c r="F3394" s="65"/>
      <c r="G3394" s="65"/>
      <c r="H3394" s="65"/>
      <c r="I3394" s="65"/>
      <c r="J3394" s="8"/>
      <c r="K3394" s="66"/>
      <c r="L3394" s="65"/>
      <c r="M3394" s="65"/>
    </row>
    <row r="3395" spans="2:13" ht="60" customHeight="1" x14ac:dyDescent="0.25">
      <c r="B3395" s="65"/>
      <c r="C3395" s="65"/>
      <c r="D3395" s="65"/>
      <c r="E3395" s="65"/>
      <c r="F3395" s="65"/>
      <c r="G3395" s="65"/>
      <c r="H3395" s="65"/>
      <c r="I3395" s="65"/>
      <c r="J3395" s="8"/>
      <c r="K3395" s="66"/>
      <c r="L3395" s="65"/>
      <c r="M3395" s="65"/>
    </row>
    <row r="3396" spans="2:13" ht="60" customHeight="1" x14ac:dyDescent="0.25">
      <c r="B3396" s="65"/>
      <c r="C3396" s="65"/>
      <c r="D3396" s="65"/>
      <c r="E3396" s="65"/>
      <c r="F3396" s="65"/>
      <c r="G3396" s="65"/>
      <c r="H3396" s="65"/>
      <c r="I3396" s="65"/>
      <c r="J3396" s="8"/>
      <c r="K3396" s="66"/>
      <c r="L3396" s="65"/>
      <c r="M3396" s="65"/>
    </row>
    <row r="3397" spans="2:13" ht="60" customHeight="1" x14ac:dyDescent="0.25">
      <c r="B3397" s="65"/>
      <c r="C3397" s="65"/>
      <c r="D3397" s="65"/>
      <c r="E3397" s="65"/>
      <c r="F3397" s="65"/>
      <c r="G3397" s="65"/>
      <c r="H3397" s="65"/>
      <c r="I3397" s="65"/>
      <c r="J3397" s="8"/>
      <c r="K3397" s="66"/>
      <c r="L3397" s="65"/>
      <c r="M3397" s="65"/>
    </row>
    <row r="3398" spans="2:13" ht="60" customHeight="1" x14ac:dyDescent="0.25">
      <c r="B3398" s="65"/>
      <c r="C3398" s="65"/>
      <c r="D3398" s="65"/>
      <c r="E3398" s="65"/>
      <c r="F3398" s="65"/>
      <c r="G3398" s="65"/>
      <c r="H3398" s="65"/>
      <c r="I3398" s="65"/>
      <c r="J3398" s="8"/>
      <c r="K3398" s="66"/>
      <c r="L3398" s="65"/>
      <c r="M3398" s="65"/>
    </row>
    <row r="3399" spans="2:13" ht="60" customHeight="1" x14ac:dyDescent="0.25">
      <c r="B3399" s="65"/>
      <c r="C3399" s="65"/>
      <c r="D3399" s="65"/>
      <c r="E3399" s="65"/>
      <c r="F3399" s="65"/>
      <c r="G3399" s="65"/>
      <c r="H3399" s="65"/>
      <c r="I3399" s="65"/>
      <c r="J3399" s="8"/>
      <c r="K3399" s="66"/>
      <c r="L3399" s="65"/>
      <c r="M3399" s="65"/>
    </row>
    <row r="3400" spans="2:13" ht="60" customHeight="1" x14ac:dyDescent="0.25">
      <c r="B3400" s="65"/>
      <c r="C3400" s="65"/>
      <c r="D3400" s="65"/>
      <c r="E3400" s="65"/>
      <c r="F3400" s="65"/>
      <c r="G3400" s="65"/>
      <c r="H3400" s="65"/>
      <c r="I3400" s="65"/>
      <c r="J3400" s="8"/>
      <c r="K3400" s="66"/>
      <c r="L3400" s="65"/>
      <c r="M3400" s="65"/>
    </row>
    <row r="3401" spans="2:13" ht="60" customHeight="1" x14ac:dyDescent="0.25">
      <c r="B3401" s="65"/>
      <c r="C3401" s="65"/>
      <c r="D3401" s="65"/>
      <c r="E3401" s="65"/>
      <c r="F3401" s="65"/>
      <c r="G3401" s="65"/>
      <c r="H3401" s="65"/>
      <c r="I3401" s="65"/>
      <c r="J3401" s="8"/>
      <c r="K3401" s="66"/>
      <c r="L3401" s="65"/>
      <c r="M3401" s="65"/>
    </row>
    <row r="3402" spans="2:13" ht="60" customHeight="1" x14ac:dyDescent="0.25">
      <c r="B3402" s="65"/>
      <c r="C3402" s="65"/>
      <c r="D3402" s="65"/>
      <c r="E3402" s="65"/>
      <c r="F3402" s="65"/>
      <c r="G3402" s="65"/>
      <c r="H3402" s="65"/>
      <c r="I3402" s="65"/>
      <c r="J3402" s="8"/>
      <c r="K3402" s="66"/>
      <c r="L3402" s="65"/>
      <c r="M3402" s="65"/>
    </row>
    <row r="3403" spans="2:13" ht="60" customHeight="1" x14ac:dyDescent="0.25">
      <c r="B3403" s="65"/>
      <c r="C3403" s="65"/>
      <c r="D3403" s="65"/>
      <c r="E3403" s="65"/>
      <c r="F3403" s="65"/>
      <c r="G3403" s="65"/>
      <c r="H3403" s="65"/>
      <c r="I3403" s="65"/>
      <c r="J3403" s="8"/>
      <c r="K3403" s="66"/>
      <c r="L3403" s="65"/>
      <c r="M3403" s="65"/>
    </row>
    <row r="3404" spans="2:13" ht="60" customHeight="1" x14ac:dyDescent="0.25">
      <c r="B3404" s="65"/>
      <c r="C3404" s="65"/>
      <c r="D3404" s="65"/>
      <c r="E3404" s="65"/>
      <c r="F3404" s="65"/>
      <c r="G3404" s="65"/>
      <c r="H3404" s="65"/>
      <c r="I3404" s="65"/>
      <c r="J3404" s="8"/>
      <c r="K3404" s="66"/>
      <c r="L3404" s="65"/>
      <c r="M3404" s="65"/>
    </row>
    <row r="3405" spans="2:13" ht="60" customHeight="1" x14ac:dyDescent="0.25">
      <c r="B3405" s="65"/>
      <c r="C3405" s="65"/>
      <c r="D3405" s="65"/>
      <c r="E3405" s="65"/>
      <c r="F3405" s="65"/>
      <c r="G3405" s="65"/>
      <c r="H3405" s="65"/>
      <c r="I3405" s="65"/>
      <c r="J3405" s="8"/>
      <c r="K3405" s="66"/>
      <c r="L3405" s="65"/>
      <c r="M3405" s="65"/>
    </row>
    <row r="3406" spans="2:13" ht="60" customHeight="1" x14ac:dyDescent="0.25">
      <c r="B3406" s="65"/>
      <c r="C3406" s="65"/>
      <c r="D3406" s="65"/>
      <c r="E3406" s="65"/>
      <c r="F3406" s="65"/>
      <c r="G3406" s="65"/>
      <c r="H3406" s="65"/>
      <c r="I3406" s="65"/>
      <c r="J3406" s="8"/>
      <c r="K3406" s="66"/>
      <c r="L3406" s="65"/>
      <c r="M3406" s="65"/>
    </row>
    <row r="3407" spans="2:13" ht="60" customHeight="1" x14ac:dyDescent="0.25">
      <c r="B3407" s="65"/>
      <c r="C3407" s="65"/>
      <c r="D3407" s="65"/>
      <c r="E3407" s="65"/>
      <c r="F3407" s="65"/>
      <c r="G3407" s="65"/>
      <c r="H3407" s="65"/>
      <c r="I3407" s="65"/>
      <c r="J3407" s="8"/>
      <c r="K3407" s="66"/>
      <c r="L3407" s="65"/>
      <c r="M3407" s="65"/>
    </row>
    <row r="3408" spans="2:13" ht="60" customHeight="1" x14ac:dyDescent="0.25">
      <c r="B3408" s="65"/>
      <c r="C3408" s="65"/>
      <c r="D3408" s="65"/>
      <c r="E3408" s="65"/>
      <c r="F3408" s="65"/>
      <c r="G3408" s="65"/>
      <c r="H3408" s="65"/>
      <c r="I3408" s="65"/>
      <c r="J3408" s="8"/>
      <c r="K3408" s="66"/>
      <c r="L3408" s="65"/>
      <c r="M3408" s="65"/>
    </row>
    <row r="3409" spans="2:13" ht="60" customHeight="1" x14ac:dyDescent="0.25">
      <c r="B3409" s="65"/>
      <c r="C3409" s="65"/>
      <c r="D3409" s="65"/>
      <c r="E3409" s="65"/>
      <c r="F3409" s="65"/>
      <c r="G3409" s="65"/>
      <c r="H3409" s="65"/>
      <c r="I3409" s="65"/>
      <c r="J3409" s="8"/>
      <c r="K3409" s="66"/>
      <c r="L3409" s="65"/>
      <c r="M3409" s="65"/>
    </row>
    <row r="3410" spans="2:13" ht="60" customHeight="1" x14ac:dyDescent="0.25">
      <c r="B3410" s="65"/>
      <c r="C3410" s="65"/>
      <c r="D3410" s="65"/>
      <c r="E3410" s="65"/>
      <c r="F3410" s="65"/>
      <c r="G3410" s="65"/>
      <c r="H3410" s="65"/>
      <c r="I3410" s="65"/>
      <c r="J3410" s="8"/>
      <c r="K3410" s="66"/>
      <c r="L3410" s="65"/>
      <c r="M3410" s="65"/>
    </row>
    <row r="3411" spans="2:13" ht="60" customHeight="1" x14ac:dyDescent="0.25">
      <c r="B3411" s="65"/>
      <c r="C3411" s="65"/>
      <c r="D3411" s="65"/>
      <c r="E3411" s="65"/>
      <c r="F3411" s="65"/>
      <c r="G3411" s="65"/>
      <c r="H3411" s="65"/>
      <c r="I3411" s="65"/>
      <c r="J3411" s="8"/>
      <c r="K3411" s="66"/>
      <c r="L3411" s="65"/>
      <c r="M3411" s="65"/>
    </row>
    <row r="3412" spans="2:13" ht="60" customHeight="1" x14ac:dyDescent="0.25">
      <c r="B3412" s="65"/>
      <c r="C3412" s="65"/>
      <c r="D3412" s="65"/>
      <c r="E3412" s="65"/>
      <c r="F3412" s="65"/>
      <c r="G3412" s="65"/>
      <c r="H3412" s="65"/>
      <c r="I3412" s="65"/>
      <c r="J3412" s="8"/>
      <c r="K3412" s="66"/>
      <c r="L3412" s="65"/>
      <c r="M3412" s="65"/>
    </row>
    <row r="3413" spans="2:13" ht="60" customHeight="1" x14ac:dyDescent="0.25">
      <c r="B3413" s="65"/>
      <c r="C3413" s="65"/>
      <c r="D3413" s="65"/>
      <c r="E3413" s="65"/>
      <c r="F3413" s="65"/>
      <c r="G3413" s="65"/>
      <c r="H3413" s="65"/>
      <c r="I3413" s="65"/>
      <c r="J3413" s="8"/>
      <c r="K3413" s="66"/>
      <c r="L3413" s="65"/>
      <c r="M3413" s="65"/>
    </row>
    <row r="3414" spans="2:13" ht="60" customHeight="1" x14ac:dyDescent="0.25">
      <c r="B3414" s="65"/>
      <c r="C3414" s="65"/>
      <c r="D3414" s="65"/>
      <c r="E3414" s="65"/>
      <c r="F3414" s="65"/>
      <c r="G3414" s="65"/>
      <c r="H3414" s="65"/>
      <c r="I3414" s="65"/>
      <c r="J3414" s="8"/>
      <c r="K3414" s="66"/>
      <c r="L3414" s="65"/>
      <c r="M3414" s="65"/>
    </row>
    <row r="3415" spans="2:13" ht="60" customHeight="1" x14ac:dyDescent="0.25">
      <c r="B3415" s="65"/>
      <c r="C3415" s="65"/>
      <c r="D3415" s="65"/>
      <c r="E3415" s="65"/>
      <c r="F3415" s="65"/>
      <c r="G3415" s="65"/>
      <c r="H3415" s="65"/>
      <c r="I3415" s="65"/>
      <c r="J3415" s="8"/>
      <c r="K3415" s="66"/>
      <c r="L3415" s="65"/>
      <c r="M3415" s="65"/>
    </row>
    <row r="3416" spans="2:13" ht="60" customHeight="1" x14ac:dyDescent="0.25">
      <c r="B3416" s="65"/>
      <c r="C3416" s="65"/>
      <c r="D3416" s="65"/>
      <c r="E3416" s="65"/>
      <c r="F3416" s="65"/>
      <c r="G3416" s="65"/>
      <c r="H3416" s="65"/>
      <c r="I3416" s="65"/>
      <c r="J3416" s="8"/>
      <c r="K3416" s="66"/>
      <c r="L3416" s="65"/>
      <c r="M3416" s="65"/>
    </row>
    <row r="3417" spans="2:13" ht="60" customHeight="1" x14ac:dyDescent="0.25">
      <c r="B3417" s="65"/>
      <c r="C3417" s="65"/>
      <c r="D3417" s="65"/>
      <c r="E3417" s="65"/>
      <c r="F3417" s="65"/>
      <c r="G3417" s="65"/>
      <c r="H3417" s="65"/>
      <c r="I3417" s="65"/>
      <c r="J3417" s="8"/>
      <c r="K3417" s="66"/>
      <c r="L3417" s="65"/>
      <c r="M3417" s="65"/>
    </row>
    <row r="3418" spans="2:13" ht="60" customHeight="1" x14ac:dyDescent="0.25">
      <c r="B3418" s="65"/>
      <c r="C3418" s="65"/>
      <c r="D3418" s="65"/>
      <c r="E3418" s="65"/>
      <c r="F3418" s="65"/>
      <c r="G3418" s="65"/>
      <c r="H3418" s="65"/>
      <c r="I3418" s="65"/>
      <c r="J3418" s="8"/>
      <c r="K3418" s="66"/>
      <c r="L3418" s="65"/>
      <c r="M3418" s="65"/>
    </row>
    <row r="3419" spans="2:13" ht="60" customHeight="1" x14ac:dyDescent="0.25">
      <c r="B3419" s="65"/>
      <c r="C3419" s="65"/>
      <c r="D3419" s="65"/>
      <c r="E3419" s="65"/>
      <c r="F3419" s="65"/>
      <c r="G3419" s="65"/>
      <c r="H3419" s="65"/>
      <c r="I3419" s="65"/>
      <c r="J3419" s="8"/>
      <c r="K3419" s="66"/>
      <c r="L3419" s="65"/>
      <c r="M3419" s="65"/>
    </row>
    <row r="3420" spans="2:13" ht="60" customHeight="1" x14ac:dyDescent="0.25">
      <c r="B3420" s="65"/>
      <c r="C3420" s="65"/>
      <c r="D3420" s="65"/>
      <c r="E3420" s="65"/>
      <c r="F3420" s="65"/>
      <c r="G3420" s="65"/>
      <c r="H3420" s="65"/>
      <c r="I3420" s="65"/>
      <c r="J3420" s="8"/>
      <c r="K3420" s="66"/>
      <c r="L3420" s="65"/>
      <c r="M3420" s="65"/>
    </row>
    <row r="3421" spans="2:13" ht="60" customHeight="1" x14ac:dyDescent="0.25">
      <c r="B3421" s="65"/>
      <c r="C3421" s="65"/>
      <c r="D3421" s="65"/>
      <c r="E3421" s="65"/>
      <c r="F3421" s="65"/>
      <c r="G3421" s="65"/>
      <c r="H3421" s="65"/>
      <c r="I3421" s="65"/>
      <c r="J3421" s="8"/>
      <c r="K3421" s="66"/>
      <c r="L3421" s="65"/>
      <c r="M3421" s="65"/>
    </row>
    <row r="3422" spans="2:13" ht="60" customHeight="1" x14ac:dyDescent="0.25">
      <c r="B3422" s="65"/>
      <c r="C3422" s="65"/>
      <c r="D3422" s="65"/>
      <c r="E3422" s="65"/>
      <c r="F3422" s="65"/>
      <c r="G3422" s="65"/>
      <c r="H3422" s="65"/>
      <c r="I3422" s="65"/>
      <c r="J3422" s="8"/>
      <c r="K3422" s="66"/>
      <c r="L3422" s="65"/>
      <c r="M3422" s="65"/>
    </row>
    <row r="3423" spans="2:13" ht="60" customHeight="1" x14ac:dyDescent="0.25">
      <c r="B3423" s="65"/>
      <c r="C3423" s="65"/>
      <c r="D3423" s="65"/>
      <c r="E3423" s="65"/>
      <c r="F3423" s="65"/>
      <c r="G3423" s="65"/>
      <c r="H3423" s="65"/>
      <c r="I3423" s="65"/>
      <c r="J3423" s="8"/>
      <c r="K3423" s="66"/>
      <c r="L3423" s="65"/>
      <c r="M3423" s="65"/>
    </row>
    <row r="3424" spans="2:13" ht="60" customHeight="1" x14ac:dyDescent="0.25">
      <c r="B3424" s="65"/>
      <c r="C3424" s="65"/>
      <c r="D3424" s="65"/>
      <c r="E3424" s="65"/>
      <c r="F3424" s="65"/>
      <c r="G3424" s="65"/>
      <c r="H3424" s="65"/>
      <c r="I3424" s="65"/>
      <c r="J3424" s="8"/>
      <c r="K3424" s="66"/>
      <c r="L3424" s="65"/>
      <c r="M3424" s="65"/>
    </row>
    <row r="3425" spans="2:13" ht="60" customHeight="1" x14ac:dyDescent="0.25">
      <c r="B3425" s="65"/>
      <c r="C3425" s="65"/>
      <c r="D3425" s="65"/>
      <c r="E3425" s="65"/>
      <c r="F3425" s="65"/>
      <c r="G3425" s="65"/>
      <c r="H3425" s="65"/>
      <c r="I3425" s="65"/>
      <c r="J3425" s="8"/>
      <c r="K3425" s="66"/>
      <c r="L3425" s="65"/>
      <c r="M3425" s="65"/>
    </row>
    <row r="3426" spans="2:13" ht="60" customHeight="1" x14ac:dyDescent="0.25">
      <c r="B3426" s="65"/>
      <c r="C3426" s="65"/>
      <c r="D3426" s="65"/>
      <c r="E3426" s="65"/>
      <c r="F3426" s="65"/>
      <c r="G3426" s="65"/>
      <c r="H3426" s="65"/>
      <c r="I3426" s="65"/>
      <c r="J3426" s="8"/>
      <c r="K3426" s="66"/>
      <c r="L3426" s="65"/>
      <c r="M3426" s="65"/>
    </row>
    <row r="3427" spans="2:13" ht="60" customHeight="1" x14ac:dyDescent="0.25">
      <c r="B3427" s="65"/>
      <c r="C3427" s="65"/>
      <c r="D3427" s="65"/>
      <c r="E3427" s="65"/>
      <c r="F3427" s="65"/>
      <c r="G3427" s="65"/>
      <c r="H3427" s="65"/>
      <c r="I3427" s="65"/>
      <c r="J3427" s="8"/>
      <c r="K3427" s="66"/>
      <c r="L3427" s="65"/>
      <c r="M3427" s="65"/>
    </row>
    <row r="3428" spans="2:13" ht="60" customHeight="1" x14ac:dyDescent="0.25">
      <c r="B3428" s="65"/>
      <c r="C3428" s="65"/>
      <c r="D3428" s="65"/>
      <c r="E3428" s="65"/>
      <c r="F3428" s="65"/>
      <c r="G3428" s="65"/>
      <c r="H3428" s="65"/>
      <c r="I3428" s="65"/>
      <c r="J3428" s="8"/>
      <c r="K3428" s="66"/>
      <c r="L3428" s="65"/>
      <c r="M3428" s="65"/>
    </row>
    <row r="3429" spans="2:13" ht="60" customHeight="1" x14ac:dyDescent="0.25">
      <c r="B3429" s="65"/>
      <c r="C3429" s="65"/>
      <c r="D3429" s="65"/>
      <c r="E3429" s="65"/>
      <c r="F3429" s="65"/>
      <c r="G3429" s="65"/>
      <c r="H3429" s="65"/>
      <c r="I3429" s="65"/>
      <c r="J3429" s="8"/>
      <c r="K3429" s="66"/>
      <c r="L3429" s="65"/>
      <c r="M3429" s="65"/>
    </row>
    <row r="3430" spans="2:13" ht="60" customHeight="1" x14ac:dyDescent="0.25">
      <c r="B3430" s="65"/>
      <c r="C3430" s="65"/>
      <c r="D3430" s="65"/>
      <c r="E3430" s="65"/>
      <c r="F3430" s="65"/>
      <c r="G3430" s="65"/>
      <c r="H3430" s="65"/>
      <c r="I3430" s="65"/>
      <c r="J3430" s="8"/>
      <c r="K3430" s="66"/>
      <c r="L3430" s="65"/>
      <c r="M3430" s="65"/>
    </row>
    <row r="3431" spans="2:13" ht="60" customHeight="1" x14ac:dyDescent="0.25">
      <c r="B3431" s="65"/>
      <c r="C3431" s="65"/>
      <c r="D3431" s="65"/>
      <c r="E3431" s="65"/>
      <c r="F3431" s="65"/>
      <c r="G3431" s="65"/>
      <c r="H3431" s="65"/>
      <c r="I3431" s="65"/>
      <c r="J3431" s="8"/>
      <c r="K3431" s="66"/>
      <c r="L3431" s="65"/>
      <c r="M3431" s="65"/>
    </row>
    <row r="3432" spans="2:13" ht="60" customHeight="1" x14ac:dyDescent="0.25">
      <c r="B3432" s="65"/>
      <c r="C3432" s="65"/>
      <c r="D3432" s="65"/>
      <c r="E3432" s="65"/>
      <c r="F3432" s="65"/>
      <c r="G3432" s="65"/>
      <c r="H3432" s="65"/>
      <c r="I3432" s="65"/>
      <c r="J3432" s="8"/>
      <c r="K3432" s="66"/>
      <c r="L3432" s="65"/>
      <c r="M3432" s="65"/>
    </row>
    <row r="3433" spans="2:13" ht="60" customHeight="1" x14ac:dyDescent="0.25">
      <c r="B3433" s="65"/>
      <c r="C3433" s="65"/>
      <c r="D3433" s="65"/>
      <c r="E3433" s="65"/>
      <c r="F3433" s="65"/>
      <c r="G3433" s="65"/>
      <c r="H3433" s="65"/>
      <c r="I3433" s="65"/>
      <c r="J3433" s="8"/>
      <c r="K3433" s="66"/>
      <c r="L3433" s="65"/>
      <c r="M3433" s="65"/>
    </row>
    <row r="3434" spans="2:13" ht="60" customHeight="1" x14ac:dyDescent="0.25">
      <c r="B3434" s="65"/>
      <c r="C3434" s="65"/>
      <c r="D3434" s="65"/>
      <c r="E3434" s="65"/>
      <c r="F3434" s="65"/>
      <c r="G3434" s="65"/>
      <c r="H3434" s="65"/>
      <c r="I3434" s="65"/>
      <c r="J3434" s="8"/>
      <c r="K3434" s="66"/>
      <c r="L3434" s="65"/>
      <c r="M3434" s="65"/>
    </row>
    <row r="3435" spans="2:13" ht="60" customHeight="1" x14ac:dyDescent="0.25">
      <c r="B3435" s="65"/>
      <c r="C3435" s="65"/>
      <c r="D3435" s="65"/>
      <c r="E3435" s="65"/>
      <c r="F3435" s="65"/>
      <c r="G3435" s="65"/>
      <c r="H3435" s="65"/>
      <c r="I3435" s="65"/>
      <c r="J3435" s="8"/>
      <c r="K3435" s="66"/>
      <c r="L3435" s="65"/>
      <c r="M3435" s="65"/>
    </row>
    <row r="3436" spans="2:13" ht="60" customHeight="1" x14ac:dyDescent="0.25">
      <c r="B3436" s="65"/>
      <c r="C3436" s="65"/>
      <c r="D3436" s="65"/>
      <c r="E3436" s="65"/>
      <c r="F3436" s="65"/>
      <c r="G3436" s="65"/>
      <c r="H3436" s="65"/>
      <c r="I3436" s="65"/>
      <c r="J3436" s="8"/>
      <c r="K3436" s="66"/>
      <c r="L3436" s="65"/>
      <c r="M3436" s="65"/>
    </row>
    <row r="3437" spans="2:13" ht="60" customHeight="1" x14ac:dyDescent="0.25">
      <c r="B3437" s="65"/>
      <c r="C3437" s="65"/>
      <c r="D3437" s="65"/>
      <c r="E3437" s="65"/>
      <c r="F3437" s="65"/>
      <c r="G3437" s="65"/>
      <c r="H3437" s="65"/>
      <c r="I3437" s="65"/>
      <c r="J3437" s="8"/>
      <c r="K3437" s="66"/>
      <c r="L3437" s="65"/>
      <c r="M3437" s="65"/>
    </row>
    <row r="3438" spans="2:13" ht="60" customHeight="1" x14ac:dyDescent="0.25">
      <c r="B3438" s="65"/>
      <c r="C3438" s="65"/>
      <c r="D3438" s="65"/>
      <c r="E3438" s="65"/>
      <c r="F3438" s="65"/>
      <c r="G3438" s="65"/>
      <c r="H3438" s="65"/>
      <c r="I3438" s="65"/>
      <c r="J3438" s="8"/>
      <c r="K3438" s="66"/>
      <c r="L3438" s="65"/>
      <c r="M3438" s="65"/>
    </row>
  </sheetData>
  <sheetProtection autoFilter="0"/>
  <autoFilter ref="A9:N716">
    <sortState ref="A10:N675">
      <sortCondition ref="E9:E675"/>
    </sortState>
  </autoFilter>
  <sortState ref="B9:M61">
    <sortCondition ref="I9:I61"/>
  </sortState>
  <mergeCells count="1">
    <mergeCell ref="B8:M8"/>
  </mergeCells>
  <conditionalFormatting sqref="H12:I13 H26:I26 H36:I36 H38:I39 H41:I41 H43:I46 H15:I24 H55:I419">
    <cfRule type="cellIs" dxfId="4882" priority="2882" operator="between">
      <formula>#REF!+1</formula>
      <formula>#REF!+13</formula>
    </cfRule>
    <cfRule type="cellIs" dxfId="4881" priority="2884" operator="greaterThanOrEqual">
      <formula>#REF!+14</formula>
    </cfRule>
    <cfRule type="containsBlanks" dxfId="4880" priority="2885" stopIfTrue="1">
      <formula>LEN(TRIM(H12))=0</formula>
    </cfRule>
    <cfRule type="cellIs" dxfId="4879" priority="2902" operator="lessThanOrEqual">
      <formula>#REF!</formula>
    </cfRule>
  </conditionalFormatting>
  <conditionalFormatting sqref="K10 K12 K26 K28 K36 K40:K41 K15 K22:K24 K44:K56 K59:K419 K675:K681">
    <cfRule type="cellIs" dxfId="4878" priority="2857" operator="equal">
      <formula>4</formula>
    </cfRule>
    <cfRule type="cellIs" dxfId="4877" priority="2858" operator="equal">
      <formula>3</formula>
    </cfRule>
    <cfRule type="cellIs" dxfId="4876" priority="2859" operator="equal">
      <formula>2</formula>
    </cfRule>
    <cfRule type="cellIs" dxfId="4875" priority="2860" operator="equal">
      <formula>1</formula>
    </cfRule>
  </conditionalFormatting>
  <conditionalFormatting sqref="H12:I13 H26:I26 H36:I36 H38:I39 H41:I41 H43:I46 H15:I24 H55:I419">
    <cfRule type="cellIs" dxfId="4874" priority="2852" operator="between">
      <formula>#REF!+1</formula>
      <formula>#REF!+13</formula>
    </cfRule>
    <cfRule type="cellIs" dxfId="4873" priority="2853" operator="greaterThanOrEqual">
      <formula>#REF!+14</formula>
    </cfRule>
    <cfRule type="containsBlanks" dxfId="4872" priority="2854">
      <formula>LEN(TRIM(H12))=0</formula>
    </cfRule>
    <cfRule type="cellIs" dxfId="4871" priority="2855" operator="lessThanOrEqual">
      <formula>#REF!</formula>
    </cfRule>
  </conditionalFormatting>
  <conditionalFormatting sqref="H10">
    <cfRule type="cellIs" dxfId="4870" priority="1584" operator="between">
      <formula>#REF!+1</formula>
      <formula>#REF!+13</formula>
    </cfRule>
    <cfRule type="cellIs" dxfId="4869" priority="1585" operator="greaterThanOrEqual">
      <formula>#REF!+14</formula>
    </cfRule>
    <cfRule type="containsBlanks" dxfId="4868" priority="1586">
      <formula>LEN(TRIM(H10))=0</formula>
    </cfRule>
    <cfRule type="cellIs" dxfId="4867" priority="1587" operator="lessThanOrEqual">
      <formula>#REF!</formula>
    </cfRule>
  </conditionalFormatting>
  <conditionalFormatting sqref="H10:I10">
    <cfRule type="cellIs" dxfId="4866" priority="1581" operator="between">
      <formula>#REF!+1</formula>
      <formula>#REF!+13</formula>
    </cfRule>
    <cfRule type="cellIs" dxfId="4865" priority="1582" operator="greaterThanOrEqual">
      <formula>#REF!+14</formula>
    </cfRule>
    <cfRule type="containsBlanks" dxfId="4864" priority="1583" stopIfTrue="1">
      <formula>LEN(TRIM(H10))=0</formula>
    </cfRule>
    <cfRule type="cellIs" dxfId="4863" priority="1588" operator="lessThanOrEqual">
      <formula>#REF!</formula>
    </cfRule>
  </conditionalFormatting>
  <conditionalFormatting sqref="I10">
    <cfRule type="cellIs" dxfId="4862" priority="1577" operator="between">
      <formula>#REF!+1</formula>
      <formula>#REF!+13</formula>
    </cfRule>
    <cfRule type="cellIs" dxfId="4861" priority="1578" operator="greaterThanOrEqual">
      <formula>#REF!+14</formula>
    </cfRule>
    <cfRule type="containsBlanks" dxfId="4860" priority="1579">
      <formula>LEN(TRIM(I10))=0</formula>
    </cfRule>
    <cfRule type="cellIs" dxfId="4859" priority="1580" operator="lessThanOrEqual">
      <formula>#REF!</formula>
    </cfRule>
  </conditionalFormatting>
  <conditionalFormatting sqref="H11">
    <cfRule type="cellIs" dxfId="4858" priority="1120" operator="between">
      <formula>#REF!+1</formula>
      <formula>#REF!+13</formula>
    </cfRule>
    <cfRule type="cellIs" dxfId="4857" priority="1121" operator="greaterThanOrEqual">
      <formula>#REF!+14</formula>
    </cfRule>
    <cfRule type="containsBlanks" dxfId="4856" priority="1122">
      <formula>LEN(TRIM(H11))=0</formula>
    </cfRule>
    <cfRule type="cellIs" dxfId="4855" priority="1123" operator="lessThanOrEqual">
      <formula>#REF!</formula>
    </cfRule>
  </conditionalFormatting>
  <conditionalFormatting sqref="H11:I11">
    <cfRule type="cellIs" dxfId="4854" priority="1117" operator="between">
      <formula>#REF!+1</formula>
      <formula>#REF!+13</formula>
    </cfRule>
    <cfRule type="cellIs" dxfId="4853" priority="1118" operator="greaterThanOrEqual">
      <formula>#REF!+14</formula>
    </cfRule>
    <cfRule type="containsBlanks" dxfId="4852" priority="1119" stopIfTrue="1">
      <formula>LEN(TRIM(H11))=0</formula>
    </cfRule>
    <cfRule type="cellIs" dxfId="4851" priority="1124" operator="lessThanOrEqual">
      <formula>#REF!</formula>
    </cfRule>
  </conditionalFormatting>
  <conditionalFormatting sqref="K11">
    <cfRule type="cellIs" dxfId="4850" priority="1113" operator="equal">
      <formula>4</formula>
    </cfRule>
    <cfRule type="cellIs" dxfId="4849" priority="1114" operator="equal">
      <formula>3</formula>
    </cfRule>
    <cfRule type="cellIs" dxfId="4848" priority="1115" operator="equal">
      <formula>2</formula>
    </cfRule>
    <cfRule type="cellIs" dxfId="4847" priority="1116" operator="equal">
      <formula>1</formula>
    </cfRule>
  </conditionalFormatting>
  <conditionalFormatting sqref="I11">
    <cfRule type="cellIs" dxfId="4846" priority="1109" operator="between">
      <formula>#REF!+1</formula>
      <formula>#REF!+13</formula>
    </cfRule>
    <cfRule type="cellIs" dxfId="4845" priority="1110" operator="greaterThanOrEqual">
      <formula>#REF!+14</formula>
    </cfRule>
    <cfRule type="containsBlanks" dxfId="4844" priority="1111">
      <formula>LEN(TRIM(I11))=0</formula>
    </cfRule>
    <cfRule type="cellIs" dxfId="4843" priority="1112" operator="lessThanOrEqual">
      <formula>#REF!</formula>
    </cfRule>
  </conditionalFormatting>
  <conditionalFormatting sqref="K13">
    <cfRule type="cellIs" dxfId="4842" priority="673" operator="equal">
      <formula>4</formula>
    </cfRule>
    <cfRule type="cellIs" dxfId="4841" priority="674" operator="equal">
      <formula>3</formula>
    </cfRule>
    <cfRule type="cellIs" dxfId="4840" priority="675" operator="equal">
      <formula>2</formula>
    </cfRule>
    <cfRule type="cellIs" dxfId="4839" priority="676" operator="equal">
      <formula>1</formula>
    </cfRule>
  </conditionalFormatting>
  <conditionalFormatting sqref="K671">
    <cfRule type="cellIs" dxfId="4838" priority="529" operator="equal">
      <formula>4</formula>
    </cfRule>
    <cfRule type="cellIs" dxfId="4837" priority="530" operator="equal">
      <formula>3</formula>
    </cfRule>
    <cfRule type="cellIs" dxfId="4836" priority="531" operator="equal">
      <formula>2</formula>
    </cfRule>
    <cfRule type="cellIs" dxfId="4835" priority="532" operator="equal">
      <formula>1</formula>
    </cfRule>
  </conditionalFormatting>
  <conditionalFormatting sqref="H14:I14">
    <cfRule type="cellIs" dxfId="4834" priority="513" operator="between">
      <formula>#REF!+1</formula>
      <formula>#REF!+13</formula>
    </cfRule>
    <cfRule type="cellIs" dxfId="4833" priority="514" operator="greaterThanOrEqual">
      <formula>#REF!+14</formula>
    </cfRule>
    <cfRule type="containsBlanks" dxfId="4832" priority="515" stopIfTrue="1">
      <formula>LEN(TRIM(H14))=0</formula>
    </cfRule>
    <cfRule type="cellIs" dxfId="4831" priority="516" operator="lessThanOrEqual">
      <formula>#REF!</formula>
    </cfRule>
  </conditionalFormatting>
  <conditionalFormatting sqref="H14:I14">
    <cfRule type="cellIs" dxfId="4830" priority="509" operator="between">
      <formula>#REF!+1</formula>
      <formula>#REF!+13</formula>
    </cfRule>
    <cfRule type="cellIs" dxfId="4829" priority="510" operator="greaterThanOrEqual">
      <formula>#REF!+14</formula>
    </cfRule>
    <cfRule type="containsBlanks" dxfId="4828" priority="511">
      <formula>LEN(TRIM(H14))=0</formula>
    </cfRule>
    <cfRule type="cellIs" dxfId="4827" priority="512" operator="lessThanOrEqual">
      <formula>#REF!</formula>
    </cfRule>
  </conditionalFormatting>
  <conditionalFormatting sqref="K14">
    <cfRule type="cellIs" dxfId="4826" priority="505" operator="equal">
      <formula>4</formula>
    </cfRule>
    <cfRule type="cellIs" dxfId="4825" priority="506" operator="equal">
      <formula>3</formula>
    </cfRule>
    <cfRule type="cellIs" dxfId="4824" priority="507" operator="equal">
      <formula>2</formula>
    </cfRule>
    <cfRule type="cellIs" dxfId="4823" priority="508" operator="equal">
      <formula>1</formula>
    </cfRule>
  </conditionalFormatting>
  <conditionalFormatting sqref="K672:K673">
    <cfRule type="cellIs" dxfId="4822" priority="441" operator="equal">
      <formula>4</formula>
    </cfRule>
    <cfRule type="cellIs" dxfId="4821" priority="442" operator="equal">
      <formula>3</formula>
    </cfRule>
    <cfRule type="cellIs" dxfId="4820" priority="443" operator="equal">
      <formula>2</formula>
    </cfRule>
    <cfRule type="cellIs" dxfId="4819" priority="444" operator="equal">
      <formula>1</formula>
    </cfRule>
  </conditionalFormatting>
  <conditionalFormatting sqref="H25:I25">
    <cfRule type="cellIs" dxfId="4818" priority="277" operator="between">
      <formula>#REF!+1</formula>
      <formula>#REF!+13</formula>
    </cfRule>
    <cfRule type="cellIs" dxfId="4817" priority="278" operator="greaterThanOrEqual">
      <formula>#REF!+14</formula>
    </cfRule>
    <cfRule type="containsBlanks" dxfId="4816" priority="279" stopIfTrue="1">
      <formula>LEN(TRIM(H25))=0</formula>
    </cfRule>
    <cfRule type="cellIs" dxfId="4815" priority="280" operator="lessThanOrEqual">
      <formula>#REF!</formula>
    </cfRule>
  </conditionalFormatting>
  <conditionalFormatting sqref="K25">
    <cfRule type="cellIs" dxfId="4814" priority="273" operator="equal">
      <formula>4</formula>
    </cfRule>
    <cfRule type="cellIs" dxfId="4813" priority="274" operator="equal">
      <formula>3</formula>
    </cfRule>
    <cfRule type="cellIs" dxfId="4812" priority="275" operator="equal">
      <formula>2</formula>
    </cfRule>
    <cfRule type="cellIs" dxfId="4811" priority="276" operator="equal">
      <formula>1</formula>
    </cfRule>
  </conditionalFormatting>
  <conditionalFormatting sqref="H25:I25">
    <cfRule type="cellIs" dxfId="4810" priority="269" operator="between">
      <formula>#REF!+1</formula>
      <formula>#REF!+13</formula>
    </cfRule>
    <cfRule type="cellIs" dxfId="4809" priority="270" operator="greaterThanOrEqual">
      <formula>#REF!+14</formula>
    </cfRule>
    <cfRule type="containsBlanks" dxfId="4808" priority="271">
      <formula>LEN(TRIM(H25))=0</formula>
    </cfRule>
    <cfRule type="cellIs" dxfId="4807" priority="272" operator="lessThanOrEqual">
      <formula>#REF!</formula>
    </cfRule>
  </conditionalFormatting>
  <conditionalFormatting sqref="H27:I27">
    <cfRule type="cellIs" dxfId="4806" priority="265" operator="between">
      <formula>#REF!+1</formula>
      <formula>#REF!+13</formula>
    </cfRule>
    <cfRule type="cellIs" dxfId="4805" priority="266" operator="greaterThanOrEqual">
      <formula>#REF!+14</formula>
    </cfRule>
    <cfRule type="containsBlanks" dxfId="4804" priority="267" stopIfTrue="1">
      <formula>LEN(TRIM(H27))=0</formula>
    </cfRule>
    <cfRule type="cellIs" dxfId="4803" priority="268" operator="lessThanOrEqual">
      <formula>#REF!</formula>
    </cfRule>
  </conditionalFormatting>
  <conditionalFormatting sqref="K27">
    <cfRule type="cellIs" dxfId="4802" priority="261" operator="equal">
      <formula>4</formula>
    </cfRule>
    <cfRule type="cellIs" dxfId="4801" priority="262" operator="equal">
      <formula>3</formula>
    </cfRule>
    <cfRule type="cellIs" dxfId="4800" priority="263" operator="equal">
      <formula>2</formula>
    </cfRule>
    <cfRule type="cellIs" dxfId="4799" priority="264" operator="equal">
      <formula>1</formula>
    </cfRule>
  </conditionalFormatting>
  <conditionalFormatting sqref="H27:I27">
    <cfRule type="cellIs" dxfId="4798" priority="257" operator="between">
      <formula>#REF!+1</formula>
      <formula>#REF!+13</formula>
    </cfRule>
    <cfRule type="cellIs" dxfId="4797" priority="258" operator="greaterThanOrEqual">
      <formula>#REF!+14</formula>
    </cfRule>
    <cfRule type="containsBlanks" dxfId="4796" priority="259">
      <formula>LEN(TRIM(H27))=0</formula>
    </cfRule>
    <cfRule type="cellIs" dxfId="4795" priority="260" operator="lessThanOrEqual">
      <formula>#REF!</formula>
    </cfRule>
  </conditionalFormatting>
  <conditionalFormatting sqref="H28:I28">
    <cfRule type="cellIs" dxfId="4794" priority="253" operator="between">
      <formula>#REF!+1</formula>
      <formula>#REF!+13</formula>
    </cfRule>
    <cfRule type="cellIs" dxfId="4793" priority="254" operator="greaterThanOrEqual">
      <formula>#REF!+14</formula>
    </cfRule>
    <cfRule type="containsBlanks" dxfId="4792" priority="255" stopIfTrue="1">
      <formula>LEN(TRIM(H28))=0</formula>
    </cfRule>
    <cfRule type="cellIs" dxfId="4791" priority="256" operator="lessThanOrEqual">
      <formula>#REF!</formula>
    </cfRule>
  </conditionalFormatting>
  <conditionalFormatting sqref="H28:I28">
    <cfRule type="cellIs" dxfId="4790" priority="249" operator="between">
      <formula>#REF!+1</formula>
      <formula>#REF!+13</formula>
    </cfRule>
    <cfRule type="cellIs" dxfId="4789" priority="250" operator="greaterThanOrEqual">
      <formula>#REF!+14</formula>
    </cfRule>
    <cfRule type="containsBlanks" dxfId="4788" priority="251">
      <formula>LEN(TRIM(H28))=0</formula>
    </cfRule>
    <cfRule type="cellIs" dxfId="4787" priority="252" operator="lessThanOrEqual">
      <formula>#REF!</formula>
    </cfRule>
  </conditionalFormatting>
  <conditionalFormatting sqref="K29">
    <cfRule type="cellIs" dxfId="4786" priority="245" operator="equal">
      <formula>4</formula>
    </cfRule>
    <cfRule type="cellIs" dxfId="4785" priority="246" operator="equal">
      <formula>3</formula>
    </cfRule>
    <cfRule type="cellIs" dxfId="4784" priority="247" operator="equal">
      <formula>2</formula>
    </cfRule>
    <cfRule type="cellIs" dxfId="4783" priority="248" operator="equal">
      <formula>1</formula>
    </cfRule>
  </conditionalFormatting>
  <conditionalFormatting sqref="H29:I29">
    <cfRule type="cellIs" dxfId="4782" priority="241" operator="between">
      <formula>#REF!+1</formula>
      <formula>#REF!+13</formula>
    </cfRule>
    <cfRule type="cellIs" dxfId="4781" priority="242" operator="greaterThanOrEqual">
      <formula>#REF!+14</formula>
    </cfRule>
    <cfRule type="containsBlanks" dxfId="4780" priority="243" stopIfTrue="1">
      <formula>LEN(TRIM(H29))=0</formula>
    </cfRule>
    <cfRule type="cellIs" dxfId="4779" priority="244" operator="lessThanOrEqual">
      <formula>#REF!</formula>
    </cfRule>
  </conditionalFormatting>
  <conditionalFormatting sqref="H29:I29">
    <cfRule type="cellIs" dxfId="4778" priority="237" operator="between">
      <formula>#REF!+1</formula>
      <formula>#REF!+13</formula>
    </cfRule>
    <cfRule type="cellIs" dxfId="4777" priority="238" operator="greaterThanOrEqual">
      <formula>#REF!+14</formula>
    </cfRule>
    <cfRule type="containsBlanks" dxfId="4776" priority="239">
      <formula>LEN(TRIM(H29))=0</formula>
    </cfRule>
    <cfRule type="cellIs" dxfId="4775" priority="240" operator="lessThanOrEqual">
      <formula>#REF!</formula>
    </cfRule>
  </conditionalFormatting>
  <conditionalFormatting sqref="K30">
    <cfRule type="cellIs" dxfId="4774" priority="233" operator="equal">
      <formula>4</formula>
    </cfRule>
    <cfRule type="cellIs" dxfId="4773" priority="234" operator="equal">
      <formula>3</formula>
    </cfRule>
    <cfRule type="cellIs" dxfId="4772" priority="235" operator="equal">
      <formula>2</formula>
    </cfRule>
    <cfRule type="cellIs" dxfId="4771" priority="236" operator="equal">
      <formula>1</formula>
    </cfRule>
  </conditionalFormatting>
  <conditionalFormatting sqref="H30:I30">
    <cfRule type="cellIs" dxfId="4770" priority="229" operator="between">
      <formula>#REF!+1</formula>
      <formula>#REF!+13</formula>
    </cfRule>
    <cfRule type="cellIs" dxfId="4769" priority="230" operator="greaterThanOrEqual">
      <formula>#REF!+14</formula>
    </cfRule>
    <cfRule type="containsBlanks" dxfId="4768" priority="231" stopIfTrue="1">
      <formula>LEN(TRIM(H30))=0</formula>
    </cfRule>
    <cfRule type="cellIs" dxfId="4767" priority="232" operator="lessThanOrEqual">
      <formula>#REF!</formula>
    </cfRule>
  </conditionalFormatting>
  <conditionalFormatting sqref="H30:I30">
    <cfRule type="cellIs" dxfId="4766" priority="225" operator="between">
      <formula>#REF!+1</formula>
      <formula>#REF!+13</formula>
    </cfRule>
    <cfRule type="cellIs" dxfId="4765" priority="226" operator="greaterThanOrEqual">
      <formula>#REF!+14</formula>
    </cfRule>
    <cfRule type="containsBlanks" dxfId="4764" priority="227">
      <formula>LEN(TRIM(H30))=0</formula>
    </cfRule>
    <cfRule type="cellIs" dxfId="4763" priority="228" operator="lessThanOrEqual">
      <formula>#REF!</formula>
    </cfRule>
  </conditionalFormatting>
  <conditionalFormatting sqref="H31:I31">
    <cfRule type="cellIs" dxfId="4762" priority="221" operator="between">
      <formula>#REF!+1</formula>
      <formula>#REF!+13</formula>
    </cfRule>
    <cfRule type="cellIs" dxfId="4761" priority="222" operator="greaterThanOrEqual">
      <formula>#REF!+14</formula>
    </cfRule>
    <cfRule type="containsBlanks" dxfId="4760" priority="223" stopIfTrue="1">
      <formula>LEN(TRIM(H31))=0</formula>
    </cfRule>
    <cfRule type="cellIs" dxfId="4759" priority="224" operator="lessThanOrEqual">
      <formula>#REF!</formula>
    </cfRule>
  </conditionalFormatting>
  <conditionalFormatting sqref="K31">
    <cfRule type="cellIs" dxfId="4758" priority="217" operator="equal">
      <formula>4</formula>
    </cfRule>
    <cfRule type="cellIs" dxfId="4757" priority="218" operator="equal">
      <formula>3</formula>
    </cfRule>
    <cfRule type="cellIs" dxfId="4756" priority="219" operator="equal">
      <formula>2</formula>
    </cfRule>
    <cfRule type="cellIs" dxfId="4755" priority="220" operator="equal">
      <formula>1</formula>
    </cfRule>
  </conditionalFormatting>
  <conditionalFormatting sqref="H31:I31">
    <cfRule type="cellIs" dxfId="4754" priority="213" operator="between">
      <formula>#REF!+1</formula>
      <formula>#REF!+13</formula>
    </cfRule>
    <cfRule type="cellIs" dxfId="4753" priority="214" operator="greaterThanOrEqual">
      <formula>#REF!+14</formula>
    </cfRule>
    <cfRule type="containsBlanks" dxfId="4752" priority="215">
      <formula>LEN(TRIM(H31))=0</formula>
    </cfRule>
    <cfRule type="cellIs" dxfId="4751" priority="216" operator="lessThanOrEqual">
      <formula>#REF!</formula>
    </cfRule>
  </conditionalFormatting>
  <conditionalFormatting sqref="H32:I32">
    <cfRule type="cellIs" dxfId="4750" priority="209" operator="between">
      <formula>#REF!+1</formula>
      <formula>#REF!+13</formula>
    </cfRule>
    <cfRule type="cellIs" dxfId="4749" priority="210" operator="greaterThanOrEqual">
      <formula>#REF!+14</formula>
    </cfRule>
    <cfRule type="containsBlanks" dxfId="4748" priority="211" stopIfTrue="1">
      <formula>LEN(TRIM(H32))=0</formula>
    </cfRule>
    <cfRule type="cellIs" dxfId="4747" priority="212" operator="lessThanOrEqual">
      <formula>#REF!</formula>
    </cfRule>
  </conditionalFormatting>
  <conditionalFormatting sqref="K32">
    <cfRule type="cellIs" dxfId="4746" priority="205" operator="equal">
      <formula>4</formula>
    </cfRule>
    <cfRule type="cellIs" dxfId="4745" priority="206" operator="equal">
      <formula>3</formula>
    </cfRule>
    <cfRule type="cellIs" dxfId="4744" priority="207" operator="equal">
      <formula>2</formula>
    </cfRule>
    <cfRule type="cellIs" dxfId="4743" priority="208" operator="equal">
      <formula>1</formula>
    </cfRule>
  </conditionalFormatting>
  <conditionalFormatting sqref="H32:I32">
    <cfRule type="cellIs" dxfId="4742" priority="201" operator="between">
      <formula>#REF!+1</formula>
      <formula>#REF!+13</formula>
    </cfRule>
    <cfRule type="cellIs" dxfId="4741" priority="202" operator="greaterThanOrEqual">
      <formula>#REF!+14</formula>
    </cfRule>
    <cfRule type="containsBlanks" dxfId="4740" priority="203">
      <formula>LEN(TRIM(H32))=0</formula>
    </cfRule>
    <cfRule type="cellIs" dxfId="4739" priority="204" operator="lessThanOrEqual">
      <formula>#REF!</formula>
    </cfRule>
  </conditionalFormatting>
  <conditionalFormatting sqref="H33:I33">
    <cfRule type="cellIs" dxfId="4738" priority="197" operator="between">
      <formula>#REF!+1</formula>
      <formula>#REF!+13</formula>
    </cfRule>
    <cfRule type="cellIs" dxfId="4737" priority="198" operator="greaterThanOrEqual">
      <formula>#REF!+14</formula>
    </cfRule>
    <cfRule type="containsBlanks" dxfId="4736" priority="199" stopIfTrue="1">
      <formula>LEN(TRIM(H33))=0</formula>
    </cfRule>
    <cfRule type="cellIs" dxfId="4735" priority="200" operator="lessThanOrEqual">
      <formula>#REF!</formula>
    </cfRule>
  </conditionalFormatting>
  <conditionalFormatting sqref="K33">
    <cfRule type="cellIs" dxfId="4734" priority="193" operator="equal">
      <formula>4</formula>
    </cfRule>
    <cfRule type="cellIs" dxfId="4733" priority="194" operator="equal">
      <formula>3</formula>
    </cfRule>
    <cfRule type="cellIs" dxfId="4732" priority="195" operator="equal">
      <formula>2</formula>
    </cfRule>
    <cfRule type="cellIs" dxfId="4731" priority="196" operator="equal">
      <formula>1</formula>
    </cfRule>
  </conditionalFormatting>
  <conditionalFormatting sqref="H33:I33">
    <cfRule type="cellIs" dxfId="4730" priority="189" operator="between">
      <formula>#REF!+1</formula>
      <formula>#REF!+13</formula>
    </cfRule>
    <cfRule type="cellIs" dxfId="4729" priority="190" operator="greaterThanOrEqual">
      <formula>#REF!+14</formula>
    </cfRule>
    <cfRule type="containsBlanks" dxfId="4728" priority="191">
      <formula>LEN(TRIM(H33))=0</formula>
    </cfRule>
    <cfRule type="cellIs" dxfId="4727" priority="192" operator="lessThanOrEqual">
      <formula>#REF!</formula>
    </cfRule>
  </conditionalFormatting>
  <conditionalFormatting sqref="H34:I34">
    <cfRule type="cellIs" dxfId="4726" priority="185" operator="between">
      <formula>#REF!+1</formula>
      <formula>#REF!+13</formula>
    </cfRule>
    <cfRule type="cellIs" dxfId="4725" priority="186" operator="greaterThanOrEqual">
      <formula>#REF!+14</formula>
    </cfRule>
    <cfRule type="containsBlanks" dxfId="4724" priority="187" stopIfTrue="1">
      <formula>LEN(TRIM(H34))=0</formula>
    </cfRule>
    <cfRule type="cellIs" dxfId="4723" priority="188" operator="lessThanOrEqual">
      <formula>#REF!</formula>
    </cfRule>
  </conditionalFormatting>
  <conditionalFormatting sqref="K34">
    <cfRule type="cellIs" dxfId="4722" priority="181" operator="equal">
      <formula>4</formula>
    </cfRule>
    <cfRule type="cellIs" dxfId="4721" priority="182" operator="equal">
      <formula>3</formula>
    </cfRule>
    <cfRule type="cellIs" dxfId="4720" priority="183" operator="equal">
      <formula>2</formula>
    </cfRule>
    <cfRule type="cellIs" dxfId="4719" priority="184" operator="equal">
      <formula>1</formula>
    </cfRule>
  </conditionalFormatting>
  <conditionalFormatting sqref="H34:I34">
    <cfRule type="cellIs" dxfId="4718" priority="177" operator="between">
      <formula>#REF!+1</formula>
      <formula>#REF!+13</formula>
    </cfRule>
    <cfRule type="cellIs" dxfId="4717" priority="178" operator="greaterThanOrEqual">
      <formula>#REF!+14</formula>
    </cfRule>
    <cfRule type="containsBlanks" dxfId="4716" priority="179">
      <formula>LEN(TRIM(H34))=0</formula>
    </cfRule>
    <cfRule type="cellIs" dxfId="4715" priority="180" operator="lessThanOrEqual">
      <formula>#REF!</formula>
    </cfRule>
  </conditionalFormatting>
  <conditionalFormatting sqref="H35:I35">
    <cfRule type="cellIs" dxfId="4714" priority="173" operator="between">
      <formula>#REF!+1</formula>
      <formula>#REF!+13</formula>
    </cfRule>
    <cfRule type="cellIs" dxfId="4713" priority="174" operator="greaterThanOrEqual">
      <formula>#REF!+14</formula>
    </cfRule>
    <cfRule type="containsBlanks" dxfId="4712" priority="175" stopIfTrue="1">
      <formula>LEN(TRIM(H35))=0</formula>
    </cfRule>
    <cfRule type="cellIs" dxfId="4711" priority="176" operator="lessThanOrEqual">
      <formula>#REF!</formula>
    </cfRule>
  </conditionalFormatting>
  <conditionalFormatting sqref="K35">
    <cfRule type="cellIs" dxfId="4710" priority="169" operator="equal">
      <formula>4</formula>
    </cfRule>
    <cfRule type="cellIs" dxfId="4709" priority="170" operator="equal">
      <formula>3</formula>
    </cfRule>
    <cfRule type="cellIs" dxfId="4708" priority="171" operator="equal">
      <formula>2</formula>
    </cfRule>
    <cfRule type="cellIs" dxfId="4707" priority="172" operator="equal">
      <formula>1</formula>
    </cfRule>
  </conditionalFormatting>
  <conditionalFormatting sqref="H35:I35">
    <cfRule type="cellIs" dxfId="4706" priority="165" operator="between">
      <formula>#REF!+1</formula>
      <formula>#REF!+13</formula>
    </cfRule>
    <cfRule type="cellIs" dxfId="4705" priority="166" operator="greaterThanOrEqual">
      <formula>#REF!+14</formula>
    </cfRule>
    <cfRule type="containsBlanks" dxfId="4704" priority="167">
      <formula>LEN(TRIM(H35))=0</formula>
    </cfRule>
    <cfRule type="cellIs" dxfId="4703" priority="168" operator="lessThanOrEqual">
      <formula>#REF!</formula>
    </cfRule>
  </conditionalFormatting>
  <conditionalFormatting sqref="H37:I37">
    <cfRule type="cellIs" dxfId="4702" priority="161" operator="between">
      <formula>#REF!+1</formula>
      <formula>#REF!+13</formula>
    </cfRule>
    <cfRule type="cellIs" dxfId="4701" priority="162" operator="greaterThanOrEqual">
      <formula>#REF!+14</formula>
    </cfRule>
    <cfRule type="containsBlanks" dxfId="4700" priority="163" stopIfTrue="1">
      <formula>LEN(TRIM(H37))=0</formula>
    </cfRule>
    <cfRule type="cellIs" dxfId="4699" priority="164" operator="lessThanOrEqual">
      <formula>#REF!</formula>
    </cfRule>
  </conditionalFormatting>
  <conditionalFormatting sqref="K37">
    <cfRule type="cellIs" dxfId="4698" priority="157" operator="equal">
      <formula>4</formula>
    </cfRule>
    <cfRule type="cellIs" dxfId="4697" priority="158" operator="equal">
      <formula>3</formula>
    </cfRule>
    <cfRule type="cellIs" dxfId="4696" priority="159" operator="equal">
      <formula>2</formula>
    </cfRule>
    <cfRule type="cellIs" dxfId="4695" priority="160" operator="equal">
      <formula>1</formula>
    </cfRule>
  </conditionalFormatting>
  <conditionalFormatting sqref="H37:I37">
    <cfRule type="cellIs" dxfId="4694" priority="153" operator="between">
      <formula>#REF!+1</formula>
      <formula>#REF!+13</formula>
    </cfRule>
    <cfRule type="cellIs" dxfId="4693" priority="154" operator="greaterThanOrEqual">
      <formula>#REF!+14</formula>
    </cfRule>
    <cfRule type="containsBlanks" dxfId="4692" priority="155">
      <formula>LEN(TRIM(H37))=0</formula>
    </cfRule>
    <cfRule type="cellIs" dxfId="4691" priority="156" operator="lessThanOrEqual">
      <formula>#REF!</formula>
    </cfRule>
  </conditionalFormatting>
  <conditionalFormatting sqref="K38">
    <cfRule type="cellIs" dxfId="4690" priority="149" operator="equal">
      <formula>4</formula>
    </cfRule>
    <cfRule type="cellIs" dxfId="4689" priority="150" operator="equal">
      <formula>3</formula>
    </cfRule>
    <cfRule type="cellIs" dxfId="4688" priority="151" operator="equal">
      <formula>2</formula>
    </cfRule>
    <cfRule type="cellIs" dxfId="4687" priority="152" operator="equal">
      <formula>1</formula>
    </cfRule>
  </conditionalFormatting>
  <conditionalFormatting sqref="K39">
    <cfRule type="cellIs" dxfId="4686" priority="145" operator="equal">
      <formula>4</formula>
    </cfRule>
    <cfRule type="cellIs" dxfId="4685" priority="146" operator="equal">
      <formula>3</formula>
    </cfRule>
    <cfRule type="cellIs" dxfId="4684" priority="147" operator="equal">
      <formula>2</formula>
    </cfRule>
    <cfRule type="cellIs" dxfId="4683" priority="148" operator="equal">
      <formula>1</formula>
    </cfRule>
  </conditionalFormatting>
  <conditionalFormatting sqref="H40:I40">
    <cfRule type="cellIs" dxfId="4682" priority="137" operator="between">
      <formula>#REF!+1</formula>
      <formula>#REF!+13</formula>
    </cfRule>
    <cfRule type="cellIs" dxfId="4681" priority="138" operator="greaterThanOrEqual">
      <formula>#REF!+14</formula>
    </cfRule>
    <cfRule type="containsBlanks" dxfId="4680" priority="139" stopIfTrue="1">
      <formula>LEN(TRIM(H40))=0</formula>
    </cfRule>
    <cfRule type="cellIs" dxfId="4679" priority="140" operator="lessThanOrEqual">
      <formula>#REF!</formula>
    </cfRule>
  </conditionalFormatting>
  <conditionalFormatting sqref="H40:I40">
    <cfRule type="cellIs" dxfId="4678" priority="133" operator="between">
      <formula>#REF!+1</formula>
      <formula>#REF!+13</formula>
    </cfRule>
    <cfRule type="cellIs" dxfId="4677" priority="134" operator="greaterThanOrEqual">
      <formula>#REF!+14</formula>
    </cfRule>
    <cfRule type="containsBlanks" dxfId="4676" priority="135">
      <formula>LEN(TRIM(H40))=0</formula>
    </cfRule>
    <cfRule type="cellIs" dxfId="4675" priority="136" operator="lessThanOrEqual">
      <formula>#REF!</formula>
    </cfRule>
  </conditionalFormatting>
  <conditionalFormatting sqref="K16:K17">
    <cfRule type="cellIs" dxfId="4674" priority="129" operator="equal">
      <formula>4</formula>
    </cfRule>
    <cfRule type="cellIs" dxfId="4673" priority="130" operator="equal">
      <formula>3</formula>
    </cfRule>
    <cfRule type="cellIs" dxfId="4672" priority="131" operator="equal">
      <formula>2</formula>
    </cfRule>
    <cfRule type="cellIs" dxfId="4671" priority="132" operator="equal">
      <formula>1</formula>
    </cfRule>
  </conditionalFormatting>
  <conditionalFormatting sqref="K18">
    <cfRule type="cellIs" dxfId="4670" priority="125" operator="equal">
      <formula>4</formula>
    </cfRule>
    <cfRule type="cellIs" dxfId="4669" priority="126" operator="equal">
      <formula>3</formula>
    </cfRule>
    <cfRule type="cellIs" dxfId="4668" priority="127" operator="equal">
      <formula>2</formula>
    </cfRule>
    <cfRule type="cellIs" dxfId="4667" priority="128" operator="equal">
      <formula>1</formula>
    </cfRule>
  </conditionalFormatting>
  <conditionalFormatting sqref="K19:K20">
    <cfRule type="cellIs" dxfId="4666" priority="121" operator="equal">
      <formula>4</formula>
    </cfRule>
    <cfRule type="cellIs" dxfId="4665" priority="122" operator="equal">
      <formula>3</formula>
    </cfRule>
    <cfRule type="cellIs" dxfId="4664" priority="123" operator="equal">
      <formula>2</formula>
    </cfRule>
    <cfRule type="cellIs" dxfId="4663" priority="124" operator="equal">
      <formula>1</formula>
    </cfRule>
  </conditionalFormatting>
  <conditionalFormatting sqref="K21">
    <cfRule type="cellIs" dxfId="4662" priority="117" operator="equal">
      <formula>4</formula>
    </cfRule>
    <cfRule type="cellIs" dxfId="4661" priority="118" operator="equal">
      <formula>3</formula>
    </cfRule>
    <cfRule type="cellIs" dxfId="4660" priority="119" operator="equal">
      <formula>2</formula>
    </cfRule>
    <cfRule type="cellIs" dxfId="4659" priority="120" operator="equal">
      <formula>1</formula>
    </cfRule>
  </conditionalFormatting>
  <conditionalFormatting sqref="H42:I42">
    <cfRule type="cellIs" dxfId="4658" priority="113" operator="between">
      <formula>#REF!+1</formula>
      <formula>#REF!+13</formula>
    </cfRule>
    <cfRule type="cellIs" dxfId="4657" priority="114" operator="greaterThanOrEqual">
      <formula>#REF!+14</formula>
    </cfRule>
    <cfRule type="containsBlanks" dxfId="4656" priority="115" stopIfTrue="1">
      <formula>LEN(TRIM(H42))=0</formula>
    </cfRule>
    <cfRule type="cellIs" dxfId="4655" priority="116" operator="lessThanOrEqual">
      <formula>#REF!</formula>
    </cfRule>
  </conditionalFormatting>
  <conditionalFormatting sqref="H42:I42">
    <cfRule type="cellIs" dxfId="4654" priority="105" operator="between">
      <formula>#REF!+1</formula>
      <formula>#REF!+13</formula>
    </cfRule>
    <cfRule type="cellIs" dxfId="4653" priority="106" operator="greaterThanOrEqual">
      <formula>#REF!+14</formula>
    </cfRule>
    <cfRule type="containsBlanks" dxfId="4652" priority="107">
      <formula>LEN(TRIM(H42))=0</formula>
    </cfRule>
    <cfRule type="cellIs" dxfId="4651" priority="108" operator="lessThanOrEqual">
      <formula>#REF!</formula>
    </cfRule>
  </conditionalFormatting>
  <conditionalFormatting sqref="H47:I47">
    <cfRule type="cellIs" dxfId="4650" priority="97" operator="between">
      <formula>#REF!+1</formula>
      <formula>#REF!+13</formula>
    </cfRule>
    <cfRule type="cellIs" dxfId="4649" priority="98" operator="greaterThanOrEqual">
      <formula>#REF!+14</formula>
    </cfRule>
    <cfRule type="containsBlanks" dxfId="4648" priority="99" stopIfTrue="1">
      <formula>LEN(TRIM(H47))=0</formula>
    </cfRule>
    <cfRule type="cellIs" dxfId="4647" priority="100" operator="lessThanOrEqual">
      <formula>#REF!</formula>
    </cfRule>
  </conditionalFormatting>
  <conditionalFormatting sqref="H47:I47">
    <cfRule type="cellIs" dxfId="4646" priority="93" operator="between">
      <formula>#REF!+1</formula>
      <formula>#REF!+13</formula>
    </cfRule>
    <cfRule type="cellIs" dxfId="4645" priority="94" operator="greaterThanOrEqual">
      <formula>#REF!+14</formula>
    </cfRule>
    <cfRule type="containsBlanks" dxfId="4644" priority="95">
      <formula>LEN(TRIM(H47))=0</formula>
    </cfRule>
    <cfRule type="cellIs" dxfId="4643" priority="96" operator="lessThanOrEqual">
      <formula>#REF!</formula>
    </cfRule>
  </conditionalFormatting>
  <conditionalFormatting sqref="H54:I54">
    <cfRule type="cellIs" dxfId="4642" priority="29" operator="between">
      <formula>#REF!+1</formula>
      <formula>#REF!+13</formula>
    </cfRule>
    <cfRule type="cellIs" dxfId="4641" priority="30" operator="greaterThanOrEqual">
      <formula>#REF!+14</formula>
    </cfRule>
    <cfRule type="containsBlanks" dxfId="4640" priority="31">
      <formula>LEN(TRIM(H54))=0</formula>
    </cfRule>
    <cfRule type="cellIs" dxfId="4639" priority="32" operator="lessThanOrEqual">
      <formula>#REF!</formula>
    </cfRule>
  </conditionalFormatting>
  <conditionalFormatting sqref="H48:I48">
    <cfRule type="cellIs" dxfId="4638" priority="81" operator="between">
      <formula>#REF!+1</formula>
      <formula>#REF!+13</formula>
    </cfRule>
    <cfRule type="cellIs" dxfId="4637" priority="82" operator="greaterThanOrEqual">
      <formula>#REF!+14</formula>
    </cfRule>
    <cfRule type="containsBlanks" dxfId="4636" priority="83" stopIfTrue="1">
      <formula>LEN(TRIM(H48))=0</formula>
    </cfRule>
    <cfRule type="cellIs" dxfId="4635" priority="84" operator="lessThanOrEqual">
      <formula>#REF!</formula>
    </cfRule>
  </conditionalFormatting>
  <conditionalFormatting sqref="H48:I48">
    <cfRule type="cellIs" dxfId="4634" priority="77" operator="between">
      <formula>#REF!+1</formula>
      <formula>#REF!+13</formula>
    </cfRule>
    <cfRule type="cellIs" dxfId="4633" priority="78" operator="greaterThanOrEqual">
      <formula>#REF!+14</formula>
    </cfRule>
    <cfRule type="containsBlanks" dxfId="4632" priority="79">
      <formula>LEN(TRIM(H48))=0</formula>
    </cfRule>
    <cfRule type="cellIs" dxfId="4631" priority="80" operator="lessThanOrEqual">
      <formula>#REF!</formula>
    </cfRule>
  </conditionalFormatting>
  <conditionalFormatting sqref="H49:I49">
    <cfRule type="cellIs" dxfId="4630" priority="73" operator="between">
      <formula>#REF!+1</formula>
      <formula>#REF!+13</formula>
    </cfRule>
    <cfRule type="cellIs" dxfId="4629" priority="74" operator="greaterThanOrEqual">
      <formula>#REF!+14</formula>
    </cfRule>
    <cfRule type="containsBlanks" dxfId="4628" priority="75" stopIfTrue="1">
      <formula>LEN(TRIM(H49))=0</formula>
    </cfRule>
    <cfRule type="cellIs" dxfId="4627" priority="76" operator="lessThanOrEqual">
      <formula>#REF!</formula>
    </cfRule>
  </conditionalFormatting>
  <conditionalFormatting sqref="H49:I49">
    <cfRule type="cellIs" dxfId="4626" priority="69" operator="between">
      <formula>#REF!+1</formula>
      <formula>#REF!+13</formula>
    </cfRule>
    <cfRule type="cellIs" dxfId="4625" priority="70" operator="greaterThanOrEqual">
      <formula>#REF!+14</formula>
    </cfRule>
    <cfRule type="containsBlanks" dxfId="4624" priority="71">
      <formula>LEN(TRIM(H49))=0</formula>
    </cfRule>
    <cfRule type="cellIs" dxfId="4623" priority="72" operator="lessThanOrEqual">
      <formula>#REF!</formula>
    </cfRule>
  </conditionalFormatting>
  <conditionalFormatting sqref="H50:I50">
    <cfRule type="cellIs" dxfId="4622" priority="65" operator="between">
      <formula>#REF!+1</formula>
      <formula>#REF!+13</formula>
    </cfRule>
    <cfRule type="cellIs" dxfId="4621" priority="66" operator="greaterThanOrEqual">
      <formula>#REF!+14</formula>
    </cfRule>
    <cfRule type="containsBlanks" dxfId="4620" priority="67" stopIfTrue="1">
      <formula>LEN(TRIM(H50))=0</formula>
    </cfRule>
    <cfRule type="cellIs" dxfId="4619" priority="68" operator="lessThanOrEqual">
      <formula>#REF!</formula>
    </cfRule>
  </conditionalFormatting>
  <conditionalFormatting sqref="H50:I50">
    <cfRule type="cellIs" dxfId="4618" priority="61" operator="between">
      <formula>#REF!+1</formula>
      <formula>#REF!+13</formula>
    </cfRule>
    <cfRule type="cellIs" dxfId="4617" priority="62" operator="greaterThanOrEqual">
      <formula>#REF!+14</formula>
    </cfRule>
    <cfRule type="containsBlanks" dxfId="4616" priority="63">
      <formula>LEN(TRIM(H50))=0</formula>
    </cfRule>
    <cfRule type="cellIs" dxfId="4615" priority="64" operator="lessThanOrEqual">
      <formula>#REF!</formula>
    </cfRule>
  </conditionalFormatting>
  <conditionalFormatting sqref="H51:I51">
    <cfRule type="cellIs" dxfId="4614" priority="57" operator="between">
      <formula>#REF!+1</formula>
      <formula>#REF!+13</formula>
    </cfRule>
    <cfRule type="cellIs" dxfId="4613" priority="58" operator="greaterThanOrEqual">
      <formula>#REF!+14</formula>
    </cfRule>
    <cfRule type="containsBlanks" dxfId="4612" priority="59" stopIfTrue="1">
      <formula>LEN(TRIM(H51))=0</formula>
    </cfRule>
    <cfRule type="cellIs" dxfId="4611" priority="60" operator="lessThanOrEqual">
      <formula>#REF!</formula>
    </cfRule>
  </conditionalFormatting>
  <conditionalFormatting sqref="H51:I51">
    <cfRule type="cellIs" dxfId="4610" priority="53" operator="between">
      <formula>#REF!+1</formula>
      <formula>#REF!+13</formula>
    </cfRule>
    <cfRule type="cellIs" dxfId="4609" priority="54" operator="greaterThanOrEqual">
      <formula>#REF!+14</formula>
    </cfRule>
    <cfRule type="containsBlanks" dxfId="4608" priority="55">
      <formula>LEN(TRIM(H51))=0</formula>
    </cfRule>
    <cfRule type="cellIs" dxfId="4607" priority="56" operator="lessThanOrEqual">
      <formula>#REF!</formula>
    </cfRule>
  </conditionalFormatting>
  <conditionalFormatting sqref="H52:I52">
    <cfRule type="cellIs" dxfId="4606" priority="49" operator="between">
      <formula>#REF!+1</formula>
      <formula>#REF!+13</formula>
    </cfRule>
    <cfRule type="cellIs" dxfId="4605" priority="50" operator="greaterThanOrEqual">
      <formula>#REF!+14</formula>
    </cfRule>
    <cfRule type="containsBlanks" dxfId="4604" priority="51" stopIfTrue="1">
      <formula>LEN(TRIM(H52))=0</formula>
    </cfRule>
    <cfRule type="cellIs" dxfId="4603" priority="52" operator="lessThanOrEqual">
      <formula>#REF!</formula>
    </cfRule>
  </conditionalFormatting>
  <conditionalFormatting sqref="H52:I52">
    <cfRule type="cellIs" dxfId="4602" priority="45" operator="between">
      <formula>#REF!+1</formula>
      <formula>#REF!+13</formula>
    </cfRule>
    <cfRule type="cellIs" dxfId="4601" priority="46" operator="greaterThanOrEqual">
      <formula>#REF!+14</formula>
    </cfRule>
    <cfRule type="containsBlanks" dxfId="4600" priority="47">
      <formula>LEN(TRIM(H52))=0</formula>
    </cfRule>
    <cfRule type="cellIs" dxfId="4599" priority="48" operator="lessThanOrEqual">
      <formula>#REF!</formula>
    </cfRule>
  </conditionalFormatting>
  <conditionalFormatting sqref="H53:I53">
    <cfRule type="cellIs" dxfId="4598" priority="41" operator="between">
      <formula>#REF!+1</formula>
      <formula>#REF!+13</formula>
    </cfRule>
    <cfRule type="cellIs" dxfId="4597" priority="42" operator="greaterThanOrEqual">
      <formula>#REF!+14</formula>
    </cfRule>
    <cfRule type="containsBlanks" dxfId="4596" priority="43" stopIfTrue="1">
      <formula>LEN(TRIM(H53))=0</formula>
    </cfRule>
    <cfRule type="cellIs" dxfId="4595" priority="44" operator="lessThanOrEqual">
      <formula>#REF!</formula>
    </cfRule>
  </conditionalFormatting>
  <conditionalFormatting sqref="H53:I53">
    <cfRule type="cellIs" dxfId="4594" priority="37" operator="between">
      <formula>#REF!+1</formula>
      <formula>#REF!+13</formula>
    </cfRule>
    <cfRule type="cellIs" dxfId="4593" priority="38" operator="greaterThanOrEqual">
      <formula>#REF!+14</formula>
    </cfRule>
    <cfRule type="containsBlanks" dxfId="4592" priority="39">
      <formula>LEN(TRIM(H53))=0</formula>
    </cfRule>
    <cfRule type="cellIs" dxfId="4591" priority="40" operator="lessThanOrEqual">
      <formula>#REF!</formula>
    </cfRule>
  </conditionalFormatting>
  <conditionalFormatting sqref="H54:I54">
    <cfRule type="cellIs" dxfId="4590" priority="33" operator="between">
      <formula>#REF!+1</formula>
      <formula>#REF!+13</formula>
    </cfRule>
    <cfRule type="cellIs" dxfId="4589" priority="34" operator="greaterThanOrEqual">
      <formula>#REF!+14</formula>
    </cfRule>
    <cfRule type="containsBlanks" dxfId="4588" priority="35" stopIfTrue="1">
      <formula>LEN(TRIM(H54))=0</formula>
    </cfRule>
    <cfRule type="cellIs" dxfId="4587" priority="36" operator="lessThanOrEqual">
      <formula>#REF!</formula>
    </cfRule>
  </conditionalFormatting>
  <conditionalFormatting sqref="K42">
    <cfRule type="cellIs" dxfId="4586" priority="25" operator="equal">
      <formula>4</formula>
    </cfRule>
    <cfRule type="cellIs" dxfId="4585" priority="26" operator="equal">
      <formula>3</formula>
    </cfRule>
    <cfRule type="cellIs" dxfId="4584" priority="27" operator="equal">
      <formula>2</formula>
    </cfRule>
    <cfRule type="cellIs" dxfId="4583" priority="28" operator="equal">
      <formula>1</formula>
    </cfRule>
  </conditionalFormatting>
  <conditionalFormatting sqref="K43">
    <cfRule type="cellIs" dxfId="4582" priority="21" operator="equal">
      <formula>4</formula>
    </cfRule>
    <cfRule type="cellIs" dxfId="4581" priority="22" operator="equal">
      <formula>3</formula>
    </cfRule>
    <cfRule type="cellIs" dxfId="4580" priority="23" operator="equal">
      <formula>2</formula>
    </cfRule>
    <cfRule type="cellIs" dxfId="4579" priority="24" operator="equal">
      <formula>1</formula>
    </cfRule>
  </conditionalFormatting>
  <conditionalFormatting sqref="K57:K58">
    <cfRule type="cellIs" dxfId="4578" priority="5" operator="equal">
      <formula>4</formula>
    </cfRule>
    <cfRule type="cellIs" dxfId="4577" priority="6" operator="equal">
      <formula>3</formula>
    </cfRule>
    <cfRule type="cellIs" dxfId="4576" priority="7" operator="equal">
      <formula>2</formula>
    </cfRule>
    <cfRule type="cellIs" dxfId="4575" priority="8" operator="equal">
      <formula>1</formula>
    </cfRule>
  </conditionalFormatting>
  <conditionalFormatting sqref="K682:K3438">
    <cfRule type="cellIs" dxfId="4574" priority="1" operator="equal">
      <formula>4</formula>
    </cfRule>
    <cfRule type="cellIs" dxfId="4573" priority="2" operator="equal">
      <formula>3</formula>
    </cfRule>
    <cfRule type="cellIs" dxfId="4572" priority="3" operator="equal">
      <formula>2</formula>
    </cfRule>
    <cfRule type="cellIs" dxfId="4571" priority="4" operator="equal">
      <formula>1</formula>
    </cfRule>
  </conditionalFormatting>
  <dataValidations count="5">
    <dataValidation operator="greaterThan" allowBlank="1" showInputMessage="1" showErrorMessage="1" sqref="L2"/>
    <dataValidation type="date" operator="greaterThan" allowBlank="1" showInputMessage="1" showErrorMessage="1" error="Saisie incorrecte (jj/mm/aaaa)" sqref="H10:I419 L10:L419 D10:D419">
      <formula1>38353</formula1>
    </dataValidation>
    <dataValidation type="list" allowBlank="1" showInputMessage="1" showErrorMessage="1" error="Saisie incorrecte" sqref="K671:K673 K10:K419">
      <formula1>#REF!</formula1>
    </dataValidation>
    <dataValidation type="list" allowBlank="1" showInputMessage="1" showErrorMessage="1" error="Saisie incorrecte" sqref="E10:E419">
      <formula1>#REF!</formula1>
    </dataValidation>
    <dataValidation type="list" allowBlank="1" showInputMessage="1" showErrorMessage="1" error="Saisie incorrecte" sqref="C10:C419">
      <formula1>#REF!</formula1>
    </dataValidation>
  </dataValidations>
  <pageMargins left="0.7" right="0.7" top="0.75" bottom="0.75" header="0.3" footer="0.3"/>
  <pageSetup paperSize="9" scale="43" fitToHeight="0" orientation="landscape" r:id="rId1"/>
  <drawing r:id="rId2"/>
  <legacyDrawing r:id="rId3"/>
  <controls>
    <mc:AlternateContent xmlns:mc="http://schemas.openxmlformats.org/markup-compatibility/2006">
      <mc:Choice Requires="x14">
        <control shapeId="1028" r:id="rId4" name="CmdBt_MAJ">
          <controlPr defaultSize="0" autoLine="0" r:id="rId5">
            <anchor moveWithCells="1">
              <from>
                <xdr:col>12</xdr:col>
                <xdr:colOff>323850</xdr:colOff>
                <xdr:row>1</xdr:row>
                <xdr:rowOff>123825</xdr:rowOff>
              </from>
              <to>
                <xdr:col>12</xdr:col>
                <xdr:colOff>3695700</xdr:colOff>
                <xdr:row>6</xdr:row>
                <xdr:rowOff>0</xdr:rowOff>
              </to>
            </anchor>
          </controlPr>
        </control>
      </mc:Choice>
      <mc:Fallback>
        <control shapeId="1028" r:id="rId4" name="CmdBt_MAJ"/>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B2:P695"/>
  <sheetViews>
    <sheetView tabSelected="1" zoomScale="80" zoomScaleNormal="80" workbookViewId="0">
      <pane ySplit="9" topLeftCell="A666" activePane="bottomLeft" state="frozen"/>
      <selection pane="bottomLeft" activeCell="B10" sqref="B10"/>
    </sheetView>
  </sheetViews>
  <sheetFormatPr baseColWidth="10" defaultRowHeight="15" x14ac:dyDescent="0.25"/>
  <cols>
    <col min="2" max="2" width="6.85546875" customWidth="1"/>
    <col min="3" max="3" width="11.5703125" customWidth="1"/>
    <col min="4" max="4" width="13.7109375" customWidth="1"/>
    <col min="5" max="5" width="21.28515625" customWidth="1"/>
    <col min="6" max="6" width="47.5703125" customWidth="1"/>
    <col min="7" max="7" width="17.28515625" customWidth="1"/>
    <col min="8" max="9" width="13.7109375" customWidth="1"/>
    <col min="10" max="10" width="21.7109375" customWidth="1"/>
    <col min="11" max="11" width="14.5703125" customWidth="1"/>
    <col min="12" max="12" width="13.7109375" customWidth="1"/>
    <col min="13" max="13" width="57" customWidth="1"/>
  </cols>
  <sheetData>
    <row r="2" spans="2:13" x14ac:dyDescent="0.25">
      <c r="L2" s="5"/>
    </row>
    <row r="7" spans="2:13" ht="15.75" thickBot="1" x14ac:dyDescent="0.3"/>
    <row r="8" spans="2:13" ht="27" thickBot="1" x14ac:dyDescent="0.45">
      <c r="B8" s="72" t="s">
        <v>4</v>
      </c>
      <c r="C8" s="73"/>
      <c r="D8" s="73"/>
      <c r="E8" s="73"/>
      <c r="F8" s="73"/>
      <c r="G8" s="73"/>
      <c r="H8" s="73"/>
      <c r="I8" s="73"/>
      <c r="J8" s="73"/>
      <c r="K8" s="73"/>
      <c r="L8" s="73"/>
      <c r="M8" s="74"/>
    </row>
    <row r="9" spans="2:13" s="1" customFormat="1" ht="111.75" customHeight="1" thickBot="1" x14ac:dyDescent="0.3">
      <c r="B9" s="2" t="s">
        <v>3</v>
      </c>
      <c r="C9" s="3" t="s">
        <v>5</v>
      </c>
      <c r="D9" s="3" t="s">
        <v>8</v>
      </c>
      <c r="E9" s="3" t="s">
        <v>35</v>
      </c>
      <c r="F9" s="3" t="s">
        <v>0</v>
      </c>
      <c r="G9" s="3" t="s">
        <v>1</v>
      </c>
      <c r="H9" s="3" t="s">
        <v>30</v>
      </c>
      <c r="I9" s="3" t="s">
        <v>31</v>
      </c>
      <c r="J9" s="3" t="s">
        <v>24</v>
      </c>
      <c r="K9" s="3" t="s">
        <v>23</v>
      </c>
      <c r="L9" s="3" t="s">
        <v>7</v>
      </c>
      <c r="M9" s="4" t="s">
        <v>2</v>
      </c>
    </row>
    <row r="10" spans="2:13" x14ac:dyDescent="0.25">
      <c r="B10" s="19"/>
      <c r="C10" s="20"/>
      <c r="D10" s="21"/>
      <c r="E10" s="20"/>
      <c r="F10" s="20"/>
      <c r="G10" s="20"/>
      <c r="H10" s="23"/>
      <c r="I10" s="17"/>
      <c r="J10" s="20"/>
      <c r="K10" s="20"/>
      <c r="L10" s="23"/>
      <c r="M10" s="24"/>
    </row>
    <row r="11" spans="2:13" x14ac:dyDescent="0.25">
      <c r="B11" s="19"/>
      <c r="C11" s="20"/>
      <c r="D11" s="21"/>
      <c r="E11" s="20"/>
      <c r="F11" s="20"/>
      <c r="G11" s="20"/>
      <c r="H11" s="23"/>
      <c r="I11" s="23"/>
      <c r="J11" s="20"/>
      <c r="K11" s="20"/>
      <c r="L11" s="23"/>
      <c r="M11" s="24"/>
    </row>
    <row r="12" spans="2:13" x14ac:dyDescent="0.25">
      <c r="B12" s="19"/>
      <c r="C12" s="20"/>
      <c r="D12" s="21"/>
      <c r="E12" s="20"/>
      <c r="F12" s="20"/>
      <c r="G12" s="20"/>
      <c r="H12" s="23"/>
      <c r="I12" s="23"/>
      <c r="J12" s="20"/>
      <c r="K12" s="20"/>
      <c r="L12" s="23"/>
      <c r="M12" s="24"/>
    </row>
    <row r="13" spans="2:13" x14ac:dyDescent="0.25">
      <c r="B13" s="19"/>
      <c r="C13" s="20"/>
      <c r="D13" s="21"/>
      <c r="E13" s="20"/>
      <c r="F13" s="20"/>
      <c r="G13" s="20"/>
      <c r="H13" s="23"/>
      <c r="I13" s="23"/>
      <c r="J13" s="20"/>
      <c r="K13" s="20"/>
      <c r="L13" s="23"/>
      <c r="M13" s="24"/>
    </row>
    <row r="14" spans="2:13" ht="15.75" customHeight="1" x14ac:dyDescent="0.25">
      <c r="B14" s="19"/>
      <c r="C14" s="20"/>
      <c r="D14" s="21"/>
      <c r="E14" s="20"/>
      <c r="F14" s="20"/>
      <c r="G14" s="20"/>
      <c r="H14" s="23"/>
      <c r="I14" s="23"/>
      <c r="J14" s="20"/>
      <c r="K14" s="20"/>
      <c r="L14" s="23"/>
      <c r="M14" s="24"/>
    </row>
    <row r="15" spans="2:13" x14ac:dyDescent="0.25">
      <c r="B15" s="19"/>
      <c r="C15" s="20"/>
      <c r="D15" s="21"/>
      <c r="E15" s="20"/>
      <c r="F15" s="20"/>
      <c r="G15" s="20"/>
      <c r="H15" s="23"/>
      <c r="I15" s="23"/>
      <c r="J15" s="20"/>
      <c r="K15" s="20"/>
      <c r="L15" s="23"/>
      <c r="M15" s="24"/>
    </row>
    <row r="16" spans="2:13" x14ac:dyDescent="0.25">
      <c r="B16" s="19"/>
      <c r="C16" s="20"/>
      <c r="D16" s="21"/>
      <c r="E16" s="20"/>
      <c r="F16" s="20"/>
      <c r="G16" s="20"/>
      <c r="H16" s="23"/>
      <c r="I16" s="17"/>
      <c r="J16" s="20"/>
      <c r="K16" s="20"/>
      <c r="L16" s="23"/>
      <c r="M16" s="24"/>
    </row>
    <row r="17" spans="2:13" ht="16.5" customHeight="1" x14ac:dyDescent="0.25">
      <c r="B17" s="19"/>
      <c r="C17" s="20"/>
      <c r="D17" s="21"/>
      <c r="E17" s="20"/>
      <c r="F17" s="20"/>
      <c r="G17" s="20"/>
      <c r="H17" s="23"/>
      <c r="I17" s="17"/>
      <c r="J17" s="20"/>
      <c r="K17" s="20"/>
      <c r="L17" s="23"/>
      <c r="M17" s="24"/>
    </row>
    <row r="18" spans="2:13" ht="16.5" customHeight="1" x14ac:dyDescent="0.25">
      <c r="B18" s="7"/>
      <c r="C18" s="8"/>
      <c r="D18" s="13"/>
      <c r="E18" s="8"/>
      <c r="F18" s="8"/>
      <c r="G18" s="8"/>
      <c r="H18" s="6"/>
      <c r="I18" s="6"/>
      <c r="J18" s="8"/>
      <c r="K18" s="8"/>
      <c r="L18" s="6"/>
      <c r="M18" s="18"/>
    </row>
    <row r="19" spans="2:13" x14ac:dyDescent="0.25">
      <c r="B19" s="7"/>
      <c r="C19" s="8"/>
      <c r="D19" s="13"/>
      <c r="E19" s="8"/>
      <c r="F19" s="8"/>
      <c r="G19" s="8"/>
      <c r="H19" s="6"/>
      <c r="I19" s="6"/>
      <c r="J19" s="8"/>
      <c r="K19" s="8"/>
      <c r="L19" s="6"/>
      <c r="M19" s="18"/>
    </row>
    <row r="20" spans="2:13" x14ac:dyDescent="0.25">
      <c r="B20" s="7"/>
      <c r="C20" s="8"/>
      <c r="D20" s="13"/>
      <c r="E20" s="8"/>
      <c r="F20" s="8"/>
      <c r="G20" s="8"/>
      <c r="H20" s="6"/>
      <c r="I20" s="6"/>
      <c r="J20" s="8"/>
      <c r="K20" s="8"/>
      <c r="L20" s="6"/>
      <c r="M20" s="18"/>
    </row>
    <row r="21" spans="2:13" x14ac:dyDescent="0.25">
      <c r="B21" s="7"/>
      <c r="C21" s="8"/>
      <c r="D21" s="13"/>
      <c r="E21" s="8"/>
      <c r="F21" s="8"/>
      <c r="G21" s="8"/>
      <c r="H21" s="6"/>
      <c r="I21" s="6"/>
      <c r="J21" s="8"/>
      <c r="K21" s="8"/>
      <c r="L21" s="6"/>
      <c r="M21" s="18"/>
    </row>
    <row r="22" spans="2:13" x14ac:dyDescent="0.25">
      <c r="B22" s="7"/>
      <c r="C22" s="8"/>
      <c r="D22" s="13"/>
      <c r="E22" s="8"/>
      <c r="F22" s="8"/>
      <c r="G22" s="8"/>
      <c r="H22" s="6"/>
      <c r="I22" s="6"/>
      <c r="J22" s="8"/>
      <c r="K22" s="8"/>
      <c r="L22" s="6"/>
      <c r="M22" s="9"/>
    </row>
    <row r="23" spans="2:13" x14ac:dyDescent="0.25">
      <c r="B23" s="7"/>
      <c r="C23" s="8"/>
      <c r="D23" s="13"/>
      <c r="E23" s="8"/>
      <c r="F23" s="8"/>
      <c r="G23" s="8"/>
      <c r="H23" s="6"/>
      <c r="I23" s="6"/>
      <c r="J23" s="8"/>
      <c r="K23" s="8"/>
      <c r="L23" s="6"/>
      <c r="M23" s="9"/>
    </row>
    <row r="24" spans="2:13" x14ac:dyDescent="0.25">
      <c r="B24" s="19"/>
      <c r="C24" s="20"/>
      <c r="D24" s="21"/>
      <c r="E24" s="20"/>
      <c r="F24" s="20"/>
      <c r="G24" s="20"/>
      <c r="H24" s="23"/>
      <c r="I24" s="23"/>
      <c r="J24" s="20"/>
      <c r="K24" s="20"/>
      <c r="L24" s="23"/>
      <c r="M24" s="24"/>
    </row>
    <row r="25" spans="2:13" x14ac:dyDescent="0.25">
      <c r="B25" s="7"/>
      <c r="C25" s="8"/>
      <c r="D25" s="13"/>
      <c r="E25" s="16"/>
      <c r="F25" s="8"/>
      <c r="G25" s="8"/>
      <c r="H25" s="6"/>
      <c r="I25" s="6"/>
      <c r="J25" s="8"/>
      <c r="K25" s="8"/>
      <c r="L25" s="6"/>
      <c r="M25" s="9"/>
    </row>
    <row r="26" spans="2:13" ht="17.25" customHeight="1" x14ac:dyDescent="0.25">
      <c r="B26" s="7"/>
      <c r="C26" s="8"/>
      <c r="D26" s="13"/>
      <c r="E26" s="16"/>
      <c r="F26" s="8"/>
      <c r="G26" s="8"/>
      <c r="H26" s="6"/>
      <c r="I26" s="6"/>
      <c r="J26" s="8"/>
      <c r="K26" s="8"/>
      <c r="L26" s="6"/>
      <c r="M26" s="9"/>
    </row>
    <row r="27" spans="2:13" x14ac:dyDescent="0.25">
      <c r="B27" s="7"/>
      <c r="C27" s="8"/>
      <c r="D27" s="13"/>
      <c r="E27" s="16"/>
      <c r="F27" s="8"/>
      <c r="G27" s="8"/>
      <c r="H27" s="6"/>
      <c r="I27" s="6"/>
      <c r="J27" s="8"/>
      <c r="K27" s="8"/>
      <c r="L27" s="6"/>
      <c r="M27" s="9"/>
    </row>
    <row r="28" spans="2:13" x14ac:dyDescent="0.25">
      <c r="B28" s="19"/>
      <c r="C28" s="20"/>
      <c r="D28" s="21"/>
      <c r="E28" s="25"/>
      <c r="F28" s="20"/>
      <c r="G28" s="20"/>
      <c r="H28" s="23"/>
      <c r="I28" s="23"/>
      <c r="J28" s="20"/>
      <c r="K28" s="20"/>
      <c r="L28" s="23"/>
      <c r="M28" s="24"/>
    </row>
    <row r="29" spans="2:13" x14ac:dyDescent="0.25">
      <c r="B29" s="19"/>
      <c r="C29" s="20"/>
      <c r="D29" s="21"/>
      <c r="E29" s="25"/>
      <c r="F29" s="20"/>
      <c r="G29" s="20"/>
      <c r="H29" s="23"/>
      <c r="I29" s="23"/>
      <c r="J29" s="20"/>
      <c r="K29" s="20"/>
      <c r="L29" s="23"/>
      <c r="M29" s="24"/>
    </row>
    <row r="30" spans="2:13" x14ac:dyDescent="0.25">
      <c r="B30" s="19"/>
      <c r="C30" s="20"/>
      <c r="D30" s="21"/>
      <c r="E30" s="25"/>
      <c r="F30" s="20"/>
      <c r="G30" s="20"/>
      <c r="H30" s="23"/>
      <c r="I30" s="23"/>
      <c r="J30" s="20"/>
      <c r="K30" s="20"/>
      <c r="L30" s="23"/>
      <c r="M30" s="24"/>
    </row>
    <row r="31" spans="2:13" x14ac:dyDescent="0.25">
      <c r="B31" s="19"/>
      <c r="C31" s="20"/>
      <c r="D31" s="21"/>
      <c r="E31" s="25"/>
      <c r="F31" s="20"/>
      <c r="G31" s="20"/>
      <c r="H31" s="23"/>
      <c r="I31" s="23"/>
      <c r="J31" s="20"/>
      <c r="K31" s="20"/>
      <c r="L31" s="23"/>
      <c r="M31" s="24"/>
    </row>
    <row r="32" spans="2:13" x14ac:dyDescent="0.25">
      <c r="B32" s="19"/>
      <c r="C32" s="20"/>
      <c r="D32" s="21"/>
      <c r="E32" s="25"/>
      <c r="F32" s="20"/>
      <c r="G32" s="20"/>
      <c r="H32" s="23"/>
      <c r="I32" s="23"/>
      <c r="J32" s="20"/>
      <c r="K32" s="20"/>
      <c r="L32" s="23"/>
      <c r="M32" s="24"/>
    </row>
    <row r="33" spans="2:13" x14ac:dyDescent="0.25">
      <c r="B33" s="19"/>
      <c r="C33" s="20"/>
      <c r="D33" s="21"/>
      <c r="E33" s="25"/>
      <c r="F33" s="20"/>
      <c r="G33" s="20"/>
      <c r="H33" s="23"/>
      <c r="I33" s="23"/>
      <c r="J33" s="20"/>
      <c r="K33" s="20"/>
      <c r="L33" s="23"/>
      <c r="M33" s="24"/>
    </row>
    <row r="34" spans="2:13" x14ac:dyDescent="0.25">
      <c r="B34" s="19"/>
      <c r="C34" s="20"/>
      <c r="D34" s="21"/>
      <c r="E34" s="25"/>
      <c r="F34" s="20"/>
      <c r="G34" s="20"/>
      <c r="H34" s="23"/>
      <c r="I34" s="23"/>
      <c r="J34" s="20"/>
      <c r="K34" s="20"/>
      <c r="L34" s="23"/>
      <c r="M34" s="24"/>
    </row>
    <row r="35" spans="2:13" ht="17.25" customHeight="1" x14ac:dyDescent="0.25">
      <c r="B35" s="19"/>
      <c r="C35" s="20"/>
      <c r="D35" s="21"/>
      <c r="E35" s="25"/>
      <c r="F35" s="20"/>
      <c r="G35" s="20"/>
      <c r="H35" s="23"/>
      <c r="I35" s="23"/>
      <c r="J35" s="20"/>
      <c r="K35" s="20"/>
      <c r="L35" s="23"/>
      <c r="M35" s="24"/>
    </row>
    <row r="36" spans="2:13" x14ac:dyDescent="0.25">
      <c r="B36" s="19"/>
      <c r="C36" s="20"/>
      <c r="D36" s="21"/>
      <c r="E36" s="25"/>
      <c r="F36" s="20"/>
      <c r="G36" s="20"/>
      <c r="H36" s="23"/>
      <c r="I36" s="23"/>
      <c r="J36" s="20"/>
      <c r="K36" s="20"/>
      <c r="L36" s="23"/>
      <c r="M36" s="24"/>
    </row>
    <row r="37" spans="2:13" x14ac:dyDescent="0.25">
      <c r="B37" s="19"/>
      <c r="C37" s="20"/>
      <c r="D37" s="21"/>
      <c r="E37" s="25"/>
      <c r="F37" s="20"/>
      <c r="G37" s="20"/>
      <c r="H37" s="23"/>
      <c r="I37" s="23"/>
      <c r="J37" s="20"/>
      <c r="K37" s="20"/>
      <c r="L37" s="23"/>
      <c r="M37" s="24"/>
    </row>
    <row r="38" spans="2:13" x14ac:dyDescent="0.25">
      <c r="B38" s="19"/>
      <c r="C38" s="20"/>
      <c r="D38" s="21"/>
      <c r="E38" s="25"/>
      <c r="F38" s="20"/>
      <c r="G38" s="20"/>
      <c r="H38" s="23"/>
      <c r="I38" s="23"/>
      <c r="J38" s="20"/>
      <c r="K38" s="20"/>
      <c r="L38" s="23"/>
      <c r="M38" s="24"/>
    </row>
    <row r="39" spans="2:13" x14ac:dyDescent="0.25">
      <c r="B39" s="19"/>
      <c r="C39" s="20"/>
      <c r="D39" s="21"/>
      <c r="E39" s="25"/>
      <c r="F39" s="20"/>
      <c r="G39" s="20"/>
      <c r="H39" s="23"/>
      <c r="I39" s="23"/>
      <c r="J39" s="20"/>
      <c r="K39" s="20"/>
      <c r="L39" s="23"/>
      <c r="M39" s="24"/>
    </row>
    <row r="40" spans="2:13" x14ac:dyDescent="0.25">
      <c r="B40" s="19"/>
      <c r="C40" s="20"/>
      <c r="D40" s="21"/>
      <c r="E40" s="25"/>
      <c r="F40" s="20"/>
      <c r="G40" s="20"/>
      <c r="H40" s="23"/>
      <c r="I40" s="23"/>
      <c r="J40" s="20"/>
      <c r="K40" s="20"/>
      <c r="L40" s="23"/>
      <c r="M40" s="24"/>
    </row>
    <row r="41" spans="2:13" ht="15.75" customHeight="1" x14ac:dyDescent="0.25">
      <c r="B41" s="7"/>
      <c r="C41" s="8"/>
      <c r="D41" s="13"/>
      <c r="E41" s="8"/>
      <c r="F41" s="8"/>
      <c r="G41" s="8"/>
      <c r="H41" s="6"/>
      <c r="I41" s="6"/>
      <c r="J41" s="8"/>
      <c r="K41" s="8"/>
      <c r="L41" s="6"/>
      <c r="M41" s="9"/>
    </row>
    <row r="42" spans="2:13" x14ac:dyDescent="0.25">
      <c r="B42" s="7"/>
      <c r="C42" s="8"/>
      <c r="D42" s="13"/>
      <c r="E42" s="8"/>
      <c r="F42" s="8"/>
      <c r="G42" s="8"/>
      <c r="H42" s="6"/>
      <c r="I42" s="6"/>
      <c r="J42" s="8"/>
      <c r="K42" s="8"/>
      <c r="L42" s="6"/>
      <c r="M42" s="9"/>
    </row>
    <row r="43" spans="2:13" x14ac:dyDescent="0.25">
      <c r="B43" s="7"/>
      <c r="C43" s="8"/>
      <c r="D43" s="13"/>
      <c r="E43" s="8"/>
      <c r="F43" s="8"/>
      <c r="G43" s="8"/>
      <c r="H43" s="6"/>
      <c r="I43" s="6"/>
      <c r="J43" s="8"/>
      <c r="K43" s="8"/>
      <c r="L43" s="6"/>
      <c r="M43" s="9"/>
    </row>
    <row r="44" spans="2:13" x14ac:dyDescent="0.25">
      <c r="B44" s="7"/>
      <c r="C44" s="8"/>
      <c r="D44" s="13"/>
      <c r="E44" s="8"/>
      <c r="F44" s="8"/>
      <c r="G44" s="8"/>
      <c r="H44" s="6"/>
      <c r="I44" s="6"/>
      <c r="J44" s="8"/>
      <c r="K44" s="8"/>
      <c r="L44" s="6"/>
      <c r="M44" s="9"/>
    </row>
    <row r="45" spans="2:13" x14ac:dyDescent="0.25">
      <c r="B45" s="19"/>
      <c r="C45" s="20"/>
      <c r="D45" s="21"/>
      <c r="E45" s="20"/>
      <c r="F45" s="20"/>
      <c r="G45" s="20"/>
      <c r="H45" s="23"/>
      <c r="I45" s="23"/>
      <c r="J45" s="20"/>
      <c r="K45" s="20"/>
      <c r="L45" s="23"/>
      <c r="M45" s="24"/>
    </row>
    <row r="46" spans="2:13" x14ac:dyDescent="0.25">
      <c r="B46" s="19"/>
      <c r="C46" s="20"/>
      <c r="D46" s="21"/>
      <c r="E46" s="20"/>
      <c r="F46" s="20"/>
      <c r="G46" s="21"/>
      <c r="H46" s="23"/>
      <c r="I46" s="23"/>
      <c r="J46" s="20"/>
      <c r="K46" s="20"/>
      <c r="L46" s="23"/>
      <c r="M46" s="24"/>
    </row>
    <row r="47" spans="2:13" x14ac:dyDescent="0.25">
      <c r="B47" s="19"/>
      <c r="C47" s="20"/>
      <c r="D47" s="21"/>
      <c r="E47" s="20"/>
      <c r="F47" s="20"/>
      <c r="G47" s="20"/>
      <c r="H47" s="23"/>
      <c r="I47" s="23"/>
      <c r="J47" s="20"/>
      <c r="K47" s="20"/>
      <c r="L47" s="23"/>
      <c r="M47" s="24"/>
    </row>
    <row r="48" spans="2:13" x14ac:dyDescent="0.25">
      <c r="B48" s="19"/>
      <c r="C48" s="20"/>
      <c r="D48" s="21"/>
      <c r="E48" s="20"/>
      <c r="F48" s="20"/>
      <c r="G48" s="20"/>
      <c r="H48" s="23"/>
      <c r="I48" s="23"/>
      <c r="J48" s="20"/>
      <c r="K48" s="20"/>
      <c r="L48" s="23"/>
      <c r="M48" s="24"/>
    </row>
    <row r="49" spans="2:13" x14ac:dyDescent="0.25">
      <c r="B49" s="19"/>
      <c r="C49" s="20"/>
      <c r="D49" s="21"/>
      <c r="E49" s="20"/>
      <c r="F49" s="20"/>
      <c r="G49" s="20"/>
      <c r="H49" s="23"/>
      <c r="I49" s="23"/>
      <c r="J49" s="20"/>
      <c r="K49" s="20"/>
      <c r="L49" s="23"/>
      <c r="M49" s="24"/>
    </row>
    <row r="50" spans="2:13" x14ac:dyDescent="0.25">
      <c r="B50" s="19"/>
      <c r="C50" s="20"/>
      <c r="D50" s="21"/>
      <c r="E50" s="20"/>
      <c r="F50" s="20"/>
      <c r="G50" s="20"/>
      <c r="H50" s="23"/>
      <c r="I50" s="23"/>
      <c r="J50" s="20"/>
      <c r="K50" s="20"/>
      <c r="L50" s="23"/>
      <c r="M50" s="24"/>
    </row>
    <row r="51" spans="2:13" x14ac:dyDescent="0.25">
      <c r="B51" s="7"/>
      <c r="C51" s="8"/>
      <c r="D51" s="13"/>
      <c r="E51" s="8"/>
      <c r="F51" s="8"/>
      <c r="G51" s="8"/>
      <c r="H51" s="6"/>
      <c r="I51" s="6"/>
      <c r="J51" s="8"/>
      <c r="K51" s="8"/>
      <c r="L51" s="6"/>
      <c r="M51" s="9"/>
    </row>
    <row r="52" spans="2:13" x14ac:dyDescent="0.25">
      <c r="B52" s="7"/>
      <c r="C52" s="8"/>
      <c r="D52" s="13"/>
      <c r="E52" s="8"/>
      <c r="F52" s="8"/>
      <c r="G52" s="8"/>
      <c r="H52" s="6"/>
      <c r="I52" s="6"/>
      <c r="J52" s="8"/>
      <c r="K52" s="8"/>
      <c r="L52" s="6"/>
      <c r="M52" s="9"/>
    </row>
    <row r="53" spans="2:13" x14ac:dyDescent="0.25">
      <c r="B53" s="7"/>
      <c r="C53" s="8"/>
      <c r="D53" s="13"/>
      <c r="E53" s="8"/>
      <c r="F53" s="8"/>
      <c r="G53" s="8"/>
      <c r="H53" s="6"/>
      <c r="I53" s="6"/>
      <c r="J53" s="8"/>
      <c r="K53" s="8"/>
      <c r="L53" s="6"/>
      <c r="M53" s="9"/>
    </row>
    <row r="54" spans="2:13" x14ac:dyDescent="0.25">
      <c r="B54" s="7"/>
      <c r="C54" s="8"/>
      <c r="D54" s="13"/>
      <c r="E54" s="8"/>
      <c r="F54" s="8"/>
      <c r="G54" s="8"/>
      <c r="H54" s="6"/>
      <c r="I54" s="6"/>
      <c r="J54" s="8"/>
      <c r="K54" s="8"/>
      <c r="L54" s="6"/>
      <c r="M54" s="9"/>
    </row>
    <row r="55" spans="2:13" x14ac:dyDescent="0.25">
      <c r="B55" s="7"/>
      <c r="C55" s="8"/>
      <c r="D55" s="13"/>
      <c r="E55" s="8"/>
      <c r="F55" s="8"/>
      <c r="G55" s="8"/>
      <c r="H55" s="6"/>
      <c r="I55" s="6"/>
      <c r="J55" s="8"/>
      <c r="K55" s="8"/>
      <c r="L55" s="6"/>
      <c r="M55" s="9"/>
    </row>
    <row r="56" spans="2:13" x14ac:dyDescent="0.25">
      <c r="B56" s="7"/>
      <c r="C56" s="8"/>
      <c r="D56" s="13"/>
      <c r="E56" s="8"/>
      <c r="F56" s="8"/>
      <c r="G56" s="8"/>
      <c r="H56" s="6"/>
      <c r="I56" s="6"/>
      <c r="J56" s="8"/>
      <c r="K56" s="8"/>
      <c r="L56" s="6"/>
      <c r="M56" s="9"/>
    </row>
    <row r="57" spans="2:13" x14ac:dyDescent="0.25">
      <c r="B57" s="7"/>
      <c r="C57" s="8"/>
      <c r="D57" s="13"/>
      <c r="E57" s="8"/>
      <c r="F57" s="8"/>
      <c r="G57" s="8"/>
      <c r="H57" s="6"/>
      <c r="I57" s="6"/>
      <c r="J57" s="8"/>
      <c r="K57" s="8"/>
      <c r="L57" s="6"/>
      <c r="M57" s="9"/>
    </row>
    <row r="58" spans="2:13" x14ac:dyDescent="0.25">
      <c r="B58" s="7"/>
      <c r="C58" s="8"/>
      <c r="D58" s="13"/>
      <c r="E58" s="8"/>
      <c r="F58" s="8"/>
      <c r="G58" s="8"/>
      <c r="H58" s="6"/>
      <c r="I58" s="6"/>
      <c r="J58" s="8"/>
      <c r="K58" s="8"/>
      <c r="L58" s="6"/>
      <c r="M58" s="9"/>
    </row>
    <row r="59" spans="2:13" x14ac:dyDescent="0.25">
      <c r="B59" s="19"/>
      <c r="C59" s="20"/>
      <c r="D59" s="21"/>
      <c r="E59" s="20"/>
      <c r="F59" s="20"/>
      <c r="G59" s="20"/>
      <c r="H59" s="23"/>
      <c r="I59" s="23"/>
      <c r="J59" s="20"/>
      <c r="K59" s="20"/>
      <c r="L59" s="23"/>
      <c r="M59" s="30"/>
    </row>
    <row r="60" spans="2:13" x14ac:dyDescent="0.25">
      <c r="B60" s="19"/>
      <c r="C60" s="20"/>
      <c r="D60" s="21"/>
      <c r="E60" s="20"/>
      <c r="F60" s="20"/>
      <c r="G60" s="20"/>
      <c r="H60" s="23"/>
      <c r="I60" s="23"/>
      <c r="J60" s="20"/>
      <c r="K60" s="20"/>
      <c r="L60" s="23"/>
      <c r="M60" s="30"/>
    </row>
    <row r="61" spans="2:13" x14ac:dyDescent="0.25">
      <c r="B61" s="19"/>
      <c r="C61" s="20"/>
      <c r="D61" s="21"/>
      <c r="E61" s="20"/>
      <c r="F61" s="20"/>
      <c r="G61" s="20"/>
      <c r="H61" s="23"/>
      <c r="I61" s="23"/>
      <c r="J61" s="20"/>
      <c r="K61" s="20"/>
      <c r="L61" s="23"/>
      <c r="M61" s="30"/>
    </row>
    <row r="62" spans="2:13" x14ac:dyDescent="0.25">
      <c r="B62" s="19"/>
      <c r="C62" s="20"/>
      <c r="D62" s="21"/>
      <c r="E62" s="20"/>
      <c r="F62" s="20"/>
      <c r="G62" s="20"/>
      <c r="H62" s="23"/>
      <c r="I62" s="23"/>
      <c r="J62" s="20"/>
      <c r="K62" s="20"/>
      <c r="L62" s="23"/>
      <c r="M62" s="30"/>
    </row>
    <row r="63" spans="2:13" x14ac:dyDescent="0.25">
      <c r="B63" s="7"/>
      <c r="C63" s="8"/>
      <c r="D63" s="13"/>
      <c r="E63" s="16"/>
      <c r="F63" s="8"/>
      <c r="G63" s="8"/>
      <c r="H63" s="6"/>
      <c r="I63" s="6"/>
      <c r="J63" s="8"/>
      <c r="K63" s="8"/>
      <c r="L63" s="6"/>
      <c r="M63" s="18"/>
    </row>
    <row r="64" spans="2:13" x14ac:dyDescent="0.25">
      <c r="B64" s="7"/>
      <c r="C64" s="8"/>
      <c r="D64" s="13"/>
      <c r="E64" s="16"/>
      <c r="F64" s="8"/>
      <c r="G64" s="8"/>
      <c r="H64" s="6"/>
      <c r="I64" s="6"/>
      <c r="J64" s="8"/>
      <c r="K64" s="8"/>
      <c r="L64" s="6"/>
      <c r="M64" s="18"/>
    </row>
    <row r="65" spans="2:13" x14ac:dyDescent="0.25">
      <c r="B65" s="7"/>
      <c r="C65" s="8"/>
      <c r="D65" s="13"/>
      <c r="E65" s="16"/>
      <c r="F65" s="8"/>
      <c r="G65" s="8"/>
      <c r="H65" s="6"/>
      <c r="I65" s="6"/>
      <c r="J65" s="8"/>
      <c r="K65" s="8"/>
      <c r="L65" s="6"/>
      <c r="M65" s="9"/>
    </row>
    <row r="66" spans="2:13" x14ac:dyDescent="0.25">
      <c r="B66" s="7"/>
      <c r="C66" s="8"/>
      <c r="D66" s="13"/>
      <c r="E66" s="16"/>
      <c r="F66" s="8"/>
      <c r="G66" s="8"/>
      <c r="H66" s="6"/>
      <c r="I66" s="6"/>
      <c r="J66" s="8"/>
      <c r="K66" s="8"/>
      <c r="L66" s="6"/>
      <c r="M66" s="9"/>
    </row>
    <row r="67" spans="2:13" x14ac:dyDescent="0.25">
      <c r="B67" s="7"/>
      <c r="C67" s="8"/>
      <c r="D67" s="13"/>
      <c r="E67" s="16"/>
      <c r="F67" s="8"/>
      <c r="G67" s="8"/>
      <c r="H67" s="6"/>
      <c r="I67" s="6"/>
      <c r="J67" s="8"/>
      <c r="K67" s="8"/>
      <c r="L67" s="6"/>
      <c r="M67" s="9"/>
    </row>
    <row r="68" spans="2:13" x14ac:dyDescent="0.25">
      <c r="B68" s="19"/>
      <c r="C68" s="20"/>
      <c r="D68" s="21"/>
      <c r="E68" s="25"/>
      <c r="F68" s="20"/>
      <c r="G68" s="20"/>
      <c r="H68" s="23"/>
      <c r="I68" s="23"/>
      <c r="J68" s="20"/>
      <c r="K68" s="20"/>
      <c r="L68" s="23"/>
      <c r="M68" s="24"/>
    </row>
    <row r="69" spans="2:13" x14ac:dyDescent="0.25">
      <c r="B69" s="19"/>
      <c r="C69" s="20"/>
      <c r="D69" s="21"/>
      <c r="E69" s="25"/>
      <c r="F69" s="20"/>
      <c r="G69" s="20"/>
      <c r="H69" s="23"/>
      <c r="I69" s="23"/>
      <c r="J69" s="20"/>
      <c r="K69" s="20"/>
      <c r="L69" s="23"/>
      <c r="M69" s="24"/>
    </row>
    <row r="70" spans="2:13" x14ac:dyDescent="0.25">
      <c r="B70" s="19"/>
      <c r="C70" s="20"/>
      <c r="D70" s="21"/>
      <c r="E70" s="25"/>
      <c r="F70" s="20"/>
      <c r="G70" s="20"/>
      <c r="H70" s="23"/>
      <c r="I70" s="23"/>
      <c r="J70" s="20"/>
      <c r="K70" s="20"/>
      <c r="L70" s="23"/>
      <c r="M70" s="24"/>
    </row>
    <row r="71" spans="2:13" x14ac:dyDescent="0.25">
      <c r="B71" s="19"/>
      <c r="C71" s="20"/>
      <c r="D71" s="21"/>
      <c r="E71" s="25"/>
      <c r="F71" s="20"/>
      <c r="G71" s="20"/>
      <c r="H71" s="23"/>
      <c r="I71" s="23"/>
      <c r="J71" s="20"/>
      <c r="K71" s="20"/>
      <c r="L71" s="23"/>
      <c r="M71" s="24"/>
    </row>
    <row r="72" spans="2:13" x14ac:dyDescent="0.25">
      <c r="B72" s="19"/>
      <c r="C72" s="20"/>
      <c r="D72" s="21"/>
      <c r="E72" s="25"/>
      <c r="F72" s="20"/>
      <c r="G72" s="20"/>
      <c r="H72" s="23"/>
      <c r="I72" s="23"/>
      <c r="J72" s="20"/>
      <c r="K72" s="20"/>
      <c r="L72" s="23"/>
      <c r="M72" s="24"/>
    </row>
    <row r="73" spans="2:13" x14ac:dyDescent="0.25">
      <c r="B73" s="19"/>
      <c r="C73" s="20"/>
      <c r="D73" s="21"/>
      <c r="E73" s="25"/>
      <c r="F73" s="20"/>
      <c r="G73" s="20"/>
      <c r="H73" s="23"/>
      <c r="I73" s="23"/>
      <c r="J73" s="20"/>
      <c r="K73" s="20"/>
      <c r="L73" s="23"/>
      <c r="M73" s="24"/>
    </row>
    <row r="74" spans="2:13" x14ac:dyDescent="0.25">
      <c r="B74" s="19"/>
      <c r="C74" s="20"/>
      <c r="D74" s="21"/>
      <c r="E74" s="25"/>
      <c r="F74" s="20"/>
      <c r="G74" s="20"/>
      <c r="H74" s="23"/>
      <c r="I74" s="23"/>
      <c r="J74" s="20"/>
      <c r="K74" s="20"/>
      <c r="L74" s="23"/>
      <c r="M74" s="24"/>
    </row>
    <row r="75" spans="2:13" x14ac:dyDescent="0.25">
      <c r="B75" s="19"/>
      <c r="C75" s="20"/>
      <c r="D75" s="21"/>
      <c r="E75" s="25"/>
      <c r="F75" s="20"/>
      <c r="G75" s="20"/>
      <c r="H75" s="23"/>
      <c r="I75" s="23"/>
      <c r="J75" s="20"/>
      <c r="K75" s="20"/>
      <c r="L75" s="23"/>
      <c r="M75" s="24"/>
    </row>
    <row r="76" spans="2:13" x14ac:dyDescent="0.25">
      <c r="B76" s="19"/>
      <c r="C76" s="20"/>
      <c r="D76" s="21"/>
      <c r="E76" s="25"/>
      <c r="F76" s="20"/>
      <c r="G76" s="20"/>
      <c r="H76" s="23"/>
      <c r="I76" s="23"/>
      <c r="J76" s="20"/>
      <c r="K76" s="20"/>
      <c r="L76" s="23"/>
      <c r="M76" s="24"/>
    </row>
    <row r="77" spans="2:13" x14ac:dyDescent="0.25">
      <c r="B77" s="19"/>
      <c r="C77" s="20"/>
      <c r="D77" s="21"/>
      <c r="E77" s="25"/>
      <c r="F77" s="20"/>
      <c r="G77" s="20"/>
      <c r="H77" s="23"/>
      <c r="I77" s="23"/>
      <c r="J77" s="20"/>
      <c r="K77" s="20"/>
      <c r="L77" s="23"/>
      <c r="M77" s="24"/>
    </row>
    <row r="78" spans="2:13" x14ac:dyDescent="0.25">
      <c r="B78" s="7"/>
      <c r="C78" s="8"/>
      <c r="D78" s="13"/>
      <c r="E78" s="8"/>
      <c r="F78" s="8"/>
      <c r="G78" s="8"/>
      <c r="H78" s="6"/>
      <c r="I78" s="6"/>
      <c r="J78" s="8"/>
      <c r="K78" s="8"/>
      <c r="L78" s="6"/>
      <c r="M78" s="9"/>
    </row>
    <row r="79" spans="2:13" x14ac:dyDescent="0.25">
      <c r="B79" s="7"/>
      <c r="C79" s="8"/>
      <c r="D79" s="13"/>
      <c r="E79" s="8"/>
      <c r="F79" s="8"/>
      <c r="G79" s="8"/>
      <c r="H79" s="6"/>
      <c r="I79" s="6"/>
      <c r="J79" s="8"/>
      <c r="K79" s="8"/>
      <c r="L79" s="6"/>
      <c r="M79" s="9"/>
    </row>
    <row r="80" spans="2:13" x14ac:dyDescent="0.25">
      <c r="B80" s="7"/>
      <c r="C80" s="8"/>
      <c r="D80" s="13"/>
      <c r="E80" s="8"/>
      <c r="F80" s="8"/>
      <c r="G80" s="8"/>
      <c r="H80" s="6"/>
      <c r="I80" s="6"/>
      <c r="J80" s="8"/>
      <c r="K80" s="8"/>
      <c r="L80" s="6"/>
      <c r="M80" s="9"/>
    </row>
    <row r="81" spans="2:13" x14ac:dyDescent="0.25">
      <c r="B81" s="7"/>
      <c r="C81" s="8"/>
      <c r="D81" s="13"/>
      <c r="E81" s="8"/>
      <c r="F81" s="8"/>
      <c r="G81" s="8"/>
      <c r="H81" s="6"/>
      <c r="I81" s="6"/>
      <c r="J81" s="8"/>
      <c r="K81" s="8"/>
      <c r="L81" s="6"/>
      <c r="M81" s="9"/>
    </row>
    <row r="82" spans="2:13" x14ac:dyDescent="0.25">
      <c r="B82" s="7"/>
      <c r="C82" s="8"/>
      <c r="D82" s="13"/>
      <c r="E82" s="8"/>
      <c r="F82" s="8"/>
      <c r="G82" s="8"/>
      <c r="H82" s="6"/>
      <c r="I82" s="6"/>
      <c r="J82" s="8"/>
      <c r="K82" s="8"/>
      <c r="L82" s="6"/>
      <c r="M82" s="9"/>
    </row>
    <row r="83" spans="2:13" x14ac:dyDescent="0.25">
      <c r="B83" s="7"/>
      <c r="C83" s="8"/>
      <c r="D83" s="13"/>
      <c r="E83" s="8"/>
      <c r="F83" s="8"/>
      <c r="G83" s="8"/>
      <c r="H83" s="6"/>
      <c r="I83" s="6"/>
      <c r="J83" s="8"/>
      <c r="K83" s="8"/>
      <c r="L83" s="6"/>
      <c r="M83" s="9"/>
    </row>
    <row r="84" spans="2:13" x14ac:dyDescent="0.25">
      <c r="B84" s="7"/>
      <c r="C84" s="8"/>
      <c r="D84" s="13"/>
      <c r="E84" s="8"/>
      <c r="F84" s="8"/>
      <c r="G84" s="8"/>
      <c r="H84" s="6"/>
      <c r="I84" s="6"/>
      <c r="J84" s="8"/>
      <c r="K84" s="8"/>
      <c r="L84" s="6"/>
      <c r="M84" s="9"/>
    </row>
    <row r="85" spans="2:13" x14ac:dyDescent="0.25">
      <c r="B85" s="7"/>
      <c r="C85" s="8"/>
      <c r="D85" s="13"/>
      <c r="E85" s="8"/>
      <c r="F85" s="8"/>
      <c r="G85" s="8"/>
      <c r="H85" s="6"/>
      <c r="I85" s="6"/>
      <c r="J85" s="8"/>
      <c r="K85" s="8"/>
      <c r="L85" s="6"/>
      <c r="M85" s="9"/>
    </row>
    <row r="86" spans="2:13" x14ac:dyDescent="0.25">
      <c r="B86" s="7"/>
      <c r="C86" s="8"/>
      <c r="D86" s="13"/>
      <c r="E86" s="8"/>
      <c r="F86" s="8"/>
      <c r="G86" s="8"/>
      <c r="H86" s="6"/>
      <c r="I86" s="6"/>
      <c r="J86" s="8"/>
      <c r="K86" s="8"/>
      <c r="L86" s="6"/>
      <c r="M86" s="9"/>
    </row>
    <row r="87" spans="2:13" x14ac:dyDescent="0.25">
      <c r="B87" s="7"/>
      <c r="C87" s="8"/>
      <c r="D87" s="13"/>
      <c r="E87" s="8"/>
      <c r="F87" s="8"/>
      <c r="G87" s="8"/>
      <c r="H87" s="6"/>
      <c r="I87" s="6"/>
      <c r="J87" s="8"/>
      <c r="K87" s="8"/>
      <c r="L87" s="6"/>
      <c r="M87" s="9"/>
    </row>
    <row r="88" spans="2:13" x14ac:dyDescent="0.25">
      <c r="B88" s="7"/>
      <c r="C88" s="8"/>
      <c r="D88" s="13"/>
      <c r="E88" s="8"/>
      <c r="F88" s="8"/>
      <c r="G88" s="8"/>
      <c r="H88" s="6"/>
      <c r="I88" s="6"/>
      <c r="J88" s="8"/>
      <c r="K88" s="8"/>
      <c r="L88" s="6"/>
      <c r="M88" s="9"/>
    </row>
    <row r="89" spans="2:13" x14ac:dyDescent="0.25">
      <c r="B89" s="7"/>
      <c r="C89" s="8"/>
      <c r="D89" s="13"/>
      <c r="E89" s="8"/>
      <c r="F89" s="8"/>
      <c r="G89" s="8"/>
      <c r="H89" s="6"/>
      <c r="I89" s="6"/>
      <c r="J89" s="8"/>
      <c r="K89" s="8"/>
      <c r="L89" s="6"/>
      <c r="M89" s="9"/>
    </row>
    <row r="90" spans="2:13" x14ac:dyDescent="0.25">
      <c r="B90" s="19"/>
      <c r="C90" s="20"/>
      <c r="D90" s="21"/>
      <c r="E90" s="20"/>
      <c r="F90" s="20"/>
      <c r="G90" s="20"/>
      <c r="H90" s="23"/>
      <c r="I90" s="23"/>
      <c r="J90" s="20"/>
      <c r="K90" s="20"/>
      <c r="L90" s="23"/>
      <c r="M90" s="24"/>
    </row>
    <row r="91" spans="2:13" x14ac:dyDescent="0.25">
      <c r="B91" s="7"/>
      <c r="C91" s="8"/>
      <c r="D91" s="13"/>
      <c r="E91" s="8"/>
      <c r="F91" s="8"/>
      <c r="G91" s="8"/>
      <c r="H91" s="6"/>
      <c r="I91" s="6"/>
      <c r="J91" s="8"/>
      <c r="K91" s="8"/>
      <c r="L91" s="6"/>
      <c r="M91" s="9"/>
    </row>
    <row r="92" spans="2:13" x14ac:dyDescent="0.25">
      <c r="B92" s="7"/>
      <c r="C92" s="8"/>
      <c r="D92" s="13"/>
      <c r="E92" s="8"/>
      <c r="F92" s="8"/>
      <c r="G92" s="8"/>
      <c r="H92" s="6"/>
      <c r="I92" s="6"/>
      <c r="J92" s="8"/>
      <c r="K92" s="8"/>
      <c r="L92" s="6"/>
      <c r="M92" s="9"/>
    </row>
    <row r="93" spans="2:13" x14ac:dyDescent="0.25">
      <c r="B93" s="7"/>
      <c r="C93" s="8"/>
      <c r="D93" s="13"/>
      <c r="E93" s="8"/>
      <c r="F93" s="8"/>
      <c r="G93" s="8"/>
      <c r="H93" s="6"/>
      <c r="I93" s="6"/>
      <c r="J93" s="8"/>
      <c r="K93" s="8"/>
      <c r="L93" s="6"/>
      <c r="M93" s="9"/>
    </row>
    <row r="94" spans="2:13" x14ac:dyDescent="0.25">
      <c r="B94" s="7"/>
      <c r="C94" s="8"/>
      <c r="D94" s="13"/>
      <c r="E94" s="8"/>
      <c r="F94" s="8"/>
      <c r="G94" s="8"/>
      <c r="H94" s="6"/>
      <c r="I94" s="6"/>
      <c r="J94" s="8"/>
      <c r="K94" s="8"/>
      <c r="L94" s="6"/>
      <c r="M94" s="9"/>
    </row>
    <row r="95" spans="2:13" x14ac:dyDescent="0.25">
      <c r="B95" s="7"/>
      <c r="C95" s="8"/>
      <c r="D95" s="13"/>
      <c r="E95" s="8"/>
      <c r="F95" s="8"/>
      <c r="G95" s="8"/>
      <c r="H95" s="6"/>
      <c r="I95" s="6"/>
      <c r="J95" s="8"/>
      <c r="K95" s="8"/>
      <c r="L95" s="6"/>
      <c r="M95" s="9"/>
    </row>
    <row r="96" spans="2:13" x14ac:dyDescent="0.25">
      <c r="B96" s="19"/>
      <c r="C96" s="20"/>
      <c r="D96" s="21"/>
      <c r="E96" s="20"/>
      <c r="F96" s="20"/>
      <c r="G96" s="20"/>
      <c r="H96" s="23"/>
      <c r="I96" s="23"/>
      <c r="J96" s="20"/>
      <c r="K96" s="20"/>
      <c r="L96" s="23"/>
      <c r="M96" s="24"/>
    </row>
    <row r="97" spans="2:13" x14ac:dyDescent="0.25">
      <c r="B97" s="19"/>
      <c r="C97" s="20"/>
      <c r="D97" s="21"/>
      <c r="E97" s="20"/>
      <c r="F97" s="20"/>
      <c r="G97" s="20"/>
      <c r="H97" s="23"/>
      <c r="I97" s="23"/>
      <c r="J97" s="20"/>
      <c r="K97" s="20"/>
      <c r="L97" s="23"/>
      <c r="M97" s="24"/>
    </row>
    <row r="98" spans="2:13" x14ac:dyDescent="0.25">
      <c r="B98" s="19"/>
      <c r="C98" s="20"/>
      <c r="D98" s="21"/>
      <c r="E98" s="20"/>
      <c r="F98" s="20"/>
      <c r="G98" s="20"/>
      <c r="H98" s="23"/>
      <c r="I98" s="23"/>
      <c r="J98" s="20"/>
      <c r="K98" s="20"/>
      <c r="L98" s="23"/>
      <c r="M98" s="24"/>
    </row>
    <row r="99" spans="2:13" x14ac:dyDescent="0.25">
      <c r="B99" s="19"/>
      <c r="C99" s="20"/>
      <c r="D99" s="21"/>
      <c r="E99" s="20"/>
      <c r="F99" s="20"/>
      <c r="G99" s="20"/>
      <c r="H99" s="23"/>
      <c r="I99" s="23"/>
      <c r="J99" s="20"/>
      <c r="K99" s="20"/>
      <c r="L99" s="23"/>
      <c r="M99" s="24"/>
    </row>
    <row r="100" spans="2:13" x14ac:dyDescent="0.25">
      <c r="B100" s="19"/>
      <c r="C100" s="20"/>
      <c r="D100" s="21"/>
      <c r="E100" s="20"/>
      <c r="F100" s="20"/>
      <c r="G100" s="20"/>
      <c r="H100" s="23"/>
      <c r="I100" s="23"/>
      <c r="J100" s="20"/>
      <c r="K100" s="20"/>
      <c r="L100" s="23"/>
      <c r="M100" s="24"/>
    </row>
    <row r="101" spans="2:13" x14ac:dyDescent="0.25">
      <c r="B101" s="19"/>
      <c r="C101" s="20"/>
      <c r="D101" s="21"/>
      <c r="E101" s="20"/>
      <c r="F101" s="20"/>
      <c r="G101" s="20"/>
      <c r="H101" s="23"/>
      <c r="I101" s="23"/>
      <c r="J101" s="20"/>
      <c r="K101" s="20"/>
      <c r="L101" s="23"/>
      <c r="M101" s="24"/>
    </row>
    <row r="102" spans="2:13" x14ac:dyDescent="0.25">
      <c r="B102" s="19"/>
      <c r="C102" s="20"/>
      <c r="D102" s="21"/>
      <c r="E102" s="20"/>
      <c r="F102" s="20"/>
      <c r="G102" s="20"/>
      <c r="H102" s="23"/>
      <c r="I102" s="23"/>
      <c r="J102" s="20"/>
      <c r="K102" s="20"/>
      <c r="L102" s="23"/>
      <c r="M102" s="24"/>
    </row>
    <row r="103" spans="2:13" x14ac:dyDescent="0.25">
      <c r="B103" s="19"/>
      <c r="C103" s="20"/>
      <c r="D103" s="21"/>
      <c r="E103" s="20"/>
      <c r="F103" s="20"/>
      <c r="G103" s="20"/>
      <c r="H103" s="23"/>
      <c r="I103" s="23"/>
      <c r="J103" s="20"/>
      <c r="K103" s="20"/>
      <c r="L103" s="23"/>
      <c r="M103" s="24"/>
    </row>
    <row r="104" spans="2:13" x14ac:dyDescent="0.25">
      <c r="B104" s="19"/>
      <c r="C104" s="20"/>
      <c r="D104" s="21"/>
      <c r="E104" s="20"/>
      <c r="F104" s="20"/>
      <c r="G104" s="20"/>
      <c r="H104" s="23"/>
      <c r="I104" s="23"/>
      <c r="J104" s="20"/>
      <c r="K104" s="20"/>
      <c r="L104" s="23"/>
      <c r="M104" s="24"/>
    </row>
    <row r="105" spans="2:13" x14ac:dyDescent="0.25">
      <c r="B105" s="19"/>
      <c r="C105" s="20"/>
      <c r="D105" s="21"/>
      <c r="E105" s="20"/>
      <c r="F105" s="20"/>
      <c r="G105" s="20"/>
      <c r="H105" s="23"/>
      <c r="I105" s="23"/>
      <c r="J105" s="20"/>
      <c r="K105" s="20"/>
      <c r="L105" s="23"/>
      <c r="M105" s="24"/>
    </row>
    <row r="106" spans="2:13" x14ac:dyDescent="0.25">
      <c r="B106" s="19"/>
      <c r="C106" s="20"/>
      <c r="D106" s="21"/>
      <c r="E106" s="20"/>
      <c r="F106" s="20"/>
      <c r="G106" s="20"/>
      <c r="H106" s="23"/>
      <c r="I106" s="23"/>
      <c r="J106" s="20"/>
      <c r="K106" s="20"/>
      <c r="L106" s="23"/>
      <c r="M106" s="24"/>
    </row>
    <row r="107" spans="2:13" x14ac:dyDescent="0.25">
      <c r="B107" s="19"/>
      <c r="C107" s="20"/>
      <c r="D107" s="21"/>
      <c r="E107" s="20"/>
      <c r="F107" s="20"/>
      <c r="G107" s="20"/>
      <c r="H107" s="23"/>
      <c r="I107" s="23"/>
      <c r="J107" s="20"/>
      <c r="K107" s="20"/>
      <c r="L107" s="23"/>
      <c r="M107" s="24"/>
    </row>
    <row r="108" spans="2:13" x14ac:dyDescent="0.25">
      <c r="B108" s="7"/>
      <c r="C108" s="8"/>
      <c r="D108" s="13"/>
      <c r="E108" s="8"/>
      <c r="F108" s="8"/>
      <c r="G108" s="8"/>
      <c r="H108" s="6"/>
      <c r="I108" s="6"/>
      <c r="J108" s="8"/>
      <c r="K108" s="8"/>
      <c r="L108" s="6"/>
      <c r="M108" s="9"/>
    </row>
    <row r="109" spans="2:13" x14ac:dyDescent="0.25">
      <c r="B109" s="7"/>
      <c r="C109" s="8"/>
      <c r="D109" s="13"/>
      <c r="E109" s="8"/>
      <c r="F109" s="8"/>
      <c r="G109" s="8"/>
      <c r="H109" s="6"/>
      <c r="I109" s="6"/>
      <c r="J109" s="8"/>
      <c r="K109" s="8"/>
      <c r="L109" s="6"/>
      <c r="M109" s="9"/>
    </row>
    <row r="110" spans="2:13" x14ac:dyDescent="0.25">
      <c r="B110" s="7"/>
      <c r="C110" s="8"/>
      <c r="D110" s="13"/>
      <c r="E110" s="8"/>
      <c r="F110" s="8"/>
      <c r="G110" s="8"/>
      <c r="H110" s="6"/>
      <c r="I110" s="6"/>
      <c r="J110" s="8"/>
      <c r="K110" s="8"/>
      <c r="L110" s="6"/>
      <c r="M110" s="9"/>
    </row>
    <row r="111" spans="2:13" x14ac:dyDescent="0.25">
      <c r="B111" s="7"/>
      <c r="C111" s="8"/>
      <c r="D111" s="13"/>
      <c r="E111" s="8"/>
      <c r="F111" s="8"/>
      <c r="G111" s="8"/>
      <c r="H111" s="6"/>
      <c r="I111" s="6"/>
      <c r="J111" s="8"/>
      <c r="K111" s="8"/>
      <c r="L111" s="6"/>
      <c r="M111" s="9"/>
    </row>
    <row r="112" spans="2:13" x14ac:dyDescent="0.25">
      <c r="B112" s="7"/>
      <c r="C112" s="8"/>
      <c r="D112" s="13"/>
      <c r="E112" s="8"/>
      <c r="F112" s="8"/>
      <c r="G112" s="8"/>
      <c r="H112" s="6"/>
      <c r="I112" s="6"/>
      <c r="J112" s="8"/>
      <c r="K112" s="8"/>
      <c r="L112" s="6"/>
      <c r="M112" s="9"/>
    </row>
    <row r="113" spans="2:13" x14ac:dyDescent="0.25">
      <c r="B113" s="19"/>
      <c r="C113" s="20"/>
      <c r="D113" s="21"/>
      <c r="E113" s="20"/>
      <c r="F113" s="20"/>
      <c r="G113" s="20"/>
      <c r="H113" s="23"/>
      <c r="I113" s="23"/>
      <c r="J113" s="20"/>
      <c r="K113" s="20"/>
      <c r="L113" s="23"/>
      <c r="M113" s="24"/>
    </row>
    <row r="114" spans="2:13" ht="15.75" customHeight="1" x14ac:dyDescent="0.25">
      <c r="B114" s="19"/>
      <c r="C114" s="20"/>
      <c r="D114" s="21"/>
      <c r="E114" s="20"/>
      <c r="F114" s="20"/>
      <c r="G114" s="20"/>
      <c r="H114" s="23"/>
      <c r="I114" s="23"/>
      <c r="J114" s="20"/>
      <c r="K114" s="20"/>
      <c r="L114" s="23"/>
      <c r="M114" s="24"/>
    </row>
    <row r="115" spans="2:13" x14ac:dyDescent="0.25">
      <c r="B115" s="19"/>
      <c r="C115" s="20"/>
      <c r="D115" s="21"/>
      <c r="E115" s="20"/>
      <c r="F115" s="20"/>
      <c r="G115" s="20"/>
      <c r="H115" s="23"/>
      <c r="I115" s="23"/>
      <c r="J115" s="20"/>
      <c r="K115" s="20"/>
      <c r="L115" s="23"/>
      <c r="M115" s="24"/>
    </row>
    <row r="116" spans="2:13" x14ac:dyDescent="0.25">
      <c r="B116" s="19"/>
      <c r="C116" s="20"/>
      <c r="D116" s="21"/>
      <c r="E116" s="20"/>
      <c r="F116" s="20"/>
      <c r="G116" s="20"/>
      <c r="H116" s="23"/>
      <c r="I116" s="23"/>
      <c r="J116" s="20"/>
      <c r="K116" s="20"/>
      <c r="L116" s="23"/>
      <c r="M116" s="24"/>
    </row>
    <row r="117" spans="2:13" x14ac:dyDescent="0.25">
      <c r="B117" s="7"/>
      <c r="C117" s="8"/>
      <c r="D117" s="13"/>
      <c r="E117" s="8"/>
      <c r="F117" s="8"/>
      <c r="G117" s="8"/>
      <c r="H117" s="6"/>
      <c r="I117" s="6"/>
      <c r="J117" s="8"/>
      <c r="K117" s="8"/>
      <c r="L117" s="6"/>
      <c r="M117" s="9"/>
    </row>
    <row r="118" spans="2:13" x14ac:dyDescent="0.25">
      <c r="B118" s="7"/>
      <c r="C118" s="8"/>
      <c r="D118" s="13"/>
      <c r="E118" s="8"/>
      <c r="F118" s="8"/>
      <c r="G118" s="8"/>
      <c r="H118" s="6"/>
      <c r="I118" s="6"/>
      <c r="J118" s="8"/>
      <c r="K118" s="8"/>
      <c r="L118" s="6"/>
      <c r="M118" s="9"/>
    </row>
    <row r="119" spans="2:13" x14ac:dyDescent="0.25">
      <c r="B119" s="19"/>
      <c r="C119" s="20"/>
      <c r="D119" s="21"/>
      <c r="E119" s="20"/>
      <c r="F119" s="20"/>
      <c r="G119" s="20"/>
      <c r="H119" s="23"/>
      <c r="I119" s="23"/>
      <c r="J119" s="20"/>
      <c r="K119" s="20"/>
      <c r="L119" s="23"/>
      <c r="M119" s="24"/>
    </row>
    <row r="120" spans="2:13" x14ac:dyDescent="0.25">
      <c r="B120" s="19"/>
      <c r="C120" s="20"/>
      <c r="D120" s="21"/>
      <c r="E120" s="20"/>
      <c r="F120" s="20"/>
      <c r="G120" s="20"/>
      <c r="H120" s="23"/>
      <c r="I120" s="23"/>
      <c r="J120" s="20"/>
      <c r="K120" s="20"/>
      <c r="L120" s="23"/>
      <c r="M120" s="24"/>
    </row>
    <row r="121" spans="2:13" x14ac:dyDescent="0.25">
      <c r="B121" s="7"/>
      <c r="C121" s="8"/>
      <c r="D121" s="13"/>
      <c r="E121" s="8"/>
      <c r="F121" s="8"/>
      <c r="G121" s="8"/>
      <c r="H121" s="6"/>
      <c r="I121" s="6"/>
      <c r="J121" s="8"/>
      <c r="K121" s="8"/>
      <c r="L121" s="6"/>
      <c r="M121" s="9"/>
    </row>
    <row r="122" spans="2:13" x14ac:dyDescent="0.25">
      <c r="B122" s="7"/>
      <c r="C122" s="8"/>
      <c r="D122" s="13"/>
      <c r="E122" s="8"/>
      <c r="F122" s="8"/>
      <c r="G122" s="8"/>
      <c r="H122" s="6"/>
      <c r="I122" s="6"/>
      <c r="J122" s="8"/>
      <c r="K122" s="8"/>
      <c r="L122" s="6"/>
      <c r="M122" s="9"/>
    </row>
    <row r="123" spans="2:13" x14ac:dyDescent="0.25">
      <c r="B123" s="19"/>
      <c r="C123" s="20"/>
      <c r="D123" s="21"/>
      <c r="E123" s="20"/>
      <c r="F123" s="20"/>
      <c r="G123" s="20"/>
      <c r="H123" s="23"/>
      <c r="I123" s="23"/>
      <c r="J123" s="20"/>
      <c r="K123" s="20"/>
      <c r="L123" s="23"/>
      <c r="M123" s="24"/>
    </row>
    <row r="124" spans="2:13" x14ac:dyDescent="0.25">
      <c r="B124" s="19"/>
      <c r="C124" s="20"/>
      <c r="D124" s="21"/>
      <c r="E124" s="20"/>
      <c r="F124" s="20"/>
      <c r="G124" s="20"/>
      <c r="H124" s="23"/>
      <c r="I124" s="23"/>
      <c r="J124" s="20"/>
      <c r="K124" s="20"/>
      <c r="L124" s="23"/>
      <c r="M124" s="24"/>
    </row>
    <row r="125" spans="2:13" x14ac:dyDescent="0.25">
      <c r="B125" s="19"/>
      <c r="C125" s="20"/>
      <c r="D125" s="21"/>
      <c r="E125" s="20"/>
      <c r="F125" s="20"/>
      <c r="G125" s="20"/>
      <c r="H125" s="23"/>
      <c r="I125" s="23"/>
      <c r="J125" s="20"/>
      <c r="K125" s="20"/>
      <c r="L125" s="23"/>
      <c r="M125" s="24"/>
    </row>
    <row r="126" spans="2:13" x14ac:dyDescent="0.25">
      <c r="B126" s="19"/>
      <c r="C126" s="20"/>
      <c r="D126" s="21"/>
      <c r="E126" s="20"/>
      <c r="F126" s="20"/>
      <c r="G126" s="20"/>
      <c r="H126" s="23"/>
      <c r="I126" s="23"/>
      <c r="J126" s="20"/>
      <c r="K126" s="20"/>
      <c r="L126" s="23"/>
      <c r="M126" s="24"/>
    </row>
    <row r="127" spans="2:13" x14ac:dyDescent="0.25">
      <c r="B127" s="19"/>
      <c r="C127" s="20"/>
      <c r="D127" s="21"/>
      <c r="E127" s="20"/>
      <c r="F127" s="20"/>
      <c r="G127" s="20"/>
      <c r="H127" s="23"/>
      <c r="I127" s="23"/>
      <c r="J127" s="20"/>
      <c r="K127" s="20"/>
      <c r="L127" s="23"/>
      <c r="M127" s="24"/>
    </row>
    <row r="128" spans="2:13" x14ac:dyDescent="0.25">
      <c r="B128" s="7"/>
      <c r="C128" s="8"/>
      <c r="D128" s="13"/>
      <c r="E128" s="8"/>
      <c r="F128" s="8"/>
      <c r="G128" s="8"/>
      <c r="H128" s="6"/>
      <c r="I128" s="6"/>
      <c r="J128" s="8"/>
      <c r="K128" s="8"/>
      <c r="L128" s="6"/>
      <c r="M128" s="9"/>
    </row>
    <row r="129" spans="2:13" x14ac:dyDescent="0.25">
      <c r="B129" s="19"/>
      <c r="C129" s="20"/>
      <c r="D129" s="21"/>
      <c r="E129" s="20"/>
      <c r="F129" s="20"/>
      <c r="G129" s="20"/>
      <c r="H129" s="23"/>
      <c r="I129" s="23"/>
      <c r="J129" s="20"/>
      <c r="K129" s="20"/>
      <c r="L129" s="23"/>
      <c r="M129" s="24"/>
    </row>
    <row r="130" spans="2:13" x14ac:dyDescent="0.25">
      <c r="B130" s="19"/>
      <c r="C130" s="20"/>
      <c r="D130" s="21"/>
      <c r="E130" s="20"/>
      <c r="F130" s="20"/>
      <c r="G130" s="20"/>
      <c r="H130" s="23"/>
      <c r="I130" s="23"/>
      <c r="J130" s="20"/>
      <c r="K130" s="20"/>
      <c r="L130" s="23"/>
      <c r="M130" s="24"/>
    </row>
    <row r="131" spans="2:13" x14ac:dyDescent="0.25">
      <c r="B131" s="19"/>
      <c r="C131" s="20"/>
      <c r="D131" s="21"/>
      <c r="E131" s="20"/>
      <c r="F131" s="20"/>
      <c r="G131" s="20"/>
      <c r="H131" s="23"/>
      <c r="I131" s="23"/>
      <c r="J131" s="20"/>
      <c r="K131" s="20"/>
      <c r="L131" s="23"/>
      <c r="M131" s="24"/>
    </row>
    <row r="132" spans="2:13" x14ac:dyDescent="0.25">
      <c r="B132" s="19"/>
      <c r="C132" s="20"/>
      <c r="D132" s="21"/>
      <c r="E132" s="20"/>
      <c r="F132" s="20"/>
      <c r="G132" s="20"/>
      <c r="H132" s="23"/>
      <c r="I132" s="23"/>
      <c r="J132" s="20"/>
      <c r="K132" s="20"/>
      <c r="L132" s="23"/>
      <c r="M132" s="24"/>
    </row>
    <row r="133" spans="2:13" x14ac:dyDescent="0.25">
      <c r="B133" s="19"/>
      <c r="C133" s="20"/>
      <c r="D133" s="21"/>
      <c r="E133" s="20"/>
      <c r="F133" s="20"/>
      <c r="G133" s="20"/>
      <c r="H133" s="23"/>
      <c r="I133" s="23"/>
      <c r="J133" s="20"/>
      <c r="K133" s="20"/>
      <c r="L133" s="23"/>
      <c r="M133" s="24"/>
    </row>
    <row r="134" spans="2:13" x14ac:dyDescent="0.25">
      <c r="B134" s="7"/>
      <c r="C134" s="8"/>
      <c r="D134" s="13"/>
      <c r="E134" s="8"/>
      <c r="F134" s="8"/>
      <c r="G134" s="8"/>
      <c r="H134" s="6"/>
      <c r="I134" s="6"/>
      <c r="J134" s="8"/>
      <c r="K134" s="8"/>
      <c r="L134" s="6"/>
      <c r="M134" s="9"/>
    </row>
    <row r="135" spans="2:13" x14ac:dyDescent="0.25">
      <c r="B135" s="19"/>
      <c r="C135" s="20"/>
      <c r="D135" s="21"/>
      <c r="E135" s="20"/>
      <c r="F135" s="20"/>
      <c r="G135" s="20"/>
      <c r="H135" s="23"/>
      <c r="I135" s="23"/>
      <c r="J135" s="20"/>
      <c r="K135" s="20"/>
      <c r="L135" s="23"/>
      <c r="M135" s="24"/>
    </row>
    <row r="136" spans="2:13" x14ac:dyDescent="0.25">
      <c r="B136" s="7"/>
      <c r="C136" s="8"/>
      <c r="D136" s="13"/>
      <c r="E136" s="8"/>
      <c r="F136" s="8"/>
      <c r="G136" s="8"/>
      <c r="H136" s="6"/>
      <c r="I136" s="6"/>
      <c r="J136" s="8"/>
      <c r="K136" s="8"/>
      <c r="L136" s="6"/>
      <c r="M136" s="9"/>
    </row>
    <row r="137" spans="2:13" x14ac:dyDescent="0.25">
      <c r="B137" s="7"/>
      <c r="C137" s="8"/>
      <c r="D137" s="13"/>
      <c r="E137" s="8"/>
      <c r="F137" s="8"/>
      <c r="G137" s="8"/>
      <c r="H137" s="6"/>
      <c r="I137" s="6"/>
      <c r="J137" s="8"/>
      <c r="K137" s="8"/>
      <c r="L137" s="6"/>
      <c r="M137" s="9"/>
    </row>
    <row r="138" spans="2:13" x14ac:dyDescent="0.25">
      <c r="B138" s="7"/>
      <c r="C138" s="8"/>
      <c r="D138" s="13"/>
      <c r="E138" s="8"/>
      <c r="F138" s="8"/>
      <c r="G138" s="8"/>
      <c r="H138" s="6"/>
      <c r="I138" s="6"/>
      <c r="J138" s="8"/>
      <c r="K138" s="8"/>
      <c r="L138" s="6"/>
      <c r="M138" s="9"/>
    </row>
    <row r="139" spans="2:13" x14ac:dyDescent="0.25">
      <c r="B139" s="7"/>
      <c r="C139" s="8"/>
      <c r="D139" s="13"/>
      <c r="E139" s="8"/>
      <c r="F139" s="8"/>
      <c r="G139" s="8"/>
      <c r="H139" s="6"/>
      <c r="I139" s="6"/>
      <c r="J139" s="8"/>
      <c r="K139" s="8"/>
      <c r="L139" s="6"/>
      <c r="M139" s="9"/>
    </row>
    <row r="140" spans="2:13" x14ac:dyDescent="0.25">
      <c r="B140" s="19"/>
      <c r="C140" s="20"/>
      <c r="D140" s="21"/>
      <c r="E140" s="22"/>
      <c r="F140" s="20"/>
      <c r="G140" s="20"/>
      <c r="H140" s="23"/>
      <c r="I140" s="23"/>
      <c r="J140" s="20"/>
      <c r="K140" s="20"/>
      <c r="L140" s="23"/>
      <c r="M140" s="30"/>
    </row>
    <row r="141" spans="2:13" x14ac:dyDescent="0.25">
      <c r="B141" s="19"/>
      <c r="C141" s="20"/>
      <c r="D141" s="21"/>
      <c r="E141" s="22"/>
      <c r="F141" s="20"/>
      <c r="G141" s="20"/>
      <c r="H141" s="23"/>
      <c r="I141" s="23"/>
      <c r="J141" s="20"/>
      <c r="K141" s="20"/>
      <c r="L141" s="23"/>
      <c r="M141" s="30"/>
    </row>
    <row r="142" spans="2:13" x14ac:dyDescent="0.25">
      <c r="B142" s="19"/>
      <c r="C142" s="20"/>
      <c r="D142" s="21"/>
      <c r="E142" s="22"/>
      <c r="F142" s="20"/>
      <c r="G142" s="20"/>
      <c r="H142" s="23"/>
      <c r="I142" s="23"/>
      <c r="J142" s="20"/>
      <c r="K142" s="20"/>
      <c r="L142" s="23"/>
      <c r="M142" s="30"/>
    </row>
    <row r="143" spans="2:13" x14ac:dyDescent="0.25">
      <c r="B143" s="19"/>
      <c r="C143" s="20"/>
      <c r="D143" s="21"/>
      <c r="E143" s="22"/>
      <c r="F143" s="20"/>
      <c r="G143" s="20"/>
      <c r="H143" s="23"/>
      <c r="I143" s="23"/>
      <c r="J143" s="20"/>
      <c r="K143" s="20"/>
      <c r="L143" s="23"/>
      <c r="M143" s="30"/>
    </row>
    <row r="144" spans="2:13" ht="27.75" customHeight="1" x14ac:dyDescent="0.25">
      <c r="B144" s="19"/>
      <c r="C144" s="20"/>
      <c r="D144" s="21"/>
      <c r="E144" s="20"/>
      <c r="F144" s="20"/>
      <c r="G144" s="20"/>
      <c r="H144" s="23"/>
      <c r="I144" s="23"/>
      <c r="J144" s="20"/>
      <c r="K144" s="20"/>
      <c r="L144" s="23"/>
      <c r="M144" s="30"/>
    </row>
    <row r="145" spans="2:13" ht="17.25" customHeight="1" x14ac:dyDescent="0.25">
      <c r="B145" s="7"/>
      <c r="C145" s="8"/>
      <c r="D145" s="13"/>
      <c r="E145" s="8"/>
      <c r="F145" s="8"/>
      <c r="G145" s="8"/>
      <c r="H145" s="6"/>
      <c r="I145" s="13"/>
      <c r="J145" s="8"/>
      <c r="K145" s="8"/>
      <c r="L145" s="6"/>
      <c r="M145" s="9"/>
    </row>
    <row r="146" spans="2:13" x14ac:dyDescent="0.25">
      <c r="B146" s="7"/>
      <c r="C146" s="8"/>
      <c r="D146" s="13"/>
      <c r="E146" s="8"/>
      <c r="F146" s="8"/>
      <c r="G146" s="8"/>
      <c r="H146" s="6"/>
      <c r="I146" s="13"/>
      <c r="J146" s="8"/>
      <c r="K146" s="8"/>
      <c r="L146" s="6"/>
      <c r="M146" s="9"/>
    </row>
    <row r="147" spans="2:13" x14ac:dyDescent="0.25">
      <c r="B147" s="7"/>
      <c r="C147" s="8"/>
      <c r="D147" s="13"/>
      <c r="E147" s="8"/>
      <c r="F147" s="8"/>
      <c r="G147" s="8"/>
      <c r="H147" s="6"/>
      <c r="I147" s="13"/>
      <c r="J147" s="8"/>
      <c r="K147" s="8"/>
      <c r="L147" s="6"/>
      <c r="M147" s="9"/>
    </row>
    <row r="148" spans="2:13" x14ac:dyDescent="0.25">
      <c r="B148" s="7"/>
      <c r="C148" s="8"/>
      <c r="D148" s="13"/>
      <c r="E148" s="8"/>
      <c r="F148" s="8"/>
      <c r="G148" s="8"/>
      <c r="H148" s="6"/>
      <c r="I148" s="6"/>
      <c r="J148" s="8"/>
      <c r="K148" s="8"/>
      <c r="L148" s="6"/>
      <c r="M148" s="9"/>
    </row>
    <row r="149" spans="2:13" x14ac:dyDescent="0.25">
      <c r="B149" s="7"/>
      <c r="C149" s="8"/>
      <c r="D149" s="13"/>
      <c r="E149" s="8"/>
      <c r="F149" s="8"/>
      <c r="G149" s="8"/>
      <c r="H149" s="6"/>
      <c r="I149" s="6"/>
      <c r="J149" s="8"/>
      <c r="K149" s="8"/>
      <c r="L149" s="6"/>
      <c r="M149" s="9"/>
    </row>
    <row r="150" spans="2:13" x14ac:dyDescent="0.25">
      <c r="B150" s="7"/>
      <c r="C150" s="8"/>
      <c r="D150" s="13"/>
      <c r="E150" s="8"/>
      <c r="F150" s="8"/>
      <c r="G150" s="8"/>
      <c r="H150" s="6"/>
      <c r="I150" s="6"/>
      <c r="J150" s="8"/>
      <c r="K150" s="8"/>
      <c r="L150" s="6"/>
      <c r="M150" s="9"/>
    </row>
    <row r="151" spans="2:13" x14ac:dyDescent="0.25">
      <c r="B151" s="7"/>
      <c r="C151" s="8"/>
      <c r="D151" s="13"/>
      <c r="E151" s="8"/>
      <c r="F151" s="8"/>
      <c r="G151" s="8"/>
      <c r="H151" s="6"/>
      <c r="I151" s="6"/>
      <c r="J151" s="8"/>
      <c r="K151" s="8"/>
      <c r="L151" s="6"/>
      <c r="M151" s="9"/>
    </row>
    <row r="152" spans="2:13" x14ac:dyDescent="0.25">
      <c r="B152" s="7"/>
      <c r="C152" s="8"/>
      <c r="D152" s="13"/>
      <c r="E152" s="8"/>
      <c r="F152" s="8"/>
      <c r="G152" s="8"/>
      <c r="H152" s="6"/>
      <c r="I152" s="6"/>
      <c r="J152" s="8"/>
      <c r="K152" s="8"/>
      <c r="L152" s="6"/>
      <c r="M152" s="9"/>
    </row>
    <row r="153" spans="2:13" x14ac:dyDescent="0.25">
      <c r="B153" s="7"/>
      <c r="C153" s="8"/>
      <c r="D153" s="13"/>
      <c r="E153" s="8"/>
      <c r="F153" s="8"/>
      <c r="G153" s="8"/>
      <c r="H153" s="6"/>
      <c r="I153" s="6"/>
      <c r="J153" s="8"/>
      <c r="K153" s="8"/>
      <c r="L153" s="6"/>
      <c r="M153" s="9"/>
    </row>
    <row r="154" spans="2:13" x14ac:dyDescent="0.25">
      <c r="B154" s="7"/>
      <c r="C154" s="8"/>
      <c r="D154" s="13"/>
      <c r="E154" s="8"/>
      <c r="F154" s="8"/>
      <c r="G154" s="8"/>
      <c r="H154" s="6"/>
      <c r="I154" s="6"/>
      <c r="J154" s="8"/>
      <c r="K154" s="8"/>
      <c r="L154" s="6"/>
      <c r="M154" s="9"/>
    </row>
    <row r="155" spans="2:13" x14ac:dyDescent="0.25">
      <c r="B155" s="7"/>
      <c r="C155" s="8"/>
      <c r="D155" s="13"/>
      <c r="E155" s="8"/>
      <c r="F155" s="8"/>
      <c r="G155" s="8"/>
      <c r="H155" s="6"/>
      <c r="I155" s="6"/>
      <c r="J155" s="8"/>
      <c r="K155" s="8"/>
      <c r="L155" s="6"/>
      <c r="M155" s="9"/>
    </row>
    <row r="156" spans="2:13" x14ac:dyDescent="0.25">
      <c r="B156" s="19"/>
      <c r="C156" s="20"/>
      <c r="D156" s="21"/>
      <c r="E156" s="20"/>
      <c r="F156" s="20"/>
      <c r="G156" s="20"/>
      <c r="H156" s="23"/>
      <c r="I156" s="23"/>
      <c r="J156" s="20"/>
      <c r="K156" s="20"/>
      <c r="L156" s="23"/>
      <c r="M156" s="24"/>
    </row>
    <row r="157" spans="2:13" x14ac:dyDescent="0.25">
      <c r="B157" s="19"/>
      <c r="C157" s="20"/>
      <c r="D157" s="21"/>
      <c r="E157" s="20"/>
      <c r="F157" s="20"/>
      <c r="G157" s="20"/>
      <c r="H157" s="23"/>
      <c r="I157" s="23"/>
      <c r="J157" s="20"/>
      <c r="K157" s="20"/>
      <c r="L157" s="23"/>
      <c r="M157" s="24"/>
    </row>
    <row r="158" spans="2:13" x14ac:dyDescent="0.25">
      <c r="B158" s="19"/>
      <c r="C158" s="20"/>
      <c r="D158" s="21"/>
      <c r="E158" s="20"/>
      <c r="F158" s="20"/>
      <c r="G158" s="20"/>
      <c r="H158" s="23"/>
      <c r="I158" s="23"/>
      <c r="J158" s="20"/>
      <c r="K158" s="20"/>
      <c r="L158" s="23"/>
      <c r="M158" s="24"/>
    </row>
    <row r="159" spans="2:13" x14ac:dyDescent="0.25">
      <c r="B159" s="7"/>
      <c r="C159" s="8"/>
      <c r="D159" s="13"/>
      <c r="E159" s="8"/>
      <c r="F159" s="8"/>
      <c r="G159" s="8"/>
      <c r="H159" s="6"/>
      <c r="I159" s="6"/>
      <c r="J159" s="8"/>
      <c r="K159" s="8"/>
      <c r="L159" s="6"/>
      <c r="M159" s="9"/>
    </row>
    <row r="160" spans="2:13" x14ac:dyDescent="0.25">
      <c r="B160" s="7"/>
      <c r="C160" s="8"/>
      <c r="D160" s="13"/>
      <c r="E160" s="8"/>
      <c r="F160" s="8"/>
      <c r="G160" s="8"/>
      <c r="H160" s="6"/>
      <c r="I160" s="6"/>
      <c r="J160" s="8"/>
      <c r="K160" s="8"/>
      <c r="L160" s="6"/>
      <c r="M160" s="9"/>
    </row>
    <row r="161" spans="2:13" x14ac:dyDescent="0.25">
      <c r="B161" s="7"/>
      <c r="C161" s="8"/>
      <c r="D161" s="13"/>
      <c r="E161" s="8"/>
      <c r="F161" s="8"/>
      <c r="G161" s="8"/>
      <c r="H161" s="6"/>
      <c r="I161" s="6"/>
      <c r="J161" s="8"/>
      <c r="K161" s="8"/>
      <c r="L161" s="6"/>
      <c r="M161" s="9"/>
    </row>
    <row r="162" spans="2:13" x14ac:dyDescent="0.25">
      <c r="B162" s="7"/>
      <c r="C162" s="8"/>
      <c r="D162" s="13"/>
      <c r="E162" s="8"/>
      <c r="F162" s="8"/>
      <c r="G162" s="8"/>
      <c r="H162" s="6"/>
      <c r="I162" s="6"/>
      <c r="J162" s="8"/>
      <c r="K162" s="8"/>
      <c r="L162" s="6"/>
      <c r="M162" s="9"/>
    </row>
    <row r="163" spans="2:13" x14ac:dyDescent="0.25">
      <c r="B163" s="7"/>
      <c r="C163" s="8"/>
      <c r="D163" s="13"/>
      <c r="E163" s="8"/>
      <c r="F163" s="8"/>
      <c r="G163" s="8"/>
      <c r="H163" s="6"/>
      <c r="I163" s="6"/>
      <c r="J163" s="8"/>
      <c r="K163" s="8"/>
      <c r="L163" s="6"/>
      <c r="M163" s="9"/>
    </row>
    <row r="164" spans="2:13" x14ac:dyDescent="0.25">
      <c r="B164" s="7"/>
      <c r="C164" s="8"/>
      <c r="D164" s="13"/>
      <c r="E164" s="8"/>
      <c r="F164" s="8"/>
      <c r="G164" s="8"/>
      <c r="H164" s="6"/>
      <c r="I164" s="6"/>
      <c r="J164" s="8"/>
      <c r="K164" s="8"/>
      <c r="L164" s="6"/>
      <c r="M164" s="9"/>
    </row>
    <row r="165" spans="2:13" x14ac:dyDescent="0.25">
      <c r="B165" s="19"/>
      <c r="C165" s="20"/>
      <c r="D165" s="21"/>
      <c r="E165" s="20"/>
      <c r="F165" s="20"/>
      <c r="G165" s="20"/>
      <c r="H165" s="23"/>
      <c r="I165" s="23"/>
      <c r="J165" s="20"/>
      <c r="K165" s="20"/>
      <c r="L165" s="23"/>
      <c r="M165" s="24"/>
    </row>
    <row r="166" spans="2:13" x14ac:dyDescent="0.25">
      <c r="B166" s="19"/>
      <c r="C166" s="20"/>
      <c r="D166" s="21"/>
      <c r="E166" s="20"/>
      <c r="F166" s="20"/>
      <c r="G166" s="20"/>
      <c r="H166" s="23"/>
      <c r="I166" s="23"/>
      <c r="J166" s="20"/>
      <c r="K166" s="20"/>
      <c r="L166" s="23"/>
      <c r="M166" s="24"/>
    </row>
    <row r="167" spans="2:13" x14ac:dyDescent="0.25">
      <c r="B167" s="19"/>
      <c r="C167" s="20"/>
      <c r="D167" s="21"/>
      <c r="E167" s="20"/>
      <c r="F167" s="20"/>
      <c r="G167" s="20"/>
      <c r="H167" s="23"/>
      <c r="I167" s="23"/>
      <c r="J167" s="20"/>
      <c r="K167" s="20"/>
      <c r="L167" s="23"/>
      <c r="M167" s="24"/>
    </row>
    <row r="168" spans="2:13" x14ac:dyDescent="0.25">
      <c r="B168" s="19"/>
      <c r="C168" s="20"/>
      <c r="D168" s="21"/>
      <c r="E168" s="20"/>
      <c r="F168" s="20"/>
      <c r="G168" s="20"/>
      <c r="H168" s="23"/>
      <c r="I168" s="23"/>
      <c r="J168" s="20"/>
      <c r="K168" s="20"/>
      <c r="L168" s="23"/>
      <c r="M168" s="24"/>
    </row>
    <row r="169" spans="2:13" x14ac:dyDescent="0.25">
      <c r="B169" s="19"/>
      <c r="C169" s="20"/>
      <c r="D169" s="21"/>
      <c r="E169" s="20"/>
      <c r="F169" s="20"/>
      <c r="G169" s="20"/>
      <c r="H169" s="23"/>
      <c r="I169" s="23"/>
      <c r="J169" s="20"/>
      <c r="K169" s="20"/>
      <c r="L169" s="23"/>
      <c r="M169" s="24"/>
    </row>
    <row r="170" spans="2:13" x14ac:dyDescent="0.25">
      <c r="B170" s="19"/>
      <c r="C170" s="20"/>
      <c r="D170" s="21"/>
      <c r="E170" s="20"/>
      <c r="F170" s="20"/>
      <c r="G170" s="20"/>
      <c r="H170" s="23"/>
      <c r="I170" s="23"/>
      <c r="J170" s="20"/>
      <c r="K170" s="20"/>
      <c r="L170" s="23"/>
      <c r="M170" s="24"/>
    </row>
    <row r="171" spans="2:13" x14ac:dyDescent="0.25">
      <c r="B171" s="19"/>
      <c r="C171" s="20"/>
      <c r="D171" s="21"/>
      <c r="E171" s="20"/>
      <c r="F171" s="20"/>
      <c r="G171" s="20"/>
      <c r="H171" s="23"/>
      <c r="I171" s="23"/>
      <c r="J171" s="20"/>
      <c r="K171" s="20"/>
      <c r="L171" s="23"/>
      <c r="M171" s="24"/>
    </row>
    <row r="172" spans="2:13" x14ac:dyDescent="0.25">
      <c r="B172" s="19"/>
      <c r="C172" s="20"/>
      <c r="D172" s="21"/>
      <c r="E172" s="20"/>
      <c r="F172" s="20"/>
      <c r="G172" s="20"/>
      <c r="H172" s="23"/>
      <c r="I172" s="23"/>
      <c r="J172" s="20"/>
      <c r="K172" s="20"/>
      <c r="L172" s="23"/>
      <c r="M172" s="24"/>
    </row>
    <row r="173" spans="2:13" x14ac:dyDescent="0.25">
      <c r="B173" s="7"/>
      <c r="C173" s="8"/>
      <c r="D173" s="13"/>
      <c r="E173" s="8"/>
      <c r="F173" s="8"/>
      <c r="G173" s="8"/>
      <c r="H173" s="6"/>
      <c r="I173" s="6"/>
      <c r="J173" s="8"/>
      <c r="K173" s="8"/>
      <c r="L173" s="6"/>
      <c r="M173" s="9"/>
    </row>
    <row r="174" spans="2:13" x14ac:dyDescent="0.25">
      <c r="B174" s="7"/>
      <c r="C174" s="8"/>
      <c r="D174" s="13"/>
      <c r="E174" s="32"/>
      <c r="F174" s="8"/>
      <c r="G174" s="8"/>
      <c r="H174" s="6"/>
      <c r="I174" s="6"/>
      <c r="J174" s="8"/>
      <c r="K174" s="8"/>
      <c r="L174" s="6"/>
      <c r="M174" s="9"/>
    </row>
    <row r="175" spans="2:13" x14ac:dyDescent="0.25">
      <c r="B175" s="19"/>
      <c r="C175" s="20"/>
      <c r="D175" s="21"/>
      <c r="E175" s="20"/>
      <c r="F175" s="20"/>
      <c r="G175" s="20"/>
      <c r="H175" s="23"/>
      <c r="I175" s="23"/>
      <c r="J175" s="20"/>
      <c r="K175" s="20"/>
      <c r="L175" s="23"/>
      <c r="M175" s="24"/>
    </row>
    <row r="176" spans="2:13" x14ac:dyDescent="0.25">
      <c r="B176" s="19"/>
      <c r="C176" s="20"/>
      <c r="D176" s="21"/>
      <c r="E176" s="20"/>
      <c r="F176" s="20"/>
      <c r="G176" s="20"/>
      <c r="H176" s="23"/>
      <c r="I176" s="23"/>
      <c r="J176" s="20"/>
      <c r="K176" s="20"/>
      <c r="L176" s="23"/>
      <c r="M176" s="24"/>
    </row>
    <row r="177" spans="2:13" ht="20.25" customHeight="1" x14ac:dyDescent="0.25">
      <c r="B177" s="19"/>
      <c r="C177" s="20"/>
      <c r="D177" s="21"/>
      <c r="E177" s="20"/>
      <c r="F177" s="20"/>
      <c r="G177" s="20"/>
      <c r="H177" s="23"/>
      <c r="I177" s="23"/>
      <c r="J177" s="20"/>
      <c r="K177" s="20"/>
      <c r="L177" s="23"/>
      <c r="M177" s="24"/>
    </row>
    <row r="178" spans="2:13" x14ac:dyDescent="0.25">
      <c r="B178" s="19"/>
      <c r="C178" s="20"/>
      <c r="D178" s="21"/>
      <c r="E178" s="20"/>
      <c r="F178" s="20"/>
      <c r="G178" s="20"/>
      <c r="H178" s="23"/>
      <c r="I178" s="23"/>
      <c r="J178" s="20"/>
      <c r="K178" s="20"/>
      <c r="L178" s="23"/>
      <c r="M178" s="24"/>
    </row>
    <row r="179" spans="2:13" x14ac:dyDescent="0.25">
      <c r="B179" s="7"/>
      <c r="C179" s="8"/>
      <c r="D179" s="13"/>
      <c r="E179" s="8"/>
      <c r="F179" s="8"/>
      <c r="G179" s="8"/>
      <c r="H179" s="6"/>
      <c r="I179" s="6"/>
      <c r="J179" s="8"/>
      <c r="K179" s="8"/>
      <c r="L179" s="6"/>
      <c r="M179" s="9"/>
    </row>
    <row r="180" spans="2:13" x14ac:dyDescent="0.25">
      <c r="B180" s="7"/>
      <c r="C180" s="8"/>
      <c r="D180" s="13"/>
      <c r="E180" s="8"/>
      <c r="F180" s="8"/>
      <c r="G180" s="8"/>
      <c r="H180" s="6"/>
      <c r="I180" s="6"/>
      <c r="J180" s="8"/>
      <c r="K180" s="8"/>
      <c r="L180" s="6"/>
      <c r="M180" s="9"/>
    </row>
    <row r="181" spans="2:13" x14ac:dyDescent="0.25">
      <c r="B181" s="19"/>
      <c r="C181" s="20"/>
      <c r="D181" s="21"/>
      <c r="E181" s="20"/>
      <c r="F181" s="20"/>
      <c r="G181" s="20"/>
      <c r="H181" s="23"/>
      <c r="I181" s="23"/>
      <c r="J181" s="20"/>
      <c r="K181" s="20"/>
      <c r="L181" s="23"/>
      <c r="M181" s="24"/>
    </row>
    <row r="182" spans="2:13" x14ac:dyDescent="0.25">
      <c r="B182" s="19"/>
      <c r="C182" s="20"/>
      <c r="D182" s="21"/>
      <c r="E182" s="20"/>
      <c r="F182" s="20"/>
      <c r="G182" s="20"/>
      <c r="H182" s="23"/>
      <c r="I182" s="23"/>
      <c r="J182" s="20"/>
      <c r="K182" s="20"/>
      <c r="L182" s="23"/>
      <c r="M182" s="24"/>
    </row>
    <row r="183" spans="2:13" x14ac:dyDescent="0.25">
      <c r="B183" s="19"/>
      <c r="C183" s="20"/>
      <c r="D183" s="21"/>
      <c r="E183" s="20"/>
      <c r="F183" s="20"/>
      <c r="G183" s="20"/>
      <c r="H183" s="23"/>
      <c r="I183" s="23"/>
      <c r="J183" s="20"/>
      <c r="K183" s="20"/>
      <c r="L183" s="23"/>
      <c r="M183" s="24"/>
    </row>
    <row r="184" spans="2:13" x14ac:dyDescent="0.25">
      <c r="B184" s="19"/>
      <c r="C184" s="20"/>
      <c r="D184" s="21"/>
      <c r="E184" s="20"/>
      <c r="F184" s="20"/>
      <c r="G184" s="20"/>
      <c r="H184" s="23"/>
      <c r="I184" s="23"/>
      <c r="J184" s="20"/>
      <c r="K184" s="20"/>
      <c r="L184" s="23"/>
      <c r="M184" s="24"/>
    </row>
    <row r="185" spans="2:13" x14ac:dyDescent="0.25">
      <c r="B185" s="19"/>
      <c r="C185" s="20"/>
      <c r="D185" s="21"/>
      <c r="E185" s="20"/>
      <c r="F185" s="20"/>
      <c r="G185" s="20"/>
      <c r="H185" s="23"/>
      <c r="I185" s="23"/>
      <c r="J185" s="20"/>
      <c r="K185" s="20"/>
      <c r="L185" s="23"/>
      <c r="M185" s="24"/>
    </row>
    <row r="186" spans="2:13" x14ac:dyDescent="0.25">
      <c r="B186" s="19"/>
      <c r="C186" s="20"/>
      <c r="D186" s="21"/>
      <c r="E186" s="20"/>
      <c r="F186" s="20"/>
      <c r="G186" s="20"/>
      <c r="H186" s="23"/>
      <c r="I186" s="23"/>
      <c r="J186" s="20"/>
      <c r="K186" s="20"/>
      <c r="L186" s="23"/>
      <c r="M186" s="24"/>
    </row>
    <row r="187" spans="2:13" x14ac:dyDescent="0.25">
      <c r="B187" s="19"/>
      <c r="C187" s="20"/>
      <c r="D187" s="21"/>
      <c r="E187" s="20"/>
      <c r="F187" s="20"/>
      <c r="G187" s="20"/>
      <c r="H187" s="23"/>
      <c r="I187" s="23"/>
      <c r="J187" s="20"/>
      <c r="K187" s="20"/>
      <c r="L187" s="23"/>
      <c r="M187" s="24"/>
    </row>
    <row r="188" spans="2:13" ht="29.25" customHeight="1" x14ac:dyDescent="0.25">
      <c r="B188" s="19"/>
      <c r="C188" s="20"/>
      <c r="D188" s="21"/>
      <c r="E188" s="20"/>
      <c r="F188" s="20"/>
      <c r="G188" s="20"/>
      <c r="H188" s="23"/>
      <c r="I188" s="23"/>
      <c r="J188" s="20"/>
      <c r="K188" s="20"/>
      <c r="L188" s="23"/>
      <c r="M188" s="24"/>
    </row>
    <row r="189" spans="2:13" x14ac:dyDescent="0.25">
      <c r="B189" s="19"/>
      <c r="C189" s="20"/>
      <c r="D189" s="21"/>
      <c r="E189" s="20"/>
      <c r="F189" s="20"/>
      <c r="G189" s="20"/>
      <c r="H189" s="23"/>
      <c r="I189" s="23"/>
      <c r="J189" s="20"/>
      <c r="K189" s="20"/>
      <c r="L189" s="23"/>
      <c r="M189" s="24"/>
    </row>
    <row r="190" spans="2:13" x14ac:dyDescent="0.25">
      <c r="B190" s="19"/>
      <c r="C190" s="20"/>
      <c r="D190" s="21"/>
      <c r="E190" s="20"/>
      <c r="F190" s="20"/>
      <c r="G190" s="20"/>
      <c r="H190" s="23"/>
      <c r="I190" s="23"/>
      <c r="J190" s="20"/>
      <c r="K190" s="20"/>
      <c r="L190" s="23"/>
      <c r="M190" s="24"/>
    </row>
    <row r="191" spans="2:13" x14ac:dyDescent="0.25">
      <c r="B191" s="19"/>
      <c r="C191" s="20"/>
      <c r="D191" s="21"/>
      <c r="E191" s="20"/>
      <c r="F191" s="20"/>
      <c r="G191" s="20"/>
      <c r="H191" s="23"/>
      <c r="I191" s="23"/>
      <c r="J191" s="20"/>
      <c r="K191" s="20"/>
      <c r="L191" s="23"/>
      <c r="M191" s="24"/>
    </row>
    <row r="192" spans="2:13" x14ac:dyDescent="0.25">
      <c r="B192" s="19"/>
      <c r="C192" s="20"/>
      <c r="D192" s="21"/>
      <c r="E192" s="20"/>
      <c r="F192" s="20"/>
      <c r="G192" s="20"/>
      <c r="H192" s="23"/>
      <c r="I192" s="23"/>
      <c r="J192" s="20"/>
      <c r="K192" s="20"/>
      <c r="L192" s="23"/>
      <c r="M192" s="24"/>
    </row>
    <row r="193" spans="2:13" x14ac:dyDescent="0.25">
      <c r="B193" s="19"/>
      <c r="C193" s="20"/>
      <c r="D193" s="21"/>
      <c r="E193" s="20"/>
      <c r="F193" s="20"/>
      <c r="G193" s="20"/>
      <c r="H193" s="23"/>
      <c r="I193" s="23"/>
      <c r="J193" s="20"/>
      <c r="K193" s="20"/>
      <c r="L193" s="23"/>
      <c r="M193" s="24"/>
    </row>
    <row r="194" spans="2:13" x14ac:dyDescent="0.25">
      <c r="B194" s="19"/>
      <c r="C194" s="20"/>
      <c r="D194" s="21"/>
      <c r="E194" s="20"/>
      <c r="F194" s="20"/>
      <c r="G194" s="20"/>
      <c r="H194" s="23"/>
      <c r="I194" s="23"/>
      <c r="J194" s="20"/>
      <c r="K194" s="20"/>
      <c r="L194" s="23"/>
      <c r="M194" s="24"/>
    </row>
    <row r="195" spans="2:13" ht="15" customHeight="1" x14ac:dyDescent="0.25">
      <c r="B195" s="19"/>
      <c r="C195" s="20"/>
      <c r="D195" s="21"/>
      <c r="E195" s="20"/>
      <c r="F195" s="20"/>
      <c r="G195" s="20"/>
      <c r="H195" s="23"/>
      <c r="I195" s="23"/>
      <c r="J195" s="20"/>
      <c r="K195" s="20"/>
      <c r="L195" s="23"/>
      <c r="M195" s="30"/>
    </row>
    <row r="196" spans="2:13" ht="16.5" customHeight="1" x14ac:dyDescent="0.25">
      <c r="B196" s="19"/>
      <c r="C196" s="20"/>
      <c r="D196" s="21"/>
      <c r="E196" s="20"/>
      <c r="F196" s="20"/>
      <c r="G196" s="20"/>
      <c r="H196" s="23"/>
      <c r="I196" s="23"/>
      <c r="J196" s="20"/>
      <c r="K196" s="20"/>
      <c r="L196" s="23"/>
      <c r="M196" s="30"/>
    </row>
    <row r="197" spans="2:13" x14ac:dyDescent="0.25">
      <c r="B197" s="19"/>
      <c r="C197" s="20"/>
      <c r="D197" s="21"/>
      <c r="E197" s="20"/>
      <c r="F197" s="20"/>
      <c r="G197" s="20"/>
      <c r="H197" s="23"/>
      <c r="I197" s="23"/>
      <c r="J197" s="20"/>
      <c r="K197" s="20"/>
      <c r="L197" s="23"/>
      <c r="M197" s="24"/>
    </row>
    <row r="198" spans="2:13" x14ac:dyDescent="0.25">
      <c r="B198" s="19"/>
      <c r="C198" s="20"/>
      <c r="D198" s="21"/>
      <c r="E198" s="20"/>
      <c r="F198" s="20"/>
      <c r="G198" s="20"/>
      <c r="H198" s="23"/>
      <c r="I198" s="23"/>
      <c r="J198" s="20"/>
      <c r="K198" s="20"/>
      <c r="L198" s="23"/>
      <c r="M198" s="24"/>
    </row>
    <row r="199" spans="2:13" x14ac:dyDescent="0.25">
      <c r="B199" s="19"/>
      <c r="C199" s="20"/>
      <c r="D199" s="21"/>
      <c r="E199" s="20"/>
      <c r="F199" s="20"/>
      <c r="G199" s="20"/>
      <c r="H199" s="23"/>
      <c r="I199" s="23"/>
      <c r="J199" s="20"/>
      <c r="K199" s="20"/>
      <c r="L199" s="23"/>
      <c r="M199" s="24"/>
    </row>
    <row r="200" spans="2:13" x14ac:dyDescent="0.25">
      <c r="B200" s="19"/>
      <c r="C200" s="20"/>
      <c r="D200" s="21"/>
      <c r="E200" s="20"/>
      <c r="F200" s="20"/>
      <c r="G200" s="20"/>
      <c r="H200" s="23"/>
      <c r="I200" s="23"/>
      <c r="J200" s="20"/>
      <c r="K200" s="20"/>
      <c r="L200" s="23"/>
      <c r="M200" s="24"/>
    </row>
    <row r="201" spans="2:13" x14ac:dyDescent="0.25">
      <c r="B201" s="19"/>
      <c r="C201" s="20"/>
      <c r="D201" s="21"/>
      <c r="E201" s="20"/>
      <c r="F201" s="20"/>
      <c r="G201" s="20"/>
      <c r="H201" s="23"/>
      <c r="I201" s="23"/>
      <c r="J201" s="20"/>
      <c r="K201" s="20"/>
      <c r="L201" s="23"/>
      <c r="M201" s="24"/>
    </row>
    <row r="202" spans="2:13" x14ac:dyDescent="0.25">
      <c r="B202" s="19"/>
      <c r="C202" s="20"/>
      <c r="D202" s="21"/>
      <c r="E202" s="20"/>
      <c r="F202" s="20"/>
      <c r="G202" s="20"/>
      <c r="H202" s="23"/>
      <c r="I202" s="23"/>
      <c r="J202" s="20"/>
      <c r="K202" s="20"/>
      <c r="L202" s="23"/>
      <c r="M202" s="24"/>
    </row>
    <row r="203" spans="2:13" x14ac:dyDescent="0.25">
      <c r="B203" s="19"/>
      <c r="C203" s="20"/>
      <c r="D203" s="21"/>
      <c r="E203" s="20"/>
      <c r="F203" s="20"/>
      <c r="G203" s="20"/>
      <c r="H203" s="23"/>
      <c r="I203" s="23"/>
      <c r="J203" s="20"/>
      <c r="K203" s="20"/>
      <c r="L203" s="23"/>
      <c r="M203" s="24"/>
    </row>
    <row r="204" spans="2:13" x14ac:dyDescent="0.25">
      <c r="B204" s="19"/>
      <c r="C204" s="20"/>
      <c r="D204" s="21"/>
      <c r="E204" s="20"/>
      <c r="F204" s="20"/>
      <c r="G204" s="20"/>
      <c r="H204" s="23"/>
      <c r="I204" s="23"/>
      <c r="J204" s="20"/>
      <c r="K204" s="20"/>
      <c r="L204" s="23"/>
      <c r="M204" s="24"/>
    </row>
    <row r="205" spans="2:13" x14ac:dyDescent="0.25">
      <c r="B205" s="19"/>
      <c r="C205" s="20"/>
      <c r="D205" s="21"/>
      <c r="E205" s="20"/>
      <c r="F205" s="20"/>
      <c r="G205" s="20"/>
      <c r="H205" s="23"/>
      <c r="I205" s="23"/>
      <c r="J205" s="20"/>
      <c r="K205" s="20"/>
      <c r="L205" s="23"/>
      <c r="M205" s="24"/>
    </row>
    <row r="206" spans="2:13" x14ac:dyDescent="0.25">
      <c r="B206" s="19"/>
      <c r="C206" s="20"/>
      <c r="D206" s="21"/>
      <c r="E206" s="20"/>
      <c r="F206" s="20"/>
      <c r="G206" s="20"/>
      <c r="H206" s="23"/>
      <c r="I206" s="23"/>
      <c r="J206" s="20"/>
      <c r="K206" s="20"/>
      <c r="L206" s="23"/>
      <c r="M206" s="24"/>
    </row>
    <row r="207" spans="2:13" x14ac:dyDescent="0.25">
      <c r="B207" s="19"/>
      <c r="C207" s="20"/>
      <c r="D207" s="21"/>
      <c r="E207" s="20"/>
      <c r="F207" s="20"/>
      <c r="G207" s="20"/>
      <c r="H207" s="23"/>
      <c r="I207" s="23"/>
      <c r="J207" s="20"/>
      <c r="K207" s="20"/>
      <c r="L207" s="23"/>
      <c r="M207" s="24"/>
    </row>
    <row r="208" spans="2:13" x14ac:dyDescent="0.25">
      <c r="B208" s="19"/>
      <c r="C208" s="20"/>
      <c r="D208" s="21"/>
      <c r="E208" s="20"/>
      <c r="F208" s="20"/>
      <c r="G208" s="20"/>
      <c r="H208" s="23"/>
      <c r="I208" s="23"/>
      <c r="J208" s="20"/>
      <c r="K208" s="20"/>
      <c r="L208" s="23"/>
      <c r="M208" s="24"/>
    </row>
    <row r="209" spans="2:13" x14ac:dyDescent="0.25">
      <c r="B209" s="19"/>
      <c r="C209" s="20"/>
      <c r="D209" s="21"/>
      <c r="E209" s="20"/>
      <c r="F209" s="20"/>
      <c r="G209" s="20"/>
      <c r="H209" s="23"/>
      <c r="I209" s="23"/>
      <c r="J209" s="20"/>
      <c r="K209" s="20"/>
      <c r="L209" s="23"/>
      <c r="M209" s="24"/>
    </row>
    <row r="210" spans="2:13" x14ac:dyDescent="0.25">
      <c r="B210" s="19"/>
      <c r="C210" s="20"/>
      <c r="D210" s="21"/>
      <c r="E210" s="20"/>
      <c r="F210" s="20"/>
      <c r="G210" s="20"/>
      <c r="H210" s="23"/>
      <c r="I210" s="23"/>
      <c r="J210" s="20"/>
      <c r="K210" s="20"/>
      <c r="L210" s="23"/>
      <c r="M210" s="24"/>
    </row>
    <row r="211" spans="2:13" x14ac:dyDescent="0.25">
      <c r="B211" s="19"/>
      <c r="C211" s="20"/>
      <c r="D211" s="21"/>
      <c r="E211" s="20"/>
      <c r="F211" s="20"/>
      <c r="G211" s="20"/>
      <c r="H211" s="23"/>
      <c r="I211" s="23"/>
      <c r="J211" s="20"/>
      <c r="K211" s="20"/>
      <c r="L211" s="23"/>
      <c r="M211" s="24"/>
    </row>
    <row r="212" spans="2:13" x14ac:dyDescent="0.25">
      <c r="B212" s="19"/>
      <c r="C212" s="20"/>
      <c r="D212" s="21"/>
      <c r="E212" s="20"/>
      <c r="F212" s="20"/>
      <c r="G212" s="20"/>
      <c r="H212" s="23"/>
      <c r="I212" s="23"/>
      <c r="J212" s="20"/>
      <c r="K212" s="20"/>
      <c r="L212" s="23"/>
      <c r="M212" s="24"/>
    </row>
    <row r="213" spans="2:13" x14ac:dyDescent="0.25">
      <c r="B213" s="19"/>
      <c r="C213" s="20"/>
      <c r="D213" s="21"/>
      <c r="E213" s="20"/>
      <c r="F213" s="20"/>
      <c r="G213" s="20"/>
      <c r="H213" s="23"/>
      <c r="I213" s="23"/>
      <c r="J213" s="20"/>
      <c r="K213" s="20"/>
      <c r="L213" s="23"/>
      <c r="M213" s="24"/>
    </row>
    <row r="214" spans="2:13" x14ac:dyDescent="0.25">
      <c r="B214" s="19"/>
      <c r="C214" s="20"/>
      <c r="D214" s="21"/>
      <c r="E214" s="20"/>
      <c r="F214" s="20"/>
      <c r="G214" s="20"/>
      <c r="H214" s="23"/>
      <c r="I214" s="23"/>
      <c r="J214" s="20"/>
      <c r="K214" s="20"/>
      <c r="L214" s="23"/>
      <c r="M214" s="24"/>
    </row>
    <row r="215" spans="2:13" x14ac:dyDescent="0.25">
      <c r="B215" s="19"/>
      <c r="C215" s="20"/>
      <c r="D215" s="21"/>
      <c r="E215" s="20"/>
      <c r="F215" s="20"/>
      <c r="G215" s="20"/>
      <c r="H215" s="23"/>
      <c r="I215" s="23"/>
      <c r="J215" s="20"/>
      <c r="K215" s="20"/>
      <c r="L215" s="23"/>
      <c r="M215" s="24"/>
    </row>
    <row r="216" spans="2:13" x14ac:dyDescent="0.25">
      <c r="B216" s="19"/>
      <c r="C216" s="20"/>
      <c r="D216" s="21"/>
      <c r="E216" s="20"/>
      <c r="F216" s="20"/>
      <c r="G216" s="20"/>
      <c r="H216" s="23"/>
      <c r="I216" s="23"/>
      <c r="J216" s="20"/>
      <c r="K216" s="20"/>
      <c r="L216" s="23"/>
      <c r="M216" s="24"/>
    </row>
    <row r="217" spans="2:13" x14ac:dyDescent="0.25">
      <c r="B217" s="19"/>
      <c r="C217" s="20"/>
      <c r="D217" s="21"/>
      <c r="E217" s="20"/>
      <c r="F217" s="20"/>
      <c r="G217" s="20"/>
      <c r="H217" s="23"/>
      <c r="I217" s="23"/>
      <c r="J217" s="20"/>
      <c r="K217" s="20"/>
      <c r="L217" s="23"/>
      <c r="M217" s="24"/>
    </row>
    <row r="218" spans="2:13" x14ac:dyDescent="0.25">
      <c r="B218" s="19"/>
      <c r="C218" s="20"/>
      <c r="D218" s="21"/>
      <c r="E218" s="20"/>
      <c r="F218" s="20"/>
      <c r="G218" s="20"/>
      <c r="H218" s="23"/>
      <c r="I218" s="23"/>
      <c r="J218" s="20"/>
      <c r="K218" s="20"/>
      <c r="L218" s="23"/>
      <c r="M218" s="24"/>
    </row>
    <row r="219" spans="2:13" x14ac:dyDescent="0.25">
      <c r="B219" s="19"/>
      <c r="C219" s="20"/>
      <c r="D219" s="21"/>
      <c r="E219" s="20"/>
      <c r="F219" s="20"/>
      <c r="G219" s="20"/>
      <c r="H219" s="23"/>
      <c r="I219" s="23"/>
      <c r="J219" s="20"/>
      <c r="K219" s="20"/>
      <c r="L219" s="23"/>
      <c r="M219" s="24"/>
    </row>
    <row r="220" spans="2:13" x14ac:dyDescent="0.25">
      <c r="B220" s="19"/>
      <c r="C220" s="20"/>
      <c r="D220" s="21"/>
      <c r="E220" s="20"/>
      <c r="F220" s="20"/>
      <c r="G220" s="20"/>
      <c r="H220" s="23"/>
      <c r="I220" s="21"/>
      <c r="J220" s="20"/>
      <c r="K220" s="20"/>
      <c r="L220" s="23"/>
      <c r="M220" s="24"/>
    </row>
    <row r="221" spans="2:13" x14ac:dyDescent="0.25">
      <c r="B221" s="19"/>
      <c r="C221" s="20"/>
      <c r="D221" s="21"/>
      <c r="E221" s="20"/>
      <c r="F221" s="20"/>
      <c r="G221" s="20"/>
      <c r="H221" s="23"/>
      <c r="I221" s="21"/>
      <c r="J221" s="20"/>
      <c r="K221" s="20"/>
      <c r="L221" s="23"/>
      <c r="M221" s="24"/>
    </row>
    <row r="222" spans="2:13" x14ac:dyDescent="0.25">
      <c r="B222" s="19"/>
      <c r="C222" s="20"/>
      <c r="D222" s="21"/>
      <c r="E222" s="20"/>
      <c r="F222" s="20"/>
      <c r="G222" s="20"/>
      <c r="H222" s="23"/>
      <c r="I222" s="21"/>
      <c r="J222" s="20"/>
      <c r="K222" s="20"/>
      <c r="L222" s="23"/>
      <c r="M222" s="24"/>
    </row>
    <row r="223" spans="2:13" x14ac:dyDescent="0.25">
      <c r="B223" s="19"/>
      <c r="C223" s="20"/>
      <c r="D223" s="21"/>
      <c r="E223" s="20"/>
      <c r="F223" s="20"/>
      <c r="G223" s="20"/>
      <c r="H223" s="23"/>
      <c r="I223" s="21"/>
      <c r="J223" s="20"/>
      <c r="K223" s="20"/>
      <c r="L223" s="23"/>
      <c r="M223" s="24"/>
    </row>
    <row r="224" spans="2:13" x14ac:dyDescent="0.25">
      <c r="B224" s="19"/>
      <c r="C224" s="20"/>
      <c r="D224" s="21"/>
      <c r="E224" s="20"/>
      <c r="F224" s="20"/>
      <c r="G224" s="20"/>
      <c r="H224" s="23"/>
      <c r="I224" s="21"/>
      <c r="J224" s="20"/>
      <c r="K224" s="20"/>
      <c r="L224" s="23"/>
      <c r="M224" s="24"/>
    </row>
    <row r="225" spans="2:13" x14ac:dyDescent="0.25">
      <c r="B225" s="19"/>
      <c r="C225" s="20"/>
      <c r="D225" s="21"/>
      <c r="E225" s="20"/>
      <c r="F225" s="20"/>
      <c r="G225" s="20"/>
      <c r="H225" s="23"/>
      <c r="I225" s="21"/>
      <c r="J225" s="20"/>
      <c r="K225" s="20"/>
      <c r="L225" s="23"/>
      <c r="M225" s="24"/>
    </row>
    <row r="226" spans="2:13" x14ac:dyDescent="0.25">
      <c r="B226" s="19"/>
      <c r="C226" s="20"/>
      <c r="D226" s="21"/>
      <c r="E226" s="20"/>
      <c r="F226" s="20"/>
      <c r="G226" s="20"/>
      <c r="H226" s="23"/>
      <c r="I226" s="21"/>
      <c r="J226" s="20"/>
      <c r="K226" s="20"/>
      <c r="L226" s="23"/>
      <c r="M226" s="24"/>
    </row>
    <row r="227" spans="2:13" x14ac:dyDescent="0.25">
      <c r="B227" s="19"/>
      <c r="C227" s="20"/>
      <c r="D227" s="21"/>
      <c r="E227" s="20"/>
      <c r="F227" s="20"/>
      <c r="G227" s="20"/>
      <c r="H227" s="23"/>
      <c r="I227" s="21"/>
      <c r="J227" s="20"/>
      <c r="K227" s="20"/>
      <c r="L227" s="23"/>
      <c r="M227" s="24"/>
    </row>
    <row r="228" spans="2:13" x14ac:dyDescent="0.25">
      <c r="B228" s="19"/>
      <c r="C228" s="20"/>
      <c r="D228" s="21"/>
      <c r="E228" s="20"/>
      <c r="F228" s="20"/>
      <c r="G228" s="20"/>
      <c r="H228" s="23"/>
      <c r="I228" s="21"/>
      <c r="J228" s="20"/>
      <c r="K228" s="20"/>
      <c r="L228" s="23"/>
      <c r="M228" s="24"/>
    </row>
    <row r="229" spans="2:13" x14ac:dyDescent="0.25">
      <c r="B229" s="19"/>
      <c r="C229" s="20"/>
      <c r="D229" s="21"/>
      <c r="E229" s="20"/>
      <c r="F229" s="20"/>
      <c r="G229" s="20"/>
      <c r="H229" s="23"/>
      <c r="I229" s="21"/>
      <c r="J229" s="20"/>
      <c r="K229" s="20"/>
      <c r="L229" s="23"/>
      <c r="M229" s="24"/>
    </row>
    <row r="230" spans="2:13" x14ac:dyDescent="0.25">
      <c r="B230" s="19"/>
      <c r="C230" s="20"/>
      <c r="D230" s="21"/>
      <c r="E230" s="20"/>
      <c r="F230" s="20"/>
      <c r="G230" s="20"/>
      <c r="H230" s="23"/>
      <c r="I230" s="21"/>
      <c r="J230" s="20"/>
      <c r="K230" s="20"/>
      <c r="L230" s="23"/>
      <c r="M230" s="24"/>
    </row>
    <row r="231" spans="2:13" x14ac:dyDescent="0.25">
      <c r="B231" s="19"/>
      <c r="C231" s="20"/>
      <c r="D231" s="21"/>
      <c r="E231" s="20"/>
      <c r="F231" s="20"/>
      <c r="G231" s="20"/>
      <c r="H231" s="23"/>
      <c r="I231" s="23"/>
      <c r="J231" s="20"/>
      <c r="K231" s="20"/>
      <c r="L231" s="23"/>
      <c r="M231" s="24"/>
    </row>
    <row r="232" spans="2:13" x14ac:dyDescent="0.25">
      <c r="B232" s="19"/>
      <c r="C232" s="20"/>
      <c r="D232" s="21"/>
      <c r="E232" s="20"/>
      <c r="F232" s="20"/>
      <c r="G232" s="20"/>
      <c r="H232" s="23"/>
      <c r="I232" s="23"/>
      <c r="J232" s="20"/>
      <c r="K232" s="20"/>
      <c r="L232" s="23"/>
      <c r="M232" s="24"/>
    </row>
    <row r="233" spans="2:13" x14ac:dyDescent="0.25">
      <c r="B233" s="19"/>
      <c r="C233" s="20"/>
      <c r="D233" s="21"/>
      <c r="E233" s="20"/>
      <c r="F233" s="20"/>
      <c r="G233" s="20"/>
      <c r="H233" s="23"/>
      <c r="I233" s="23"/>
      <c r="J233" s="20"/>
      <c r="K233" s="20"/>
      <c r="L233" s="23"/>
      <c r="M233" s="24"/>
    </row>
    <row r="234" spans="2:13" x14ac:dyDescent="0.25">
      <c r="B234" s="19"/>
      <c r="C234" s="20"/>
      <c r="D234" s="21"/>
      <c r="E234" s="20"/>
      <c r="F234" s="20"/>
      <c r="G234" s="20"/>
      <c r="H234" s="23"/>
      <c r="I234" s="23"/>
      <c r="J234" s="20"/>
      <c r="K234" s="20"/>
      <c r="L234" s="23"/>
      <c r="M234" s="24"/>
    </row>
    <row r="235" spans="2:13" x14ac:dyDescent="0.25">
      <c r="B235" s="19"/>
      <c r="C235" s="20"/>
      <c r="D235" s="21"/>
      <c r="E235" s="20"/>
      <c r="F235" s="20"/>
      <c r="G235" s="20"/>
      <c r="H235" s="23"/>
      <c r="I235" s="23"/>
      <c r="J235" s="20"/>
      <c r="K235" s="20"/>
      <c r="L235" s="23"/>
      <c r="M235" s="24"/>
    </row>
    <row r="236" spans="2:13" x14ac:dyDescent="0.25">
      <c r="B236" s="19"/>
      <c r="C236" s="20"/>
      <c r="D236" s="21"/>
      <c r="E236" s="20"/>
      <c r="F236" s="20"/>
      <c r="G236" s="20"/>
      <c r="H236" s="23"/>
      <c r="I236" s="23"/>
      <c r="J236" s="20"/>
      <c r="K236" s="20"/>
      <c r="L236" s="23"/>
      <c r="M236" s="31"/>
    </row>
    <row r="237" spans="2:13" x14ac:dyDescent="0.25">
      <c r="B237" s="19"/>
      <c r="C237" s="20"/>
      <c r="D237" s="21"/>
      <c r="E237" s="22"/>
      <c r="F237" s="20"/>
      <c r="G237" s="20"/>
      <c r="H237" s="23"/>
      <c r="I237" s="23"/>
      <c r="J237" s="20"/>
      <c r="K237" s="20"/>
      <c r="L237" s="23"/>
      <c r="M237" s="24"/>
    </row>
    <row r="238" spans="2:13" x14ac:dyDescent="0.25">
      <c r="B238" s="19"/>
      <c r="C238" s="20"/>
      <c r="D238" s="21"/>
      <c r="E238" s="22"/>
      <c r="F238" s="20"/>
      <c r="G238" s="20"/>
      <c r="H238" s="23"/>
      <c r="I238" s="23"/>
      <c r="J238" s="20"/>
      <c r="K238" s="20"/>
      <c r="L238" s="23"/>
      <c r="M238" s="24"/>
    </row>
    <row r="239" spans="2:13" x14ac:dyDescent="0.25">
      <c r="B239" s="19"/>
      <c r="C239" s="20"/>
      <c r="D239" s="21"/>
      <c r="E239" s="22"/>
      <c r="F239" s="20"/>
      <c r="G239" s="20"/>
      <c r="H239" s="23"/>
      <c r="I239" s="23"/>
      <c r="J239" s="20"/>
      <c r="K239" s="20"/>
      <c r="L239" s="23"/>
      <c r="M239" s="24"/>
    </row>
    <row r="240" spans="2:13" ht="28.5" customHeight="1" x14ac:dyDescent="0.25">
      <c r="B240" s="19"/>
      <c r="C240" s="20"/>
      <c r="D240" s="21"/>
      <c r="E240" s="22"/>
      <c r="F240" s="20"/>
      <c r="G240" s="20"/>
      <c r="H240" s="23"/>
      <c r="I240" s="23"/>
      <c r="J240" s="20"/>
      <c r="K240" s="20"/>
      <c r="L240" s="23"/>
      <c r="M240" s="24"/>
    </row>
    <row r="241" spans="2:13" ht="14.25" customHeight="1" x14ac:dyDescent="0.25">
      <c r="B241" s="19"/>
      <c r="C241" s="20"/>
      <c r="D241" s="21"/>
      <c r="E241" s="22"/>
      <c r="F241" s="20"/>
      <c r="G241" s="20"/>
      <c r="H241" s="23"/>
      <c r="I241" s="23"/>
      <c r="J241" s="20"/>
      <c r="K241" s="20"/>
      <c r="L241" s="23"/>
      <c r="M241" s="24"/>
    </row>
    <row r="242" spans="2:13" x14ac:dyDescent="0.25">
      <c r="B242" s="19"/>
      <c r="C242" s="20"/>
      <c r="D242" s="21"/>
      <c r="E242" s="22"/>
      <c r="F242" s="20"/>
      <c r="G242" s="20"/>
      <c r="H242" s="23"/>
      <c r="I242" s="23"/>
      <c r="J242" s="20"/>
      <c r="K242" s="20"/>
      <c r="L242" s="23"/>
      <c r="M242" s="24"/>
    </row>
    <row r="243" spans="2:13" x14ac:dyDescent="0.25">
      <c r="B243" s="19"/>
      <c r="C243" s="20"/>
      <c r="D243" s="21"/>
      <c r="E243" s="20"/>
      <c r="F243" s="20"/>
      <c r="G243" s="20"/>
      <c r="H243" s="23"/>
      <c r="I243" s="23"/>
      <c r="J243" s="20"/>
      <c r="K243" s="20"/>
      <c r="L243" s="23"/>
      <c r="M243" s="24"/>
    </row>
    <row r="244" spans="2:13" x14ac:dyDescent="0.25">
      <c r="B244" s="19"/>
      <c r="C244" s="20"/>
      <c r="D244" s="21"/>
      <c r="E244" s="20"/>
      <c r="F244" s="20"/>
      <c r="G244" s="20"/>
      <c r="H244" s="23"/>
      <c r="I244" s="23"/>
      <c r="J244" s="20"/>
      <c r="K244" s="20"/>
      <c r="L244" s="23"/>
      <c r="M244" s="24"/>
    </row>
    <row r="245" spans="2:13" x14ac:dyDescent="0.25">
      <c r="B245" s="19"/>
      <c r="C245" s="20"/>
      <c r="D245" s="21"/>
      <c r="E245" s="20"/>
      <c r="F245" s="20"/>
      <c r="G245" s="20"/>
      <c r="H245" s="23"/>
      <c r="I245" s="23"/>
      <c r="J245" s="20"/>
      <c r="K245" s="20"/>
      <c r="L245" s="23"/>
      <c r="M245" s="24"/>
    </row>
    <row r="246" spans="2:13" x14ac:dyDescent="0.25">
      <c r="B246" s="19"/>
      <c r="C246" s="20"/>
      <c r="D246" s="21"/>
      <c r="E246" s="20"/>
      <c r="F246" s="20"/>
      <c r="G246" s="20"/>
      <c r="H246" s="23"/>
      <c r="I246" s="23"/>
      <c r="J246" s="20"/>
      <c r="K246" s="20"/>
      <c r="L246" s="23"/>
      <c r="M246" s="24"/>
    </row>
    <row r="247" spans="2:13" x14ac:dyDescent="0.25">
      <c r="B247" s="19"/>
      <c r="C247" s="20"/>
      <c r="D247" s="21"/>
      <c r="E247" s="20"/>
      <c r="F247" s="20"/>
      <c r="G247" s="20"/>
      <c r="H247" s="23"/>
      <c r="I247" s="23"/>
      <c r="J247" s="20"/>
      <c r="K247" s="20"/>
      <c r="L247" s="23"/>
      <c r="M247" s="24"/>
    </row>
    <row r="248" spans="2:13" x14ac:dyDescent="0.25">
      <c r="B248" s="19"/>
      <c r="C248" s="20"/>
      <c r="D248" s="21"/>
      <c r="E248" s="20"/>
      <c r="F248" s="20"/>
      <c r="G248" s="20"/>
      <c r="H248" s="23"/>
      <c r="I248" s="23"/>
      <c r="J248" s="20"/>
      <c r="K248" s="20"/>
      <c r="L248" s="23"/>
      <c r="M248" s="24"/>
    </row>
    <row r="249" spans="2:13" x14ac:dyDescent="0.25">
      <c r="B249" s="19"/>
      <c r="C249" s="20"/>
      <c r="D249" s="21"/>
      <c r="E249" s="20"/>
      <c r="F249" s="20"/>
      <c r="G249" s="20"/>
      <c r="H249" s="23"/>
      <c r="I249" s="23"/>
      <c r="J249" s="20"/>
      <c r="K249" s="20"/>
      <c r="L249" s="23"/>
      <c r="M249" s="24"/>
    </row>
    <row r="250" spans="2:13" x14ac:dyDescent="0.25">
      <c r="B250" s="19"/>
      <c r="C250" s="20"/>
      <c r="D250" s="21"/>
      <c r="E250" s="20"/>
      <c r="F250" s="20"/>
      <c r="G250" s="20"/>
      <c r="H250" s="23"/>
      <c r="I250" s="23"/>
      <c r="J250" s="20"/>
      <c r="K250" s="20"/>
      <c r="L250" s="23"/>
      <c r="M250" s="24"/>
    </row>
    <row r="251" spans="2:13" x14ac:dyDescent="0.25">
      <c r="B251" s="19"/>
      <c r="C251" s="20"/>
      <c r="D251" s="21"/>
      <c r="E251" s="20"/>
      <c r="F251" s="20"/>
      <c r="G251" s="20"/>
      <c r="H251" s="23"/>
      <c r="I251" s="23"/>
      <c r="J251" s="20"/>
      <c r="K251" s="20"/>
      <c r="L251" s="23"/>
      <c r="M251" s="24"/>
    </row>
    <row r="252" spans="2:13" x14ac:dyDescent="0.25">
      <c r="B252" s="19"/>
      <c r="C252" s="20"/>
      <c r="D252" s="21"/>
      <c r="E252" s="20"/>
      <c r="F252" s="20"/>
      <c r="G252" s="20"/>
      <c r="H252" s="23"/>
      <c r="I252" s="23"/>
      <c r="J252" s="20"/>
      <c r="K252" s="20"/>
      <c r="L252" s="23"/>
      <c r="M252" s="24"/>
    </row>
    <row r="253" spans="2:13" x14ac:dyDescent="0.25">
      <c r="B253" s="19"/>
      <c r="C253" s="20"/>
      <c r="D253" s="21"/>
      <c r="E253" s="20"/>
      <c r="F253" s="20"/>
      <c r="G253" s="20"/>
      <c r="H253" s="23"/>
      <c r="I253" s="23"/>
      <c r="J253" s="20"/>
      <c r="K253" s="20"/>
      <c r="L253" s="23"/>
      <c r="M253" s="24"/>
    </row>
    <row r="254" spans="2:13" x14ac:dyDescent="0.25">
      <c r="B254" s="19"/>
      <c r="C254" s="20"/>
      <c r="D254" s="21"/>
      <c r="E254" s="20"/>
      <c r="F254" s="20"/>
      <c r="G254" s="20"/>
      <c r="H254" s="23"/>
      <c r="I254" s="23"/>
      <c r="J254" s="20"/>
      <c r="K254" s="20"/>
      <c r="L254" s="23"/>
      <c r="M254" s="24"/>
    </row>
    <row r="255" spans="2:13" x14ac:dyDescent="0.25">
      <c r="B255" s="19"/>
      <c r="C255" s="20"/>
      <c r="D255" s="21"/>
      <c r="E255" s="20"/>
      <c r="F255" s="20"/>
      <c r="G255" s="20"/>
      <c r="H255" s="23"/>
      <c r="I255" s="23"/>
      <c r="J255" s="20"/>
      <c r="K255" s="20"/>
      <c r="L255" s="23"/>
      <c r="M255" s="24"/>
    </row>
    <row r="256" spans="2:13" x14ac:dyDescent="0.25">
      <c r="B256" s="19"/>
      <c r="C256" s="20"/>
      <c r="D256" s="21"/>
      <c r="E256" s="20"/>
      <c r="F256" s="20"/>
      <c r="G256" s="20"/>
      <c r="H256" s="23"/>
      <c r="I256" s="23"/>
      <c r="J256" s="20"/>
      <c r="K256" s="20"/>
      <c r="L256" s="23"/>
      <c r="M256" s="24"/>
    </row>
    <row r="257" spans="2:14" x14ac:dyDescent="0.25">
      <c r="B257" s="19"/>
      <c r="C257" s="20"/>
      <c r="D257" s="21"/>
      <c r="E257" s="20"/>
      <c r="F257" s="20"/>
      <c r="G257" s="20"/>
      <c r="H257" s="23"/>
      <c r="I257" s="23"/>
      <c r="J257" s="20"/>
      <c r="K257" s="20"/>
      <c r="L257" s="23"/>
      <c r="M257" s="24"/>
      <c r="N257" s="5"/>
    </row>
    <row r="258" spans="2:14" x14ac:dyDescent="0.25">
      <c r="B258" s="19"/>
      <c r="C258" s="20"/>
      <c r="D258" s="21"/>
      <c r="E258" s="20"/>
      <c r="F258" s="20"/>
      <c r="G258" s="20"/>
      <c r="H258" s="23"/>
      <c r="I258" s="23"/>
      <c r="J258" s="20"/>
      <c r="K258" s="20"/>
      <c r="L258" s="23"/>
      <c r="M258" s="24"/>
    </row>
    <row r="259" spans="2:14" x14ac:dyDescent="0.25">
      <c r="B259" s="19"/>
      <c r="C259" s="20"/>
      <c r="D259" s="21"/>
      <c r="E259" s="20"/>
      <c r="F259" s="20"/>
      <c r="G259" s="20"/>
      <c r="H259" s="23"/>
      <c r="I259" s="23"/>
      <c r="J259" s="20"/>
      <c r="K259" s="20"/>
      <c r="L259" s="23"/>
      <c r="M259" s="24"/>
    </row>
    <row r="260" spans="2:14" x14ac:dyDescent="0.25">
      <c r="B260" s="19"/>
      <c r="C260" s="20"/>
      <c r="D260" s="21"/>
      <c r="E260" s="20"/>
      <c r="F260" s="20"/>
      <c r="G260" s="20"/>
      <c r="H260" s="23"/>
      <c r="I260" s="23"/>
      <c r="J260" s="20"/>
      <c r="K260" s="20"/>
      <c r="L260" s="23"/>
      <c r="M260" s="24"/>
    </row>
    <row r="261" spans="2:14" x14ac:dyDescent="0.25">
      <c r="B261" s="19"/>
      <c r="C261" s="20"/>
      <c r="D261" s="21"/>
      <c r="E261" s="20"/>
      <c r="F261" s="20"/>
      <c r="G261" s="20"/>
      <c r="H261" s="23"/>
      <c r="I261" s="23"/>
      <c r="J261" s="20"/>
      <c r="K261" s="20"/>
      <c r="L261" s="23"/>
      <c r="M261" s="24"/>
    </row>
    <row r="262" spans="2:14" x14ac:dyDescent="0.25">
      <c r="B262" s="19"/>
      <c r="C262" s="20"/>
      <c r="D262" s="21"/>
      <c r="E262" s="20"/>
      <c r="F262" s="20"/>
      <c r="G262" s="20"/>
      <c r="H262" s="23"/>
      <c r="I262" s="23"/>
      <c r="J262" s="20"/>
      <c r="K262" s="20"/>
      <c r="L262" s="23"/>
      <c r="M262" s="24"/>
    </row>
    <row r="263" spans="2:14" x14ac:dyDescent="0.25">
      <c r="B263" s="19"/>
      <c r="C263" s="20"/>
      <c r="D263" s="21"/>
      <c r="E263" s="20"/>
      <c r="F263" s="20"/>
      <c r="G263" s="20"/>
      <c r="H263" s="23"/>
      <c r="I263" s="23"/>
      <c r="J263" s="20"/>
      <c r="K263" s="20"/>
      <c r="L263" s="23"/>
      <c r="M263" s="24"/>
    </row>
    <row r="264" spans="2:14" x14ac:dyDescent="0.25">
      <c r="B264" s="19"/>
      <c r="C264" s="20"/>
      <c r="D264" s="21"/>
      <c r="E264" s="20"/>
      <c r="F264" s="20"/>
      <c r="G264" s="20"/>
      <c r="H264" s="23"/>
      <c r="I264" s="23"/>
      <c r="J264" s="20"/>
      <c r="K264" s="20"/>
      <c r="L264" s="23"/>
      <c r="M264" s="24"/>
    </row>
    <row r="265" spans="2:14" x14ac:dyDescent="0.25">
      <c r="B265" s="19"/>
      <c r="C265" s="20"/>
      <c r="D265" s="21"/>
      <c r="E265" s="20"/>
      <c r="F265" s="20"/>
      <c r="G265" s="20"/>
      <c r="H265" s="23"/>
      <c r="I265" s="23"/>
      <c r="J265" s="20"/>
      <c r="K265" s="20"/>
      <c r="L265" s="23"/>
      <c r="M265" s="24"/>
    </row>
    <row r="266" spans="2:14" x14ac:dyDescent="0.25">
      <c r="B266" s="19"/>
      <c r="C266" s="20"/>
      <c r="D266" s="21"/>
      <c r="E266" s="20"/>
      <c r="F266" s="20"/>
      <c r="G266" s="20"/>
      <c r="H266" s="23"/>
      <c r="I266" s="23"/>
      <c r="J266" s="20"/>
      <c r="K266" s="20"/>
      <c r="L266" s="23"/>
      <c r="M266" s="24"/>
    </row>
    <row r="267" spans="2:14" x14ac:dyDescent="0.25">
      <c r="B267" s="19"/>
      <c r="C267" s="20"/>
      <c r="D267" s="21"/>
      <c r="E267" s="20"/>
      <c r="F267" s="20"/>
      <c r="G267" s="20"/>
      <c r="H267" s="23"/>
      <c r="I267" s="23"/>
      <c r="J267" s="20"/>
      <c r="K267" s="20"/>
      <c r="L267" s="23"/>
      <c r="M267" s="24"/>
    </row>
    <row r="268" spans="2:14" x14ac:dyDescent="0.25">
      <c r="B268" s="19"/>
      <c r="C268" s="20"/>
      <c r="D268" s="21"/>
      <c r="E268" s="20"/>
      <c r="F268" s="20"/>
      <c r="G268" s="20"/>
      <c r="H268" s="23"/>
      <c r="I268" s="23"/>
      <c r="J268" s="20"/>
      <c r="K268" s="20"/>
      <c r="L268" s="23"/>
      <c r="M268" s="24"/>
    </row>
    <row r="269" spans="2:14" x14ac:dyDescent="0.25">
      <c r="B269" s="19"/>
      <c r="C269" s="20"/>
      <c r="D269" s="21"/>
      <c r="E269" s="20"/>
      <c r="F269" s="20"/>
      <c r="G269" s="20"/>
      <c r="H269" s="23"/>
      <c r="I269" s="23"/>
      <c r="J269" s="20"/>
      <c r="K269" s="20"/>
      <c r="L269" s="23"/>
      <c r="M269" s="24"/>
    </row>
    <row r="270" spans="2:14" x14ac:dyDescent="0.25">
      <c r="B270" s="19"/>
      <c r="C270" s="20"/>
      <c r="D270" s="21"/>
      <c r="E270" s="20"/>
      <c r="F270" s="20"/>
      <c r="G270" s="20"/>
      <c r="H270" s="23"/>
      <c r="I270" s="23"/>
      <c r="J270" s="20"/>
      <c r="K270" s="20"/>
      <c r="L270" s="23"/>
      <c r="M270" s="24"/>
    </row>
    <row r="271" spans="2:14" x14ac:dyDescent="0.25">
      <c r="B271" s="19"/>
      <c r="C271" s="20"/>
      <c r="D271" s="21"/>
      <c r="E271" s="20"/>
      <c r="F271" s="20"/>
      <c r="G271" s="20"/>
      <c r="H271" s="23"/>
      <c r="I271" s="23"/>
      <c r="J271" s="20"/>
      <c r="K271" s="20"/>
      <c r="L271" s="23"/>
      <c r="M271" s="24"/>
    </row>
    <row r="272" spans="2:14" x14ac:dyDescent="0.25">
      <c r="B272" s="19"/>
      <c r="C272" s="20"/>
      <c r="D272" s="21"/>
      <c r="E272" s="20"/>
      <c r="F272" s="20"/>
      <c r="G272" s="20"/>
      <c r="H272" s="23"/>
      <c r="I272" s="23"/>
      <c r="J272" s="20"/>
      <c r="K272" s="20"/>
      <c r="L272" s="23"/>
      <c r="M272" s="24"/>
    </row>
    <row r="273" spans="2:13" x14ac:dyDescent="0.25">
      <c r="B273" s="19"/>
      <c r="C273" s="20"/>
      <c r="D273" s="21"/>
      <c r="E273" s="20"/>
      <c r="F273" s="20"/>
      <c r="G273" s="20"/>
      <c r="H273" s="23"/>
      <c r="I273" s="23"/>
      <c r="J273" s="20"/>
      <c r="K273" s="20"/>
      <c r="L273" s="23"/>
      <c r="M273" s="24"/>
    </row>
    <row r="274" spans="2:13" x14ac:dyDescent="0.25">
      <c r="B274" s="19"/>
      <c r="C274" s="20"/>
      <c r="D274" s="21"/>
      <c r="E274" s="20"/>
      <c r="F274" s="20"/>
      <c r="G274" s="20"/>
      <c r="H274" s="23"/>
      <c r="I274" s="23"/>
      <c r="J274" s="20"/>
      <c r="K274" s="20"/>
      <c r="L274" s="23"/>
      <c r="M274" s="24"/>
    </row>
    <row r="275" spans="2:13" x14ac:dyDescent="0.25">
      <c r="B275" s="19"/>
      <c r="C275" s="20"/>
      <c r="D275" s="21"/>
      <c r="E275" s="20"/>
      <c r="F275" s="20"/>
      <c r="G275" s="20"/>
      <c r="H275" s="23"/>
      <c r="I275" s="23"/>
      <c r="J275" s="20"/>
      <c r="K275" s="20"/>
      <c r="L275" s="23"/>
      <c r="M275" s="24"/>
    </row>
    <row r="276" spans="2:13" x14ac:dyDescent="0.25">
      <c r="B276" s="19"/>
      <c r="C276" s="20"/>
      <c r="D276" s="21"/>
      <c r="E276" s="20"/>
      <c r="F276" s="20"/>
      <c r="G276" s="20"/>
      <c r="H276" s="23"/>
      <c r="I276" s="23"/>
      <c r="J276" s="20"/>
      <c r="K276" s="20"/>
      <c r="L276" s="23"/>
      <c r="M276" s="24"/>
    </row>
    <row r="277" spans="2:13" x14ac:dyDescent="0.25">
      <c r="B277" s="19"/>
      <c r="C277" s="20"/>
      <c r="D277" s="21"/>
      <c r="E277" s="20"/>
      <c r="F277" s="20"/>
      <c r="G277" s="20"/>
      <c r="H277" s="23"/>
      <c r="I277" s="23"/>
      <c r="J277" s="20"/>
      <c r="K277" s="20"/>
      <c r="L277" s="23"/>
      <c r="M277" s="24"/>
    </row>
    <row r="278" spans="2:13" x14ac:dyDescent="0.25">
      <c r="B278" s="19"/>
      <c r="C278" s="20"/>
      <c r="D278" s="21"/>
      <c r="E278" s="20"/>
      <c r="F278" s="20"/>
      <c r="G278" s="20"/>
      <c r="H278" s="23"/>
      <c r="I278" s="23"/>
      <c r="J278" s="20"/>
      <c r="K278" s="20"/>
      <c r="L278" s="23"/>
      <c r="M278" s="24"/>
    </row>
    <row r="279" spans="2:13" x14ac:dyDescent="0.25">
      <c r="B279" s="19"/>
      <c r="C279" s="20"/>
      <c r="D279" s="21"/>
      <c r="E279" s="20"/>
      <c r="F279" s="20"/>
      <c r="G279" s="20"/>
      <c r="H279" s="23"/>
      <c r="I279" s="23"/>
      <c r="J279" s="20"/>
      <c r="K279" s="20"/>
      <c r="L279" s="23"/>
      <c r="M279" s="24"/>
    </row>
    <row r="280" spans="2:13" x14ac:dyDescent="0.25">
      <c r="B280" s="19"/>
      <c r="C280" s="20"/>
      <c r="D280" s="21"/>
      <c r="E280" s="20"/>
      <c r="F280" s="20"/>
      <c r="G280" s="20"/>
      <c r="H280" s="23"/>
      <c r="I280" s="23"/>
      <c r="J280" s="20"/>
      <c r="K280" s="20"/>
      <c r="L280" s="23"/>
      <c r="M280" s="24"/>
    </row>
    <row r="281" spans="2:13" x14ac:dyDescent="0.25">
      <c r="B281" s="19"/>
      <c r="C281" s="20"/>
      <c r="D281" s="21"/>
      <c r="E281" s="20"/>
      <c r="F281" s="20"/>
      <c r="G281" s="20"/>
      <c r="H281" s="23"/>
      <c r="I281" s="23"/>
      <c r="J281" s="20"/>
      <c r="K281" s="20"/>
      <c r="L281" s="23"/>
      <c r="M281" s="24"/>
    </row>
    <row r="282" spans="2:13" x14ac:dyDescent="0.25">
      <c r="B282" s="19"/>
      <c r="C282" s="20"/>
      <c r="D282" s="21"/>
      <c r="E282" s="20"/>
      <c r="F282" s="20"/>
      <c r="G282" s="20"/>
      <c r="H282" s="23"/>
      <c r="I282" s="23"/>
      <c r="J282" s="20"/>
      <c r="K282" s="20"/>
      <c r="L282" s="23"/>
      <c r="M282" s="24"/>
    </row>
    <row r="283" spans="2:13" x14ac:dyDescent="0.25">
      <c r="B283" s="19"/>
      <c r="C283" s="20"/>
      <c r="D283" s="21"/>
      <c r="E283" s="20"/>
      <c r="F283" s="20"/>
      <c r="G283" s="20"/>
      <c r="H283" s="23"/>
      <c r="I283" s="23"/>
      <c r="J283" s="20"/>
      <c r="K283" s="20"/>
      <c r="L283" s="23"/>
      <c r="M283" s="24"/>
    </row>
    <row r="284" spans="2:13" x14ac:dyDescent="0.25">
      <c r="B284" s="19"/>
      <c r="C284" s="20"/>
      <c r="D284" s="21"/>
      <c r="E284" s="20"/>
      <c r="F284" s="20"/>
      <c r="G284" s="20"/>
      <c r="H284" s="23"/>
      <c r="I284" s="23"/>
      <c r="J284" s="20"/>
      <c r="K284" s="20"/>
      <c r="L284" s="23"/>
      <c r="M284" s="24"/>
    </row>
    <row r="285" spans="2:13" x14ac:dyDescent="0.25">
      <c r="B285" s="19"/>
      <c r="C285" s="20"/>
      <c r="D285" s="21"/>
      <c r="E285" s="20"/>
      <c r="F285" s="20"/>
      <c r="G285" s="20"/>
      <c r="H285" s="23"/>
      <c r="I285" s="23"/>
      <c r="J285" s="20"/>
      <c r="K285" s="20"/>
      <c r="L285" s="23"/>
      <c r="M285" s="24"/>
    </row>
    <row r="286" spans="2:13" x14ac:dyDescent="0.25">
      <c r="B286" s="19"/>
      <c r="C286" s="20"/>
      <c r="D286" s="21"/>
      <c r="E286" s="20"/>
      <c r="F286" s="20"/>
      <c r="G286" s="20"/>
      <c r="H286" s="23"/>
      <c r="I286" s="23"/>
      <c r="J286" s="20"/>
      <c r="K286" s="20"/>
      <c r="L286" s="23"/>
      <c r="M286" s="24"/>
    </row>
    <row r="287" spans="2:13" x14ac:dyDescent="0.25">
      <c r="B287" s="19"/>
      <c r="C287" s="20"/>
      <c r="D287" s="21"/>
      <c r="E287" s="20"/>
      <c r="F287" s="20"/>
      <c r="G287" s="20"/>
      <c r="H287" s="23"/>
      <c r="I287" s="23"/>
      <c r="J287" s="20"/>
      <c r="K287" s="20"/>
      <c r="L287" s="23"/>
      <c r="M287" s="24"/>
    </row>
    <row r="288" spans="2:13" x14ac:dyDescent="0.25">
      <c r="B288" s="19"/>
      <c r="C288" s="20"/>
      <c r="D288" s="21"/>
      <c r="E288" s="20"/>
      <c r="F288" s="20"/>
      <c r="G288" s="20"/>
      <c r="H288" s="23"/>
      <c r="I288" s="23"/>
      <c r="J288" s="20"/>
      <c r="K288" s="20"/>
      <c r="L288" s="23"/>
      <c r="M288" s="24"/>
    </row>
    <row r="289" spans="2:13" x14ac:dyDescent="0.25">
      <c r="B289" s="19"/>
      <c r="C289" s="20"/>
      <c r="D289" s="21"/>
      <c r="E289" s="20"/>
      <c r="F289" s="20"/>
      <c r="G289" s="20"/>
      <c r="H289" s="23"/>
      <c r="I289" s="23"/>
      <c r="J289" s="20"/>
      <c r="K289" s="20"/>
      <c r="L289" s="23"/>
      <c r="M289" s="24"/>
    </row>
    <row r="290" spans="2:13" x14ac:dyDescent="0.25">
      <c r="B290" s="19"/>
      <c r="C290" s="20"/>
      <c r="D290" s="21"/>
      <c r="E290" s="20"/>
      <c r="F290" s="20"/>
      <c r="G290" s="20"/>
      <c r="H290" s="23"/>
      <c r="I290" s="23"/>
      <c r="J290" s="20"/>
      <c r="K290" s="20"/>
      <c r="L290" s="23"/>
      <c r="M290" s="24"/>
    </row>
    <row r="291" spans="2:13" x14ac:dyDescent="0.25">
      <c r="B291" s="19"/>
      <c r="C291" s="20"/>
      <c r="D291" s="21"/>
      <c r="E291" s="22"/>
      <c r="F291" s="20"/>
      <c r="G291" s="20"/>
      <c r="H291" s="21"/>
      <c r="I291" s="21"/>
      <c r="J291" s="20"/>
      <c r="K291" s="20"/>
      <c r="L291" s="23"/>
      <c r="M291" s="24"/>
    </row>
    <row r="292" spans="2:13" x14ac:dyDescent="0.25">
      <c r="B292" s="19"/>
      <c r="C292" s="20"/>
      <c r="D292" s="21"/>
      <c r="E292" s="20"/>
      <c r="F292" s="20"/>
      <c r="G292" s="20"/>
      <c r="H292" s="21"/>
      <c r="I292" s="21"/>
      <c r="J292" s="20"/>
      <c r="K292" s="20"/>
      <c r="L292" s="23"/>
      <c r="M292" s="24"/>
    </row>
    <row r="293" spans="2:13" x14ac:dyDescent="0.25">
      <c r="B293" s="19"/>
      <c r="C293" s="20"/>
      <c r="D293" s="21"/>
      <c r="E293" s="20"/>
      <c r="F293" s="20"/>
      <c r="G293" s="20"/>
      <c r="H293" s="21"/>
      <c r="I293" s="21"/>
      <c r="J293" s="20"/>
      <c r="K293" s="20"/>
      <c r="L293" s="23"/>
      <c r="M293" s="24"/>
    </row>
    <row r="294" spans="2:13" x14ac:dyDescent="0.25">
      <c r="B294" s="19"/>
      <c r="C294" s="20"/>
      <c r="D294" s="21"/>
      <c r="E294" s="20"/>
      <c r="F294" s="20"/>
      <c r="G294" s="20"/>
      <c r="H294" s="21"/>
      <c r="I294" s="21"/>
      <c r="J294" s="20"/>
      <c r="K294" s="20"/>
      <c r="L294" s="23"/>
      <c r="M294" s="24"/>
    </row>
    <row r="295" spans="2:13" x14ac:dyDescent="0.25">
      <c r="B295" s="19"/>
      <c r="C295" s="20"/>
      <c r="D295" s="21"/>
      <c r="E295" s="20"/>
      <c r="F295" s="20"/>
      <c r="G295" s="20"/>
      <c r="H295" s="21"/>
      <c r="I295" s="21"/>
      <c r="J295" s="20"/>
      <c r="K295" s="20"/>
      <c r="L295" s="23"/>
      <c r="M295" s="24"/>
    </row>
    <row r="296" spans="2:13" x14ac:dyDescent="0.25">
      <c r="B296" s="19"/>
      <c r="C296" s="20"/>
      <c r="D296" s="21"/>
      <c r="E296" s="20"/>
      <c r="F296" s="20"/>
      <c r="G296" s="20"/>
      <c r="H296" s="21"/>
      <c r="I296" s="21"/>
      <c r="J296" s="20"/>
      <c r="K296" s="20"/>
      <c r="L296" s="23"/>
      <c r="M296" s="24"/>
    </row>
    <row r="297" spans="2:13" x14ac:dyDescent="0.25">
      <c r="B297" s="19"/>
      <c r="C297" s="20"/>
      <c r="D297" s="21"/>
      <c r="E297" s="20"/>
      <c r="F297" s="20"/>
      <c r="G297" s="20"/>
      <c r="H297" s="21"/>
      <c r="I297" s="21"/>
      <c r="J297" s="20"/>
      <c r="K297" s="20"/>
      <c r="L297" s="23"/>
      <c r="M297" s="24"/>
    </row>
    <row r="298" spans="2:13" x14ac:dyDescent="0.25">
      <c r="B298" s="19"/>
      <c r="C298" s="20"/>
      <c r="D298" s="21"/>
      <c r="E298" s="20"/>
      <c r="F298" s="20"/>
      <c r="G298" s="20"/>
      <c r="H298" s="21"/>
      <c r="I298" s="21"/>
      <c r="J298" s="20"/>
      <c r="K298" s="20"/>
      <c r="L298" s="23"/>
      <c r="M298" s="24"/>
    </row>
    <row r="299" spans="2:13" x14ac:dyDescent="0.25">
      <c r="B299" s="19"/>
      <c r="C299" s="20"/>
      <c r="D299" s="21"/>
      <c r="E299" s="20"/>
      <c r="F299" s="20"/>
      <c r="G299" s="20"/>
      <c r="H299" s="21"/>
      <c r="I299" s="21"/>
      <c r="J299" s="20"/>
      <c r="K299" s="20"/>
      <c r="L299" s="23"/>
      <c r="M299" s="24"/>
    </row>
    <row r="300" spans="2:13" x14ac:dyDescent="0.25">
      <c r="B300" s="19"/>
      <c r="C300" s="20"/>
      <c r="D300" s="21"/>
      <c r="E300" s="20"/>
      <c r="F300" s="20"/>
      <c r="G300" s="20"/>
      <c r="H300" s="21"/>
      <c r="I300" s="21"/>
      <c r="J300" s="20"/>
      <c r="K300" s="20"/>
      <c r="L300" s="23"/>
      <c r="M300" s="24"/>
    </row>
    <row r="301" spans="2:13" x14ac:dyDescent="0.25">
      <c r="B301" s="19"/>
      <c r="C301" s="20"/>
      <c r="D301" s="21"/>
      <c r="E301" s="20"/>
      <c r="F301" s="20"/>
      <c r="G301" s="20"/>
      <c r="H301" s="21"/>
      <c r="I301" s="21"/>
      <c r="J301" s="20"/>
      <c r="K301" s="20"/>
      <c r="L301" s="23"/>
      <c r="M301" s="24"/>
    </row>
    <row r="302" spans="2:13" x14ac:dyDescent="0.25">
      <c r="B302" s="19"/>
      <c r="C302" s="20"/>
      <c r="D302" s="21"/>
      <c r="E302" s="20"/>
      <c r="F302" s="20"/>
      <c r="G302" s="20"/>
      <c r="H302" s="21"/>
      <c r="I302" s="21"/>
      <c r="J302" s="20"/>
      <c r="K302" s="20"/>
      <c r="L302" s="23"/>
      <c r="M302" s="24"/>
    </row>
    <row r="303" spans="2:13" x14ac:dyDescent="0.25">
      <c r="B303" s="19"/>
      <c r="C303" s="20"/>
      <c r="D303" s="21"/>
      <c r="E303" s="20"/>
      <c r="F303" s="20"/>
      <c r="G303" s="20"/>
      <c r="H303" s="21"/>
      <c r="I303" s="21"/>
      <c r="J303" s="20"/>
      <c r="K303" s="20"/>
      <c r="L303" s="23"/>
      <c r="M303" s="24"/>
    </row>
    <row r="304" spans="2:13" x14ac:dyDescent="0.25">
      <c r="B304" s="19"/>
      <c r="C304" s="20"/>
      <c r="D304" s="21"/>
      <c r="E304" s="20"/>
      <c r="F304" s="20"/>
      <c r="G304" s="20"/>
      <c r="H304" s="23"/>
      <c r="I304" s="23"/>
      <c r="J304" s="20"/>
      <c r="K304" s="20"/>
      <c r="L304" s="23"/>
      <c r="M304" s="24"/>
    </row>
    <row r="305" spans="2:13" x14ac:dyDescent="0.25">
      <c r="B305" s="19"/>
      <c r="C305" s="20"/>
      <c r="D305" s="21"/>
      <c r="E305" s="20"/>
      <c r="F305" s="20"/>
      <c r="G305" s="20"/>
      <c r="H305" s="23"/>
      <c r="I305" s="23"/>
      <c r="J305" s="20"/>
      <c r="K305" s="20"/>
      <c r="L305" s="23"/>
      <c r="M305" s="24"/>
    </row>
    <row r="306" spans="2:13" x14ac:dyDescent="0.25">
      <c r="B306" s="19"/>
      <c r="C306" s="20"/>
      <c r="D306" s="21"/>
      <c r="E306" s="20"/>
      <c r="F306" s="20"/>
      <c r="G306" s="20"/>
      <c r="H306" s="21"/>
      <c r="I306" s="21"/>
      <c r="J306" s="20"/>
      <c r="K306" s="20"/>
      <c r="L306" s="23"/>
      <c r="M306" s="24"/>
    </row>
    <row r="307" spans="2:13" x14ac:dyDescent="0.25">
      <c r="B307" s="19"/>
      <c r="C307" s="20"/>
      <c r="D307" s="21"/>
      <c r="E307" s="20"/>
      <c r="F307" s="20"/>
      <c r="G307" s="20"/>
      <c r="H307" s="21"/>
      <c r="I307" s="21"/>
      <c r="J307" s="20"/>
      <c r="K307" s="20"/>
      <c r="L307" s="23"/>
      <c r="M307" s="24"/>
    </row>
    <row r="308" spans="2:13" x14ac:dyDescent="0.25">
      <c r="B308" s="19"/>
      <c r="C308" s="20"/>
      <c r="D308" s="21"/>
      <c r="E308" s="20"/>
      <c r="F308" s="20"/>
      <c r="G308" s="20"/>
      <c r="H308" s="21"/>
      <c r="I308" s="21"/>
      <c r="J308" s="20"/>
      <c r="K308" s="20"/>
      <c r="L308" s="23"/>
      <c r="M308" s="24"/>
    </row>
    <row r="309" spans="2:13" x14ac:dyDescent="0.25">
      <c r="B309" s="19"/>
      <c r="C309" s="20"/>
      <c r="D309" s="21"/>
      <c r="E309" s="20"/>
      <c r="F309" s="20"/>
      <c r="G309" s="20"/>
      <c r="H309" s="21"/>
      <c r="I309" s="21"/>
      <c r="J309" s="20"/>
      <c r="K309" s="20"/>
      <c r="L309" s="23"/>
      <c r="M309" s="24"/>
    </row>
    <row r="310" spans="2:13" x14ac:dyDescent="0.25">
      <c r="B310" s="19"/>
      <c r="C310" s="20"/>
      <c r="D310" s="21"/>
      <c r="E310" s="20"/>
      <c r="F310" s="20"/>
      <c r="G310" s="20"/>
      <c r="H310" s="23"/>
      <c r="I310" s="23"/>
      <c r="J310" s="20"/>
      <c r="K310" s="20"/>
      <c r="L310" s="23"/>
      <c r="M310" s="24"/>
    </row>
    <row r="311" spans="2:13" x14ac:dyDescent="0.25">
      <c r="B311" s="19"/>
      <c r="C311" s="20"/>
      <c r="D311" s="21"/>
      <c r="E311" s="20"/>
      <c r="F311" s="20"/>
      <c r="G311" s="20"/>
      <c r="H311" s="23"/>
      <c r="I311" s="23"/>
      <c r="J311" s="20"/>
      <c r="K311" s="20"/>
      <c r="L311" s="23"/>
      <c r="M311" s="24"/>
    </row>
    <row r="312" spans="2:13" x14ac:dyDescent="0.25">
      <c r="B312" s="19"/>
      <c r="C312" s="20"/>
      <c r="D312" s="21"/>
      <c r="E312" s="20"/>
      <c r="F312" s="20"/>
      <c r="G312" s="20"/>
      <c r="H312" s="23"/>
      <c r="I312" s="23"/>
      <c r="J312" s="20"/>
      <c r="K312" s="20"/>
      <c r="L312" s="23"/>
      <c r="M312" s="24"/>
    </row>
    <row r="313" spans="2:13" x14ac:dyDescent="0.25">
      <c r="B313" s="19"/>
      <c r="C313" s="20"/>
      <c r="D313" s="21"/>
      <c r="E313" s="20"/>
      <c r="F313" s="20"/>
      <c r="G313" s="20"/>
      <c r="H313" s="23"/>
      <c r="I313" s="23"/>
      <c r="J313" s="20"/>
      <c r="K313" s="20"/>
      <c r="L313" s="23"/>
      <c r="M313" s="24"/>
    </row>
    <row r="314" spans="2:13" x14ac:dyDescent="0.25">
      <c r="B314" s="19"/>
      <c r="C314" s="20"/>
      <c r="D314" s="21"/>
      <c r="E314" s="20"/>
      <c r="F314" s="20"/>
      <c r="G314" s="20"/>
      <c r="H314" s="21"/>
      <c r="I314" s="21"/>
      <c r="J314" s="20"/>
      <c r="K314" s="20"/>
      <c r="L314" s="23"/>
      <c r="M314" s="24"/>
    </row>
    <row r="315" spans="2:13" x14ac:dyDescent="0.25">
      <c r="B315" s="19"/>
      <c r="C315" s="20"/>
      <c r="D315" s="21"/>
      <c r="E315" s="20"/>
      <c r="F315" s="20"/>
      <c r="G315" s="20"/>
      <c r="H315" s="21"/>
      <c r="I315" s="21"/>
      <c r="J315" s="20"/>
      <c r="K315" s="20"/>
      <c r="L315" s="23"/>
      <c r="M315" s="24"/>
    </row>
    <row r="316" spans="2:13" x14ac:dyDescent="0.25">
      <c r="B316" s="19"/>
      <c r="C316" s="20"/>
      <c r="D316" s="21"/>
      <c r="E316" s="20"/>
      <c r="F316" s="20"/>
      <c r="G316" s="20"/>
      <c r="H316" s="21"/>
      <c r="I316" s="21"/>
      <c r="J316" s="20"/>
      <c r="K316" s="20"/>
      <c r="L316" s="23"/>
      <c r="M316" s="24"/>
    </row>
    <row r="317" spans="2:13" x14ac:dyDescent="0.25">
      <c r="B317" s="19"/>
      <c r="C317" s="20"/>
      <c r="D317" s="21"/>
      <c r="E317" s="20"/>
      <c r="F317" s="20"/>
      <c r="G317" s="20"/>
      <c r="H317" s="21"/>
      <c r="I317" s="21"/>
      <c r="J317" s="20"/>
      <c r="K317" s="20"/>
      <c r="L317" s="23"/>
      <c r="M317" s="24"/>
    </row>
    <row r="318" spans="2:13" x14ac:dyDescent="0.25">
      <c r="B318" s="19"/>
      <c r="C318" s="20"/>
      <c r="D318" s="21"/>
      <c r="E318" s="20"/>
      <c r="F318" s="40"/>
      <c r="G318" s="20"/>
      <c r="H318" s="21"/>
      <c r="I318" s="21"/>
      <c r="J318" s="20"/>
      <c r="K318" s="20"/>
      <c r="L318" s="23"/>
      <c r="M318" s="24"/>
    </row>
    <row r="319" spans="2:13" x14ac:dyDescent="0.25">
      <c r="B319" s="19"/>
      <c r="C319" s="20"/>
      <c r="D319" s="21"/>
      <c r="E319" s="20"/>
      <c r="F319" s="20"/>
      <c r="G319" s="20"/>
      <c r="H319" s="21"/>
      <c r="I319" s="21"/>
      <c r="J319" s="20"/>
      <c r="K319" s="20"/>
      <c r="L319" s="23"/>
      <c r="M319" s="24"/>
    </row>
    <row r="320" spans="2:13" x14ac:dyDescent="0.25">
      <c r="B320" s="19"/>
      <c r="C320" s="20"/>
      <c r="D320" s="21"/>
      <c r="E320" s="20"/>
      <c r="F320" s="20"/>
      <c r="G320" s="20"/>
      <c r="H320" s="21"/>
      <c r="I320" s="21"/>
      <c r="J320" s="20"/>
      <c r="K320" s="20"/>
      <c r="L320" s="23"/>
      <c r="M320" s="24"/>
    </row>
    <row r="321" spans="2:13" x14ac:dyDescent="0.25">
      <c r="B321" s="19"/>
      <c r="C321" s="20"/>
      <c r="D321" s="21"/>
      <c r="E321" s="20"/>
      <c r="F321" s="20"/>
      <c r="G321" s="20"/>
      <c r="H321" s="21"/>
      <c r="I321" s="21"/>
      <c r="J321" s="20"/>
      <c r="K321" s="20"/>
      <c r="L321" s="23"/>
      <c r="M321" s="24"/>
    </row>
    <row r="322" spans="2:13" x14ac:dyDescent="0.25">
      <c r="B322" s="19"/>
      <c r="C322" s="20"/>
      <c r="D322" s="21"/>
      <c r="E322" s="20"/>
      <c r="F322" s="20"/>
      <c r="G322" s="20"/>
      <c r="H322" s="21"/>
      <c r="I322" s="21"/>
      <c r="J322" s="20"/>
      <c r="K322" s="20"/>
      <c r="L322" s="23"/>
      <c r="M322" s="24"/>
    </row>
    <row r="323" spans="2:13" x14ac:dyDescent="0.25">
      <c r="B323" s="19"/>
      <c r="C323" s="20"/>
      <c r="D323" s="21"/>
      <c r="E323" s="20"/>
      <c r="F323" s="20"/>
      <c r="G323" s="20"/>
      <c r="H323" s="21"/>
      <c r="I323" s="21"/>
      <c r="J323" s="20"/>
      <c r="K323" s="20"/>
      <c r="L323" s="23"/>
      <c r="M323" s="24"/>
    </row>
    <row r="324" spans="2:13" x14ac:dyDescent="0.25">
      <c r="B324" s="19"/>
      <c r="C324" s="20"/>
      <c r="D324" s="21"/>
      <c r="E324" s="20"/>
      <c r="F324" s="20"/>
      <c r="G324" s="20"/>
      <c r="H324" s="21"/>
      <c r="I324" s="21"/>
      <c r="J324" s="20"/>
      <c r="K324" s="20"/>
      <c r="L324" s="23"/>
      <c r="M324" s="24"/>
    </row>
    <row r="325" spans="2:13" x14ac:dyDescent="0.25">
      <c r="B325" s="19"/>
      <c r="C325" s="20"/>
      <c r="D325" s="21"/>
      <c r="E325" s="20"/>
      <c r="F325" s="20"/>
      <c r="G325" s="20"/>
      <c r="H325" s="21"/>
      <c r="I325" s="21"/>
      <c r="J325" s="20"/>
      <c r="K325" s="20"/>
      <c r="L325" s="23"/>
      <c r="M325" s="24"/>
    </row>
    <row r="326" spans="2:13" x14ac:dyDescent="0.25">
      <c r="B326" s="19"/>
      <c r="C326" s="20"/>
      <c r="D326" s="21"/>
      <c r="E326" s="20"/>
      <c r="F326" s="20"/>
      <c r="G326" s="20"/>
      <c r="H326" s="21"/>
      <c r="I326" s="21"/>
      <c r="J326" s="20"/>
      <c r="K326" s="20"/>
      <c r="L326" s="23"/>
      <c r="M326" s="24"/>
    </row>
    <row r="327" spans="2:13" ht="24.75" customHeight="1" x14ac:dyDescent="0.25">
      <c r="B327" s="19"/>
      <c r="C327" s="20"/>
      <c r="D327" s="21"/>
      <c r="E327" s="20"/>
      <c r="F327" s="20"/>
      <c r="G327" s="20"/>
      <c r="H327" s="23"/>
      <c r="I327" s="23"/>
      <c r="J327" s="20"/>
      <c r="K327" s="20"/>
      <c r="L327" s="23"/>
      <c r="M327" s="24"/>
    </row>
    <row r="328" spans="2:13" x14ac:dyDescent="0.25">
      <c r="B328" s="19"/>
      <c r="C328" s="20"/>
      <c r="D328" s="21"/>
      <c r="E328" s="20"/>
      <c r="F328" s="20"/>
      <c r="G328" s="20"/>
      <c r="H328" s="23"/>
      <c r="I328" s="23"/>
      <c r="J328" s="20"/>
      <c r="K328" s="20"/>
      <c r="L328" s="23"/>
      <c r="M328" s="24"/>
    </row>
    <row r="329" spans="2:13" x14ac:dyDescent="0.25">
      <c r="B329" s="19"/>
      <c r="C329" s="20"/>
      <c r="D329" s="21"/>
      <c r="E329" s="20"/>
      <c r="F329" s="20"/>
      <c r="G329" s="20"/>
      <c r="H329" s="23"/>
      <c r="I329" s="23"/>
      <c r="J329" s="20"/>
      <c r="K329" s="20"/>
      <c r="L329" s="23"/>
      <c r="M329" s="24"/>
    </row>
    <row r="330" spans="2:13" x14ac:dyDescent="0.25">
      <c r="B330" s="19"/>
      <c r="C330" s="20"/>
      <c r="D330" s="21"/>
      <c r="E330" s="20"/>
      <c r="F330" s="20"/>
      <c r="G330" s="20"/>
      <c r="H330" s="23"/>
      <c r="I330" s="23"/>
      <c r="J330" s="20"/>
      <c r="K330" s="20"/>
      <c r="L330" s="23"/>
      <c r="M330" s="24"/>
    </row>
    <row r="331" spans="2:13" x14ac:dyDescent="0.25">
      <c r="B331" s="19"/>
      <c r="C331" s="20"/>
      <c r="D331" s="21"/>
      <c r="E331" s="20"/>
      <c r="F331" s="20"/>
      <c r="G331" s="20"/>
      <c r="H331" s="23"/>
      <c r="I331" s="23"/>
      <c r="J331" s="20"/>
      <c r="K331" s="20"/>
      <c r="L331" s="23"/>
      <c r="M331" s="24"/>
    </row>
    <row r="332" spans="2:13" x14ac:dyDescent="0.25">
      <c r="B332" s="19"/>
      <c r="C332" s="20"/>
      <c r="D332" s="21"/>
      <c r="E332" s="20"/>
      <c r="F332" s="20"/>
      <c r="G332" s="20"/>
      <c r="H332" s="23"/>
      <c r="I332" s="23"/>
      <c r="J332" s="20"/>
      <c r="K332" s="20"/>
      <c r="L332" s="23"/>
      <c r="M332" s="24"/>
    </row>
    <row r="333" spans="2:13" x14ac:dyDescent="0.25">
      <c r="B333" s="19"/>
      <c r="C333" s="20"/>
      <c r="D333" s="21"/>
      <c r="E333" s="20"/>
      <c r="F333" s="20"/>
      <c r="G333" s="20"/>
      <c r="H333" s="23"/>
      <c r="I333" s="23"/>
      <c r="J333" s="20"/>
      <c r="K333" s="20"/>
      <c r="L333" s="23"/>
      <c r="M333" s="24"/>
    </row>
    <row r="334" spans="2:13" x14ac:dyDescent="0.25">
      <c r="B334" s="19"/>
      <c r="C334" s="20"/>
      <c r="D334" s="21"/>
      <c r="E334" s="20"/>
      <c r="F334" s="20"/>
      <c r="G334" s="20"/>
      <c r="H334" s="23"/>
      <c r="I334" s="23"/>
      <c r="J334" s="20"/>
      <c r="K334" s="20"/>
      <c r="L334" s="23"/>
      <c r="M334" s="24"/>
    </row>
    <row r="335" spans="2:13" x14ac:dyDescent="0.25">
      <c r="B335" s="19"/>
      <c r="C335" s="20"/>
      <c r="D335" s="21"/>
      <c r="E335" s="20"/>
      <c r="F335" s="20"/>
      <c r="G335" s="20"/>
      <c r="H335" s="23"/>
      <c r="I335" s="23"/>
      <c r="J335" s="20"/>
      <c r="K335" s="20"/>
      <c r="L335" s="23"/>
      <c r="M335" s="24"/>
    </row>
    <row r="336" spans="2:13" x14ac:dyDescent="0.25">
      <c r="B336" s="19"/>
      <c r="C336" s="20"/>
      <c r="D336" s="21"/>
      <c r="E336" s="20"/>
      <c r="F336" s="20"/>
      <c r="G336" s="20"/>
      <c r="H336" s="23"/>
      <c r="I336" s="23"/>
      <c r="J336" s="20"/>
      <c r="K336" s="20"/>
      <c r="L336" s="23"/>
      <c r="M336" s="24"/>
    </row>
    <row r="337" spans="2:13" x14ac:dyDescent="0.25">
      <c r="B337" s="19"/>
      <c r="C337" s="20"/>
      <c r="D337" s="21"/>
      <c r="E337" s="20"/>
      <c r="F337" s="20"/>
      <c r="G337" s="20"/>
      <c r="H337" s="23"/>
      <c r="I337" s="23"/>
      <c r="J337" s="20"/>
      <c r="K337" s="20"/>
      <c r="L337" s="23"/>
      <c r="M337" s="24"/>
    </row>
    <row r="338" spans="2:13" x14ac:dyDescent="0.25">
      <c r="B338" s="19"/>
      <c r="C338" s="20"/>
      <c r="D338" s="21"/>
      <c r="E338" s="20"/>
      <c r="F338" s="20"/>
      <c r="G338" s="20"/>
      <c r="H338" s="23"/>
      <c r="I338" s="23"/>
      <c r="J338" s="20"/>
      <c r="K338" s="20"/>
      <c r="L338" s="23"/>
      <c r="M338" s="24"/>
    </row>
    <row r="339" spans="2:13" x14ac:dyDescent="0.25">
      <c r="B339" s="19"/>
      <c r="C339" s="20"/>
      <c r="D339" s="21"/>
      <c r="E339" s="20"/>
      <c r="F339" s="20"/>
      <c r="G339" s="20"/>
      <c r="H339" s="21"/>
      <c r="I339" s="21"/>
      <c r="J339" s="20"/>
      <c r="K339" s="20"/>
      <c r="L339" s="23"/>
      <c r="M339" s="24"/>
    </row>
    <row r="340" spans="2:13" x14ac:dyDescent="0.25">
      <c r="B340" s="19"/>
      <c r="C340" s="20"/>
      <c r="D340" s="21"/>
      <c r="E340" s="20"/>
      <c r="F340" s="20"/>
      <c r="G340" s="20"/>
      <c r="H340" s="21"/>
      <c r="I340" s="21"/>
      <c r="J340" s="20"/>
      <c r="K340" s="20"/>
      <c r="L340" s="23"/>
      <c r="M340" s="24"/>
    </row>
    <row r="341" spans="2:13" x14ac:dyDescent="0.25">
      <c r="B341" s="19"/>
      <c r="C341" s="20"/>
      <c r="D341" s="21"/>
      <c r="E341" s="20"/>
      <c r="F341" s="20"/>
      <c r="G341" s="20"/>
      <c r="H341" s="23"/>
      <c r="I341" s="23"/>
      <c r="J341" s="20"/>
      <c r="K341" s="20"/>
      <c r="L341" s="23"/>
      <c r="M341" s="24"/>
    </row>
    <row r="342" spans="2:13" x14ac:dyDescent="0.25">
      <c r="B342" s="19"/>
      <c r="C342" s="20"/>
      <c r="D342" s="21"/>
      <c r="E342" s="20"/>
      <c r="F342" s="20"/>
      <c r="G342" s="20"/>
      <c r="H342" s="23"/>
      <c r="I342" s="23"/>
      <c r="J342" s="20"/>
      <c r="K342" s="20"/>
      <c r="L342" s="23"/>
      <c r="M342" s="24"/>
    </row>
    <row r="343" spans="2:13" x14ac:dyDescent="0.25">
      <c r="B343" s="19"/>
      <c r="C343" s="20"/>
      <c r="D343" s="21"/>
      <c r="E343" s="20"/>
      <c r="F343" s="20"/>
      <c r="G343" s="20"/>
      <c r="H343" s="23"/>
      <c r="I343" s="23"/>
      <c r="J343" s="20"/>
      <c r="K343" s="20"/>
      <c r="L343" s="23"/>
      <c r="M343" s="24"/>
    </row>
    <row r="344" spans="2:13" x14ac:dyDescent="0.25">
      <c r="B344" s="19"/>
      <c r="C344" s="20"/>
      <c r="D344" s="21"/>
      <c r="E344" s="20"/>
      <c r="F344" s="20"/>
      <c r="G344" s="20"/>
      <c r="H344" s="23"/>
      <c r="I344" s="23"/>
      <c r="J344" s="20"/>
      <c r="K344" s="20"/>
      <c r="L344" s="23"/>
      <c r="M344" s="24"/>
    </row>
    <row r="345" spans="2:13" x14ac:dyDescent="0.25">
      <c r="B345" s="19"/>
      <c r="C345" s="20"/>
      <c r="D345" s="21"/>
      <c r="E345" s="20"/>
      <c r="F345" s="20"/>
      <c r="G345" s="20"/>
      <c r="H345" s="21"/>
      <c r="I345" s="21"/>
      <c r="J345" s="20"/>
      <c r="K345" s="20"/>
      <c r="L345" s="23"/>
      <c r="M345" s="24"/>
    </row>
    <row r="346" spans="2:13" ht="20.25" customHeight="1" x14ac:dyDescent="0.25">
      <c r="B346" s="19"/>
      <c r="C346" s="20"/>
      <c r="D346" s="21"/>
      <c r="E346" s="20"/>
      <c r="F346" s="40"/>
      <c r="G346" s="20"/>
      <c r="H346" s="23"/>
      <c r="I346" s="23"/>
      <c r="J346" s="20"/>
      <c r="K346" s="20"/>
      <c r="L346" s="23"/>
      <c r="M346" s="24"/>
    </row>
    <row r="347" spans="2:13" x14ac:dyDescent="0.25">
      <c r="B347" s="19"/>
      <c r="C347" s="20"/>
      <c r="D347" s="21"/>
      <c r="E347" s="20"/>
      <c r="F347" s="20"/>
      <c r="G347" s="20"/>
      <c r="H347" s="23"/>
      <c r="I347" s="23"/>
      <c r="J347" s="20"/>
      <c r="K347" s="20"/>
      <c r="L347" s="23"/>
      <c r="M347" s="24"/>
    </row>
    <row r="348" spans="2:13" x14ac:dyDescent="0.25">
      <c r="B348" s="19"/>
      <c r="C348" s="20"/>
      <c r="D348" s="21"/>
      <c r="E348" s="20"/>
      <c r="F348" s="20"/>
      <c r="G348" s="20"/>
      <c r="H348" s="23"/>
      <c r="I348" s="23"/>
      <c r="J348" s="20"/>
      <c r="K348" s="20"/>
      <c r="L348" s="23"/>
      <c r="M348" s="24"/>
    </row>
    <row r="349" spans="2:13" x14ac:dyDescent="0.25">
      <c r="B349" s="19"/>
      <c r="C349" s="20"/>
      <c r="D349" s="21"/>
      <c r="E349" s="20"/>
      <c r="F349" s="20"/>
      <c r="G349" s="20"/>
      <c r="H349" s="23"/>
      <c r="I349" s="23"/>
      <c r="J349" s="20"/>
      <c r="K349" s="20"/>
      <c r="L349" s="23"/>
      <c r="M349" s="24"/>
    </row>
    <row r="350" spans="2:13" x14ac:dyDescent="0.25">
      <c r="B350" s="19"/>
      <c r="C350" s="20"/>
      <c r="D350" s="21"/>
      <c r="E350" s="20"/>
      <c r="F350" s="20"/>
      <c r="G350" s="20"/>
      <c r="H350" s="23"/>
      <c r="I350" s="23"/>
      <c r="J350" s="20"/>
      <c r="K350" s="20"/>
      <c r="L350" s="23"/>
      <c r="M350" s="24"/>
    </row>
    <row r="351" spans="2:13" x14ac:dyDescent="0.25">
      <c r="B351" s="19"/>
      <c r="C351" s="20"/>
      <c r="D351" s="21"/>
      <c r="E351" s="20"/>
      <c r="F351" s="20"/>
      <c r="G351" s="20"/>
      <c r="H351" s="23"/>
      <c r="I351" s="23"/>
      <c r="J351" s="20"/>
      <c r="K351" s="20"/>
      <c r="L351" s="23"/>
      <c r="M351" s="24"/>
    </row>
    <row r="352" spans="2:13" x14ac:dyDescent="0.25">
      <c r="B352" s="19"/>
      <c r="C352" s="20"/>
      <c r="D352" s="21"/>
      <c r="E352" s="20"/>
      <c r="F352" s="35"/>
      <c r="G352" s="35"/>
      <c r="H352" s="36"/>
      <c r="I352" s="36"/>
      <c r="J352" s="20"/>
      <c r="K352" s="20"/>
      <c r="L352" s="23"/>
      <c r="M352" s="24"/>
    </row>
    <row r="353" spans="2:13" x14ac:dyDescent="0.25">
      <c r="B353" s="19"/>
      <c r="C353" s="20"/>
      <c r="D353" s="21"/>
      <c r="E353" s="20"/>
      <c r="F353" s="20"/>
      <c r="G353" s="20"/>
      <c r="H353" s="21"/>
      <c r="I353" s="21"/>
      <c r="J353" s="20"/>
      <c r="K353" s="20"/>
      <c r="L353" s="23"/>
      <c r="M353" s="24"/>
    </row>
    <row r="354" spans="2:13" x14ac:dyDescent="0.25">
      <c r="B354" s="19"/>
      <c r="C354" s="20"/>
      <c r="D354" s="21"/>
      <c r="E354" s="20"/>
      <c r="F354" s="20"/>
      <c r="G354" s="20"/>
      <c r="H354" s="21"/>
      <c r="I354" s="21"/>
      <c r="J354" s="20"/>
      <c r="K354" s="20"/>
      <c r="L354" s="23"/>
      <c r="M354" s="24"/>
    </row>
    <row r="355" spans="2:13" x14ac:dyDescent="0.25">
      <c r="B355" s="19"/>
      <c r="C355" s="20"/>
      <c r="D355" s="21"/>
      <c r="E355" s="20"/>
      <c r="F355" s="20"/>
      <c r="G355" s="20"/>
      <c r="H355" s="21"/>
      <c r="I355" s="21"/>
      <c r="J355" s="20"/>
      <c r="K355" s="20"/>
      <c r="L355" s="23"/>
      <c r="M355" s="24"/>
    </row>
    <row r="356" spans="2:13" x14ac:dyDescent="0.25">
      <c r="B356" s="19"/>
      <c r="C356" s="20"/>
      <c r="D356" s="21"/>
      <c r="E356" s="20"/>
      <c r="F356" s="20"/>
      <c r="G356" s="20"/>
      <c r="H356" s="23"/>
      <c r="I356" s="23"/>
      <c r="J356" s="20"/>
      <c r="K356" s="20"/>
      <c r="L356" s="23"/>
      <c r="M356" s="24"/>
    </row>
    <row r="357" spans="2:13" x14ac:dyDescent="0.25">
      <c r="B357" s="19"/>
      <c r="C357" s="20"/>
      <c r="D357" s="21"/>
      <c r="E357" s="20"/>
      <c r="F357" s="20"/>
      <c r="G357" s="20"/>
      <c r="H357" s="23"/>
      <c r="I357" s="23"/>
      <c r="J357" s="20"/>
      <c r="K357" s="20"/>
      <c r="L357" s="23"/>
      <c r="M357" s="24"/>
    </row>
    <row r="358" spans="2:13" x14ac:dyDescent="0.25">
      <c r="B358" s="19"/>
      <c r="C358" s="20"/>
      <c r="D358" s="21"/>
      <c r="E358" s="20"/>
      <c r="F358" s="20"/>
      <c r="G358" s="20"/>
      <c r="H358" s="23"/>
      <c r="I358" s="23"/>
      <c r="J358" s="20"/>
      <c r="K358" s="20"/>
      <c r="L358" s="23"/>
      <c r="M358" s="24"/>
    </row>
    <row r="359" spans="2:13" x14ac:dyDescent="0.25">
      <c r="B359" s="19"/>
      <c r="C359" s="20"/>
      <c r="D359" s="21"/>
      <c r="E359" s="20"/>
      <c r="F359" s="20"/>
      <c r="G359" s="20"/>
      <c r="H359" s="21"/>
      <c r="I359" s="21"/>
      <c r="J359" s="20"/>
      <c r="K359" s="20"/>
      <c r="L359" s="21"/>
      <c r="M359" s="24"/>
    </row>
    <row r="360" spans="2:13" x14ac:dyDescent="0.25">
      <c r="B360" s="19"/>
      <c r="C360" s="20"/>
      <c r="D360" s="21"/>
      <c r="E360" s="20"/>
      <c r="F360" s="20"/>
      <c r="G360" s="20"/>
      <c r="H360" s="23"/>
      <c r="I360" s="23"/>
      <c r="J360" s="20"/>
      <c r="K360" s="20"/>
      <c r="L360" s="23"/>
      <c r="M360" s="24"/>
    </row>
    <row r="361" spans="2:13" x14ac:dyDescent="0.25">
      <c r="B361" s="19"/>
      <c r="C361" s="20"/>
      <c r="D361" s="21"/>
      <c r="E361" s="22"/>
      <c r="F361" s="20"/>
      <c r="G361" s="20"/>
      <c r="H361" s="21"/>
      <c r="I361" s="21"/>
      <c r="J361" s="20"/>
      <c r="K361" s="20"/>
      <c r="L361" s="21"/>
      <c r="M361" s="24"/>
    </row>
    <row r="362" spans="2:13" x14ac:dyDescent="0.25">
      <c r="B362" s="19"/>
      <c r="C362" s="20"/>
      <c r="D362" s="21"/>
      <c r="E362" s="22"/>
      <c r="F362" s="20"/>
      <c r="G362" s="20"/>
      <c r="H362" s="21"/>
      <c r="I362" s="21"/>
      <c r="J362" s="20"/>
      <c r="K362" s="20"/>
      <c r="L362" s="21"/>
      <c r="M362" s="24"/>
    </row>
    <row r="363" spans="2:13" x14ac:dyDescent="0.25">
      <c r="B363" s="19"/>
      <c r="C363" s="20"/>
      <c r="D363" s="21"/>
      <c r="E363" s="22"/>
      <c r="F363" s="20"/>
      <c r="G363" s="20"/>
      <c r="H363" s="21"/>
      <c r="I363" s="21"/>
      <c r="J363" s="20"/>
      <c r="K363" s="20"/>
      <c r="L363" s="21"/>
      <c r="M363" s="24"/>
    </row>
    <row r="364" spans="2:13" x14ac:dyDescent="0.25">
      <c r="B364" s="19"/>
      <c r="C364" s="20"/>
      <c r="D364" s="21"/>
      <c r="E364" s="20"/>
      <c r="F364" s="20"/>
      <c r="G364" s="20"/>
      <c r="H364" s="21"/>
      <c r="I364" s="21"/>
      <c r="J364" s="20"/>
      <c r="K364" s="20"/>
      <c r="L364" s="21"/>
      <c r="M364" s="24"/>
    </row>
    <row r="365" spans="2:13" x14ac:dyDescent="0.25">
      <c r="B365" s="19"/>
      <c r="C365" s="20"/>
      <c r="D365" s="21"/>
      <c r="E365" s="20"/>
      <c r="F365" s="20"/>
      <c r="G365" s="20"/>
      <c r="H365" s="21"/>
      <c r="I365" s="21"/>
      <c r="J365" s="20"/>
      <c r="K365" s="20"/>
      <c r="L365" s="21"/>
      <c r="M365" s="24"/>
    </row>
    <row r="366" spans="2:13" x14ac:dyDescent="0.25">
      <c r="B366" s="19"/>
      <c r="C366" s="20"/>
      <c r="D366" s="21"/>
      <c r="E366" s="20"/>
      <c r="F366" s="20"/>
      <c r="G366" s="20"/>
      <c r="H366" s="21"/>
      <c r="I366" s="21"/>
      <c r="J366" s="20"/>
      <c r="K366" s="20"/>
      <c r="L366" s="21"/>
      <c r="M366" s="24"/>
    </row>
    <row r="367" spans="2:13" x14ac:dyDescent="0.25">
      <c r="B367" s="19"/>
      <c r="C367" s="20"/>
      <c r="D367" s="21"/>
      <c r="E367" s="20"/>
      <c r="F367" s="20"/>
      <c r="G367" s="20"/>
      <c r="H367" s="23"/>
      <c r="I367" s="23"/>
      <c r="J367" s="20"/>
      <c r="K367" s="20"/>
      <c r="L367" s="23"/>
      <c r="M367" s="24"/>
    </row>
    <row r="368" spans="2:13" x14ac:dyDescent="0.25">
      <c r="B368" s="19"/>
      <c r="C368" s="20"/>
      <c r="D368" s="21"/>
      <c r="E368" s="20"/>
      <c r="F368" s="20"/>
      <c r="G368" s="20"/>
      <c r="H368" s="21"/>
      <c r="I368" s="21"/>
      <c r="J368" s="20"/>
      <c r="K368" s="20"/>
      <c r="L368" s="21"/>
      <c r="M368" s="24"/>
    </row>
    <row r="369" spans="2:16" x14ac:dyDescent="0.25">
      <c r="B369" s="19"/>
      <c r="C369" s="20"/>
      <c r="D369" s="21"/>
      <c r="E369" s="20"/>
      <c r="F369" s="20"/>
      <c r="G369" s="20"/>
      <c r="H369" s="21"/>
      <c r="I369" s="21"/>
      <c r="J369" s="20"/>
      <c r="K369" s="20"/>
      <c r="L369" s="21"/>
      <c r="M369" s="24"/>
    </row>
    <row r="370" spans="2:16" x14ac:dyDescent="0.25">
      <c r="B370" s="19"/>
      <c r="C370" s="20"/>
      <c r="D370" s="21"/>
      <c r="E370" s="20"/>
      <c r="F370" s="20"/>
      <c r="G370" s="20"/>
      <c r="H370" s="21"/>
      <c r="I370" s="21"/>
      <c r="J370" s="20"/>
      <c r="K370" s="20"/>
      <c r="L370" s="21"/>
      <c r="M370" s="24"/>
    </row>
    <row r="371" spans="2:16" x14ac:dyDescent="0.25">
      <c r="B371" s="19"/>
      <c r="C371" s="20"/>
      <c r="D371" s="21"/>
      <c r="E371" s="20"/>
      <c r="F371" s="20"/>
      <c r="G371" s="20"/>
      <c r="H371" s="21"/>
      <c r="I371" s="21"/>
      <c r="J371" s="20"/>
      <c r="K371" s="20"/>
      <c r="L371" s="21"/>
      <c r="M371" s="24"/>
    </row>
    <row r="372" spans="2:16" x14ac:dyDescent="0.25">
      <c r="B372" s="19"/>
      <c r="C372" s="20"/>
      <c r="D372" s="21"/>
      <c r="E372" s="20"/>
      <c r="F372" s="20"/>
      <c r="G372" s="20"/>
      <c r="H372" s="23"/>
      <c r="I372" s="23"/>
      <c r="J372" s="20"/>
      <c r="K372" s="20"/>
      <c r="L372" s="23"/>
      <c r="M372" s="24"/>
    </row>
    <row r="373" spans="2:16" x14ac:dyDescent="0.25">
      <c r="B373" s="19"/>
      <c r="C373" s="20"/>
      <c r="D373" s="21"/>
      <c r="E373" s="20"/>
      <c r="F373" s="20"/>
      <c r="G373" s="20"/>
      <c r="H373" s="23"/>
      <c r="I373" s="23"/>
      <c r="J373" s="20"/>
      <c r="K373" s="20"/>
      <c r="L373" s="23"/>
      <c r="M373" s="24"/>
    </row>
    <row r="374" spans="2:16" x14ac:dyDescent="0.25">
      <c r="B374" s="19"/>
      <c r="C374" s="20"/>
      <c r="D374" s="21"/>
      <c r="E374" s="20"/>
      <c r="F374" s="20"/>
      <c r="G374" s="20"/>
      <c r="H374" s="23"/>
      <c r="I374" s="23"/>
      <c r="J374" s="20"/>
      <c r="K374" s="20"/>
      <c r="L374" s="23"/>
      <c r="M374" s="24"/>
    </row>
    <row r="375" spans="2:16" x14ac:dyDescent="0.25">
      <c r="B375" s="19"/>
      <c r="C375" s="20"/>
      <c r="D375" s="21"/>
      <c r="E375" s="20"/>
      <c r="F375" s="20"/>
      <c r="G375" s="20"/>
      <c r="H375" s="21"/>
      <c r="I375" s="21"/>
      <c r="J375" s="20"/>
      <c r="K375" s="20"/>
      <c r="L375" s="21"/>
      <c r="M375" s="24"/>
    </row>
    <row r="376" spans="2:16" x14ac:dyDescent="0.25">
      <c r="B376" s="19"/>
      <c r="C376" s="20"/>
      <c r="D376" s="21"/>
      <c r="E376" s="20"/>
      <c r="F376" s="20"/>
      <c r="G376" s="20"/>
      <c r="H376" s="21"/>
      <c r="I376" s="21"/>
      <c r="J376" s="20"/>
      <c r="K376" s="20"/>
      <c r="L376" s="21"/>
      <c r="M376" s="24"/>
    </row>
    <row r="377" spans="2:16" x14ac:dyDescent="0.25">
      <c r="B377" s="19"/>
      <c r="C377" s="20"/>
      <c r="D377" s="21"/>
      <c r="E377" s="20"/>
      <c r="F377" s="20"/>
      <c r="G377" s="20"/>
      <c r="H377" s="21"/>
      <c r="I377" s="21"/>
      <c r="J377" s="20"/>
      <c r="K377" s="20"/>
      <c r="L377" s="21"/>
      <c r="M377" s="24"/>
    </row>
    <row r="378" spans="2:16" x14ac:dyDescent="0.25">
      <c r="B378" s="19"/>
      <c r="C378" s="20"/>
      <c r="D378" s="21"/>
      <c r="E378" s="20"/>
      <c r="F378" s="20"/>
      <c r="G378" s="20"/>
      <c r="H378" s="21"/>
      <c r="I378" s="21"/>
      <c r="J378" s="20"/>
      <c r="K378" s="20"/>
      <c r="L378" s="21"/>
      <c r="M378" s="24"/>
    </row>
    <row r="379" spans="2:16" x14ac:dyDescent="0.25">
      <c r="B379" s="19"/>
      <c r="C379" s="20"/>
      <c r="D379" s="21"/>
      <c r="E379" s="20"/>
      <c r="F379" s="20"/>
      <c r="G379" s="20"/>
      <c r="H379" s="21"/>
      <c r="I379" s="21"/>
      <c r="J379" s="20"/>
      <c r="K379" s="20"/>
      <c r="L379" s="21"/>
      <c r="M379" s="24"/>
    </row>
    <row r="380" spans="2:16" x14ac:dyDescent="0.25">
      <c r="B380" s="19"/>
      <c r="C380" s="20"/>
      <c r="D380" s="21"/>
      <c r="E380" s="20"/>
      <c r="F380" s="20"/>
      <c r="G380" s="20"/>
      <c r="H380" s="21"/>
      <c r="I380" s="21"/>
      <c r="J380" s="20"/>
      <c r="K380" s="20"/>
      <c r="L380" s="21"/>
      <c r="M380" s="24"/>
    </row>
    <row r="381" spans="2:16" x14ac:dyDescent="0.25">
      <c r="B381" s="19"/>
      <c r="C381" s="20"/>
      <c r="D381" s="21"/>
      <c r="E381" s="20"/>
      <c r="F381" s="20"/>
      <c r="G381" s="20"/>
      <c r="H381" s="21"/>
      <c r="I381" s="21"/>
      <c r="J381" s="20"/>
      <c r="K381" s="20"/>
      <c r="L381" s="21"/>
      <c r="M381" s="24"/>
    </row>
    <row r="382" spans="2:16" x14ac:dyDescent="0.25">
      <c r="B382" s="19"/>
      <c r="C382" s="20"/>
      <c r="D382" s="21"/>
      <c r="E382" s="20"/>
      <c r="F382" s="20"/>
      <c r="G382" s="20"/>
      <c r="H382" s="21"/>
      <c r="I382" s="21"/>
      <c r="J382" s="20"/>
      <c r="K382" s="20"/>
      <c r="L382" s="21"/>
      <c r="M382" s="24"/>
    </row>
    <row r="383" spans="2:16" x14ac:dyDescent="0.25">
      <c r="B383" s="19"/>
      <c r="C383" s="20"/>
      <c r="D383" s="21"/>
      <c r="E383" s="20"/>
      <c r="F383" s="20"/>
      <c r="G383" s="20"/>
      <c r="H383" s="23"/>
      <c r="I383" s="23"/>
      <c r="J383" s="20"/>
      <c r="K383" s="20"/>
      <c r="L383" s="23"/>
      <c r="M383" s="24"/>
    </row>
    <row r="384" spans="2:16" x14ac:dyDescent="0.25">
      <c r="B384" s="19"/>
      <c r="C384" s="20"/>
      <c r="D384" s="21"/>
      <c r="E384" s="20"/>
      <c r="F384" s="20"/>
      <c r="G384" s="20"/>
      <c r="H384" s="23"/>
      <c r="I384" s="23"/>
      <c r="J384" s="20"/>
      <c r="K384" s="20"/>
      <c r="L384" s="23"/>
      <c r="M384" s="24"/>
      <c r="P384" t="s">
        <v>45</v>
      </c>
    </row>
    <row r="385" spans="2:14" x14ac:dyDescent="0.25">
      <c r="B385" s="19"/>
      <c r="C385" s="20"/>
      <c r="D385" s="21"/>
      <c r="E385" s="20"/>
      <c r="F385" s="20"/>
      <c r="G385" s="39"/>
      <c r="H385" s="21"/>
      <c r="I385" s="21"/>
      <c r="J385" s="20"/>
      <c r="K385" s="20"/>
      <c r="L385" s="21"/>
      <c r="M385" s="24"/>
    </row>
    <row r="386" spans="2:14" x14ac:dyDescent="0.25">
      <c r="B386" s="19"/>
      <c r="C386" s="20"/>
      <c r="D386" s="21"/>
      <c r="E386" s="20"/>
      <c r="F386" s="20"/>
      <c r="G386" s="20"/>
      <c r="H386" s="21"/>
      <c r="I386" s="21"/>
      <c r="J386" s="20"/>
      <c r="K386" s="20"/>
      <c r="L386" s="21"/>
      <c r="M386" s="24"/>
    </row>
    <row r="387" spans="2:14" x14ac:dyDescent="0.25">
      <c r="B387" s="19"/>
      <c r="C387" s="20"/>
      <c r="D387" s="21"/>
      <c r="E387" s="20"/>
      <c r="F387" s="20"/>
      <c r="G387" s="20"/>
      <c r="H387" s="21"/>
      <c r="I387" s="21"/>
      <c r="J387" s="20"/>
      <c r="K387" s="20"/>
      <c r="L387" s="21"/>
      <c r="M387" s="24"/>
    </row>
    <row r="388" spans="2:14" x14ac:dyDescent="0.25">
      <c r="B388" s="19"/>
      <c r="C388" s="20"/>
      <c r="D388" s="21"/>
      <c r="E388" s="20"/>
      <c r="F388" s="20"/>
      <c r="G388" s="20"/>
      <c r="H388" s="21"/>
      <c r="I388" s="21"/>
      <c r="J388" s="20"/>
      <c r="K388" s="20"/>
      <c r="L388" s="21"/>
      <c r="M388" s="24"/>
    </row>
    <row r="389" spans="2:14" x14ac:dyDescent="0.25">
      <c r="B389" s="33"/>
      <c r="C389" s="35"/>
      <c r="D389" s="36"/>
      <c r="E389" s="35"/>
      <c r="F389" s="35"/>
      <c r="G389" s="35"/>
      <c r="H389" s="36"/>
      <c r="I389" s="36"/>
      <c r="J389" s="35"/>
      <c r="K389" s="35"/>
      <c r="L389" s="34"/>
      <c r="M389" s="31"/>
    </row>
    <row r="390" spans="2:14" x14ac:dyDescent="0.25">
      <c r="B390" s="19"/>
      <c r="C390" s="20"/>
      <c r="D390" s="21"/>
      <c r="E390" s="20"/>
      <c r="F390" s="20"/>
      <c r="G390" s="20"/>
      <c r="H390" s="23"/>
      <c r="I390" s="23"/>
      <c r="J390" s="20"/>
      <c r="K390" s="20"/>
      <c r="L390" s="23"/>
      <c r="M390" s="24"/>
      <c r="N390" s="44"/>
    </row>
    <row r="391" spans="2:14" x14ac:dyDescent="0.25">
      <c r="B391" s="19"/>
      <c r="C391" s="20"/>
      <c r="D391" s="21"/>
      <c r="E391" s="20"/>
      <c r="F391" s="20"/>
      <c r="G391" s="20"/>
      <c r="H391" s="23"/>
      <c r="I391" s="23"/>
      <c r="J391" s="20"/>
      <c r="K391" s="20"/>
      <c r="L391" s="23"/>
      <c r="M391" s="24"/>
      <c r="N391" s="44"/>
    </row>
    <row r="392" spans="2:14" x14ac:dyDescent="0.25">
      <c r="B392" s="19"/>
      <c r="C392" s="20"/>
      <c r="D392" s="21"/>
      <c r="E392" s="20"/>
      <c r="F392" s="20"/>
      <c r="G392" s="20"/>
      <c r="H392" s="21"/>
      <c r="I392" s="21"/>
      <c r="J392" s="20"/>
      <c r="K392" s="20"/>
      <c r="L392" s="21"/>
      <c r="M392" s="24"/>
      <c r="N392" s="44"/>
    </row>
    <row r="393" spans="2:14" x14ac:dyDescent="0.25">
      <c r="B393" s="19"/>
      <c r="C393" s="20"/>
      <c r="D393" s="21"/>
      <c r="E393" s="20"/>
      <c r="F393" s="20"/>
      <c r="G393" s="20"/>
      <c r="H393" s="21"/>
      <c r="I393" s="21"/>
      <c r="J393" s="20"/>
      <c r="K393" s="20"/>
      <c r="L393" s="21"/>
      <c r="M393" s="24"/>
      <c r="N393" s="44"/>
    </row>
    <row r="394" spans="2:14" x14ac:dyDescent="0.25">
      <c r="B394" s="19"/>
      <c r="C394" s="20"/>
      <c r="D394" s="21"/>
      <c r="E394" s="20"/>
      <c r="F394" s="20"/>
      <c r="G394" s="20"/>
      <c r="H394" s="23"/>
      <c r="I394" s="23"/>
      <c r="J394" s="20"/>
      <c r="K394" s="20"/>
      <c r="L394" s="23"/>
      <c r="M394" s="24"/>
    </row>
    <row r="395" spans="2:14" x14ac:dyDescent="0.25">
      <c r="B395" s="19"/>
      <c r="C395" s="20"/>
      <c r="D395" s="21"/>
      <c r="E395" s="20"/>
      <c r="F395" s="20"/>
      <c r="G395" s="20"/>
      <c r="H395" s="23"/>
      <c r="I395" s="23"/>
      <c r="J395" s="20"/>
      <c r="K395" s="20"/>
      <c r="L395" s="23"/>
      <c r="M395" s="24"/>
    </row>
    <row r="396" spans="2:14" x14ac:dyDescent="0.25">
      <c r="B396" s="19"/>
      <c r="C396" s="20"/>
      <c r="D396" s="21"/>
      <c r="E396" s="20"/>
      <c r="F396" s="20"/>
      <c r="G396" s="20"/>
      <c r="H396" s="23"/>
      <c r="I396" s="23"/>
      <c r="J396" s="20"/>
      <c r="K396" s="20"/>
      <c r="L396" s="23"/>
      <c r="M396" s="24"/>
    </row>
    <row r="397" spans="2:14" x14ac:dyDescent="0.25">
      <c r="B397" s="19"/>
      <c r="C397" s="20"/>
      <c r="D397" s="21"/>
      <c r="E397" s="20"/>
      <c r="F397" s="20"/>
      <c r="G397" s="20"/>
      <c r="H397" s="23"/>
      <c r="I397" s="23"/>
      <c r="J397" s="20"/>
      <c r="K397" s="20"/>
      <c r="L397" s="23"/>
      <c r="M397" s="24"/>
    </row>
    <row r="398" spans="2:14" x14ac:dyDescent="0.25">
      <c r="B398" s="19"/>
      <c r="C398" s="20"/>
      <c r="D398" s="21"/>
      <c r="E398" s="20"/>
      <c r="F398" s="20"/>
      <c r="G398" s="20"/>
      <c r="H398" s="23"/>
      <c r="I398" s="23"/>
      <c r="J398" s="20"/>
      <c r="K398" s="20"/>
      <c r="L398" s="23"/>
      <c r="M398" s="24"/>
    </row>
    <row r="399" spans="2:14" x14ac:dyDescent="0.25">
      <c r="B399" s="19"/>
      <c r="C399" s="20"/>
      <c r="D399" s="21"/>
      <c r="E399" s="20"/>
      <c r="F399" s="20"/>
      <c r="G399" s="20"/>
      <c r="H399" s="23"/>
      <c r="I399" s="23"/>
      <c r="J399" s="20"/>
      <c r="K399" s="20"/>
      <c r="L399" s="23"/>
      <c r="M399" s="24"/>
    </row>
    <row r="400" spans="2:14" x14ac:dyDescent="0.25">
      <c r="B400" s="19"/>
      <c r="C400" s="20"/>
      <c r="D400" s="21"/>
      <c r="E400" s="20"/>
      <c r="F400" s="20"/>
      <c r="G400" s="20"/>
      <c r="H400" s="23"/>
      <c r="I400" s="23"/>
      <c r="J400" s="20"/>
      <c r="K400" s="20"/>
      <c r="L400" s="23"/>
      <c r="M400" s="24"/>
    </row>
    <row r="401" spans="2:13" x14ac:dyDescent="0.25">
      <c r="B401" s="33"/>
      <c r="C401" s="20"/>
      <c r="D401" s="21"/>
      <c r="E401" s="20"/>
      <c r="F401" s="20"/>
      <c r="G401" s="20"/>
      <c r="H401" s="21"/>
      <c r="I401" s="21"/>
      <c r="J401" s="20"/>
      <c r="K401" s="20"/>
      <c r="L401" s="21"/>
      <c r="M401" s="24"/>
    </row>
    <row r="402" spans="2:13" x14ac:dyDescent="0.25">
      <c r="B402" s="19"/>
      <c r="C402" s="20"/>
      <c r="D402" s="21"/>
      <c r="E402" s="20"/>
      <c r="F402" s="20"/>
      <c r="G402" s="20"/>
      <c r="H402" s="21"/>
      <c r="I402" s="21"/>
      <c r="J402" s="20"/>
      <c r="K402" s="20"/>
      <c r="L402" s="21"/>
      <c r="M402" s="24"/>
    </row>
    <row r="403" spans="2:13" x14ac:dyDescent="0.25">
      <c r="B403" s="19"/>
      <c r="C403" s="20"/>
      <c r="D403" s="21"/>
      <c r="E403" s="20"/>
      <c r="F403" s="20"/>
      <c r="G403" s="20"/>
      <c r="H403" s="21"/>
      <c r="I403" s="21"/>
      <c r="J403" s="20"/>
      <c r="K403" s="20"/>
      <c r="L403" s="21"/>
      <c r="M403" s="24"/>
    </row>
    <row r="404" spans="2:13" x14ac:dyDescent="0.25">
      <c r="B404" s="19"/>
      <c r="C404" s="20"/>
      <c r="D404" s="21"/>
      <c r="E404" s="20"/>
      <c r="F404" s="20"/>
      <c r="G404" s="20"/>
      <c r="H404" s="21"/>
      <c r="I404" s="21"/>
      <c r="J404" s="20"/>
      <c r="K404" s="20"/>
      <c r="L404" s="21"/>
      <c r="M404" s="24"/>
    </row>
    <row r="405" spans="2:13" x14ac:dyDescent="0.25">
      <c r="B405" s="19"/>
      <c r="C405" s="20"/>
      <c r="D405" s="21"/>
      <c r="E405" s="20"/>
      <c r="F405" s="20"/>
      <c r="G405" s="20"/>
      <c r="H405" s="21"/>
      <c r="I405" s="21"/>
      <c r="J405" s="20"/>
      <c r="K405" s="20"/>
      <c r="L405" s="21"/>
      <c r="M405" s="24"/>
    </row>
    <row r="406" spans="2:13" x14ac:dyDescent="0.25">
      <c r="B406" s="19"/>
      <c r="C406" s="20"/>
      <c r="D406" s="21"/>
      <c r="E406" s="20"/>
      <c r="F406" s="20"/>
      <c r="G406" s="20"/>
      <c r="H406" s="21"/>
      <c r="I406" s="21"/>
      <c r="J406" s="20"/>
      <c r="K406" s="20"/>
      <c r="L406" s="21"/>
      <c r="M406" s="24"/>
    </row>
    <row r="407" spans="2:13" x14ac:dyDescent="0.25">
      <c r="B407" s="19"/>
      <c r="C407" s="20"/>
      <c r="D407" s="21"/>
      <c r="E407" s="20"/>
      <c r="F407" s="20"/>
      <c r="G407" s="20"/>
      <c r="H407" s="21"/>
      <c r="I407" s="21"/>
      <c r="J407" s="20"/>
      <c r="K407" s="20"/>
      <c r="L407" s="21"/>
      <c r="M407" s="24"/>
    </row>
    <row r="408" spans="2:13" x14ac:dyDescent="0.25">
      <c r="B408" s="19"/>
      <c r="C408" s="20"/>
      <c r="D408" s="21"/>
      <c r="E408" s="20"/>
      <c r="F408" s="20"/>
      <c r="G408" s="20"/>
      <c r="H408" s="21"/>
      <c r="I408" s="21"/>
      <c r="J408" s="20"/>
      <c r="K408" s="20"/>
      <c r="L408" s="21"/>
      <c r="M408" s="24"/>
    </row>
    <row r="409" spans="2:13" x14ac:dyDescent="0.25">
      <c r="B409" s="19"/>
      <c r="C409" s="20"/>
      <c r="D409" s="21"/>
      <c r="E409" s="20"/>
      <c r="F409" s="20"/>
      <c r="G409" s="20"/>
      <c r="H409" s="21"/>
      <c r="I409" s="21"/>
      <c r="J409" s="20"/>
      <c r="K409" s="20"/>
      <c r="L409" s="21"/>
      <c r="M409" s="24"/>
    </row>
    <row r="410" spans="2:13" x14ac:dyDescent="0.25">
      <c r="B410" s="19"/>
      <c r="C410" s="20"/>
      <c r="D410" s="21"/>
      <c r="E410" s="20"/>
      <c r="F410" s="20"/>
      <c r="G410" s="20"/>
      <c r="H410" s="21"/>
      <c r="I410" s="21"/>
      <c r="J410" s="20"/>
      <c r="K410" s="20"/>
      <c r="L410" s="21"/>
      <c r="M410" s="24"/>
    </row>
    <row r="411" spans="2:13" x14ac:dyDescent="0.25">
      <c r="B411" s="19"/>
      <c r="C411" s="20"/>
      <c r="D411" s="21"/>
      <c r="E411" s="20"/>
      <c r="F411" s="20"/>
      <c r="G411" s="20"/>
      <c r="H411" s="21"/>
      <c r="I411" s="21"/>
      <c r="J411" s="20"/>
      <c r="K411" s="20"/>
      <c r="L411" s="21"/>
      <c r="M411" s="24"/>
    </row>
    <row r="412" spans="2:13" x14ac:dyDescent="0.25">
      <c r="B412" s="19"/>
      <c r="C412" s="20"/>
      <c r="D412" s="21"/>
      <c r="E412" s="20"/>
      <c r="F412" s="20"/>
      <c r="G412" s="20"/>
      <c r="H412" s="21"/>
      <c r="I412" s="21"/>
      <c r="J412" s="20"/>
      <c r="K412" s="20"/>
      <c r="L412" s="21"/>
      <c r="M412" s="24"/>
    </row>
    <row r="413" spans="2:13" x14ac:dyDescent="0.25">
      <c r="B413" s="19"/>
      <c r="C413" s="20"/>
      <c r="D413" s="21"/>
      <c r="E413" s="20"/>
      <c r="F413" s="20"/>
      <c r="G413" s="20"/>
      <c r="H413" s="21"/>
      <c r="I413" s="21"/>
      <c r="J413" s="20"/>
      <c r="K413" s="20"/>
      <c r="L413" s="21"/>
      <c r="M413" s="24"/>
    </row>
    <row r="414" spans="2:13" x14ac:dyDescent="0.25">
      <c r="B414" s="19"/>
      <c r="C414" s="20"/>
      <c r="D414" s="21"/>
      <c r="E414" s="20"/>
      <c r="F414" s="20"/>
      <c r="G414" s="20"/>
      <c r="H414" s="23"/>
      <c r="I414" s="23"/>
      <c r="J414" s="20"/>
      <c r="K414" s="20"/>
      <c r="L414" s="23"/>
      <c r="M414" s="24"/>
    </row>
    <row r="415" spans="2:13" x14ac:dyDescent="0.25">
      <c r="B415" s="19"/>
      <c r="C415" s="20"/>
      <c r="D415" s="21"/>
      <c r="E415" s="20"/>
      <c r="F415" s="20"/>
      <c r="G415" s="20"/>
      <c r="H415" s="23"/>
      <c r="I415" s="23"/>
      <c r="J415" s="20"/>
      <c r="K415" s="20"/>
      <c r="L415" s="23"/>
      <c r="M415" s="24"/>
    </row>
    <row r="416" spans="2:13" x14ac:dyDescent="0.25">
      <c r="B416" s="19"/>
      <c r="C416" s="20"/>
      <c r="D416" s="21"/>
      <c r="E416" s="20"/>
      <c r="F416" s="20"/>
      <c r="G416" s="20"/>
      <c r="H416" s="23"/>
      <c r="I416" s="23"/>
      <c r="J416" s="20"/>
      <c r="K416" s="20"/>
      <c r="L416" s="23"/>
      <c r="M416" s="24"/>
    </row>
    <row r="417" spans="2:13" x14ac:dyDescent="0.25">
      <c r="B417" s="19"/>
      <c r="C417" s="20"/>
      <c r="D417" s="21"/>
      <c r="E417" s="20"/>
      <c r="F417" s="20"/>
      <c r="G417" s="20"/>
      <c r="H417" s="21"/>
      <c r="I417" s="21"/>
      <c r="J417" s="20"/>
      <c r="K417" s="20"/>
      <c r="L417" s="21"/>
      <c r="M417" s="24"/>
    </row>
    <row r="418" spans="2:13" x14ac:dyDescent="0.25">
      <c r="B418" s="19"/>
      <c r="C418" s="20"/>
      <c r="D418" s="21"/>
      <c r="E418" s="20"/>
      <c r="F418" s="20"/>
      <c r="G418" s="20"/>
      <c r="H418" s="21"/>
      <c r="I418" s="21"/>
      <c r="J418" s="20"/>
      <c r="K418" s="20"/>
      <c r="L418" s="21"/>
      <c r="M418" s="24"/>
    </row>
    <row r="419" spans="2:13" x14ac:dyDescent="0.25">
      <c r="B419" s="19"/>
      <c r="C419" s="20"/>
      <c r="D419" s="21"/>
      <c r="E419" s="20"/>
      <c r="F419" s="20"/>
      <c r="G419" s="20"/>
      <c r="H419" s="21"/>
      <c r="I419" s="21"/>
      <c r="J419" s="20"/>
      <c r="K419" s="20"/>
      <c r="L419" s="21"/>
      <c r="M419" s="24"/>
    </row>
    <row r="420" spans="2:13" x14ac:dyDescent="0.25">
      <c r="B420" s="19"/>
      <c r="C420" s="20"/>
      <c r="D420" s="21"/>
      <c r="E420" s="20"/>
      <c r="F420" s="20"/>
      <c r="G420" s="20"/>
      <c r="H420" s="21"/>
      <c r="I420" s="21"/>
      <c r="J420" s="20"/>
      <c r="K420" s="20"/>
      <c r="L420" s="21"/>
      <c r="M420" s="24"/>
    </row>
    <row r="421" spans="2:13" x14ac:dyDescent="0.25">
      <c r="B421" s="19"/>
      <c r="C421" s="20"/>
      <c r="D421" s="21"/>
      <c r="E421" s="20"/>
      <c r="F421" s="20"/>
      <c r="G421" s="20"/>
      <c r="H421" s="21"/>
      <c r="I421" s="21"/>
      <c r="J421" s="20"/>
      <c r="K421" s="20"/>
      <c r="L421" s="21"/>
      <c r="M421" s="24"/>
    </row>
    <row r="422" spans="2:13" x14ac:dyDescent="0.25">
      <c r="B422" s="19"/>
      <c r="C422" s="20"/>
      <c r="D422" s="21"/>
      <c r="E422" s="20"/>
      <c r="F422" s="20"/>
      <c r="G422" s="20"/>
      <c r="H422" s="21"/>
      <c r="I422" s="21"/>
      <c r="J422" s="20"/>
      <c r="K422" s="20"/>
      <c r="L422" s="21"/>
      <c r="M422" s="24"/>
    </row>
    <row r="423" spans="2:13" x14ac:dyDescent="0.25">
      <c r="B423" s="19"/>
      <c r="C423" s="20"/>
      <c r="D423" s="21"/>
      <c r="E423" s="20"/>
      <c r="F423" s="20"/>
      <c r="G423" s="20"/>
      <c r="H423" s="21"/>
      <c r="I423" s="21"/>
      <c r="J423" s="20"/>
      <c r="K423" s="20"/>
      <c r="L423" s="21"/>
      <c r="M423" s="24"/>
    </row>
    <row r="424" spans="2:13" x14ac:dyDescent="0.25">
      <c r="B424" s="19"/>
      <c r="C424" s="20"/>
      <c r="D424" s="21"/>
      <c r="E424" s="20"/>
      <c r="F424" s="20"/>
      <c r="G424" s="20"/>
      <c r="H424" s="21"/>
      <c r="I424" s="21"/>
      <c r="J424" s="20"/>
      <c r="K424" s="20"/>
      <c r="L424" s="21"/>
      <c r="M424" s="24"/>
    </row>
    <row r="425" spans="2:13" x14ac:dyDescent="0.25">
      <c r="B425" s="19"/>
      <c r="C425" s="20"/>
      <c r="D425" s="21"/>
      <c r="E425" s="20"/>
      <c r="F425" s="20"/>
      <c r="G425" s="20"/>
      <c r="H425" s="21"/>
      <c r="I425" s="21"/>
      <c r="J425" s="20"/>
      <c r="K425" s="20"/>
      <c r="L425" s="21"/>
      <c r="M425" s="24"/>
    </row>
    <row r="426" spans="2:13" x14ac:dyDescent="0.25">
      <c r="B426" s="19"/>
      <c r="C426" s="20"/>
      <c r="D426" s="21"/>
      <c r="E426" s="20"/>
      <c r="F426" s="20"/>
      <c r="G426" s="20"/>
      <c r="H426" s="21"/>
      <c r="I426" s="21"/>
      <c r="J426" s="20"/>
      <c r="K426" s="20"/>
      <c r="L426" s="21"/>
      <c r="M426" s="24"/>
    </row>
    <row r="427" spans="2:13" x14ac:dyDescent="0.25">
      <c r="B427" s="19"/>
      <c r="C427" s="20"/>
      <c r="D427" s="21"/>
      <c r="E427" s="20"/>
      <c r="F427" s="20"/>
      <c r="G427" s="20"/>
      <c r="H427" s="21"/>
      <c r="I427" s="21"/>
      <c r="J427" s="20"/>
      <c r="K427" s="20"/>
      <c r="L427" s="21"/>
      <c r="M427" s="24"/>
    </row>
    <row r="428" spans="2:13" x14ac:dyDescent="0.25">
      <c r="B428" s="19"/>
      <c r="C428" s="20"/>
      <c r="D428" s="21"/>
      <c r="E428" s="20"/>
      <c r="F428" s="20"/>
      <c r="G428" s="20"/>
      <c r="H428" s="21"/>
      <c r="I428" s="21"/>
      <c r="J428" s="20"/>
      <c r="K428" s="20"/>
      <c r="L428" s="21"/>
      <c r="M428" s="24"/>
    </row>
    <row r="429" spans="2:13" x14ac:dyDescent="0.25">
      <c r="B429" s="19"/>
      <c r="C429" s="20"/>
      <c r="D429" s="21"/>
      <c r="E429" s="20"/>
      <c r="F429" s="20"/>
      <c r="G429" s="20"/>
      <c r="H429" s="21"/>
      <c r="I429" s="21"/>
      <c r="J429" s="20"/>
      <c r="K429" s="20"/>
      <c r="L429" s="21"/>
      <c r="M429" s="24"/>
    </row>
    <row r="430" spans="2:13" x14ac:dyDescent="0.25">
      <c r="B430" s="19"/>
      <c r="C430" s="20"/>
      <c r="D430" s="21"/>
      <c r="E430" s="20"/>
      <c r="F430" s="20"/>
      <c r="G430" s="20"/>
      <c r="H430" s="21"/>
      <c r="I430" s="21"/>
      <c r="J430" s="20"/>
      <c r="K430" s="20"/>
      <c r="L430" s="21"/>
      <c r="M430" s="24"/>
    </row>
    <row r="431" spans="2:13" x14ac:dyDescent="0.25">
      <c r="B431" s="19"/>
      <c r="C431" s="20"/>
      <c r="D431" s="21"/>
      <c r="E431" s="20"/>
      <c r="F431" s="20"/>
      <c r="G431" s="20"/>
      <c r="H431" s="21"/>
      <c r="I431" s="21"/>
      <c r="J431" s="20"/>
      <c r="K431" s="20"/>
      <c r="L431" s="21"/>
      <c r="M431" s="24"/>
    </row>
    <row r="432" spans="2:13" x14ac:dyDescent="0.25">
      <c r="B432" s="19"/>
      <c r="C432" s="20"/>
      <c r="D432" s="21"/>
      <c r="E432" s="20"/>
      <c r="F432" s="20"/>
      <c r="G432" s="20"/>
      <c r="H432" s="21"/>
      <c r="I432" s="21"/>
      <c r="J432" s="20"/>
      <c r="K432" s="20"/>
      <c r="L432" s="21"/>
      <c r="M432" s="24"/>
    </row>
    <row r="433" spans="2:13" x14ac:dyDescent="0.25">
      <c r="B433" s="19"/>
      <c r="C433" s="20"/>
      <c r="D433" s="21"/>
      <c r="E433" s="20"/>
      <c r="F433" s="20"/>
      <c r="G433" s="20"/>
      <c r="H433" s="21"/>
      <c r="I433" s="21"/>
      <c r="J433" s="20"/>
      <c r="K433" s="20"/>
      <c r="L433" s="21"/>
      <c r="M433" s="24"/>
    </row>
    <row r="434" spans="2:13" x14ac:dyDescent="0.25">
      <c r="B434" s="19"/>
      <c r="C434" s="20"/>
      <c r="D434" s="21"/>
      <c r="E434" s="20"/>
      <c r="F434" s="20"/>
      <c r="G434" s="20"/>
      <c r="H434" s="21"/>
      <c r="I434" s="21"/>
      <c r="J434" s="20"/>
      <c r="K434" s="20"/>
      <c r="L434" s="21"/>
      <c r="M434" s="24"/>
    </row>
    <row r="435" spans="2:13" x14ac:dyDescent="0.25">
      <c r="B435" s="19"/>
      <c r="C435" s="20"/>
      <c r="D435" s="21"/>
      <c r="E435" s="20"/>
      <c r="F435" s="20"/>
      <c r="G435" s="20"/>
      <c r="H435" s="21"/>
      <c r="I435" s="21"/>
      <c r="J435" s="20"/>
      <c r="K435" s="20"/>
      <c r="L435" s="21"/>
      <c r="M435" s="24"/>
    </row>
    <row r="436" spans="2:13" x14ac:dyDescent="0.25">
      <c r="B436" s="19"/>
      <c r="C436" s="20"/>
      <c r="D436" s="21"/>
      <c r="E436" s="20"/>
      <c r="F436" s="20"/>
      <c r="G436" s="20"/>
      <c r="H436" s="21"/>
      <c r="I436" s="21"/>
      <c r="J436" s="20"/>
      <c r="K436" s="20"/>
      <c r="L436" s="21"/>
      <c r="M436" s="24"/>
    </row>
    <row r="437" spans="2:13" x14ac:dyDescent="0.25">
      <c r="B437" s="19"/>
      <c r="C437" s="20"/>
      <c r="D437" s="21"/>
      <c r="E437" s="20"/>
      <c r="F437" s="20"/>
      <c r="G437" s="20"/>
      <c r="H437" s="21"/>
      <c r="I437" s="21"/>
      <c r="J437" s="20"/>
      <c r="K437" s="20"/>
      <c r="L437" s="21"/>
      <c r="M437" s="24"/>
    </row>
    <row r="438" spans="2:13" x14ac:dyDescent="0.25">
      <c r="B438" s="19"/>
      <c r="C438" s="20"/>
      <c r="D438" s="21"/>
      <c r="E438" s="20"/>
      <c r="F438" s="20"/>
      <c r="G438" s="20"/>
      <c r="H438" s="21"/>
      <c r="I438" s="21"/>
      <c r="J438" s="20"/>
      <c r="K438" s="20"/>
      <c r="L438" s="21"/>
      <c r="M438" s="24"/>
    </row>
    <row r="439" spans="2:13" x14ac:dyDescent="0.25">
      <c r="B439" s="19"/>
      <c r="C439" s="20"/>
      <c r="D439" s="21"/>
      <c r="E439" s="20"/>
      <c r="F439" s="20"/>
      <c r="G439" s="20"/>
      <c r="H439" s="21"/>
      <c r="I439" s="21"/>
      <c r="J439" s="20"/>
      <c r="K439" s="20"/>
      <c r="L439" s="21"/>
      <c r="M439" s="24"/>
    </row>
    <row r="440" spans="2:13" x14ac:dyDescent="0.25">
      <c r="B440" s="19"/>
      <c r="C440" s="20"/>
      <c r="D440" s="21"/>
      <c r="E440" s="20"/>
      <c r="F440" s="20"/>
      <c r="G440" s="20"/>
      <c r="H440" s="21"/>
      <c r="I440" s="21"/>
      <c r="J440" s="20"/>
      <c r="K440" s="20"/>
      <c r="L440" s="21"/>
      <c r="M440" s="24"/>
    </row>
    <row r="441" spans="2:13" x14ac:dyDescent="0.25">
      <c r="B441" s="19"/>
      <c r="C441" s="20"/>
      <c r="D441" s="21"/>
      <c r="E441" s="20"/>
      <c r="F441" s="20"/>
      <c r="G441" s="20"/>
      <c r="H441" s="21"/>
      <c r="I441" s="21"/>
      <c r="J441" s="20"/>
      <c r="K441" s="20"/>
      <c r="L441" s="21"/>
      <c r="M441" s="24"/>
    </row>
    <row r="442" spans="2:13" x14ac:dyDescent="0.25">
      <c r="B442" s="19"/>
      <c r="C442" s="20"/>
      <c r="D442" s="21"/>
      <c r="E442" s="20"/>
      <c r="F442" s="20"/>
      <c r="G442" s="20"/>
      <c r="H442" s="21"/>
      <c r="I442" s="21"/>
      <c r="J442" s="20"/>
      <c r="K442" s="20"/>
      <c r="L442" s="21"/>
      <c r="M442" s="24"/>
    </row>
    <row r="443" spans="2:13" x14ac:dyDescent="0.25">
      <c r="B443" s="19"/>
      <c r="C443" s="20"/>
      <c r="D443" s="21"/>
      <c r="E443" s="20"/>
      <c r="F443" s="20"/>
      <c r="G443" s="20"/>
      <c r="H443" s="21"/>
      <c r="I443" s="21"/>
      <c r="J443" s="20"/>
      <c r="K443" s="20"/>
      <c r="L443" s="21"/>
      <c r="M443" s="24"/>
    </row>
    <row r="444" spans="2:13" x14ac:dyDescent="0.25">
      <c r="B444" s="19"/>
      <c r="C444" s="20"/>
      <c r="D444" s="21"/>
      <c r="E444" s="20"/>
      <c r="F444" s="20"/>
      <c r="G444" s="20"/>
      <c r="H444" s="21"/>
      <c r="I444" s="21"/>
      <c r="J444" s="20"/>
      <c r="K444" s="20"/>
      <c r="L444" s="21"/>
      <c r="M444" s="24"/>
    </row>
    <row r="445" spans="2:13" x14ac:dyDescent="0.25">
      <c r="B445" s="19"/>
      <c r="C445" s="20"/>
      <c r="D445" s="21"/>
      <c r="E445" s="20"/>
      <c r="F445" s="20"/>
      <c r="G445" s="20"/>
      <c r="H445" s="21"/>
      <c r="I445" s="21"/>
      <c r="J445" s="20"/>
      <c r="K445" s="20"/>
      <c r="L445" s="21"/>
      <c r="M445" s="24"/>
    </row>
    <row r="446" spans="2:13" x14ac:dyDescent="0.25">
      <c r="B446" s="19"/>
      <c r="C446" s="20"/>
      <c r="D446" s="21"/>
      <c r="E446" s="20"/>
      <c r="F446" s="20"/>
      <c r="G446" s="20"/>
      <c r="H446" s="21"/>
      <c r="I446" s="21"/>
      <c r="J446" s="20"/>
      <c r="K446" s="20"/>
      <c r="L446" s="21"/>
      <c r="M446" s="24"/>
    </row>
    <row r="447" spans="2:13" x14ac:dyDescent="0.25">
      <c r="B447" s="19"/>
      <c r="C447" s="20"/>
      <c r="D447" s="21"/>
      <c r="E447" s="20"/>
      <c r="F447" s="20"/>
      <c r="G447" s="20"/>
      <c r="H447" s="21"/>
      <c r="I447" s="21"/>
      <c r="J447" s="20"/>
      <c r="K447" s="20"/>
      <c r="L447" s="21"/>
      <c r="M447" s="24"/>
    </row>
    <row r="448" spans="2:13" x14ac:dyDescent="0.25">
      <c r="B448" s="19"/>
      <c r="C448" s="20"/>
      <c r="D448" s="21"/>
      <c r="E448" s="20"/>
      <c r="F448" s="20"/>
      <c r="G448" s="20"/>
      <c r="H448" s="21"/>
      <c r="I448" s="21"/>
      <c r="J448" s="20"/>
      <c r="K448" s="20"/>
      <c r="L448" s="21"/>
      <c r="M448" s="24"/>
    </row>
    <row r="449" spans="2:13" x14ac:dyDescent="0.25">
      <c r="B449" s="19"/>
      <c r="C449" s="20"/>
      <c r="D449" s="21"/>
      <c r="E449" s="20"/>
      <c r="F449" s="20"/>
      <c r="G449" s="20"/>
      <c r="H449" s="21"/>
      <c r="I449" s="21"/>
      <c r="J449" s="20"/>
      <c r="K449" s="20"/>
      <c r="L449" s="21"/>
      <c r="M449" s="24"/>
    </row>
    <row r="450" spans="2:13" x14ac:dyDescent="0.25">
      <c r="B450" s="19"/>
      <c r="C450" s="20"/>
      <c r="D450" s="21"/>
      <c r="E450" s="20"/>
      <c r="F450" s="20"/>
      <c r="G450" s="20"/>
      <c r="H450" s="21"/>
      <c r="I450" s="21"/>
      <c r="J450" s="20"/>
      <c r="K450" s="20"/>
      <c r="L450" s="21"/>
      <c r="M450" s="24"/>
    </row>
    <row r="451" spans="2:13" x14ac:dyDescent="0.25">
      <c r="B451" s="19"/>
      <c r="C451" s="20"/>
      <c r="D451" s="21"/>
      <c r="E451" s="20"/>
      <c r="F451" s="20"/>
      <c r="G451" s="20"/>
      <c r="H451" s="21"/>
      <c r="I451" s="21"/>
      <c r="J451" s="20"/>
      <c r="K451" s="20"/>
      <c r="L451" s="21"/>
      <c r="M451" s="24"/>
    </row>
    <row r="452" spans="2:13" x14ac:dyDescent="0.25">
      <c r="B452" s="19"/>
      <c r="C452" s="20"/>
      <c r="D452" s="21"/>
      <c r="E452" s="20"/>
      <c r="F452" s="20"/>
      <c r="G452" s="20"/>
      <c r="H452" s="21"/>
      <c r="I452" s="21"/>
      <c r="J452" s="20"/>
      <c r="K452" s="20"/>
      <c r="L452" s="21"/>
      <c r="M452" s="24"/>
    </row>
    <row r="453" spans="2:13" x14ac:dyDescent="0.25">
      <c r="B453" s="19"/>
      <c r="C453" s="20"/>
      <c r="D453" s="21"/>
      <c r="E453" s="20"/>
      <c r="F453" s="20"/>
      <c r="G453" s="20"/>
      <c r="H453" s="21"/>
      <c r="I453" s="21"/>
      <c r="J453" s="20"/>
      <c r="K453" s="20"/>
      <c r="L453" s="21"/>
      <c r="M453" s="24"/>
    </row>
    <row r="454" spans="2:13" x14ac:dyDescent="0.25">
      <c r="B454" s="19"/>
      <c r="C454" s="20"/>
      <c r="D454" s="21"/>
      <c r="E454" s="20"/>
      <c r="F454" s="20"/>
      <c r="G454" s="20"/>
      <c r="H454" s="21"/>
      <c r="I454" s="21"/>
      <c r="J454" s="20"/>
      <c r="K454" s="20"/>
      <c r="L454" s="21"/>
      <c r="M454" s="24"/>
    </row>
    <row r="455" spans="2:13" x14ac:dyDescent="0.25">
      <c r="B455" s="19"/>
      <c r="C455" s="20"/>
      <c r="D455" s="21"/>
      <c r="E455" s="20"/>
      <c r="F455" s="20"/>
      <c r="G455" s="20"/>
      <c r="H455" s="21"/>
      <c r="I455" s="21"/>
      <c r="J455" s="20"/>
      <c r="K455" s="20"/>
      <c r="L455" s="21"/>
      <c r="M455" s="24"/>
    </row>
    <row r="456" spans="2:13" x14ac:dyDescent="0.25">
      <c r="B456" s="19"/>
      <c r="C456" s="20"/>
      <c r="D456" s="21"/>
      <c r="E456" s="20"/>
      <c r="F456" s="20"/>
      <c r="G456" s="20"/>
      <c r="H456" s="21"/>
      <c r="I456" s="21"/>
      <c r="J456" s="20"/>
      <c r="K456" s="20"/>
      <c r="L456" s="21"/>
      <c r="M456" s="24"/>
    </row>
    <row r="457" spans="2:13" x14ac:dyDescent="0.25">
      <c r="B457" s="19"/>
      <c r="C457" s="20"/>
      <c r="D457" s="21"/>
      <c r="E457" s="20"/>
      <c r="F457" s="20"/>
      <c r="G457" s="20"/>
      <c r="H457" s="21"/>
      <c r="I457" s="21"/>
      <c r="J457" s="20"/>
      <c r="K457" s="20"/>
      <c r="L457" s="21"/>
      <c r="M457" s="24"/>
    </row>
    <row r="458" spans="2:13" x14ac:dyDescent="0.25">
      <c r="B458" s="19"/>
      <c r="C458" s="20"/>
      <c r="D458" s="21"/>
      <c r="E458" s="20"/>
      <c r="F458" s="20"/>
      <c r="G458" s="20"/>
      <c r="H458" s="21"/>
      <c r="I458" s="21"/>
      <c r="J458" s="20"/>
      <c r="K458" s="20"/>
      <c r="L458" s="21"/>
      <c r="M458" s="24"/>
    </row>
    <row r="459" spans="2:13" x14ac:dyDescent="0.25">
      <c r="B459" s="19"/>
      <c r="C459" s="20"/>
      <c r="D459" s="21"/>
      <c r="E459" s="20"/>
      <c r="F459" s="20"/>
      <c r="G459" s="20"/>
      <c r="H459" s="21"/>
      <c r="I459" s="21"/>
      <c r="J459" s="20"/>
      <c r="K459" s="20"/>
      <c r="L459" s="21"/>
      <c r="M459" s="24"/>
    </row>
    <row r="460" spans="2:13" x14ac:dyDescent="0.25">
      <c r="B460" s="19"/>
      <c r="C460" s="20"/>
      <c r="D460" s="21"/>
      <c r="E460" s="20"/>
      <c r="F460" s="20"/>
      <c r="G460" s="20"/>
      <c r="H460" s="21"/>
      <c r="I460" s="21"/>
      <c r="J460" s="20"/>
      <c r="K460" s="20"/>
      <c r="L460" s="21"/>
      <c r="M460" s="24"/>
    </row>
    <row r="461" spans="2:13" x14ac:dyDescent="0.25">
      <c r="B461" s="19"/>
      <c r="C461" s="20"/>
      <c r="D461" s="21"/>
      <c r="E461" s="20"/>
      <c r="F461" s="20"/>
      <c r="G461" s="20"/>
      <c r="H461" s="21"/>
      <c r="I461" s="21"/>
      <c r="J461" s="20"/>
      <c r="K461" s="20"/>
      <c r="L461" s="21"/>
      <c r="M461" s="24"/>
    </row>
    <row r="462" spans="2:13" x14ac:dyDescent="0.25">
      <c r="B462" s="19"/>
      <c r="C462" s="20"/>
      <c r="D462" s="21"/>
      <c r="E462" s="20"/>
      <c r="F462" s="20"/>
      <c r="G462" s="20"/>
      <c r="H462" s="21"/>
      <c r="I462" s="21"/>
      <c r="J462" s="20"/>
      <c r="K462" s="20"/>
      <c r="L462" s="21"/>
      <c r="M462" s="24"/>
    </row>
    <row r="463" spans="2:13" x14ac:dyDescent="0.25">
      <c r="B463" s="19"/>
      <c r="C463" s="20"/>
      <c r="D463" s="21"/>
      <c r="E463" s="20"/>
      <c r="F463" s="20"/>
      <c r="G463" s="20"/>
      <c r="H463" s="21"/>
      <c r="I463" s="21"/>
      <c r="J463" s="20"/>
      <c r="K463" s="20"/>
      <c r="L463" s="21"/>
      <c r="M463" s="24"/>
    </row>
    <row r="464" spans="2:13" x14ac:dyDescent="0.25">
      <c r="B464" s="19"/>
      <c r="C464" s="20"/>
      <c r="D464" s="21"/>
      <c r="E464" s="20"/>
      <c r="F464" s="20"/>
      <c r="G464" s="20"/>
      <c r="H464" s="21"/>
      <c r="I464" s="21"/>
      <c r="J464" s="20"/>
      <c r="K464" s="20"/>
      <c r="L464" s="21"/>
      <c r="M464" s="24"/>
    </row>
    <row r="465" spans="2:13" x14ac:dyDescent="0.25">
      <c r="B465" s="19"/>
      <c r="C465" s="20"/>
      <c r="D465" s="21"/>
      <c r="E465" s="20"/>
      <c r="F465" s="20"/>
      <c r="G465" s="20"/>
      <c r="H465" s="21"/>
      <c r="I465" s="21"/>
      <c r="J465" s="20"/>
      <c r="K465" s="20"/>
      <c r="L465" s="21"/>
      <c r="M465" s="24"/>
    </row>
    <row r="466" spans="2:13" x14ac:dyDescent="0.25">
      <c r="B466" s="19"/>
      <c r="C466" s="20"/>
      <c r="D466" s="21"/>
      <c r="E466" s="20"/>
      <c r="F466" s="20"/>
      <c r="G466" s="20"/>
      <c r="H466" s="21"/>
      <c r="I466" s="21"/>
      <c r="J466" s="20"/>
      <c r="K466" s="20"/>
      <c r="L466" s="21"/>
      <c r="M466" s="24"/>
    </row>
    <row r="467" spans="2:13" x14ac:dyDescent="0.25">
      <c r="B467" s="19"/>
      <c r="C467" s="20"/>
      <c r="D467" s="21"/>
      <c r="E467" s="20"/>
      <c r="F467" s="20"/>
      <c r="G467" s="20"/>
      <c r="H467" s="21"/>
      <c r="I467" s="21"/>
      <c r="J467" s="20"/>
      <c r="K467" s="20"/>
      <c r="L467" s="21"/>
      <c r="M467" s="24"/>
    </row>
    <row r="468" spans="2:13" x14ac:dyDescent="0.25">
      <c r="B468" s="19"/>
      <c r="C468" s="20"/>
      <c r="D468" s="21"/>
      <c r="E468" s="20"/>
      <c r="F468" s="20"/>
      <c r="G468" s="20"/>
      <c r="H468" s="21"/>
      <c r="I468" s="21"/>
      <c r="J468" s="20"/>
      <c r="K468" s="20"/>
      <c r="L468" s="21"/>
      <c r="M468" s="24"/>
    </row>
    <row r="469" spans="2:13" x14ac:dyDescent="0.25">
      <c r="B469" s="19"/>
      <c r="C469" s="20"/>
      <c r="D469" s="21"/>
      <c r="E469" s="20"/>
      <c r="F469" s="20"/>
      <c r="G469" s="20"/>
      <c r="H469" s="21"/>
      <c r="I469" s="21"/>
      <c r="J469" s="20"/>
      <c r="K469" s="20"/>
      <c r="L469" s="21"/>
      <c r="M469" s="24"/>
    </row>
    <row r="470" spans="2:13" x14ac:dyDescent="0.25">
      <c r="B470" s="19"/>
      <c r="C470" s="20"/>
      <c r="D470" s="21"/>
      <c r="E470" s="20"/>
      <c r="F470" s="20"/>
      <c r="G470" s="20"/>
      <c r="H470" s="21"/>
      <c r="I470" s="21"/>
      <c r="J470" s="20"/>
      <c r="K470" s="20"/>
      <c r="L470" s="21"/>
      <c r="M470" s="24"/>
    </row>
    <row r="471" spans="2:13" x14ac:dyDescent="0.25">
      <c r="B471" s="19"/>
      <c r="C471" s="20"/>
      <c r="D471" s="21"/>
      <c r="E471" s="20"/>
      <c r="F471" s="20"/>
      <c r="G471" s="20"/>
      <c r="H471" s="21"/>
      <c r="I471" s="21"/>
      <c r="J471" s="20"/>
      <c r="K471" s="20"/>
      <c r="L471" s="21"/>
      <c r="M471" s="24"/>
    </row>
    <row r="472" spans="2:13" x14ac:dyDescent="0.25">
      <c r="B472" s="19"/>
      <c r="C472" s="20"/>
      <c r="D472" s="21"/>
      <c r="E472" s="20"/>
      <c r="F472" s="20"/>
      <c r="G472" s="20"/>
      <c r="H472" s="21"/>
      <c r="I472" s="21"/>
      <c r="J472" s="20"/>
      <c r="K472" s="20"/>
      <c r="L472" s="21"/>
      <c r="M472" s="24"/>
    </row>
    <row r="473" spans="2:13" x14ac:dyDescent="0.25">
      <c r="B473" s="19"/>
      <c r="C473" s="20"/>
      <c r="D473" s="21"/>
      <c r="E473" s="20"/>
      <c r="F473" s="20"/>
      <c r="G473" s="20"/>
      <c r="H473" s="21"/>
      <c r="I473" s="21"/>
      <c r="J473" s="20"/>
      <c r="K473" s="20"/>
      <c r="L473" s="21"/>
      <c r="M473" s="24"/>
    </row>
    <row r="474" spans="2:13" x14ac:dyDescent="0.25">
      <c r="B474" s="19"/>
      <c r="C474" s="20"/>
      <c r="D474" s="21"/>
      <c r="E474" s="20"/>
      <c r="F474" s="20"/>
      <c r="G474" s="20"/>
      <c r="H474" s="21"/>
      <c r="I474" s="21"/>
      <c r="J474" s="20"/>
      <c r="K474" s="20"/>
      <c r="L474" s="21"/>
      <c r="M474" s="24"/>
    </row>
    <row r="475" spans="2:13" x14ac:dyDescent="0.25">
      <c r="B475" s="19"/>
      <c r="C475" s="20"/>
      <c r="D475" s="21"/>
      <c r="E475" s="20"/>
      <c r="F475" s="20"/>
      <c r="G475" s="20"/>
      <c r="H475" s="21"/>
      <c r="I475" s="21"/>
      <c r="J475" s="20"/>
      <c r="K475" s="20"/>
      <c r="L475" s="21"/>
      <c r="M475" s="24"/>
    </row>
    <row r="476" spans="2:13" x14ac:dyDescent="0.25">
      <c r="B476" s="19"/>
      <c r="C476" s="20"/>
      <c r="D476" s="21"/>
      <c r="E476" s="20"/>
      <c r="F476" s="20"/>
      <c r="G476" s="20"/>
      <c r="H476" s="21"/>
      <c r="I476" s="21"/>
      <c r="J476" s="20"/>
      <c r="K476" s="20"/>
      <c r="L476" s="21"/>
      <c r="M476" s="24"/>
    </row>
    <row r="477" spans="2:13" x14ac:dyDescent="0.25">
      <c r="B477" s="19"/>
      <c r="C477" s="20"/>
      <c r="D477" s="21"/>
      <c r="E477" s="20"/>
      <c r="F477" s="20"/>
      <c r="G477" s="20"/>
      <c r="H477" s="21"/>
      <c r="I477" s="21"/>
      <c r="J477" s="20"/>
      <c r="K477" s="20"/>
      <c r="L477" s="21"/>
      <c r="M477" s="24"/>
    </row>
    <row r="478" spans="2:13" x14ac:dyDescent="0.25">
      <c r="B478" s="19"/>
      <c r="C478" s="20"/>
      <c r="D478" s="21"/>
      <c r="E478" s="20"/>
      <c r="F478" s="20"/>
      <c r="G478" s="20"/>
      <c r="H478" s="21"/>
      <c r="I478" s="21"/>
      <c r="J478" s="20"/>
      <c r="K478" s="20"/>
      <c r="L478" s="21"/>
      <c r="M478" s="24"/>
    </row>
    <row r="479" spans="2:13" x14ac:dyDescent="0.25">
      <c r="B479" s="19"/>
      <c r="C479" s="20"/>
      <c r="D479" s="21"/>
      <c r="E479" s="20"/>
      <c r="F479" s="20"/>
      <c r="G479" s="20"/>
      <c r="H479" s="21"/>
      <c r="I479" s="21"/>
      <c r="J479" s="20"/>
      <c r="K479" s="20"/>
      <c r="L479" s="21"/>
      <c r="M479" s="24"/>
    </row>
    <row r="480" spans="2:13" x14ac:dyDescent="0.25">
      <c r="B480" s="19"/>
      <c r="C480" s="20"/>
      <c r="D480" s="21"/>
      <c r="E480" s="20"/>
      <c r="F480" s="20"/>
      <c r="G480" s="20"/>
      <c r="H480" s="21"/>
      <c r="I480" s="21"/>
      <c r="J480" s="20"/>
      <c r="K480" s="20"/>
      <c r="L480" s="21"/>
      <c r="M480" s="24"/>
    </row>
    <row r="481" spans="2:13" x14ac:dyDescent="0.25">
      <c r="B481" s="19"/>
      <c r="C481" s="20"/>
      <c r="D481" s="21"/>
      <c r="E481" s="20"/>
      <c r="F481" s="20"/>
      <c r="G481" s="20"/>
      <c r="H481" s="21"/>
      <c r="I481" s="21"/>
      <c r="J481" s="20"/>
      <c r="K481" s="20"/>
      <c r="L481" s="21"/>
      <c r="M481" s="24"/>
    </row>
    <row r="482" spans="2:13" x14ac:dyDescent="0.25">
      <c r="B482" s="19"/>
      <c r="C482" s="20"/>
      <c r="D482" s="21"/>
      <c r="E482" s="20"/>
      <c r="F482" s="20"/>
      <c r="G482" s="20"/>
      <c r="H482" s="21"/>
      <c r="I482" s="21"/>
      <c r="J482" s="20"/>
      <c r="K482" s="20"/>
      <c r="L482" s="21"/>
      <c r="M482" s="24"/>
    </row>
    <row r="483" spans="2:13" x14ac:dyDescent="0.25">
      <c r="B483" s="19"/>
      <c r="C483" s="20"/>
      <c r="D483" s="21"/>
      <c r="E483" s="20"/>
      <c r="F483" s="20"/>
      <c r="G483" s="20"/>
      <c r="H483" s="21"/>
      <c r="I483" s="21"/>
      <c r="J483" s="20"/>
      <c r="K483" s="20"/>
      <c r="L483" s="21"/>
      <c r="M483" s="24"/>
    </row>
    <row r="484" spans="2:13" x14ac:dyDescent="0.25">
      <c r="B484" s="19"/>
      <c r="C484" s="20"/>
      <c r="D484" s="21"/>
      <c r="E484" s="20"/>
      <c r="F484" s="20"/>
      <c r="G484" s="20"/>
      <c r="H484" s="21"/>
      <c r="I484" s="21"/>
      <c r="J484" s="20"/>
      <c r="K484" s="20"/>
      <c r="L484" s="21"/>
      <c r="M484" s="24"/>
    </row>
    <row r="485" spans="2:13" x14ac:dyDescent="0.25">
      <c r="B485" s="19"/>
      <c r="C485" s="20"/>
      <c r="D485" s="21"/>
      <c r="E485" s="20"/>
      <c r="F485" s="20"/>
      <c r="G485" s="20"/>
      <c r="H485" s="21"/>
      <c r="I485" s="21"/>
      <c r="J485" s="20"/>
      <c r="K485" s="20"/>
      <c r="L485" s="21"/>
      <c r="M485" s="24"/>
    </row>
    <row r="486" spans="2:13" x14ac:dyDescent="0.25">
      <c r="B486" s="19"/>
      <c r="C486" s="20"/>
      <c r="D486" s="21"/>
      <c r="E486" s="20"/>
      <c r="F486" s="20"/>
      <c r="G486" s="20"/>
      <c r="H486" s="21"/>
      <c r="I486" s="21"/>
      <c r="J486" s="20"/>
      <c r="K486" s="20"/>
      <c r="L486" s="21"/>
      <c r="M486" s="24"/>
    </row>
    <row r="487" spans="2:13" x14ac:dyDescent="0.25">
      <c r="B487" s="19"/>
      <c r="C487" s="20"/>
      <c r="D487" s="21"/>
      <c r="E487" s="20"/>
      <c r="F487" s="20"/>
      <c r="G487" s="20"/>
      <c r="H487" s="21"/>
      <c r="I487" s="21"/>
      <c r="J487" s="20"/>
      <c r="K487" s="20"/>
      <c r="L487" s="21"/>
      <c r="M487" s="24"/>
    </row>
    <row r="488" spans="2:13" x14ac:dyDescent="0.25">
      <c r="B488" s="19"/>
      <c r="C488" s="20"/>
      <c r="D488" s="21"/>
      <c r="E488" s="20"/>
      <c r="F488" s="20"/>
      <c r="G488" s="20"/>
      <c r="H488" s="21"/>
      <c r="I488" s="21"/>
      <c r="J488" s="20"/>
      <c r="K488" s="20"/>
      <c r="L488" s="21"/>
      <c r="M488" s="24"/>
    </row>
    <row r="489" spans="2:13" x14ac:dyDescent="0.25">
      <c r="B489" s="19"/>
      <c r="C489" s="20"/>
      <c r="D489" s="21"/>
      <c r="E489" s="20"/>
      <c r="F489" s="20"/>
      <c r="G489" s="20"/>
      <c r="H489" s="21"/>
      <c r="I489" s="21"/>
      <c r="J489" s="20"/>
      <c r="K489" s="20"/>
      <c r="L489" s="21"/>
      <c r="M489" s="24"/>
    </row>
    <row r="490" spans="2:13" x14ac:dyDescent="0.25">
      <c r="B490" s="19"/>
      <c r="C490" s="20"/>
      <c r="D490" s="21"/>
      <c r="E490" s="20"/>
      <c r="F490" s="20"/>
      <c r="G490" s="20"/>
      <c r="H490" s="21"/>
      <c r="I490" s="21"/>
      <c r="J490" s="20"/>
      <c r="K490" s="20"/>
      <c r="L490" s="21"/>
      <c r="M490" s="24"/>
    </row>
    <row r="491" spans="2:13" x14ac:dyDescent="0.25">
      <c r="B491" s="19"/>
      <c r="C491" s="20"/>
      <c r="D491" s="21"/>
      <c r="E491" s="20"/>
      <c r="F491" s="20"/>
      <c r="G491" s="20"/>
      <c r="H491" s="21"/>
      <c r="I491" s="21"/>
      <c r="J491" s="20"/>
      <c r="K491" s="20"/>
      <c r="L491" s="21"/>
      <c r="M491" s="24"/>
    </row>
    <row r="492" spans="2:13" x14ac:dyDescent="0.25">
      <c r="B492" s="19"/>
      <c r="C492" s="20"/>
      <c r="D492" s="21"/>
      <c r="E492" s="20"/>
      <c r="F492" s="20"/>
      <c r="G492" s="20"/>
      <c r="H492" s="23"/>
      <c r="I492" s="23"/>
      <c r="J492" s="20"/>
      <c r="K492" s="20"/>
      <c r="L492" s="23"/>
      <c r="M492" s="24"/>
    </row>
    <row r="493" spans="2:13" x14ac:dyDescent="0.25">
      <c r="B493" s="19"/>
      <c r="C493" s="20"/>
      <c r="D493" s="21"/>
      <c r="E493" s="20"/>
      <c r="F493" s="20"/>
      <c r="G493" s="20"/>
      <c r="H493" s="23"/>
      <c r="I493" s="23"/>
      <c r="J493" s="20"/>
      <c r="K493" s="20"/>
      <c r="L493" s="23"/>
      <c r="M493" s="24"/>
    </row>
    <row r="494" spans="2:13" x14ac:dyDescent="0.25">
      <c r="B494" s="37"/>
      <c r="C494" s="22"/>
      <c r="D494" s="23"/>
      <c r="E494" s="22"/>
      <c r="F494" s="22"/>
      <c r="G494" s="22"/>
      <c r="H494" s="23"/>
      <c r="I494" s="23"/>
      <c r="J494" s="22"/>
      <c r="K494" s="22"/>
      <c r="L494" s="23"/>
      <c r="M494" s="24"/>
    </row>
    <row r="495" spans="2:13" x14ac:dyDescent="0.25">
      <c r="B495" s="19"/>
      <c r="C495" s="20"/>
      <c r="D495" s="21"/>
      <c r="E495" s="20"/>
      <c r="F495" s="20"/>
      <c r="G495" s="20"/>
      <c r="H495" s="21"/>
      <c r="I495" s="21"/>
      <c r="J495" s="20"/>
      <c r="K495" s="20"/>
      <c r="L495" s="23"/>
      <c r="M495" s="24"/>
    </row>
    <row r="496" spans="2:13" x14ac:dyDescent="0.25">
      <c r="B496" s="19"/>
      <c r="C496" s="20"/>
      <c r="D496" s="21"/>
      <c r="E496" s="20"/>
      <c r="F496" s="20"/>
      <c r="G496" s="20"/>
      <c r="H496" s="21"/>
      <c r="I496" s="21"/>
      <c r="J496" s="20"/>
      <c r="K496" s="20"/>
      <c r="L496" s="21"/>
      <c r="M496" s="24"/>
    </row>
    <row r="497" spans="2:13" x14ac:dyDescent="0.25">
      <c r="B497" s="19"/>
      <c r="C497" s="20"/>
      <c r="D497" s="21"/>
      <c r="E497" s="20"/>
      <c r="F497" s="20"/>
      <c r="G497" s="20"/>
      <c r="H497" s="21"/>
      <c r="I497" s="21"/>
      <c r="J497" s="20"/>
      <c r="K497" s="20"/>
      <c r="L497" s="21"/>
      <c r="M497" s="24"/>
    </row>
    <row r="498" spans="2:13" x14ac:dyDescent="0.25">
      <c r="B498" s="19"/>
      <c r="C498" s="20"/>
      <c r="D498" s="21"/>
      <c r="E498" s="20"/>
      <c r="F498" s="20"/>
      <c r="G498" s="20"/>
      <c r="H498" s="21"/>
      <c r="I498" s="21"/>
      <c r="J498" s="20"/>
      <c r="K498" s="20"/>
      <c r="L498" s="21"/>
      <c r="M498" s="24"/>
    </row>
    <row r="499" spans="2:13" x14ac:dyDescent="0.25">
      <c r="B499" s="19"/>
      <c r="C499" s="20"/>
      <c r="D499" s="21"/>
      <c r="E499" s="20"/>
      <c r="F499" s="20"/>
      <c r="G499" s="20"/>
      <c r="H499" s="21"/>
      <c r="I499" s="21"/>
      <c r="J499" s="20"/>
      <c r="K499" s="20"/>
      <c r="L499" s="21"/>
      <c r="M499" s="24"/>
    </row>
    <row r="500" spans="2:13" x14ac:dyDescent="0.25">
      <c r="B500" s="19"/>
      <c r="C500" s="20"/>
      <c r="D500" s="21"/>
      <c r="E500" s="20"/>
      <c r="F500" s="20"/>
      <c r="G500" s="20"/>
      <c r="H500" s="21"/>
      <c r="I500" s="21"/>
      <c r="J500" s="20"/>
      <c r="K500" s="20"/>
      <c r="L500" s="21"/>
      <c r="M500" s="24"/>
    </row>
    <row r="501" spans="2:13" x14ac:dyDescent="0.25">
      <c r="B501" s="19"/>
      <c r="C501" s="20"/>
      <c r="D501" s="21"/>
      <c r="E501" s="20"/>
      <c r="F501" s="20"/>
      <c r="G501" s="20"/>
      <c r="H501" s="21"/>
      <c r="I501" s="21"/>
      <c r="J501" s="20"/>
      <c r="K501" s="20"/>
      <c r="L501" s="21"/>
      <c r="M501" s="24"/>
    </row>
    <row r="502" spans="2:13" x14ac:dyDescent="0.25">
      <c r="B502" s="19"/>
      <c r="C502" s="20"/>
      <c r="D502" s="21"/>
      <c r="E502" s="20"/>
      <c r="F502" s="20"/>
      <c r="G502" s="20"/>
      <c r="H502" s="21"/>
      <c r="I502" s="21"/>
      <c r="J502" s="20"/>
      <c r="K502" s="20"/>
      <c r="L502" s="21"/>
      <c r="M502" s="24"/>
    </row>
    <row r="503" spans="2:13" x14ac:dyDescent="0.25">
      <c r="B503" s="19"/>
      <c r="C503" s="20"/>
      <c r="D503" s="21"/>
      <c r="E503" s="20"/>
      <c r="F503" s="20"/>
      <c r="G503" s="20"/>
      <c r="H503" s="21"/>
      <c r="I503" s="21"/>
      <c r="J503" s="20"/>
      <c r="K503" s="20"/>
      <c r="L503" s="21"/>
      <c r="M503" s="24"/>
    </row>
    <row r="504" spans="2:13" x14ac:dyDescent="0.25">
      <c r="B504" s="19"/>
      <c r="C504" s="20"/>
      <c r="D504" s="21"/>
      <c r="E504" s="20"/>
      <c r="F504" s="20"/>
      <c r="G504" s="20"/>
      <c r="H504" s="21"/>
      <c r="I504" s="21"/>
      <c r="J504" s="20"/>
      <c r="K504" s="20"/>
      <c r="L504" s="21"/>
      <c r="M504" s="24"/>
    </row>
    <row r="505" spans="2:13" x14ac:dyDescent="0.25">
      <c r="B505" s="19"/>
      <c r="C505" s="20"/>
      <c r="D505" s="21"/>
      <c r="E505" s="20"/>
      <c r="F505" s="20"/>
      <c r="G505" s="20"/>
      <c r="H505" s="21"/>
      <c r="I505" s="21"/>
      <c r="J505" s="20"/>
      <c r="K505" s="20"/>
      <c r="L505" s="21"/>
      <c r="M505" s="24"/>
    </row>
    <row r="506" spans="2:13" x14ac:dyDescent="0.25">
      <c r="B506" s="19"/>
      <c r="C506" s="20"/>
      <c r="D506" s="21"/>
      <c r="E506" s="20"/>
      <c r="F506" s="20"/>
      <c r="G506" s="20"/>
      <c r="H506" s="21"/>
      <c r="I506" s="21"/>
      <c r="J506" s="20"/>
      <c r="K506" s="20"/>
      <c r="L506" s="21"/>
      <c r="M506" s="24"/>
    </row>
    <row r="507" spans="2:13" x14ac:dyDescent="0.25">
      <c r="B507" s="19"/>
      <c r="C507" s="20"/>
      <c r="D507" s="21"/>
      <c r="E507" s="20"/>
      <c r="F507" s="20"/>
      <c r="G507" s="20"/>
      <c r="H507" s="21"/>
      <c r="I507" s="21"/>
      <c r="J507" s="20"/>
      <c r="K507" s="20"/>
      <c r="L507" s="21"/>
      <c r="M507" s="24"/>
    </row>
    <row r="508" spans="2:13" x14ac:dyDescent="0.25">
      <c r="B508" s="19"/>
      <c r="C508" s="20"/>
      <c r="D508" s="21"/>
      <c r="E508" s="20"/>
      <c r="F508" s="20"/>
      <c r="G508" s="20"/>
      <c r="H508" s="21"/>
      <c r="I508" s="21"/>
      <c r="J508" s="20"/>
      <c r="K508" s="20"/>
      <c r="L508" s="21"/>
      <c r="M508" s="24"/>
    </row>
    <row r="509" spans="2:13" x14ac:dyDescent="0.25">
      <c r="B509" s="19"/>
      <c r="C509" s="20"/>
      <c r="D509" s="21"/>
      <c r="E509" s="20"/>
      <c r="F509" s="20"/>
      <c r="G509" s="20"/>
      <c r="H509" s="21"/>
      <c r="I509" s="21"/>
      <c r="J509" s="20"/>
      <c r="K509" s="20"/>
      <c r="L509" s="21"/>
      <c r="M509" s="24"/>
    </row>
    <row r="510" spans="2:13" x14ac:dyDescent="0.25">
      <c r="B510" s="19"/>
      <c r="C510" s="20"/>
      <c r="D510" s="21"/>
      <c r="E510" s="20"/>
      <c r="F510" s="20"/>
      <c r="G510" s="20"/>
      <c r="H510" s="21"/>
      <c r="I510" s="21"/>
      <c r="J510" s="20"/>
      <c r="K510" s="20"/>
      <c r="L510" s="21"/>
      <c r="M510" s="24"/>
    </row>
    <row r="511" spans="2:13" x14ac:dyDescent="0.25">
      <c r="B511" s="19"/>
      <c r="C511" s="20"/>
      <c r="D511" s="21"/>
      <c r="E511" s="20"/>
      <c r="F511" s="20"/>
      <c r="G511" s="20"/>
      <c r="H511" s="21"/>
      <c r="I511" s="21"/>
      <c r="J511" s="20"/>
      <c r="K511" s="20"/>
      <c r="L511" s="21"/>
      <c r="M511" s="24"/>
    </row>
    <row r="512" spans="2:13" x14ac:dyDescent="0.25">
      <c r="B512" s="19"/>
      <c r="C512" s="20"/>
      <c r="D512" s="21"/>
      <c r="E512" s="20"/>
      <c r="F512" s="20"/>
      <c r="G512" s="20"/>
      <c r="H512" s="21"/>
      <c r="I512" s="21"/>
      <c r="J512" s="20"/>
      <c r="K512" s="20"/>
      <c r="L512" s="21"/>
      <c r="M512" s="24"/>
    </row>
    <row r="513" spans="2:13" x14ac:dyDescent="0.25">
      <c r="B513" s="19"/>
      <c r="C513" s="20"/>
      <c r="D513" s="21"/>
      <c r="E513" s="20"/>
      <c r="F513" s="20"/>
      <c r="G513" s="20"/>
      <c r="H513" s="21"/>
      <c r="I513" s="21"/>
      <c r="J513" s="20"/>
      <c r="K513" s="20"/>
      <c r="L513" s="21"/>
      <c r="M513" s="24"/>
    </row>
    <row r="514" spans="2:13" x14ac:dyDescent="0.25">
      <c r="B514" s="19"/>
      <c r="C514" s="20"/>
      <c r="D514" s="21"/>
      <c r="E514" s="20"/>
      <c r="F514" s="20"/>
      <c r="G514" s="20"/>
      <c r="H514" s="21"/>
      <c r="I514" s="21"/>
      <c r="J514" s="20"/>
      <c r="K514" s="20"/>
      <c r="L514" s="21"/>
      <c r="M514" s="24"/>
    </row>
    <row r="515" spans="2:13" x14ac:dyDescent="0.25">
      <c r="B515" s="19"/>
      <c r="C515" s="20"/>
      <c r="D515" s="21"/>
      <c r="E515" s="20"/>
      <c r="F515" s="20"/>
      <c r="G515" s="20"/>
      <c r="H515" s="21"/>
      <c r="I515" s="21"/>
      <c r="J515" s="20"/>
      <c r="K515" s="20"/>
      <c r="L515" s="21"/>
      <c r="M515" s="24"/>
    </row>
    <row r="516" spans="2:13" x14ac:dyDescent="0.25">
      <c r="B516" s="19"/>
      <c r="C516" s="20"/>
      <c r="D516" s="21"/>
      <c r="E516" s="20"/>
      <c r="F516" s="20"/>
      <c r="G516" s="20"/>
      <c r="H516" s="21"/>
      <c r="I516" s="21"/>
      <c r="J516" s="20"/>
      <c r="K516" s="20"/>
      <c r="L516" s="21"/>
      <c r="M516" s="24"/>
    </row>
    <row r="517" spans="2:13" x14ac:dyDescent="0.25">
      <c r="B517" s="19"/>
      <c r="C517" s="20"/>
      <c r="D517" s="21"/>
      <c r="E517" s="20"/>
      <c r="F517" s="20"/>
      <c r="G517" s="20"/>
      <c r="H517" s="21"/>
      <c r="I517" s="21"/>
      <c r="J517" s="20"/>
      <c r="K517" s="20"/>
      <c r="L517" s="21"/>
      <c r="M517" s="24"/>
    </row>
    <row r="518" spans="2:13" x14ac:dyDescent="0.25">
      <c r="B518" s="19"/>
      <c r="C518" s="20"/>
      <c r="D518" s="21"/>
      <c r="E518" s="20"/>
      <c r="F518" s="20"/>
      <c r="G518" s="20"/>
      <c r="H518" s="21"/>
      <c r="I518" s="21"/>
      <c r="J518" s="20"/>
      <c r="K518" s="20"/>
      <c r="L518" s="21"/>
      <c r="M518" s="24"/>
    </row>
    <row r="519" spans="2:13" x14ac:dyDescent="0.25">
      <c r="B519" s="19"/>
      <c r="C519" s="20"/>
      <c r="D519" s="21"/>
      <c r="E519" s="20"/>
      <c r="F519" s="20"/>
      <c r="G519" s="20"/>
      <c r="H519" s="21"/>
      <c r="I519" s="21"/>
      <c r="J519" s="20"/>
      <c r="K519" s="20"/>
      <c r="L519" s="21"/>
      <c r="M519" s="24"/>
    </row>
    <row r="520" spans="2:13" x14ac:dyDescent="0.25">
      <c r="B520" s="19"/>
      <c r="C520" s="20"/>
      <c r="D520" s="21"/>
      <c r="E520" s="20"/>
      <c r="F520" s="20"/>
      <c r="G520" s="20"/>
      <c r="H520" s="21"/>
      <c r="I520" s="21"/>
      <c r="J520" s="20"/>
      <c r="K520" s="20"/>
      <c r="L520" s="21"/>
      <c r="M520" s="24"/>
    </row>
    <row r="521" spans="2:13" x14ac:dyDescent="0.25">
      <c r="B521" s="19"/>
      <c r="C521" s="20"/>
      <c r="D521" s="21"/>
      <c r="E521" s="20"/>
      <c r="F521" s="20"/>
      <c r="G521" s="20"/>
      <c r="H521" s="21"/>
      <c r="I521" s="21"/>
      <c r="J521" s="20"/>
      <c r="K521" s="20"/>
      <c r="L521" s="21"/>
      <c r="M521" s="24"/>
    </row>
    <row r="522" spans="2:13" x14ac:dyDescent="0.25">
      <c r="B522" s="19"/>
      <c r="C522" s="20"/>
      <c r="D522" s="21"/>
      <c r="E522" s="20"/>
      <c r="F522" s="20"/>
      <c r="G522" s="20"/>
      <c r="H522" s="21"/>
      <c r="I522" s="21"/>
      <c r="J522" s="20"/>
      <c r="K522" s="20"/>
      <c r="L522" s="21"/>
      <c r="M522" s="24"/>
    </row>
    <row r="523" spans="2:13" x14ac:dyDescent="0.25">
      <c r="B523" s="19"/>
      <c r="C523" s="20"/>
      <c r="D523" s="21"/>
      <c r="E523" s="20"/>
      <c r="F523" s="20"/>
      <c r="G523" s="20"/>
      <c r="H523" s="21"/>
      <c r="I523" s="21"/>
      <c r="J523" s="20"/>
      <c r="K523" s="20"/>
      <c r="L523" s="21"/>
      <c r="M523" s="24"/>
    </row>
    <row r="524" spans="2:13" x14ac:dyDescent="0.25">
      <c r="B524" s="19"/>
      <c r="C524" s="20"/>
      <c r="D524" s="21"/>
      <c r="E524" s="20"/>
      <c r="F524" s="20"/>
      <c r="G524" s="20"/>
      <c r="H524" s="21"/>
      <c r="I524" s="21"/>
      <c r="J524" s="20"/>
      <c r="K524" s="20"/>
      <c r="L524" s="21"/>
      <c r="M524" s="24"/>
    </row>
    <row r="525" spans="2:13" x14ac:dyDescent="0.25">
      <c r="B525" s="19"/>
      <c r="C525" s="20"/>
      <c r="D525" s="21"/>
      <c r="E525" s="20"/>
      <c r="F525" s="20"/>
      <c r="G525" s="20"/>
      <c r="H525" s="21"/>
      <c r="I525" s="21"/>
      <c r="J525" s="20"/>
      <c r="K525" s="20"/>
      <c r="L525" s="21"/>
      <c r="M525" s="24"/>
    </row>
    <row r="526" spans="2:13" x14ac:dyDescent="0.25">
      <c r="B526" s="19"/>
      <c r="C526" s="20"/>
      <c r="D526" s="21"/>
      <c r="E526" s="20"/>
      <c r="F526" s="20"/>
      <c r="G526" s="20"/>
      <c r="H526" s="21"/>
      <c r="I526" s="21"/>
      <c r="J526" s="20"/>
      <c r="K526" s="20"/>
      <c r="L526" s="21"/>
      <c r="M526" s="24"/>
    </row>
    <row r="527" spans="2:13" x14ac:dyDescent="0.25">
      <c r="B527" s="19"/>
      <c r="C527" s="20"/>
      <c r="D527" s="21"/>
      <c r="E527" s="20"/>
      <c r="F527" s="20"/>
      <c r="G527" s="20"/>
      <c r="H527" s="21"/>
      <c r="I527" s="21"/>
      <c r="J527" s="20"/>
      <c r="K527" s="20"/>
      <c r="L527" s="21"/>
      <c r="M527" s="24"/>
    </row>
    <row r="528" spans="2:13" x14ac:dyDescent="0.25">
      <c r="B528" s="19"/>
      <c r="C528" s="20"/>
      <c r="D528" s="21"/>
      <c r="E528" s="20"/>
      <c r="F528" s="20"/>
      <c r="G528" s="20"/>
      <c r="H528" s="21"/>
      <c r="I528" s="21"/>
      <c r="J528" s="20"/>
      <c r="K528" s="20"/>
      <c r="L528" s="21"/>
      <c r="M528" s="24"/>
    </row>
    <row r="529" spans="2:13" x14ac:dyDescent="0.25">
      <c r="B529" s="19"/>
      <c r="C529" s="20"/>
      <c r="D529" s="21"/>
      <c r="E529" s="20"/>
      <c r="F529" s="20"/>
      <c r="G529" s="20"/>
      <c r="H529" s="21"/>
      <c r="I529" s="21"/>
      <c r="J529" s="20"/>
      <c r="K529" s="20"/>
      <c r="L529" s="21"/>
      <c r="M529" s="24"/>
    </row>
    <row r="530" spans="2:13" x14ac:dyDescent="0.25">
      <c r="B530" s="19"/>
      <c r="C530" s="20"/>
      <c r="D530" s="21"/>
      <c r="E530" s="20"/>
      <c r="F530" s="20"/>
      <c r="G530" s="20"/>
      <c r="H530" s="21"/>
      <c r="I530" s="21"/>
      <c r="J530" s="20"/>
      <c r="K530" s="20"/>
      <c r="L530" s="21"/>
      <c r="M530" s="24"/>
    </row>
    <row r="531" spans="2:13" x14ac:dyDescent="0.25">
      <c r="B531" s="19"/>
      <c r="C531" s="20"/>
      <c r="D531" s="21"/>
      <c r="E531" s="20"/>
      <c r="F531" s="20"/>
      <c r="G531" s="20"/>
      <c r="H531" s="21"/>
      <c r="I531" s="21"/>
      <c r="J531" s="20"/>
      <c r="K531" s="20"/>
      <c r="L531" s="21"/>
      <c r="M531" s="24"/>
    </row>
    <row r="532" spans="2:13" x14ac:dyDescent="0.25">
      <c r="B532" s="19"/>
      <c r="C532" s="20"/>
      <c r="D532" s="21"/>
      <c r="E532" s="20"/>
      <c r="F532" s="20"/>
      <c r="G532" s="20"/>
      <c r="H532" s="21"/>
      <c r="I532" s="21"/>
      <c r="J532" s="20"/>
      <c r="K532" s="20"/>
      <c r="L532" s="21"/>
      <c r="M532" s="24"/>
    </row>
    <row r="533" spans="2:13" x14ac:dyDescent="0.25">
      <c r="B533" s="19"/>
      <c r="C533" s="20"/>
      <c r="D533" s="21"/>
      <c r="E533" s="20"/>
      <c r="F533" s="20"/>
      <c r="G533" s="20"/>
      <c r="H533" s="21"/>
      <c r="I533" s="21"/>
      <c r="J533" s="20"/>
      <c r="K533" s="20"/>
      <c r="L533" s="21"/>
      <c r="M533" s="24"/>
    </row>
    <row r="534" spans="2:13" x14ac:dyDescent="0.25">
      <c r="B534" s="19"/>
      <c r="C534" s="20"/>
      <c r="D534" s="21"/>
      <c r="E534" s="20"/>
      <c r="F534" s="20"/>
      <c r="G534" s="20"/>
      <c r="H534" s="21"/>
      <c r="I534" s="21"/>
      <c r="J534" s="20"/>
      <c r="K534" s="20"/>
      <c r="L534" s="21"/>
      <c r="M534" s="24"/>
    </row>
    <row r="535" spans="2:13" x14ac:dyDescent="0.25">
      <c r="B535" s="19"/>
      <c r="C535" s="20"/>
      <c r="D535" s="21"/>
      <c r="E535" s="20"/>
      <c r="F535" s="20"/>
      <c r="G535" s="20"/>
      <c r="H535" s="21"/>
      <c r="I535" s="21"/>
      <c r="J535" s="20"/>
      <c r="K535" s="20"/>
      <c r="L535" s="21"/>
      <c r="M535" s="24"/>
    </row>
    <row r="536" spans="2:13" x14ac:dyDescent="0.25">
      <c r="B536" s="19"/>
      <c r="C536" s="20"/>
      <c r="D536" s="21"/>
      <c r="E536" s="20"/>
      <c r="F536" s="20"/>
      <c r="G536" s="20"/>
      <c r="H536" s="21"/>
      <c r="I536" s="21"/>
      <c r="J536" s="20"/>
      <c r="K536" s="20"/>
      <c r="L536" s="21"/>
      <c r="M536" s="24"/>
    </row>
    <row r="537" spans="2:13" x14ac:dyDescent="0.25">
      <c r="B537" s="19"/>
      <c r="C537" s="20"/>
      <c r="D537" s="21"/>
      <c r="E537" s="20"/>
      <c r="F537" s="20"/>
      <c r="G537" s="20"/>
      <c r="H537" s="21"/>
      <c r="I537" s="21"/>
      <c r="J537" s="20"/>
      <c r="K537" s="20"/>
      <c r="L537" s="21"/>
      <c r="M537" s="24"/>
    </row>
    <row r="538" spans="2:13" x14ac:dyDescent="0.25">
      <c r="B538" s="19"/>
      <c r="C538" s="20"/>
      <c r="D538" s="21"/>
      <c r="E538" s="20"/>
      <c r="F538" s="20"/>
      <c r="G538" s="20"/>
      <c r="H538" s="21"/>
      <c r="I538" s="21"/>
      <c r="J538" s="20"/>
      <c r="K538" s="20"/>
      <c r="L538" s="21"/>
      <c r="M538" s="24"/>
    </row>
    <row r="539" spans="2:13" x14ac:dyDescent="0.25">
      <c r="B539" s="19"/>
      <c r="C539" s="20"/>
      <c r="D539" s="21"/>
      <c r="E539" s="20"/>
      <c r="F539" s="20"/>
      <c r="G539" s="20"/>
      <c r="H539" s="21"/>
      <c r="I539" s="21"/>
      <c r="J539" s="20"/>
      <c r="K539" s="20"/>
      <c r="L539" s="21"/>
      <c r="M539" s="24"/>
    </row>
    <row r="540" spans="2:13" x14ac:dyDescent="0.25">
      <c r="B540" s="19"/>
      <c r="C540" s="20"/>
      <c r="D540" s="21"/>
      <c r="E540" s="20"/>
      <c r="F540" s="20"/>
      <c r="G540" s="20"/>
      <c r="H540" s="21"/>
      <c r="I540" s="21"/>
      <c r="J540" s="20"/>
      <c r="K540" s="20"/>
      <c r="L540" s="21"/>
      <c r="M540" s="24"/>
    </row>
    <row r="541" spans="2:13" x14ac:dyDescent="0.25">
      <c r="B541" s="19"/>
      <c r="C541" s="20"/>
      <c r="D541" s="21"/>
      <c r="E541" s="20"/>
      <c r="F541" s="20"/>
      <c r="G541" s="20"/>
      <c r="H541" s="21"/>
      <c r="I541" s="21"/>
      <c r="J541" s="20"/>
      <c r="K541" s="20"/>
      <c r="L541" s="21"/>
      <c r="M541" s="24"/>
    </row>
    <row r="542" spans="2:13" x14ac:dyDescent="0.25">
      <c r="B542" s="19"/>
      <c r="C542" s="20"/>
      <c r="D542" s="21"/>
      <c r="E542" s="20"/>
      <c r="F542" s="20"/>
      <c r="G542" s="20"/>
      <c r="H542" s="21"/>
      <c r="I542" s="21"/>
      <c r="J542" s="20"/>
      <c r="K542" s="20"/>
      <c r="L542" s="21"/>
      <c r="M542" s="24"/>
    </row>
    <row r="543" spans="2:13" x14ac:dyDescent="0.25">
      <c r="B543" s="19"/>
      <c r="C543" s="20"/>
      <c r="D543" s="21"/>
      <c r="E543" s="20"/>
      <c r="F543" s="20"/>
      <c r="G543" s="45"/>
      <c r="H543" s="21"/>
      <c r="I543" s="21"/>
      <c r="J543" s="20"/>
      <c r="K543" s="20"/>
      <c r="L543" s="21"/>
      <c r="M543" s="24"/>
    </row>
    <row r="544" spans="2:13" x14ac:dyDescent="0.25">
      <c r="B544" s="19"/>
      <c r="C544" s="20"/>
      <c r="D544" s="21"/>
      <c r="E544" s="20"/>
      <c r="F544" s="20"/>
      <c r="G544" s="20"/>
      <c r="H544" s="21"/>
      <c r="I544" s="21"/>
      <c r="J544" s="20"/>
      <c r="K544" s="20"/>
      <c r="L544" s="21"/>
      <c r="M544" s="24"/>
    </row>
    <row r="545" spans="2:13" x14ac:dyDescent="0.25">
      <c r="B545" s="19"/>
      <c r="C545" s="20"/>
      <c r="D545" s="21"/>
      <c r="E545" s="20"/>
      <c r="F545" s="20"/>
      <c r="G545" s="20"/>
      <c r="H545" s="21"/>
      <c r="I545" s="21"/>
      <c r="J545" s="20"/>
      <c r="K545" s="20"/>
      <c r="L545" s="21"/>
      <c r="M545" s="24"/>
    </row>
    <row r="546" spans="2:13" x14ac:dyDescent="0.25">
      <c r="B546" s="19"/>
      <c r="C546" s="20"/>
      <c r="D546" s="21"/>
      <c r="E546" s="20"/>
      <c r="F546" s="20"/>
      <c r="G546" s="20"/>
      <c r="H546" s="21"/>
      <c r="I546" s="21"/>
      <c r="J546" s="20"/>
      <c r="K546" s="20"/>
      <c r="L546" s="21"/>
      <c r="M546" s="24"/>
    </row>
    <row r="547" spans="2:13" x14ac:dyDescent="0.25">
      <c r="B547" s="19"/>
      <c r="C547" s="20"/>
      <c r="D547" s="21"/>
      <c r="E547" s="20"/>
      <c r="F547" s="20"/>
      <c r="G547" s="20"/>
      <c r="H547" s="21"/>
      <c r="I547" s="21"/>
      <c r="J547" s="20"/>
      <c r="K547" s="20"/>
      <c r="L547" s="21"/>
      <c r="M547" s="24"/>
    </row>
    <row r="548" spans="2:13" x14ac:dyDescent="0.25">
      <c r="B548" s="19"/>
      <c r="C548" s="20"/>
      <c r="D548" s="21"/>
      <c r="E548" s="20"/>
      <c r="F548" s="20"/>
      <c r="G548" s="20"/>
      <c r="H548" s="21"/>
      <c r="I548" s="21"/>
      <c r="J548" s="20"/>
      <c r="K548" s="20"/>
      <c r="L548" s="21"/>
      <c r="M548" s="24"/>
    </row>
    <row r="549" spans="2:13" x14ac:dyDescent="0.25">
      <c r="B549" s="19"/>
      <c r="C549" s="20"/>
      <c r="D549" s="21"/>
      <c r="E549" s="20"/>
      <c r="F549" s="20"/>
      <c r="G549" s="20"/>
      <c r="H549" s="21"/>
      <c r="I549" s="21"/>
      <c r="J549" s="20"/>
      <c r="K549" s="20"/>
      <c r="L549" s="21"/>
      <c r="M549" s="24"/>
    </row>
    <row r="550" spans="2:13" x14ac:dyDescent="0.25">
      <c r="B550" s="19"/>
      <c r="C550" s="20"/>
      <c r="D550" s="21"/>
      <c r="E550" s="20"/>
      <c r="F550" s="20"/>
      <c r="G550" s="20"/>
      <c r="H550" s="21"/>
      <c r="I550" s="21"/>
      <c r="J550" s="20"/>
      <c r="K550" s="20"/>
      <c r="L550" s="21"/>
      <c r="M550" s="24"/>
    </row>
    <row r="551" spans="2:13" x14ac:dyDescent="0.25">
      <c r="B551" s="19"/>
      <c r="C551" s="20"/>
      <c r="D551" s="21"/>
      <c r="E551" s="20"/>
      <c r="F551" s="20"/>
      <c r="G551" s="20"/>
      <c r="H551" s="21"/>
      <c r="I551" s="21"/>
      <c r="J551" s="20"/>
      <c r="K551" s="20"/>
      <c r="L551" s="21"/>
      <c r="M551" s="24"/>
    </row>
    <row r="552" spans="2:13" x14ac:dyDescent="0.25">
      <c r="B552" s="19"/>
      <c r="C552" s="20"/>
      <c r="D552" s="21"/>
      <c r="E552" s="20"/>
      <c r="F552" s="20"/>
      <c r="G552" s="20"/>
      <c r="H552" s="21"/>
      <c r="I552" s="21"/>
      <c r="J552" s="20"/>
      <c r="K552" s="20"/>
      <c r="L552" s="21"/>
      <c r="M552" s="24"/>
    </row>
    <row r="553" spans="2:13" x14ac:dyDescent="0.25">
      <c r="B553" s="19"/>
      <c r="C553" s="20"/>
      <c r="D553" s="21"/>
      <c r="E553" s="20"/>
      <c r="F553" s="20"/>
      <c r="G553" s="20"/>
      <c r="H553" s="21"/>
      <c r="I553" s="21"/>
      <c r="J553" s="20"/>
      <c r="K553" s="20"/>
      <c r="L553" s="21"/>
      <c r="M553" s="24"/>
    </row>
    <row r="554" spans="2:13" x14ac:dyDescent="0.25">
      <c r="B554" s="19"/>
      <c r="C554" s="20"/>
      <c r="D554" s="21"/>
      <c r="E554" s="20"/>
      <c r="F554" s="20"/>
      <c r="G554" s="20"/>
      <c r="H554" s="21"/>
      <c r="I554" s="21"/>
      <c r="J554" s="20"/>
      <c r="K554" s="20"/>
      <c r="L554" s="21"/>
      <c r="M554" s="24"/>
    </row>
    <row r="555" spans="2:13" x14ac:dyDescent="0.25">
      <c r="B555" s="19"/>
      <c r="C555" s="20"/>
      <c r="D555" s="21"/>
      <c r="E555" s="20"/>
      <c r="F555" s="20"/>
      <c r="G555" s="20"/>
      <c r="H555" s="21"/>
      <c r="I555" s="21"/>
      <c r="J555" s="20"/>
      <c r="K555" s="20"/>
      <c r="L555" s="21"/>
      <c r="M555" s="24"/>
    </row>
    <row r="556" spans="2:13" x14ac:dyDescent="0.25">
      <c r="B556" s="19"/>
      <c r="C556" s="20"/>
      <c r="D556" s="21"/>
      <c r="E556" s="20"/>
      <c r="F556" s="20"/>
      <c r="G556" s="20"/>
      <c r="H556" s="21"/>
      <c r="I556" s="21"/>
      <c r="J556" s="20"/>
      <c r="K556" s="20"/>
      <c r="L556" s="21"/>
      <c r="M556" s="24"/>
    </row>
    <row r="557" spans="2:13" x14ac:dyDescent="0.25">
      <c r="B557" s="19"/>
      <c r="C557" s="20"/>
      <c r="D557" s="21"/>
      <c r="E557" s="20"/>
      <c r="F557" s="20"/>
      <c r="G557" s="20"/>
      <c r="H557" s="21"/>
      <c r="I557" s="21"/>
      <c r="J557" s="20"/>
      <c r="K557" s="20"/>
      <c r="L557" s="21"/>
      <c r="M557" s="24"/>
    </row>
    <row r="558" spans="2:13" x14ac:dyDescent="0.25">
      <c r="B558" s="19"/>
      <c r="C558" s="20"/>
      <c r="D558" s="21"/>
      <c r="E558" s="20"/>
      <c r="F558" s="20"/>
      <c r="G558" s="20"/>
      <c r="H558" s="21"/>
      <c r="I558" s="21"/>
      <c r="J558" s="20"/>
      <c r="K558" s="20"/>
      <c r="L558" s="21"/>
      <c r="M558" s="24"/>
    </row>
    <row r="559" spans="2:13" x14ac:dyDescent="0.25">
      <c r="B559" s="19"/>
      <c r="C559" s="20"/>
      <c r="D559" s="21"/>
      <c r="E559" s="20"/>
      <c r="F559" s="20"/>
      <c r="G559" s="20"/>
      <c r="H559" s="21"/>
      <c r="I559" s="21"/>
      <c r="J559" s="20"/>
      <c r="K559" s="20"/>
      <c r="L559" s="21"/>
      <c r="M559" s="24"/>
    </row>
    <row r="560" spans="2:13" x14ac:dyDescent="0.25">
      <c r="B560" s="19"/>
      <c r="C560" s="20"/>
      <c r="D560" s="21"/>
      <c r="E560" s="20"/>
      <c r="F560" s="20"/>
      <c r="G560" s="20"/>
      <c r="H560" s="21"/>
      <c r="I560" s="21"/>
      <c r="J560" s="20"/>
      <c r="K560" s="20"/>
      <c r="L560" s="21"/>
      <c r="M560" s="24"/>
    </row>
    <row r="561" spans="2:13" x14ac:dyDescent="0.25">
      <c r="B561" s="19"/>
      <c r="C561" s="20"/>
      <c r="D561" s="21"/>
      <c r="E561" s="20"/>
      <c r="F561" s="20"/>
      <c r="G561" s="20"/>
      <c r="H561" s="21"/>
      <c r="I561" s="21"/>
      <c r="J561" s="20"/>
      <c r="K561" s="20"/>
      <c r="L561" s="21"/>
      <c r="M561" s="24"/>
    </row>
    <row r="562" spans="2:13" x14ac:dyDescent="0.25">
      <c r="B562" s="19"/>
      <c r="C562" s="20"/>
      <c r="D562" s="21"/>
      <c r="E562" s="20"/>
      <c r="F562" s="20"/>
      <c r="G562" s="20"/>
      <c r="H562" s="21"/>
      <c r="I562" s="21"/>
      <c r="J562" s="20"/>
      <c r="K562" s="20"/>
      <c r="L562" s="21"/>
      <c r="M562" s="24"/>
    </row>
    <row r="563" spans="2:13" x14ac:dyDescent="0.25">
      <c r="B563" s="19"/>
      <c r="C563" s="20"/>
      <c r="D563" s="21"/>
      <c r="E563" s="20"/>
      <c r="F563" s="20"/>
      <c r="G563" s="20"/>
      <c r="H563" s="21"/>
      <c r="I563" s="21"/>
      <c r="J563" s="20"/>
      <c r="K563" s="20"/>
      <c r="L563" s="21"/>
      <c r="M563" s="24"/>
    </row>
    <row r="564" spans="2:13" x14ac:dyDescent="0.25">
      <c r="B564" s="19"/>
      <c r="C564" s="20"/>
      <c r="D564" s="21"/>
      <c r="E564" s="20"/>
      <c r="F564" s="20"/>
      <c r="G564" s="20"/>
      <c r="H564" s="21"/>
      <c r="I564" s="21"/>
      <c r="J564" s="20"/>
      <c r="K564" s="20"/>
      <c r="L564" s="21"/>
      <c r="M564" s="24"/>
    </row>
    <row r="565" spans="2:13" x14ac:dyDescent="0.25">
      <c r="B565" s="19"/>
      <c r="C565" s="20"/>
      <c r="D565" s="21"/>
      <c r="E565" s="20"/>
      <c r="F565" s="20"/>
      <c r="G565" s="20"/>
      <c r="H565" s="21"/>
      <c r="I565" s="21"/>
      <c r="J565" s="20"/>
      <c r="K565" s="20"/>
      <c r="L565" s="21"/>
      <c r="M565" s="24"/>
    </row>
    <row r="566" spans="2:13" x14ac:dyDescent="0.25">
      <c r="B566" s="19"/>
      <c r="C566" s="20"/>
      <c r="D566" s="21"/>
      <c r="E566" s="20"/>
      <c r="F566" s="20"/>
      <c r="G566" s="20"/>
      <c r="H566" s="21"/>
      <c r="I566" s="21"/>
      <c r="J566" s="20"/>
      <c r="K566" s="20"/>
      <c r="L566" s="21"/>
      <c r="M566" s="24"/>
    </row>
    <row r="567" spans="2:13" x14ac:dyDescent="0.25">
      <c r="B567" s="19"/>
      <c r="C567" s="20"/>
      <c r="D567" s="21"/>
      <c r="E567" s="20"/>
      <c r="F567" s="20"/>
      <c r="G567" s="20"/>
      <c r="H567" s="21"/>
      <c r="I567" s="21"/>
      <c r="J567" s="20"/>
      <c r="K567" s="20"/>
      <c r="L567" s="21"/>
      <c r="M567" s="24"/>
    </row>
    <row r="568" spans="2:13" x14ac:dyDescent="0.25">
      <c r="B568" s="19"/>
      <c r="C568" s="20"/>
      <c r="D568" s="21"/>
      <c r="E568" s="20"/>
      <c r="F568" s="20"/>
      <c r="G568" s="20"/>
      <c r="H568" s="21"/>
      <c r="I568" s="21"/>
      <c r="J568" s="20"/>
      <c r="K568" s="20"/>
      <c r="L568" s="21"/>
      <c r="M568" s="24"/>
    </row>
    <row r="569" spans="2:13" x14ac:dyDescent="0.25">
      <c r="B569" s="19"/>
      <c r="C569" s="20"/>
      <c r="D569" s="21"/>
      <c r="E569" s="20"/>
      <c r="F569" s="20"/>
      <c r="G569" s="20"/>
      <c r="H569" s="21"/>
      <c r="I569" s="21"/>
      <c r="J569" s="20"/>
      <c r="K569" s="20"/>
      <c r="L569" s="21"/>
      <c r="M569" s="24"/>
    </row>
    <row r="570" spans="2:13" x14ac:dyDescent="0.25">
      <c r="B570" s="19"/>
      <c r="C570" s="20"/>
      <c r="D570" s="21"/>
      <c r="E570" s="20"/>
      <c r="F570" s="20"/>
      <c r="G570" s="20"/>
      <c r="H570" s="21"/>
      <c r="I570" s="21"/>
      <c r="J570" s="20"/>
      <c r="K570" s="20"/>
      <c r="L570" s="21"/>
      <c r="M570" s="24"/>
    </row>
    <row r="571" spans="2:13" x14ac:dyDescent="0.25">
      <c r="B571" s="19"/>
      <c r="C571" s="20"/>
      <c r="D571" s="21"/>
      <c r="E571" s="20"/>
      <c r="F571" s="20"/>
      <c r="G571" s="20"/>
      <c r="H571" s="21"/>
      <c r="I571" s="21"/>
      <c r="J571" s="20"/>
      <c r="K571" s="20"/>
      <c r="L571" s="21"/>
      <c r="M571" s="24"/>
    </row>
    <row r="572" spans="2:13" x14ac:dyDescent="0.25">
      <c r="B572" s="19"/>
      <c r="C572" s="20"/>
      <c r="D572" s="21"/>
      <c r="E572" s="20"/>
      <c r="F572" s="20"/>
      <c r="G572" s="20"/>
      <c r="H572" s="21"/>
      <c r="I572" s="21"/>
      <c r="J572" s="20"/>
      <c r="K572" s="20"/>
      <c r="L572" s="21"/>
      <c r="M572" s="24"/>
    </row>
    <row r="573" spans="2:13" x14ac:dyDescent="0.25">
      <c r="B573" s="19"/>
      <c r="C573" s="20"/>
      <c r="D573" s="21"/>
      <c r="E573" s="20"/>
      <c r="F573" s="20"/>
      <c r="G573" s="20"/>
      <c r="H573" s="21"/>
      <c r="I573" s="21"/>
      <c r="J573" s="20"/>
      <c r="K573" s="20"/>
      <c r="L573" s="21"/>
      <c r="M573" s="24"/>
    </row>
    <row r="574" spans="2:13" x14ac:dyDescent="0.25">
      <c r="B574" s="19"/>
      <c r="C574" s="20"/>
      <c r="D574" s="21"/>
      <c r="E574" s="20"/>
      <c r="F574" s="20"/>
      <c r="G574" s="20"/>
      <c r="H574" s="21"/>
      <c r="I574" s="21"/>
      <c r="J574" s="20"/>
      <c r="K574" s="20"/>
      <c r="L574" s="21"/>
      <c r="M574" s="24"/>
    </row>
    <row r="575" spans="2:13" x14ac:dyDescent="0.25">
      <c r="B575" s="19"/>
      <c r="C575" s="20"/>
      <c r="D575" s="21"/>
      <c r="E575" s="20"/>
      <c r="F575" s="20"/>
      <c r="G575" s="20"/>
      <c r="H575" s="21"/>
      <c r="I575" s="21"/>
      <c r="J575" s="20"/>
      <c r="K575" s="20"/>
      <c r="L575" s="21"/>
      <c r="M575" s="24"/>
    </row>
    <row r="576" spans="2:13" x14ac:dyDescent="0.25">
      <c r="B576" s="19"/>
      <c r="C576" s="20"/>
      <c r="D576" s="21"/>
      <c r="E576" s="20"/>
      <c r="F576" s="20"/>
      <c r="G576" s="20"/>
      <c r="H576" s="21"/>
      <c r="I576" s="21"/>
      <c r="J576" s="20"/>
      <c r="K576" s="20"/>
      <c r="L576" s="21"/>
      <c r="M576" s="24"/>
    </row>
    <row r="577" spans="2:13" x14ac:dyDescent="0.25">
      <c r="B577" s="19"/>
      <c r="C577" s="20"/>
      <c r="D577" s="21"/>
      <c r="E577" s="20"/>
      <c r="F577" s="20"/>
      <c r="G577" s="20"/>
      <c r="H577" s="21"/>
      <c r="I577" s="21"/>
      <c r="J577" s="20"/>
      <c r="K577" s="20"/>
      <c r="L577" s="21"/>
      <c r="M577" s="24"/>
    </row>
    <row r="578" spans="2:13" x14ac:dyDescent="0.25">
      <c r="B578" s="19"/>
      <c r="C578" s="20"/>
      <c r="D578" s="21"/>
      <c r="E578" s="20"/>
      <c r="F578" s="20"/>
      <c r="G578" s="20"/>
      <c r="H578" s="21"/>
      <c r="I578" s="21"/>
      <c r="J578" s="20"/>
      <c r="K578" s="20"/>
      <c r="L578" s="21"/>
      <c r="M578" s="24"/>
    </row>
    <row r="579" spans="2:13" x14ac:dyDescent="0.25">
      <c r="B579" s="19"/>
      <c r="C579" s="20"/>
      <c r="D579" s="21"/>
      <c r="E579" s="20"/>
      <c r="F579" s="20"/>
      <c r="G579" s="20"/>
      <c r="H579" s="21"/>
      <c r="I579" s="21"/>
      <c r="J579" s="20"/>
      <c r="K579" s="20"/>
      <c r="L579" s="21"/>
      <c r="M579" s="24"/>
    </row>
    <row r="580" spans="2:13" x14ac:dyDescent="0.25">
      <c r="B580" s="19"/>
      <c r="C580" s="20"/>
      <c r="D580" s="21"/>
      <c r="E580" s="20"/>
      <c r="F580" s="20"/>
      <c r="G580" s="20"/>
      <c r="H580" s="21"/>
      <c r="I580" s="21"/>
      <c r="J580" s="20"/>
      <c r="K580" s="20"/>
      <c r="L580" s="21"/>
      <c r="M580" s="24"/>
    </row>
    <row r="581" spans="2:13" x14ac:dyDescent="0.25">
      <c r="B581" s="19"/>
      <c r="C581" s="20"/>
      <c r="D581" s="21"/>
      <c r="E581" s="20"/>
      <c r="F581" s="20"/>
      <c r="G581" s="20"/>
      <c r="H581" s="21"/>
      <c r="I581" s="21"/>
      <c r="J581" s="20"/>
      <c r="K581" s="20"/>
      <c r="L581" s="21"/>
      <c r="M581" s="24"/>
    </row>
    <row r="582" spans="2:13" x14ac:dyDescent="0.25">
      <c r="B582" s="19"/>
      <c r="C582" s="20"/>
      <c r="D582" s="21"/>
      <c r="E582" s="20"/>
      <c r="F582" s="20"/>
      <c r="G582" s="20"/>
      <c r="H582" s="21"/>
      <c r="I582" s="21"/>
      <c r="J582" s="20"/>
      <c r="K582" s="20"/>
      <c r="L582" s="21"/>
      <c r="M582" s="24"/>
    </row>
    <row r="583" spans="2:13" x14ac:dyDescent="0.25">
      <c r="B583" s="19"/>
      <c r="C583" s="20"/>
      <c r="D583" s="21"/>
      <c r="E583" s="20"/>
      <c r="F583" s="20"/>
      <c r="G583" s="20"/>
      <c r="H583" s="21"/>
      <c r="I583" s="21"/>
      <c r="J583" s="20"/>
      <c r="K583" s="20"/>
      <c r="L583" s="21"/>
      <c r="M583" s="24"/>
    </row>
    <row r="584" spans="2:13" x14ac:dyDescent="0.25">
      <c r="B584" s="19"/>
      <c r="C584" s="20"/>
      <c r="D584" s="21"/>
      <c r="E584" s="20"/>
      <c r="F584" s="20"/>
      <c r="G584" s="20"/>
      <c r="H584" s="21"/>
      <c r="I584" s="21"/>
      <c r="J584" s="20"/>
      <c r="K584" s="20"/>
      <c r="L584" s="21"/>
      <c r="M584" s="24"/>
    </row>
    <row r="585" spans="2:13" x14ac:dyDescent="0.25">
      <c r="B585" s="19"/>
      <c r="C585" s="20"/>
      <c r="D585" s="21"/>
      <c r="E585" s="20"/>
      <c r="F585" s="20"/>
      <c r="G585" s="20"/>
      <c r="H585" s="21"/>
      <c r="I585" s="21"/>
      <c r="J585" s="20"/>
      <c r="K585" s="20"/>
      <c r="L585" s="21"/>
      <c r="M585" s="24"/>
    </row>
    <row r="586" spans="2:13" x14ac:dyDescent="0.25">
      <c r="B586" s="19"/>
      <c r="C586" s="20"/>
      <c r="D586" s="21"/>
      <c r="E586" s="20"/>
      <c r="F586" s="20"/>
      <c r="G586" s="20"/>
      <c r="H586" s="21"/>
      <c r="I586" s="21"/>
      <c r="J586" s="20"/>
      <c r="K586" s="20"/>
      <c r="L586" s="21"/>
      <c r="M586" s="24"/>
    </row>
    <row r="587" spans="2:13" x14ac:dyDescent="0.25">
      <c r="B587" s="19"/>
      <c r="C587" s="20"/>
      <c r="D587" s="21"/>
      <c r="E587" s="20"/>
      <c r="F587" s="20"/>
      <c r="G587" s="20"/>
      <c r="H587" s="21"/>
      <c r="I587" s="21"/>
      <c r="J587" s="20"/>
      <c r="K587" s="20"/>
      <c r="L587" s="21"/>
      <c r="M587" s="24"/>
    </row>
    <row r="588" spans="2:13" x14ac:dyDescent="0.25">
      <c r="B588" s="19"/>
      <c r="C588" s="20"/>
      <c r="D588" s="21"/>
      <c r="E588" s="20"/>
      <c r="F588" s="20"/>
      <c r="G588" s="20"/>
      <c r="H588" s="21"/>
      <c r="I588" s="21"/>
      <c r="J588" s="20"/>
      <c r="K588" s="20"/>
      <c r="L588" s="21"/>
      <c r="M588" s="24"/>
    </row>
    <row r="589" spans="2:13" x14ac:dyDescent="0.25">
      <c r="B589" s="19"/>
      <c r="C589" s="20"/>
      <c r="D589" s="21"/>
      <c r="E589" s="20"/>
      <c r="F589" s="20"/>
      <c r="G589" s="20"/>
      <c r="H589" s="21"/>
      <c r="I589" s="21"/>
      <c r="J589" s="20"/>
      <c r="K589" s="20"/>
      <c r="L589" s="21"/>
      <c r="M589" s="24"/>
    </row>
    <row r="590" spans="2:13" x14ac:dyDescent="0.25">
      <c r="B590" s="19"/>
      <c r="C590" s="20"/>
      <c r="D590" s="21"/>
      <c r="E590" s="20"/>
      <c r="F590" s="20"/>
      <c r="G590" s="20"/>
      <c r="H590" s="21"/>
      <c r="I590" s="21"/>
      <c r="J590" s="20"/>
      <c r="K590" s="20"/>
      <c r="L590" s="21"/>
      <c r="M590" s="24"/>
    </row>
    <row r="591" spans="2:13" x14ac:dyDescent="0.25">
      <c r="B591" s="19"/>
      <c r="C591" s="20"/>
      <c r="D591" s="21"/>
      <c r="E591" s="20"/>
      <c r="F591" s="20"/>
      <c r="G591" s="20"/>
      <c r="H591" s="21"/>
      <c r="I591" s="21"/>
      <c r="J591" s="20"/>
      <c r="K591" s="20"/>
      <c r="L591" s="21"/>
      <c r="M591" s="24"/>
    </row>
    <row r="592" spans="2:13" x14ac:dyDescent="0.25">
      <c r="B592" s="19"/>
      <c r="C592" s="20"/>
      <c r="D592" s="21"/>
      <c r="E592" s="20"/>
      <c r="F592" s="20"/>
      <c r="G592" s="20"/>
      <c r="H592" s="21"/>
      <c r="I592" s="21"/>
      <c r="J592" s="20"/>
      <c r="K592" s="20"/>
      <c r="L592" s="21"/>
      <c r="M592" s="24"/>
    </row>
    <row r="593" spans="2:13" x14ac:dyDescent="0.25">
      <c r="B593" s="19"/>
      <c r="C593" s="20"/>
      <c r="D593" s="21"/>
      <c r="E593" s="20"/>
      <c r="F593" s="20"/>
      <c r="G593" s="20"/>
      <c r="H593" s="21"/>
      <c r="I593" s="21"/>
      <c r="J593" s="20"/>
      <c r="K593" s="20"/>
      <c r="L593" s="21"/>
      <c r="M593" s="24"/>
    </row>
    <row r="594" spans="2:13" x14ac:dyDescent="0.25">
      <c r="B594" s="19"/>
      <c r="C594" s="20"/>
      <c r="D594" s="21"/>
      <c r="E594" s="20"/>
      <c r="F594" s="20"/>
      <c r="G594" s="20"/>
      <c r="H594" s="21"/>
      <c r="I594" s="21"/>
      <c r="J594" s="20"/>
      <c r="K594" s="20"/>
      <c r="L594" s="21"/>
      <c r="M594" s="24"/>
    </row>
    <row r="595" spans="2:13" x14ac:dyDescent="0.25">
      <c r="B595" s="19"/>
      <c r="C595" s="20"/>
      <c r="D595" s="21"/>
      <c r="E595" s="20"/>
      <c r="F595" s="20"/>
      <c r="G595" s="20"/>
      <c r="H595" s="21"/>
      <c r="I595" s="21"/>
      <c r="J595" s="20"/>
      <c r="K595" s="20"/>
      <c r="L595" s="21"/>
      <c r="M595" s="24"/>
    </row>
    <row r="596" spans="2:13" x14ac:dyDescent="0.25">
      <c r="B596" s="19"/>
      <c r="C596" s="20"/>
      <c r="D596" s="21"/>
      <c r="E596" s="20"/>
      <c r="F596" s="20"/>
      <c r="G596" s="20"/>
      <c r="H596" s="21"/>
      <c r="I596" s="21"/>
      <c r="J596" s="20"/>
      <c r="K596" s="20"/>
      <c r="L596" s="21"/>
      <c r="M596" s="24"/>
    </row>
    <row r="597" spans="2:13" x14ac:dyDescent="0.25">
      <c r="B597" s="19"/>
      <c r="C597" s="20"/>
      <c r="D597" s="21"/>
      <c r="E597" s="20"/>
      <c r="F597" s="20"/>
      <c r="G597" s="20"/>
      <c r="H597" s="21"/>
      <c r="I597" s="21"/>
      <c r="J597" s="20"/>
      <c r="K597" s="20"/>
      <c r="L597" s="21"/>
      <c r="M597" s="24"/>
    </row>
    <row r="598" spans="2:13" x14ac:dyDescent="0.25">
      <c r="B598" s="19"/>
      <c r="C598" s="20"/>
      <c r="D598" s="21"/>
      <c r="E598" s="20"/>
      <c r="F598" s="20"/>
      <c r="G598" s="21"/>
      <c r="H598" s="21"/>
      <c r="I598" s="21"/>
      <c r="J598" s="20"/>
      <c r="K598" s="20"/>
      <c r="L598" s="21"/>
      <c r="M598" s="24"/>
    </row>
    <row r="599" spans="2:13" x14ac:dyDescent="0.25">
      <c r="B599" s="19"/>
      <c r="C599" s="20"/>
      <c r="D599" s="21"/>
      <c r="E599" s="20"/>
      <c r="F599" s="20"/>
      <c r="G599" s="20"/>
      <c r="H599" s="21"/>
      <c r="I599" s="21"/>
      <c r="J599" s="20"/>
      <c r="K599" s="20"/>
      <c r="L599" s="21"/>
      <c r="M599" s="24"/>
    </row>
    <row r="600" spans="2:13" x14ac:dyDescent="0.25">
      <c r="B600" s="19"/>
      <c r="C600" s="20"/>
      <c r="D600" s="21"/>
      <c r="E600" s="20"/>
      <c r="F600" s="20"/>
      <c r="G600" s="20"/>
      <c r="H600" s="21"/>
      <c r="I600" s="21"/>
      <c r="J600" s="20"/>
      <c r="K600" s="20"/>
      <c r="L600" s="21"/>
      <c r="M600" s="24"/>
    </row>
    <row r="601" spans="2:13" x14ac:dyDescent="0.25">
      <c r="B601" s="19"/>
      <c r="C601" s="20"/>
      <c r="D601" s="21"/>
      <c r="E601" s="20"/>
      <c r="F601" s="20"/>
      <c r="G601" s="20"/>
      <c r="H601" s="21"/>
      <c r="I601" s="21"/>
      <c r="J601" s="20"/>
      <c r="K601" s="20"/>
      <c r="L601" s="21"/>
      <c r="M601" s="24"/>
    </row>
    <row r="602" spans="2:13" x14ac:dyDescent="0.25">
      <c r="B602" s="19"/>
      <c r="C602" s="20"/>
      <c r="D602" s="21"/>
      <c r="E602" s="20"/>
      <c r="F602" s="20"/>
      <c r="G602" s="20"/>
      <c r="H602" s="21"/>
      <c r="I602" s="21"/>
      <c r="J602" s="20"/>
      <c r="K602" s="20"/>
      <c r="L602" s="21"/>
      <c r="M602" s="24"/>
    </row>
    <row r="603" spans="2:13" x14ac:dyDescent="0.25">
      <c r="B603" s="19"/>
      <c r="C603" s="20"/>
      <c r="D603" s="21"/>
      <c r="E603" s="20"/>
      <c r="F603" s="20"/>
      <c r="G603" s="20"/>
      <c r="H603" s="21"/>
      <c r="I603" s="21"/>
      <c r="J603" s="20"/>
      <c r="K603" s="20"/>
      <c r="L603" s="21"/>
      <c r="M603" s="24"/>
    </row>
    <row r="604" spans="2:13" x14ac:dyDescent="0.25">
      <c r="B604" s="19"/>
      <c r="C604" s="20"/>
      <c r="D604" s="21"/>
      <c r="E604" s="20"/>
      <c r="F604" s="20"/>
      <c r="G604" s="20"/>
      <c r="H604" s="21"/>
      <c r="I604" s="21"/>
      <c r="J604" s="20"/>
      <c r="K604" s="20"/>
      <c r="L604" s="21"/>
      <c r="M604" s="24"/>
    </row>
    <row r="605" spans="2:13" x14ac:dyDescent="0.25">
      <c r="B605" s="19"/>
      <c r="C605" s="20"/>
      <c r="D605" s="21"/>
      <c r="E605" s="20"/>
      <c r="F605" s="20"/>
      <c r="G605" s="20"/>
      <c r="H605" s="21"/>
      <c r="I605" s="21"/>
      <c r="J605" s="20"/>
      <c r="K605" s="20"/>
      <c r="L605" s="21"/>
      <c r="M605" s="24"/>
    </row>
    <row r="606" spans="2:13" x14ac:dyDescent="0.25">
      <c r="B606" s="19"/>
      <c r="C606" s="20"/>
      <c r="D606" s="21"/>
      <c r="E606" s="20"/>
      <c r="F606" s="20"/>
      <c r="G606" s="20"/>
      <c r="H606" s="21"/>
      <c r="I606" s="21"/>
      <c r="J606" s="20"/>
      <c r="K606" s="20"/>
      <c r="L606" s="21"/>
      <c r="M606" s="24"/>
    </row>
    <row r="607" spans="2:13" x14ac:dyDescent="0.25">
      <c r="B607" s="19"/>
      <c r="C607" s="20"/>
      <c r="D607" s="21"/>
      <c r="E607" s="20"/>
      <c r="F607" s="20"/>
      <c r="G607" s="20"/>
      <c r="H607" s="21"/>
      <c r="I607" s="21"/>
      <c r="J607" s="20"/>
      <c r="K607" s="20"/>
      <c r="L607" s="21"/>
      <c r="M607" s="24"/>
    </row>
    <row r="608" spans="2:13" x14ac:dyDescent="0.25">
      <c r="B608" s="19"/>
      <c r="C608" s="20"/>
      <c r="D608" s="21"/>
      <c r="E608" s="20"/>
      <c r="F608" s="20"/>
      <c r="G608" s="20"/>
      <c r="H608" s="21"/>
      <c r="I608" s="21"/>
      <c r="J608" s="20"/>
      <c r="K608" s="20"/>
      <c r="L608" s="21"/>
      <c r="M608" s="24"/>
    </row>
    <row r="609" spans="2:13" x14ac:dyDescent="0.25">
      <c r="B609" s="19"/>
      <c r="C609" s="20"/>
      <c r="D609" s="21"/>
      <c r="E609" s="20"/>
      <c r="F609" s="20"/>
      <c r="G609" s="20"/>
      <c r="H609" s="21"/>
      <c r="I609" s="21"/>
      <c r="J609" s="20"/>
      <c r="K609" s="20"/>
      <c r="L609" s="21"/>
      <c r="M609" s="24"/>
    </row>
    <row r="610" spans="2:13" x14ac:dyDescent="0.25">
      <c r="B610" s="19"/>
      <c r="C610" s="20"/>
      <c r="D610" s="21"/>
      <c r="E610" s="20"/>
      <c r="F610" s="20"/>
      <c r="G610" s="20"/>
      <c r="H610" s="21"/>
      <c r="I610" s="21"/>
      <c r="J610" s="20"/>
      <c r="K610" s="20"/>
      <c r="L610" s="21"/>
      <c r="M610" s="24"/>
    </row>
    <row r="611" spans="2:13" x14ac:dyDescent="0.25">
      <c r="B611" s="19"/>
      <c r="C611" s="20"/>
      <c r="D611" s="21"/>
      <c r="E611" s="20"/>
      <c r="F611" s="20"/>
      <c r="G611" s="20"/>
      <c r="H611" s="21"/>
      <c r="I611" s="21"/>
      <c r="J611" s="20"/>
      <c r="K611" s="20"/>
      <c r="L611" s="21"/>
      <c r="M611" s="24"/>
    </row>
    <row r="612" spans="2:13" x14ac:dyDescent="0.25">
      <c r="B612" s="19"/>
      <c r="C612" s="20"/>
      <c r="D612" s="21"/>
      <c r="E612" s="20"/>
      <c r="F612" s="20"/>
      <c r="G612" s="20"/>
      <c r="H612" s="21"/>
      <c r="I612" s="21"/>
      <c r="J612" s="20"/>
      <c r="K612" s="20"/>
      <c r="L612" s="21"/>
      <c r="M612" s="24"/>
    </row>
    <row r="613" spans="2:13" x14ac:dyDescent="0.25">
      <c r="B613" s="19"/>
      <c r="C613" s="20"/>
      <c r="D613" s="21"/>
      <c r="E613" s="20"/>
      <c r="F613" s="20"/>
      <c r="G613" s="20"/>
      <c r="H613" s="21"/>
      <c r="I613" s="21"/>
      <c r="J613" s="20"/>
      <c r="K613" s="20"/>
      <c r="L613" s="21"/>
      <c r="M613" s="24"/>
    </row>
    <row r="614" spans="2:13" x14ac:dyDescent="0.25">
      <c r="B614" s="19"/>
      <c r="C614" s="20"/>
      <c r="D614" s="21"/>
      <c r="E614" s="20"/>
      <c r="F614" s="20"/>
      <c r="G614" s="20"/>
      <c r="H614" s="21"/>
      <c r="I614" s="21"/>
      <c r="J614" s="20"/>
      <c r="K614" s="20"/>
      <c r="L614" s="21"/>
      <c r="M614" s="24"/>
    </row>
    <row r="615" spans="2:13" x14ac:dyDescent="0.25">
      <c r="B615" s="19"/>
      <c r="C615" s="20"/>
      <c r="D615" s="21"/>
      <c r="E615" s="20"/>
      <c r="F615" s="20"/>
      <c r="G615" s="20"/>
      <c r="H615" s="21"/>
      <c r="I615" s="21"/>
      <c r="J615" s="20"/>
      <c r="K615" s="20"/>
      <c r="L615" s="21"/>
      <c r="M615" s="24"/>
    </row>
    <row r="616" spans="2:13" x14ac:dyDescent="0.25">
      <c r="B616" s="19"/>
      <c r="C616" s="20"/>
      <c r="D616" s="21"/>
      <c r="E616" s="20"/>
      <c r="F616" s="20"/>
      <c r="G616" s="20"/>
      <c r="H616" s="21"/>
      <c r="I616" s="21"/>
      <c r="J616" s="20"/>
      <c r="K616" s="20"/>
      <c r="L616" s="21"/>
      <c r="M616" s="24"/>
    </row>
    <row r="617" spans="2:13" x14ac:dyDescent="0.25">
      <c r="B617" s="19"/>
      <c r="C617" s="20"/>
      <c r="D617" s="21"/>
      <c r="E617" s="20"/>
      <c r="F617" s="20"/>
      <c r="G617" s="20"/>
      <c r="H617" s="21"/>
      <c r="I617" s="21"/>
      <c r="J617" s="20"/>
      <c r="K617" s="20"/>
      <c r="L617" s="21"/>
      <c r="M617" s="24"/>
    </row>
    <row r="618" spans="2:13" x14ac:dyDescent="0.25">
      <c r="B618" s="19"/>
      <c r="C618" s="20"/>
      <c r="D618" s="21"/>
      <c r="E618" s="20"/>
      <c r="F618" s="20"/>
      <c r="G618" s="20"/>
      <c r="H618" s="21"/>
      <c r="I618" s="21"/>
      <c r="J618" s="20"/>
      <c r="K618" s="20"/>
      <c r="L618" s="21"/>
      <c r="M618" s="24"/>
    </row>
    <row r="619" spans="2:13" x14ac:dyDescent="0.25">
      <c r="B619" s="19"/>
      <c r="C619" s="20"/>
      <c r="D619" s="21"/>
      <c r="E619" s="20"/>
      <c r="F619" s="20"/>
      <c r="G619" s="20"/>
      <c r="H619" s="21"/>
      <c r="I619" s="21"/>
      <c r="J619" s="20"/>
      <c r="K619" s="20"/>
      <c r="L619" s="21"/>
      <c r="M619" s="24"/>
    </row>
    <row r="620" spans="2:13" x14ac:dyDescent="0.25">
      <c r="B620" s="19"/>
      <c r="C620" s="20"/>
      <c r="D620" s="21"/>
      <c r="E620" s="20"/>
      <c r="F620" s="20"/>
      <c r="G620" s="20"/>
      <c r="H620" s="21"/>
      <c r="I620" s="21"/>
      <c r="J620" s="20"/>
      <c r="K620" s="20"/>
      <c r="L620" s="21"/>
      <c r="M620" s="24"/>
    </row>
    <row r="621" spans="2:13" x14ac:dyDescent="0.25">
      <c r="B621" s="19"/>
      <c r="C621" s="20"/>
      <c r="D621" s="21"/>
      <c r="E621" s="20"/>
      <c r="F621" s="20"/>
      <c r="G621" s="20"/>
      <c r="H621" s="21"/>
      <c r="I621" s="21"/>
      <c r="J621" s="20"/>
      <c r="K621" s="20"/>
      <c r="L621" s="21"/>
      <c r="M621" s="24"/>
    </row>
    <row r="622" spans="2:13" x14ac:dyDescent="0.25">
      <c r="B622" s="19"/>
      <c r="C622" s="20"/>
      <c r="D622" s="21"/>
      <c r="E622" s="20"/>
      <c r="F622" s="20"/>
      <c r="G622" s="20"/>
      <c r="H622" s="21"/>
      <c r="I622" s="21"/>
      <c r="J622" s="20"/>
      <c r="K622" s="20"/>
      <c r="L622" s="21"/>
      <c r="M622" s="24"/>
    </row>
    <row r="623" spans="2:13" x14ac:dyDescent="0.25">
      <c r="B623" s="19"/>
      <c r="C623" s="20"/>
      <c r="D623" s="21"/>
      <c r="E623" s="20"/>
      <c r="F623" s="20"/>
      <c r="G623" s="20"/>
      <c r="H623" s="21"/>
      <c r="I623" s="21"/>
      <c r="J623" s="20"/>
      <c r="K623" s="20"/>
      <c r="L623" s="21"/>
      <c r="M623" s="24"/>
    </row>
    <row r="624" spans="2:13" x14ac:dyDescent="0.25">
      <c r="B624" s="19"/>
      <c r="C624" s="20"/>
      <c r="D624" s="21"/>
      <c r="E624" s="20"/>
      <c r="F624" s="20"/>
      <c r="G624" s="20"/>
      <c r="H624" s="21"/>
      <c r="I624" s="21"/>
      <c r="J624" s="20"/>
      <c r="K624" s="20"/>
      <c r="L624" s="21"/>
      <c r="M624" s="24"/>
    </row>
    <row r="625" spans="2:13" x14ac:dyDescent="0.25">
      <c r="B625" s="19"/>
      <c r="C625" s="20"/>
      <c r="D625" s="21"/>
      <c r="E625" s="20"/>
      <c r="F625" s="20"/>
      <c r="G625" s="20"/>
      <c r="H625" s="21"/>
      <c r="I625" s="21"/>
      <c r="J625" s="20"/>
      <c r="K625" s="20"/>
      <c r="L625" s="21"/>
      <c r="M625" s="24"/>
    </row>
    <row r="626" spans="2:13" x14ac:dyDescent="0.25">
      <c r="B626" s="19"/>
      <c r="C626" s="20"/>
      <c r="D626" s="21"/>
      <c r="E626" s="20"/>
      <c r="F626" s="20"/>
      <c r="G626" s="20"/>
      <c r="H626" s="21"/>
      <c r="I626" s="21"/>
      <c r="J626" s="20"/>
      <c r="K626" s="20"/>
      <c r="L626" s="21"/>
      <c r="M626" s="24"/>
    </row>
    <row r="627" spans="2:13" x14ac:dyDescent="0.25">
      <c r="B627" s="19"/>
      <c r="C627" s="20"/>
      <c r="D627" s="21"/>
      <c r="E627" s="20"/>
      <c r="F627" s="20"/>
      <c r="G627" s="20"/>
      <c r="H627" s="21"/>
      <c r="I627" s="21"/>
      <c r="J627" s="20"/>
      <c r="K627" s="20"/>
      <c r="L627" s="21"/>
      <c r="M627" s="24"/>
    </row>
    <row r="628" spans="2:13" x14ac:dyDescent="0.25">
      <c r="B628" s="19"/>
      <c r="C628" s="20"/>
      <c r="D628" s="21"/>
      <c r="E628" s="20"/>
      <c r="F628" s="20"/>
      <c r="G628" s="20"/>
      <c r="H628" s="21"/>
      <c r="I628" s="21"/>
      <c r="J628" s="20"/>
      <c r="K628" s="20"/>
      <c r="L628" s="21"/>
      <c r="M628" s="24"/>
    </row>
    <row r="629" spans="2:13" x14ac:dyDescent="0.25">
      <c r="B629" s="19"/>
      <c r="C629" s="20"/>
      <c r="D629" s="21"/>
      <c r="E629" s="20"/>
      <c r="F629" s="20"/>
      <c r="G629" s="20"/>
      <c r="H629" s="21"/>
      <c r="I629" s="21"/>
      <c r="J629" s="20"/>
      <c r="K629" s="20"/>
      <c r="L629" s="21"/>
      <c r="M629" s="24"/>
    </row>
    <row r="630" spans="2:13" x14ac:dyDescent="0.25">
      <c r="B630" s="19"/>
      <c r="C630" s="20"/>
      <c r="D630" s="21"/>
      <c r="E630" s="20"/>
      <c r="F630" s="20"/>
      <c r="G630" s="20"/>
      <c r="H630" s="21"/>
      <c r="I630" s="21"/>
      <c r="J630" s="20"/>
      <c r="K630" s="20"/>
      <c r="L630" s="21"/>
      <c r="M630" s="24"/>
    </row>
    <row r="631" spans="2:13" x14ac:dyDescent="0.25">
      <c r="B631" s="19"/>
      <c r="C631" s="20"/>
      <c r="D631" s="21"/>
      <c r="E631" s="20"/>
      <c r="F631" s="20"/>
      <c r="G631" s="20"/>
      <c r="H631" s="21"/>
      <c r="I631" s="21"/>
      <c r="J631" s="20"/>
      <c r="K631" s="20"/>
      <c r="L631" s="21"/>
      <c r="M631" s="24"/>
    </row>
    <row r="632" spans="2:13" x14ac:dyDescent="0.25">
      <c r="B632" s="19"/>
      <c r="C632" s="20"/>
      <c r="D632" s="21"/>
      <c r="E632" s="20"/>
      <c r="F632" s="20"/>
      <c r="G632" s="20"/>
      <c r="H632" s="21"/>
      <c r="I632" s="21"/>
      <c r="J632" s="20"/>
      <c r="K632" s="20"/>
      <c r="L632" s="21"/>
      <c r="M632" s="24"/>
    </row>
    <row r="633" spans="2:13" x14ac:dyDescent="0.25">
      <c r="B633" s="19"/>
      <c r="C633" s="20"/>
      <c r="D633" s="21"/>
      <c r="E633" s="20"/>
      <c r="F633" s="20"/>
      <c r="G633" s="20"/>
      <c r="H633" s="21"/>
      <c r="I633" s="21"/>
      <c r="J633" s="20"/>
      <c r="K633" s="20"/>
      <c r="L633" s="21"/>
      <c r="M633" s="24"/>
    </row>
    <row r="634" spans="2:13" x14ac:dyDescent="0.25">
      <c r="B634" s="19"/>
      <c r="C634" s="20"/>
      <c r="D634" s="21"/>
      <c r="E634" s="20"/>
      <c r="F634" s="20"/>
      <c r="G634" s="20"/>
      <c r="H634" s="21"/>
      <c r="I634" s="21"/>
      <c r="J634" s="20"/>
      <c r="K634" s="20"/>
      <c r="L634" s="21"/>
      <c r="M634" s="24"/>
    </row>
    <row r="635" spans="2:13" x14ac:dyDescent="0.25">
      <c r="B635" s="19"/>
      <c r="C635" s="20"/>
      <c r="D635" s="21"/>
      <c r="E635" s="20"/>
      <c r="F635" s="20"/>
      <c r="G635" s="20"/>
      <c r="H635" s="21"/>
      <c r="I635" s="21"/>
      <c r="J635" s="20"/>
      <c r="K635" s="20"/>
      <c r="L635" s="21"/>
      <c r="M635" s="24"/>
    </row>
    <row r="636" spans="2:13" x14ac:dyDescent="0.25">
      <c r="B636" s="19"/>
      <c r="C636" s="20"/>
      <c r="D636" s="21"/>
      <c r="E636" s="20"/>
      <c r="F636" s="20"/>
      <c r="G636" s="20"/>
      <c r="H636" s="21"/>
      <c r="I636" s="21"/>
      <c r="J636" s="20"/>
      <c r="K636" s="20"/>
      <c r="L636" s="21"/>
      <c r="M636" s="24"/>
    </row>
    <row r="637" spans="2:13" x14ac:dyDescent="0.25">
      <c r="B637" s="19"/>
      <c r="C637" s="20"/>
      <c r="D637" s="21"/>
      <c r="E637" s="20"/>
      <c r="F637" s="20"/>
      <c r="G637" s="20"/>
      <c r="H637" s="21"/>
      <c r="I637" s="21"/>
      <c r="J637" s="20"/>
      <c r="K637" s="20"/>
      <c r="L637" s="21"/>
      <c r="M637" s="24"/>
    </row>
    <row r="638" spans="2:13" x14ac:dyDescent="0.25">
      <c r="B638" s="19"/>
      <c r="C638" s="20"/>
      <c r="D638" s="21"/>
      <c r="E638" s="20"/>
      <c r="F638" s="20"/>
      <c r="G638" s="20"/>
      <c r="H638" s="21"/>
      <c r="I638" s="21"/>
      <c r="J638" s="20"/>
      <c r="K638" s="20"/>
      <c r="L638" s="21"/>
      <c r="M638" s="24"/>
    </row>
    <row r="639" spans="2:13" x14ac:dyDescent="0.25">
      <c r="B639" s="19"/>
      <c r="C639" s="20"/>
      <c r="D639" s="21"/>
      <c r="E639" s="20"/>
      <c r="F639" s="20"/>
      <c r="G639" s="20"/>
      <c r="H639" s="21"/>
      <c r="I639" s="21"/>
      <c r="J639" s="20"/>
      <c r="K639" s="20"/>
      <c r="L639" s="21"/>
      <c r="M639" s="24"/>
    </row>
    <row r="640" spans="2:13" x14ac:dyDescent="0.25">
      <c r="B640" s="19"/>
      <c r="C640" s="20"/>
      <c r="D640" s="21"/>
      <c r="E640" s="20"/>
      <c r="F640" s="20"/>
      <c r="G640" s="20"/>
      <c r="H640" s="21"/>
      <c r="I640" s="21"/>
      <c r="J640" s="20"/>
      <c r="K640" s="20"/>
      <c r="L640" s="21"/>
      <c r="M640" s="24"/>
    </row>
    <row r="641" spans="2:13" x14ac:dyDescent="0.25">
      <c r="B641" s="19"/>
      <c r="C641" s="20"/>
      <c r="D641" s="21"/>
      <c r="E641" s="20"/>
      <c r="F641" s="20"/>
      <c r="G641" s="20"/>
      <c r="H641" s="21"/>
      <c r="I641" s="21"/>
      <c r="J641" s="20"/>
      <c r="K641" s="20"/>
      <c r="L641" s="21"/>
      <c r="M641" s="24"/>
    </row>
    <row r="642" spans="2:13" x14ac:dyDescent="0.25">
      <c r="B642" s="19"/>
      <c r="C642" s="20"/>
      <c r="D642" s="21"/>
      <c r="E642" s="20"/>
      <c r="F642" s="20"/>
      <c r="G642" s="20"/>
      <c r="H642" s="21"/>
      <c r="I642" s="21"/>
      <c r="J642" s="20"/>
      <c r="K642" s="20"/>
      <c r="L642" s="21"/>
      <c r="M642" s="24"/>
    </row>
    <row r="643" spans="2:13" x14ac:dyDescent="0.25">
      <c r="B643" s="19"/>
      <c r="C643" s="20"/>
      <c r="D643" s="21"/>
      <c r="E643" s="20"/>
      <c r="F643" s="20"/>
      <c r="G643" s="20"/>
      <c r="H643" s="21"/>
      <c r="I643" s="21"/>
      <c r="J643" s="20"/>
      <c r="K643" s="20"/>
      <c r="L643" s="21"/>
      <c r="M643" s="24"/>
    </row>
    <row r="644" spans="2:13" x14ac:dyDescent="0.25">
      <c r="B644" s="19"/>
      <c r="C644" s="20"/>
      <c r="D644" s="21"/>
      <c r="E644" s="20"/>
      <c r="F644" s="20"/>
      <c r="G644" s="20"/>
      <c r="H644" s="21"/>
      <c r="I644" s="21"/>
      <c r="J644" s="20"/>
      <c r="K644" s="20"/>
      <c r="L644" s="21"/>
      <c r="M644" s="24"/>
    </row>
    <row r="645" spans="2:13" x14ac:dyDescent="0.25">
      <c r="B645" s="19"/>
      <c r="C645" s="20"/>
      <c r="D645" s="21"/>
      <c r="E645" s="20"/>
      <c r="F645" s="20"/>
      <c r="G645" s="20"/>
      <c r="H645" s="21"/>
      <c r="I645" s="21"/>
      <c r="J645" s="20"/>
      <c r="K645" s="20"/>
      <c r="L645" s="21"/>
      <c r="M645" s="24"/>
    </row>
    <row r="646" spans="2:13" x14ac:dyDescent="0.25">
      <c r="B646" s="7"/>
      <c r="C646" s="8"/>
      <c r="D646" s="13"/>
      <c r="E646" s="8"/>
      <c r="F646" s="8"/>
      <c r="G646" s="8"/>
      <c r="H646" s="6"/>
      <c r="I646" s="6"/>
      <c r="J646" s="8"/>
      <c r="K646" s="8"/>
      <c r="L646" s="6"/>
      <c r="M646" s="9"/>
    </row>
    <row r="647" spans="2:13" x14ac:dyDescent="0.25">
      <c r="B647" s="7"/>
      <c r="C647" s="8"/>
      <c r="D647" s="13"/>
      <c r="E647" s="8"/>
      <c r="F647" s="8"/>
      <c r="G647" s="8"/>
      <c r="H647" s="6"/>
      <c r="I647" s="6"/>
      <c r="J647" s="8"/>
      <c r="K647" s="8"/>
      <c r="L647" s="6"/>
      <c r="M647" s="9"/>
    </row>
    <row r="648" spans="2:13" x14ac:dyDescent="0.25">
      <c r="B648" s="7"/>
      <c r="C648" s="8"/>
      <c r="D648" s="13"/>
      <c r="E648" s="8"/>
      <c r="F648" s="8"/>
      <c r="G648" s="8"/>
      <c r="H648" s="6"/>
      <c r="I648" s="6"/>
      <c r="J648" s="8"/>
      <c r="K648" s="8"/>
      <c r="L648" s="6"/>
      <c r="M648" s="9"/>
    </row>
    <row r="649" spans="2:13" x14ac:dyDescent="0.25">
      <c r="B649" s="7"/>
      <c r="C649" s="8"/>
      <c r="D649" s="13"/>
      <c r="E649" s="8"/>
      <c r="F649" s="8"/>
      <c r="G649" s="8"/>
      <c r="H649" s="6"/>
      <c r="I649" s="6"/>
      <c r="J649" s="8"/>
      <c r="K649" s="8"/>
      <c r="L649" s="6"/>
      <c r="M649" s="9"/>
    </row>
    <row r="650" spans="2:13" x14ac:dyDescent="0.25">
      <c r="B650" s="7"/>
      <c r="C650" s="8"/>
      <c r="D650" s="13"/>
      <c r="E650" s="8"/>
      <c r="F650" s="8"/>
      <c r="G650" s="8"/>
      <c r="H650" s="6"/>
      <c r="I650" s="6"/>
      <c r="J650" s="8"/>
      <c r="K650" s="8"/>
      <c r="L650" s="6"/>
      <c r="M650" s="9"/>
    </row>
    <row r="651" spans="2:13" x14ac:dyDescent="0.25">
      <c r="B651" s="7"/>
      <c r="C651" s="8"/>
      <c r="D651" s="13"/>
      <c r="E651" s="8"/>
      <c r="F651" s="8"/>
      <c r="G651" s="8"/>
      <c r="H651" s="6"/>
      <c r="I651" s="6"/>
      <c r="J651" s="8"/>
      <c r="K651" s="8"/>
      <c r="L651" s="6"/>
      <c r="M651" s="9"/>
    </row>
    <row r="652" spans="2:13" x14ac:dyDescent="0.25">
      <c r="B652" s="7"/>
      <c r="C652" s="8"/>
      <c r="D652" s="13"/>
      <c r="E652" s="8"/>
      <c r="F652" s="8"/>
      <c r="G652" s="8"/>
      <c r="H652" s="6"/>
      <c r="I652" s="6"/>
      <c r="J652" s="8"/>
      <c r="K652" s="8"/>
      <c r="L652" s="6"/>
      <c r="M652" s="9"/>
    </row>
    <row r="653" spans="2:13" x14ac:dyDescent="0.25">
      <c r="B653" s="7"/>
      <c r="C653" s="8"/>
      <c r="D653" s="13"/>
      <c r="E653" s="8"/>
      <c r="F653" s="8"/>
      <c r="G653" s="8"/>
      <c r="H653" s="6"/>
      <c r="I653" s="6"/>
      <c r="J653" s="8"/>
      <c r="K653" s="8"/>
      <c r="L653" s="6"/>
      <c r="M653" s="9"/>
    </row>
    <row r="654" spans="2:13" x14ac:dyDescent="0.25">
      <c r="B654" s="7"/>
      <c r="C654" s="8"/>
      <c r="D654" s="13"/>
      <c r="E654" s="8"/>
      <c r="F654" s="8"/>
      <c r="G654" s="8"/>
      <c r="H654" s="6"/>
      <c r="I654" s="6"/>
      <c r="J654" s="8"/>
      <c r="K654" s="8"/>
      <c r="L654" s="6"/>
      <c r="M654" s="9"/>
    </row>
    <row r="655" spans="2:13" x14ac:dyDescent="0.25">
      <c r="B655" s="7"/>
      <c r="C655" s="8"/>
      <c r="D655" s="13"/>
      <c r="E655" s="8"/>
      <c r="F655" s="8"/>
      <c r="G655" s="8"/>
      <c r="H655" s="6"/>
      <c r="I655" s="6"/>
      <c r="J655" s="8"/>
      <c r="K655" s="8"/>
      <c r="L655" s="6"/>
      <c r="M655" s="9"/>
    </row>
    <row r="656" spans="2:13" x14ac:dyDescent="0.25">
      <c r="B656" s="7"/>
      <c r="C656" s="8"/>
      <c r="D656" s="13"/>
      <c r="E656" s="8"/>
      <c r="F656" s="8"/>
      <c r="G656" s="8"/>
      <c r="H656" s="6"/>
      <c r="I656" s="6"/>
      <c r="J656" s="8"/>
      <c r="K656" s="8"/>
      <c r="L656" s="6"/>
      <c r="M656" s="9"/>
    </row>
    <row r="657" spans="2:13" x14ac:dyDescent="0.25">
      <c r="B657" s="7"/>
      <c r="C657" s="8"/>
      <c r="D657" s="13"/>
      <c r="E657" s="8"/>
      <c r="F657" s="8"/>
      <c r="G657" s="8"/>
      <c r="H657" s="6"/>
      <c r="I657" s="6"/>
      <c r="J657" s="8"/>
      <c r="K657" s="8"/>
      <c r="L657" s="6"/>
      <c r="M657" s="9"/>
    </row>
    <row r="658" spans="2:13" x14ac:dyDescent="0.25">
      <c r="B658" s="7"/>
      <c r="C658" s="8"/>
      <c r="D658" s="13"/>
      <c r="E658" s="8"/>
      <c r="F658" s="8"/>
      <c r="G658" s="8"/>
      <c r="H658" s="6"/>
      <c r="I658" s="6"/>
      <c r="J658" s="8"/>
      <c r="K658" s="8"/>
      <c r="L658" s="6"/>
      <c r="M658" s="9"/>
    </row>
    <row r="659" spans="2:13" x14ac:dyDescent="0.25">
      <c r="B659" s="7"/>
      <c r="C659" s="8"/>
      <c r="D659" s="13"/>
      <c r="E659" s="8"/>
      <c r="F659" s="8"/>
      <c r="G659" s="8"/>
      <c r="H659" s="6"/>
      <c r="I659" s="6"/>
      <c r="J659" s="8"/>
      <c r="K659" s="8"/>
      <c r="L659" s="6"/>
      <c r="M659" s="9"/>
    </row>
    <row r="660" spans="2:13" x14ac:dyDescent="0.25">
      <c r="B660" s="7"/>
      <c r="C660" s="8"/>
      <c r="D660" s="13"/>
      <c r="E660" s="8"/>
      <c r="F660" s="8"/>
      <c r="G660" s="8"/>
      <c r="H660" s="6"/>
      <c r="I660" s="6"/>
      <c r="J660" s="8"/>
      <c r="K660" s="8"/>
      <c r="L660" s="6"/>
      <c r="M660" s="9"/>
    </row>
    <row r="661" spans="2:13" x14ac:dyDescent="0.25">
      <c r="B661" s="7"/>
      <c r="C661" s="8"/>
      <c r="D661" s="13"/>
      <c r="E661" s="8"/>
      <c r="F661" s="8"/>
      <c r="G661" s="8"/>
      <c r="H661" s="6"/>
      <c r="I661" s="6"/>
      <c r="J661" s="8"/>
      <c r="K661" s="8"/>
      <c r="L661" s="6"/>
      <c r="M661" s="9"/>
    </row>
    <row r="662" spans="2:13" x14ac:dyDescent="0.25">
      <c r="B662" s="7"/>
      <c r="C662" s="8"/>
      <c r="D662" s="13"/>
      <c r="E662" s="8"/>
      <c r="F662" s="8"/>
      <c r="G662" s="8"/>
      <c r="H662" s="6"/>
      <c r="I662" s="6"/>
      <c r="J662" s="8"/>
      <c r="K662" s="8"/>
      <c r="L662" s="6"/>
      <c r="M662" s="9"/>
    </row>
    <row r="663" spans="2:13" x14ac:dyDescent="0.25">
      <c r="B663" s="7"/>
      <c r="C663" s="8"/>
      <c r="D663" s="13"/>
      <c r="E663" s="8"/>
      <c r="F663" s="8"/>
      <c r="G663" s="8"/>
      <c r="H663" s="6"/>
      <c r="I663" s="6"/>
      <c r="J663" s="8"/>
      <c r="K663" s="8"/>
      <c r="L663" s="6"/>
      <c r="M663" s="9"/>
    </row>
    <row r="664" spans="2:13" x14ac:dyDescent="0.25">
      <c r="B664" s="7"/>
      <c r="C664" s="8"/>
      <c r="D664" s="13"/>
      <c r="E664" s="8"/>
      <c r="F664" s="8"/>
      <c r="G664" s="8"/>
      <c r="H664" s="6"/>
      <c r="I664" s="6"/>
      <c r="J664" s="8"/>
      <c r="K664" s="8"/>
      <c r="L664" s="6"/>
      <c r="M664" s="9"/>
    </row>
    <row r="665" spans="2:13" x14ac:dyDescent="0.25">
      <c r="B665" s="7"/>
      <c r="C665" s="8"/>
      <c r="D665" s="13"/>
      <c r="E665" s="8"/>
      <c r="F665" s="8"/>
      <c r="G665" s="8"/>
      <c r="H665" s="6"/>
      <c r="I665" s="6"/>
      <c r="J665" s="8"/>
      <c r="K665" s="8"/>
      <c r="L665" s="6"/>
      <c r="M665" s="9"/>
    </row>
    <row r="666" spans="2:13" x14ac:dyDescent="0.25">
      <c r="B666" s="7"/>
      <c r="C666" s="8"/>
      <c r="D666" s="13"/>
      <c r="E666" s="8"/>
      <c r="F666" s="8"/>
      <c r="G666" s="8"/>
      <c r="H666" s="6"/>
      <c r="I666" s="6"/>
      <c r="J666" s="8"/>
      <c r="K666" s="8"/>
      <c r="L666" s="6"/>
      <c r="M666" s="9"/>
    </row>
    <row r="667" spans="2:13" x14ac:dyDescent="0.25">
      <c r="B667" s="7"/>
      <c r="C667" s="8"/>
      <c r="D667" s="13"/>
      <c r="E667" s="8"/>
      <c r="F667" s="8"/>
      <c r="G667" s="8"/>
      <c r="H667" s="6"/>
      <c r="I667" s="6"/>
      <c r="J667" s="8"/>
      <c r="K667" s="8"/>
      <c r="L667" s="6"/>
      <c r="M667" s="9"/>
    </row>
    <row r="668" spans="2:13" x14ac:dyDescent="0.25">
      <c r="B668" s="7"/>
      <c r="C668" s="8"/>
      <c r="D668" s="13"/>
      <c r="E668" s="8"/>
      <c r="F668" s="8"/>
      <c r="G668" s="8"/>
      <c r="H668" s="6"/>
      <c r="I668" s="6"/>
      <c r="J668" s="8"/>
      <c r="K668" s="8"/>
      <c r="L668" s="6"/>
      <c r="M668" s="9"/>
    </row>
    <row r="669" spans="2:13" x14ac:dyDescent="0.25">
      <c r="B669" s="7"/>
      <c r="C669" s="8"/>
      <c r="D669" s="13"/>
      <c r="E669" s="8"/>
      <c r="F669" s="8"/>
      <c r="G669" s="8"/>
      <c r="H669" s="6"/>
      <c r="I669" s="6"/>
      <c r="J669" s="8"/>
      <c r="K669" s="8"/>
      <c r="L669" s="6"/>
      <c r="M669" s="9"/>
    </row>
    <row r="670" spans="2:13" x14ac:dyDescent="0.25">
      <c r="B670" s="7"/>
      <c r="C670" s="8"/>
      <c r="D670" s="13"/>
      <c r="E670" s="8"/>
      <c r="F670" s="8"/>
      <c r="G670" s="8"/>
      <c r="H670" s="6"/>
      <c r="I670" s="6"/>
      <c r="J670" s="8"/>
      <c r="K670" s="8"/>
      <c r="L670" s="6"/>
      <c r="M670" s="9"/>
    </row>
    <row r="671" spans="2:13" x14ac:dyDescent="0.25">
      <c r="B671" s="7"/>
      <c r="C671" s="8"/>
      <c r="D671" s="13"/>
      <c r="E671" s="8"/>
      <c r="F671" s="8"/>
      <c r="G671" s="8"/>
      <c r="H671" s="6"/>
      <c r="I671" s="6"/>
      <c r="J671" s="8"/>
      <c r="K671" s="8"/>
      <c r="L671" s="6"/>
      <c r="M671" s="9"/>
    </row>
    <row r="672" spans="2:13" x14ac:dyDescent="0.25">
      <c r="B672" s="7"/>
      <c r="C672" s="8"/>
      <c r="D672" s="13"/>
      <c r="E672" s="8"/>
      <c r="F672" s="8"/>
      <c r="G672" s="8"/>
      <c r="H672" s="6"/>
      <c r="I672" s="6"/>
      <c r="J672" s="8"/>
      <c r="K672" s="8"/>
      <c r="L672" s="6"/>
      <c r="M672" s="9"/>
    </row>
    <row r="673" spans="2:13" x14ac:dyDescent="0.25">
      <c r="B673" s="7"/>
      <c r="C673" s="8"/>
      <c r="D673" s="13"/>
      <c r="E673" s="8"/>
      <c r="F673" s="8"/>
      <c r="G673" s="8"/>
      <c r="H673" s="6"/>
      <c r="I673" s="6"/>
      <c r="J673" s="8"/>
      <c r="K673" s="8"/>
      <c r="L673" s="6"/>
      <c r="M673" s="9"/>
    </row>
    <row r="674" spans="2:13" x14ac:dyDescent="0.25">
      <c r="B674" s="7"/>
      <c r="C674" s="8"/>
      <c r="D674" s="13"/>
      <c r="E674" s="8"/>
      <c r="F674" s="8"/>
      <c r="G674" s="8"/>
      <c r="H674" s="6"/>
      <c r="I674" s="6"/>
      <c r="J674" s="8"/>
      <c r="K674" s="8"/>
      <c r="L674" s="6"/>
      <c r="M674" s="9"/>
    </row>
    <row r="675" spans="2:13" x14ac:dyDescent="0.25">
      <c r="B675" s="7"/>
      <c r="C675" s="8"/>
      <c r="D675" s="13"/>
      <c r="E675" s="8"/>
      <c r="F675" s="8"/>
      <c r="G675" s="8"/>
      <c r="H675" s="6"/>
      <c r="I675" s="6"/>
      <c r="J675" s="8"/>
      <c r="K675" s="8"/>
      <c r="L675" s="6"/>
      <c r="M675" s="9"/>
    </row>
    <row r="676" spans="2:13" x14ac:dyDescent="0.25">
      <c r="B676" s="7"/>
      <c r="C676" s="8"/>
      <c r="D676" s="13"/>
      <c r="E676" s="8"/>
      <c r="F676" s="8"/>
      <c r="G676" s="8"/>
      <c r="H676" s="6"/>
      <c r="I676" s="6"/>
      <c r="J676" s="8"/>
      <c r="K676" s="8"/>
      <c r="L676" s="6"/>
      <c r="M676" s="9"/>
    </row>
    <row r="677" spans="2:13" x14ac:dyDescent="0.25">
      <c r="B677" s="7"/>
      <c r="C677" s="8"/>
      <c r="D677" s="13"/>
      <c r="E677" s="8"/>
      <c r="F677" s="8"/>
      <c r="G677" s="8"/>
      <c r="H677" s="6"/>
      <c r="I677" s="6"/>
      <c r="J677" s="8"/>
      <c r="K677" s="8"/>
      <c r="L677" s="6"/>
      <c r="M677" s="9"/>
    </row>
    <row r="678" spans="2:13" x14ac:dyDescent="0.25">
      <c r="B678" s="7"/>
      <c r="C678" s="8"/>
      <c r="D678" s="13"/>
      <c r="E678" s="8"/>
      <c r="F678" s="8"/>
      <c r="G678" s="8"/>
      <c r="H678" s="6"/>
      <c r="I678" s="6"/>
      <c r="J678" s="8"/>
      <c r="K678" s="8"/>
      <c r="L678" s="6"/>
      <c r="M678" s="9"/>
    </row>
    <row r="679" spans="2:13" x14ac:dyDescent="0.25">
      <c r="B679" s="7"/>
      <c r="C679" s="8"/>
      <c r="D679" s="13"/>
      <c r="E679" s="8"/>
      <c r="F679" s="8"/>
      <c r="G679" s="8"/>
      <c r="H679" s="6"/>
      <c r="I679" s="6"/>
      <c r="J679" s="8"/>
      <c r="K679" s="8"/>
      <c r="L679" s="6"/>
      <c r="M679" s="9"/>
    </row>
    <row r="680" spans="2:13" x14ac:dyDescent="0.25">
      <c r="B680" s="7"/>
      <c r="C680" s="8"/>
      <c r="D680" s="13"/>
      <c r="E680" s="8"/>
      <c r="F680" s="8"/>
      <c r="G680" s="8"/>
      <c r="H680" s="6"/>
      <c r="I680" s="6"/>
      <c r="J680" s="8"/>
      <c r="K680" s="8"/>
      <c r="L680" s="6"/>
      <c r="M680" s="9"/>
    </row>
    <row r="681" spans="2:13" x14ac:dyDescent="0.25">
      <c r="B681" s="7"/>
      <c r="C681" s="8"/>
      <c r="D681" s="13"/>
      <c r="E681" s="8"/>
      <c r="F681" s="8"/>
      <c r="G681" s="8"/>
      <c r="H681" s="6"/>
      <c r="I681" s="6"/>
      <c r="J681" s="8"/>
      <c r="K681" s="8"/>
      <c r="L681" s="6"/>
      <c r="M681" s="9"/>
    </row>
    <row r="682" spans="2:13" x14ac:dyDescent="0.25">
      <c r="B682" s="7"/>
      <c r="C682" s="8"/>
      <c r="D682" s="13"/>
      <c r="E682" s="8"/>
      <c r="F682" s="8"/>
      <c r="G682" s="8"/>
      <c r="H682" s="6"/>
      <c r="I682" s="6"/>
      <c r="J682" s="8"/>
      <c r="K682" s="8"/>
      <c r="L682" s="6"/>
      <c r="M682" s="9"/>
    </row>
    <row r="683" spans="2:13" x14ac:dyDescent="0.25">
      <c r="B683" s="7"/>
      <c r="C683" s="8"/>
      <c r="D683" s="13"/>
      <c r="E683" s="8"/>
      <c r="F683" s="8"/>
      <c r="G683" s="8"/>
      <c r="H683" s="6"/>
      <c r="I683" s="6"/>
      <c r="J683" s="8"/>
      <c r="K683" s="8"/>
      <c r="L683" s="6"/>
      <c r="M683" s="9"/>
    </row>
    <row r="684" spans="2:13" x14ac:dyDescent="0.25">
      <c r="B684" s="7"/>
      <c r="C684" s="8"/>
      <c r="D684" s="13"/>
      <c r="E684" s="8"/>
      <c r="F684" s="8"/>
      <c r="G684" s="8"/>
      <c r="H684" s="6"/>
      <c r="I684" s="6"/>
      <c r="J684" s="8"/>
      <c r="K684" s="8"/>
      <c r="L684" s="6"/>
      <c r="M684" s="9"/>
    </row>
    <row r="685" spans="2:13" x14ac:dyDescent="0.25">
      <c r="B685" s="7"/>
      <c r="C685" s="8"/>
      <c r="D685" s="13"/>
      <c r="E685" s="8"/>
      <c r="F685" s="8"/>
      <c r="G685" s="8"/>
      <c r="H685" s="6"/>
      <c r="I685" s="6"/>
      <c r="J685" s="8"/>
      <c r="K685" s="8"/>
      <c r="L685" s="6"/>
      <c r="M685" s="9"/>
    </row>
    <row r="686" spans="2:13" x14ac:dyDescent="0.25">
      <c r="B686" s="7"/>
      <c r="C686" s="8"/>
      <c r="D686" s="13"/>
      <c r="E686" s="8"/>
      <c r="F686" s="8"/>
      <c r="G686" s="8"/>
      <c r="H686" s="6"/>
      <c r="I686" s="6"/>
      <c r="J686" s="8"/>
      <c r="K686" s="8"/>
      <c r="L686" s="6"/>
      <c r="M686" s="9"/>
    </row>
    <row r="687" spans="2:13" x14ac:dyDescent="0.25">
      <c r="B687" s="7"/>
      <c r="C687" s="8"/>
      <c r="D687" s="13"/>
      <c r="E687" s="8"/>
      <c r="F687" s="8"/>
      <c r="G687" s="8"/>
      <c r="H687" s="6"/>
      <c r="I687" s="6"/>
      <c r="J687" s="8"/>
      <c r="K687" s="8"/>
      <c r="L687" s="6"/>
      <c r="M687" s="9"/>
    </row>
    <row r="688" spans="2:13" x14ac:dyDescent="0.25">
      <c r="B688" s="7"/>
      <c r="C688" s="8"/>
      <c r="D688" s="13"/>
      <c r="E688" s="8"/>
      <c r="F688" s="8"/>
      <c r="G688" s="8"/>
      <c r="H688" s="6"/>
      <c r="I688" s="6"/>
      <c r="J688" s="8"/>
      <c r="K688" s="8"/>
      <c r="L688" s="6"/>
      <c r="M688" s="9"/>
    </row>
    <row r="689" spans="2:13" x14ac:dyDescent="0.25">
      <c r="B689" s="7"/>
      <c r="C689" s="8"/>
      <c r="D689" s="13"/>
      <c r="E689" s="8"/>
      <c r="F689" s="8"/>
      <c r="G689" s="8"/>
      <c r="H689" s="6"/>
      <c r="I689" s="6"/>
      <c r="J689" s="8"/>
      <c r="K689" s="8"/>
      <c r="L689" s="6"/>
      <c r="M689" s="9"/>
    </row>
    <row r="690" spans="2:13" x14ac:dyDescent="0.25">
      <c r="B690" s="7"/>
      <c r="C690" s="8"/>
      <c r="D690" s="13"/>
      <c r="E690" s="8"/>
      <c r="F690" s="8"/>
      <c r="G690" s="8"/>
      <c r="H690" s="6"/>
      <c r="I690" s="6"/>
      <c r="J690" s="8"/>
      <c r="K690" s="8"/>
      <c r="L690" s="6"/>
      <c r="M690" s="9"/>
    </row>
    <row r="691" spans="2:13" x14ac:dyDescent="0.25">
      <c r="B691" s="7"/>
      <c r="C691" s="8"/>
      <c r="D691" s="13"/>
      <c r="E691" s="8"/>
      <c r="F691" s="8"/>
      <c r="G691" s="8"/>
      <c r="H691" s="6"/>
      <c r="I691" s="6"/>
      <c r="J691" s="8"/>
      <c r="K691" s="8"/>
      <c r="L691" s="6"/>
      <c r="M691" s="9"/>
    </row>
    <row r="692" spans="2:13" x14ac:dyDescent="0.25">
      <c r="B692" s="7"/>
      <c r="C692" s="8"/>
      <c r="D692" s="13"/>
      <c r="E692" s="8"/>
      <c r="F692" s="8"/>
      <c r="G692" s="8"/>
      <c r="H692" s="6"/>
      <c r="I692" s="6"/>
      <c r="J692" s="8"/>
      <c r="K692" s="8"/>
      <c r="L692" s="6"/>
      <c r="M692" s="9"/>
    </row>
    <row r="693" spans="2:13" x14ac:dyDescent="0.25">
      <c r="B693" s="7"/>
      <c r="C693" s="8"/>
      <c r="D693" s="13"/>
      <c r="E693" s="8"/>
      <c r="F693" s="8"/>
      <c r="G693" s="8"/>
      <c r="H693" s="6"/>
      <c r="I693" s="6"/>
      <c r="J693" s="8"/>
      <c r="K693" s="8"/>
      <c r="L693" s="6"/>
      <c r="M693" s="9"/>
    </row>
    <row r="694" spans="2:13" x14ac:dyDescent="0.25">
      <c r="B694" s="7"/>
      <c r="C694" s="8"/>
      <c r="D694" s="13"/>
      <c r="E694" s="8"/>
      <c r="F694" s="8"/>
      <c r="G694" s="8"/>
      <c r="H694" s="6"/>
      <c r="I694" s="6"/>
      <c r="J694" s="8"/>
      <c r="K694" s="8"/>
      <c r="L694" s="6"/>
      <c r="M694" s="9"/>
    </row>
    <row r="695" spans="2:13" ht="15.75" thickBot="1" x14ac:dyDescent="0.3">
      <c r="B695" s="10"/>
      <c r="C695" s="11"/>
      <c r="D695" s="11"/>
      <c r="E695" s="11"/>
      <c r="F695" s="11"/>
      <c r="G695" s="11"/>
      <c r="H695" s="14"/>
      <c r="I695" s="14"/>
      <c r="J695" s="11"/>
      <c r="K695" s="11"/>
      <c r="L695" s="14"/>
      <c r="M695" s="12"/>
    </row>
  </sheetData>
  <sheetProtection autoFilter="0"/>
  <autoFilter ref="B9:M9"/>
  <mergeCells count="1">
    <mergeCell ref="B8:M8"/>
  </mergeCells>
  <conditionalFormatting sqref="H10:H30 H32:H88 H646:H695">
    <cfRule type="cellIs" dxfId="4570" priority="4711" operator="between">
      <formula>#REF!+1</formula>
      <formula>#REF!+13</formula>
    </cfRule>
    <cfRule type="cellIs" dxfId="4569" priority="4712" operator="greaterThanOrEqual">
      <formula>#REF!+14</formula>
    </cfRule>
    <cfRule type="containsBlanks" dxfId="4568" priority="4713">
      <formula>LEN(TRIM(H10))=0</formula>
    </cfRule>
    <cfRule type="cellIs" dxfId="4567" priority="4714" operator="lessThanOrEqual">
      <formula>#REF!</formula>
    </cfRule>
  </conditionalFormatting>
  <conditionalFormatting sqref="H10:I88 H646:I695">
    <cfRule type="cellIs" dxfId="4566" priority="4708" operator="between">
      <formula>#REF!+1</formula>
      <formula>#REF!+13</formula>
    </cfRule>
    <cfRule type="cellIs" dxfId="4565" priority="4709" operator="greaterThanOrEqual">
      <formula>#REF!+14</formula>
    </cfRule>
    <cfRule type="containsBlanks" dxfId="4564" priority="4710" stopIfTrue="1">
      <formula>LEN(TRIM(H10))=0</formula>
    </cfRule>
    <cfRule type="cellIs" dxfId="4563" priority="4715" operator="lessThanOrEqual">
      <formula>#REF!</formula>
    </cfRule>
  </conditionalFormatting>
  <conditionalFormatting sqref="K10:K88 K646:K695">
    <cfRule type="cellIs" dxfId="4562" priority="4704" operator="equal">
      <formula>4</formula>
    </cfRule>
    <cfRule type="cellIs" dxfId="4561" priority="4705" operator="equal">
      <formula>3</formula>
    </cfRule>
    <cfRule type="cellIs" dxfId="4560" priority="4706" operator="equal">
      <formula>2</formula>
    </cfRule>
    <cfRule type="cellIs" dxfId="4559" priority="4707" operator="equal">
      <formula>1</formula>
    </cfRule>
  </conditionalFormatting>
  <conditionalFormatting sqref="I10:I88 I646:I695">
    <cfRule type="cellIs" dxfId="4558" priority="4700" operator="between">
      <formula>#REF!+1</formula>
      <formula>#REF!+13</formula>
    </cfRule>
    <cfRule type="cellIs" dxfId="4557" priority="4701" operator="greaterThanOrEqual">
      <formula>#REF!+14</formula>
    </cfRule>
    <cfRule type="containsBlanks" dxfId="4556" priority="4702">
      <formula>LEN(TRIM(I10))=0</formula>
    </cfRule>
    <cfRule type="cellIs" dxfId="4555" priority="4703" operator="lessThanOrEqual">
      <formula>#REF!</formula>
    </cfRule>
  </conditionalFormatting>
  <conditionalFormatting sqref="H31">
    <cfRule type="cellIs" dxfId="4554" priority="4696" operator="between">
      <formula>#REF!+1</formula>
      <formula>#REF!+13</formula>
    </cfRule>
    <cfRule type="cellIs" dxfId="4553" priority="4697" operator="greaterThanOrEqual">
      <formula>#REF!+14</formula>
    </cfRule>
    <cfRule type="containsBlanks" dxfId="4552" priority="4698">
      <formula>LEN(TRIM(H31))=0</formula>
    </cfRule>
    <cfRule type="cellIs" dxfId="4551" priority="4699" operator="lessThanOrEqual">
      <formula>#REF!</formula>
    </cfRule>
  </conditionalFormatting>
  <conditionalFormatting sqref="K89:K93">
    <cfRule type="cellIs" dxfId="4550" priority="4684" operator="equal">
      <formula>4</formula>
    </cfRule>
    <cfRule type="cellIs" dxfId="4549" priority="4685" operator="equal">
      <formula>3</formula>
    </cfRule>
    <cfRule type="cellIs" dxfId="4548" priority="4686" operator="equal">
      <formula>2</formula>
    </cfRule>
    <cfRule type="cellIs" dxfId="4547" priority="4687" operator="equal">
      <formula>1</formula>
    </cfRule>
  </conditionalFormatting>
  <conditionalFormatting sqref="K94">
    <cfRule type="cellIs" dxfId="4546" priority="4668" operator="equal">
      <formula>4</formula>
    </cfRule>
    <cfRule type="cellIs" dxfId="4545" priority="4669" operator="equal">
      <formula>3</formula>
    </cfRule>
    <cfRule type="cellIs" dxfId="4544" priority="4670" operator="equal">
      <formula>2</formula>
    </cfRule>
    <cfRule type="cellIs" dxfId="4543" priority="4671" operator="equal">
      <formula>1</formula>
    </cfRule>
  </conditionalFormatting>
  <conditionalFormatting sqref="I95:I99">
    <cfRule type="cellIs" dxfId="4542" priority="4648" operator="between">
      <formula>#REF!+1</formula>
      <formula>#REF!+13</formula>
    </cfRule>
    <cfRule type="cellIs" dxfId="4541" priority="4649" operator="greaterThanOrEqual">
      <formula>#REF!+14</formula>
    </cfRule>
    <cfRule type="containsBlanks" dxfId="4540" priority="4650">
      <formula>LEN(TRIM(I95))=0</formula>
    </cfRule>
    <cfRule type="cellIs" dxfId="4539" priority="4651" operator="lessThanOrEqual">
      <formula>#REF!</formula>
    </cfRule>
  </conditionalFormatting>
  <conditionalFormatting sqref="H95:H99">
    <cfRule type="cellIs" dxfId="4538" priority="4659" operator="between">
      <formula>#REF!+1</formula>
      <formula>#REF!+13</formula>
    </cfRule>
    <cfRule type="cellIs" dxfId="4537" priority="4660" operator="greaterThanOrEqual">
      <formula>#REF!+14</formula>
    </cfRule>
    <cfRule type="containsBlanks" dxfId="4536" priority="4661">
      <formula>LEN(TRIM(H95))=0</formula>
    </cfRule>
    <cfRule type="cellIs" dxfId="4535" priority="4662" operator="lessThanOrEqual">
      <formula>#REF!</formula>
    </cfRule>
  </conditionalFormatting>
  <conditionalFormatting sqref="H95:I99">
    <cfRule type="cellIs" dxfId="4534" priority="4656" operator="between">
      <formula>#REF!+1</formula>
      <formula>#REF!+13</formula>
    </cfRule>
    <cfRule type="cellIs" dxfId="4533" priority="4657" operator="greaterThanOrEqual">
      <formula>#REF!+14</formula>
    </cfRule>
    <cfRule type="containsBlanks" dxfId="4532" priority="4658" stopIfTrue="1">
      <formula>LEN(TRIM(H95))=0</formula>
    </cfRule>
    <cfRule type="cellIs" dxfId="4531" priority="4663" operator="lessThanOrEqual">
      <formula>#REF!</formula>
    </cfRule>
  </conditionalFormatting>
  <conditionalFormatting sqref="K95:K99">
    <cfRule type="cellIs" dxfId="4530" priority="4652" operator="equal">
      <formula>4</formula>
    </cfRule>
    <cfRule type="cellIs" dxfId="4529" priority="4653" operator="equal">
      <formula>3</formula>
    </cfRule>
    <cfRule type="cellIs" dxfId="4528" priority="4654" operator="equal">
      <formula>2</formula>
    </cfRule>
    <cfRule type="cellIs" dxfId="4527" priority="4655" operator="equal">
      <formula>1</formula>
    </cfRule>
  </conditionalFormatting>
  <conditionalFormatting sqref="H100:H102">
    <cfRule type="cellIs" dxfId="4526" priority="4643" operator="between">
      <formula>#REF!+1</formula>
      <formula>#REF!+13</formula>
    </cfRule>
    <cfRule type="cellIs" dxfId="4525" priority="4644" operator="greaterThanOrEqual">
      <formula>#REF!+14</formula>
    </cfRule>
    <cfRule type="containsBlanks" dxfId="4524" priority="4645">
      <formula>LEN(TRIM(H100))=0</formula>
    </cfRule>
    <cfRule type="cellIs" dxfId="4523" priority="4646" operator="lessThanOrEqual">
      <formula>#REF!</formula>
    </cfRule>
  </conditionalFormatting>
  <conditionalFormatting sqref="H100:I102">
    <cfRule type="cellIs" dxfId="4522" priority="4640" operator="between">
      <formula>#REF!+1</formula>
      <formula>#REF!+13</formula>
    </cfRule>
    <cfRule type="cellIs" dxfId="4521" priority="4641" operator="greaterThanOrEqual">
      <formula>#REF!+14</formula>
    </cfRule>
    <cfRule type="containsBlanks" dxfId="4520" priority="4642" stopIfTrue="1">
      <formula>LEN(TRIM(H100))=0</formula>
    </cfRule>
    <cfRule type="cellIs" dxfId="4519" priority="4647" operator="lessThanOrEqual">
      <formula>#REF!</formula>
    </cfRule>
  </conditionalFormatting>
  <conditionalFormatting sqref="K100:K102">
    <cfRule type="cellIs" dxfId="4518" priority="4636" operator="equal">
      <formula>4</formula>
    </cfRule>
    <cfRule type="cellIs" dxfId="4517" priority="4637" operator="equal">
      <formula>3</formula>
    </cfRule>
    <cfRule type="cellIs" dxfId="4516" priority="4638" operator="equal">
      <formula>2</formula>
    </cfRule>
    <cfRule type="cellIs" dxfId="4515" priority="4639" operator="equal">
      <formula>1</formula>
    </cfRule>
  </conditionalFormatting>
  <conditionalFormatting sqref="I100:I102">
    <cfRule type="cellIs" dxfId="4514" priority="4632" operator="between">
      <formula>#REF!+1</formula>
      <formula>#REF!+13</formula>
    </cfRule>
    <cfRule type="cellIs" dxfId="4513" priority="4633" operator="greaterThanOrEqual">
      <formula>#REF!+14</formula>
    </cfRule>
    <cfRule type="containsBlanks" dxfId="4512" priority="4634">
      <formula>LEN(TRIM(I100))=0</formula>
    </cfRule>
    <cfRule type="cellIs" dxfId="4511" priority="4635" operator="lessThanOrEqual">
      <formula>#REF!</formula>
    </cfRule>
  </conditionalFormatting>
  <conditionalFormatting sqref="K103">
    <cfRule type="cellIs" dxfId="4510" priority="4628" operator="equal">
      <formula>4</formula>
    </cfRule>
    <cfRule type="cellIs" dxfId="4509" priority="4629" operator="equal">
      <formula>3</formula>
    </cfRule>
    <cfRule type="cellIs" dxfId="4508" priority="4630" operator="equal">
      <formula>2</formula>
    </cfRule>
    <cfRule type="cellIs" dxfId="4507" priority="4631" operator="equal">
      <formula>1</formula>
    </cfRule>
  </conditionalFormatting>
  <conditionalFormatting sqref="H103">
    <cfRule type="cellIs" dxfId="4506" priority="4623" operator="between">
      <formula>#REF!+1</formula>
      <formula>#REF!+13</formula>
    </cfRule>
    <cfRule type="cellIs" dxfId="4505" priority="4624" operator="greaterThanOrEqual">
      <formula>#REF!+14</formula>
    </cfRule>
    <cfRule type="containsBlanks" dxfId="4504" priority="4625">
      <formula>LEN(TRIM(H103))=0</formula>
    </cfRule>
    <cfRule type="cellIs" dxfId="4503" priority="4626" operator="lessThanOrEqual">
      <formula>#REF!</formula>
    </cfRule>
  </conditionalFormatting>
  <conditionalFormatting sqref="H103:I103">
    <cfRule type="cellIs" dxfId="4502" priority="4620" operator="between">
      <formula>#REF!+1</formula>
      <formula>#REF!+13</formula>
    </cfRule>
    <cfRule type="cellIs" dxfId="4501" priority="4621" operator="greaterThanOrEqual">
      <formula>#REF!+14</formula>
    </cfRule>
    <cfRule type="containsBlanks" dxfId="4500" priority="4622" stopIfTrue="1">
      <formula>LEN(TRIM(H103))=0</formula>
    </cfRule>
    <cfRule type="cellIs" dxfId="4499" priority="4627" operator="lessThanOrEqual">
      <formula>#REF!</formula>
    </cfRule>
  </conditionalFormatting>
  <conditionalFormatting sqref="I103">
    <cfRule type="cellIs" dxfId="4498" priority="4616" operator="between">
      <formula>#REF!+1</formula>
      <formula>#REF!+13</formula>
    </cfRule>
    <cfRule type="cellIs" dxfId="4497" priority="4617" operator="greaterThanOrEqual">
      <formula>#REF!+14</formula>
    </cfRule>
    <cfRule type="containsBlanks" dxfId="4496" priority="4618">
      <formula>LEN(TRIM(I103))=0</formula>
    </cfRule>
    <cfRule type="cellIs" dxfId="4495" priority="4619" operator="lessThanOrEqual">
      <formula>#REF!</formula>
    </cfRule>
  </conditionalFormatting>
  <conditionalFormatting sqref="K104 K106">
    <cfRule type="cellIs" dxfId="4494" priority="4604" operator="equal">
      <formula>4</formula>
    </cfRule>
    <cfRule type="cellIs" dxfId="4493" priority="4605" operator="equal">
      <formula>3</formula>
    </cfRule>
    <cfRule type="cellIs" dxfId="4492" priority="4606" operator="equal">
      <formula>2</formula>
    </cfRule>
    <cfRule type="cellIs" dxfId="4491" priority="4607" operator="equal">
      <formula>1</formula>
    </cfRule>
  </conditionalFormatting>
  <conditionalFormatting sqref="K105">
    <cfRule type="cellIs" dxfId="4490" priority="4596" operator="equal">
      <formula>4</formula>
    </cfRule>
    <cfRule type="cellIs" dxfId="4489" priority="4597" operator="equal">
      <formula>3</formula>
    </cfRule>
    <cfRule type="cellIs" dxfId="4488" priority="4598" operator="equal">
      <formula>2</formula>
    </cfRule>
    <cfRule type="cellIs" dxfId="4487" priority="4599" operator="equal">
      <formula>1</formula>
    </cfRule>
  </conditionalFormatting>
  <conditionalFormatting sqref="I107:I111">
    <cfRule type="cellIs" dxfId="4486" priority="4580" operator="between">
      <formula>#REF!+1</formula>
      <formula>#REF!+13</formula>
    </cfRule>
    <cfRule type="cellIs" dxfId="4485" priority="4581" operator="greaterThanOrEqual">
      <formula>#REF!+14</formula>
    </cfRule>
    <cfRule type="containsBlanks" dxfId="4484" priority="4582">
      <formula>LEN(TRIM(I107))=0</formula>
    </cfRule>
    <cfRule type="cellIs" dxfId="4483" priority="4583" operator="lessThanOrEqual">
      <formula>#REF!</formula>
    </cfRule>
  </conditionalFormatting>
  <conditionalFormatting sqref="H107:H111">
    <cfRule type="cellIs" dxfId="4482" priority="4591" operator="between">
      <formula>#REF!+1</formula>
      <formula>#REF!+13</formula>
    </cfRule>
    <cfRule type="cellIs" dxfId="4481" priority="4592" operator="greaterThanOrEqual">
      <formula>#REF!+14</formula>
    </cfRule>
    <cfRule type="containsBlanks" dxfId="4480" priority="4593">
      <formula>LEN(TRIM(H107))=0</formula>
    </cfRule>
    <cfRule type="cellIs" dxfId="4479" priority="4594" operator="lessThanOrEqual">
      <formula>#REF!</formula>
    </cfRule>
  </conditionalFormatting>
  <conditionalFormatting sqref="H107:I111">
    <cfRule type="cellIs" dxfId="4478" priority="4588" operator="between">
      <formula>#REF!+1</formula>
      <formula>#REF!+13</formula>
    </cfRule>
    <cfRule type="cellIs" dxfId="4477" priority="4589" operator="greaterThanOrEqual">
      <formula>#REF!+14</formula>
    </cfRule>
    <cfRule type="containsBlanks" dxfId="4476" priority="4590" stopIfTrue="1">
      <formula>LEN(TRIM(H107))=0</formula>
    </cfRule>
    <cfRule type="cellIs" dxfId="4475" priority="4595" operator="lessThanOrEqual">
      <formula>#REF!</formula>
    </cfRule>
  </conditionalFormatting>
  <conditionalFormatting sqref="K107:K111">
    <cfRule type="cellIs" dxfId="4474" priority="4584" operator="equal">
      <formula>4</formula>
    </cfRule>
    <cfRule type="cellIs" dxfId="4473" priority="4585" operator="equal">
      <formula>3</formula>
    </cfRule>
    <cfRule type="cellIs" dxfId="4472" priority="4586" operator="equal">
      <formula>2</formula>
    </cfRule>
    <cfRule type="cellIs" dxfId="4471" priority="4587" operator="equal">
      <formula>1</formula>
    </cfRule>
  </conditionalFormatting>
  <conditionalFormatting sqref="H112:H113">
    <cfRule type="cellIs" dxfId="4470" priority="4575" operator="between">
      <formula>#REF!+1</formula>
      <formula>#REF!+13</formula>
    </cfRule>
    <cfRule type="cellIs" dxfId="4469" priority="4576" operator="greaterThanOrEqual">
      <formula>#REF!+14</formula>
    </cfRule>
    <cfRule type="containsBlanks" dxfId="4468" priority="4577">
      <formula>LEN(TRIM(H112))=0</formula>
    </cfRule>
    <cfRule type="cellIs" dxfId="4467" priority="4578" operator="lessThanOrEqual">
      <formula>#REF!</formula>
    </cfRule>
  </conditionalFormatting>
  <conditionalFormatting sqref="H112:I113">
    <cfRule type="cellIs" dxfId="4466" priority="4572" operator="between">
      <formula>#REF!+1</formula>
      <formula>#REF!+13</formula>
    </cfRule>
    <cfRule type="cellIs" dxfId="4465" priority="4573" operator="greaterThanOrEqual">
      <formula>#REF!+14</formula>
    </cfRule>
    <cfRule type="containsBlanks" dxfId="4464" priority="4574" stopIfTrue="1">
      <formula>LEN(TRIM(H112))=0</formula>
    </cfRule>
    <cfRule type="cellIs" dxfId="4463" priority="4579" operator="lessThanOrEqual">
      <formula>#REF!</formula>
    </cfRule>
  </conditionalFormatting>
  <conditionalFormatting sqref="K112:K113">
    <cfRule type="cellIs" dxfId="4462" priority="4568" operator="equal">
      <formula>4</formula>
    </cfRule>
    <cfRule type="cellIs" dxfId="4461" priority="4569" operator="equal">
      <formula>3</formula>
    </cfRule>
    <cfRule type="cellIs" dxfId="4460" priority="4570" operator="equal">
      <formula>2</formula>
    </cfRule>
    <cfRule type="cellIs" dxfId="4459" priority="4571" operator="equal">
      <formula>1</formula>
    </cfRule>
  </conditionalFormatting>
  <conditionalFormatting sqref="I112:I113">
    <cfRule type="cellIs" dxfId="4458" priority="4564" operator="between">
      <formula>#REF!+1</formula>
      <formula>#REF!+13</formula>
    </cfRule>
    <cfRule type="cellIs" dxfId="4457" priority="4565" operator="greaterThanOrEqual">
      <formula>#REF!+14</formula>
    </cfRule>
    <cfRule type="containsBlanks" dxfId="4456" priority="4566">
      <formula>LEN(TRIM(I112))=0</formula>
    </cfRule>
    <cfRule type="cellIs" dxfId="4455" priority="4567" operator="lessThanOrEqual">
      <formula>#REF!</formula>
    </cfRule>
  </conditionalFormatting>
  <conditionalFormatting sqref="H114:H121">
    <cfRule type="cellIs" dxfId="4454" priority="4559" operator="between">
      <formula>#REF!+1</formula>
      <formula>#REF!+13</formula>
    </cfRule>
    <cfRule type="cellIs" dxfId="4453" priority="4560" operator="greaterThanOrEqual">
      <formula>#REF!+14</formula>
    </cfRule>
    <cfRule type="containsBlanks" dxfId="4452" priority="4561">
      <formula>LEN(TRIM(H114))=0</formula>
    </cfRule>
    <cfRule type="cellIs" dxfId="4451" priority="4562" operator="lessThanOrEqual">
      <formula>#REF!</formula>
    </cfRule>
  </conditionalFormatting>
  <conditionalFormatting sqref="H114:I121">
    <cfRule type="cellIs" dxfId="4450" priority="4556" operator="between">
      <formula>#REF!+1</formula>
      <formula>#REF!+13</formula>
    </cfRule>
    <cfRule type="cellIs" dxfId="4449" priority="4557" operator="greaterThanOrEqual">
      <formula>#REF!+14</formula>
    </cfRule>
    <cfRule type="containsBlanks" dxfId="4448" priority="4558" stopIfTrue="1">
      <formula>LEN(TRIM(H114))=0</formula>
    </cfRule>
    <cfRule type="cellIs" dxfId="4447" priority="4563" operator="lessThanOrEqual">
      <formula>#REF!</formula>
    </cfRule>
  </conditionalFormatting>
  <conditionalFormatting sqref="K114:K121">
    <cfRule type="cellIs" dxfId="4446" priority="4552" operator="equal">
      <formula>4</formula>
    </cfRule>
    <cfRule type="cellIs" dxfId="4445" priority="4553" operator="equal">
      <formula>3</formula>
    </cfRule>
    <cfRule type="cellIs" dxfId="4444" priority="4554" operator="equal">
      <formula>2</formula>
    </cfRule>
    <cfRule type="cellIs" dxfId="4443" priority="4555" operator="equal">
      <formula>1</formula>
    </cfRule>
  </conditionalFormatting>
  <conditionalFormatting sqref="I114:I121">
    <cfRule type="cellIs" dxfId="4442" priority="4548" operator="between">
      <formula>#REF!+1</formula>
      <formula>#REF!+13</formula>
    </cfRule>
    <cfRule type="cellIs" dxfId="4441" priority="4549" operator="greaterThanOrEqual">
      <formula>#REF!+14</formula>
    </cfRule>
    <cfRule type="containsBlanks" dxfId="4440" priority="4550">
      <formula>LEN(TRIM(I114))=0</formula>
    </cfRule>
    <cfRule type="cellIs" dxfId="4439" priority="4551" operator="lessThanOrEqual">
      <formula>#REF!</formula>
    </cfRule>
  </conditionalFormatting>
  <conditionalFormatting sqref="H134:H139 H125 H122">
    <cfRule type="cellIs" dxfId="4438" priority="4543" operator="between">
      <formula>#REF!+1</formula>
      <formula>#REF!+13</formula>
    </cfRule>
    <cfRule type="cellIs" dxfId="4437" priority="4544" operator="greaterThanOrEqual">
      <formula>#REF!+14</formula>
    </cfRule>
    <cfRule type="containsBlanks" dxfId="4436" priority="4545">
      <formula>LEN(TRIM(H122))=0</formula>
    </cfRule>
    <cfRule type="cellIs" dxfId="4435" priority="4546" operator="lessThanOrEqual">
      <formula>#REF!</formula>
    </cfRule>
  </conditionalFormatting>
  <conditionalFormatting sqref="H134:I139 H125:I125 H122:I122">
    <cfRule type="cellIs" dxfId="4434" priority="4540" operator="between">
      <formula>#REF!+1</formula>
      <formula>#REF!+13</formula>
    </cfRule>
    <cfRule type="cellIs" dxfId="4433" priority="4541" operator="greaterThanOrEqual">
      <formula>#REF!+14</formula>
    </cfRule>
    <cfRule type="containsBlanks" dxfId="4432" priority="4542" stopIfTrue="1">
      <formula>LEN(TRIM(H122))=0</formula>
    </cfRule>
    <cfRule type="cellIs" dxfId="4431" priority="4547" operator="lessThanOrEqual">
      <formula>#REF!</formula>
    </cfRule>
  </conditionalFormatting>
  <conditionalFormatting sqref="K134:K139 K125 K132 K122:K123">
    <cfRule type="cellIs" dxfId="4430" priority="4536" operator="equal">
      <formula>4</formula>
    </cfRule>
    <cfRule type="cellIs" dxfId="4429" priority="4537" operator="equal">
      <formula>3</formula>
    </cfRule>
    <cfRule type="cellIs" dxfId="4428" priority="4538" operator="equal">
      <formula>2</formula>
    </cfRule>
    <cfRule type="cellIs" dxfId="4427" priority="4539" operator="equal">
      <formula>1</formula>
    </cfRule>
  </conditionalFormatting>
  <conditionalFormatting sqref="I134:I139 I125 I122">
    <cfRule type="cellIs" dxfId="4426" priority="4532" operator="between">
      <formula>#REF!+1</formula>
      <formula>#REF!+13</formula>
    </cfRule>
    <cfRule type="cellIs" dxfId="4425" priority="4533" operator="greaterThanOrEqual">
      <formula>#REF!+14</formula>
    </cfRule>
    <cfRule type="containsBlanks" dxfId="4424" priority="4534">
      <formula>LEN(TRIM(I122))=0</formula>
    </cfRule>
    <cfRule type="cellIs" dxfId="4423" priority="4535" operator="lessThanOrEqual">
      <formula>#REF!</formula>
    </cfRule>
  </conditionalFormatting>
  <conditionalFormatting sqref="H123">
    <cfRule type="cellIs" dxfId="4422" priority="4527" operator="between">
      <formula>#REF!+1</formula>
      <formula>#REF!+13</formula>
    </cfRule>
    <cfRule type="cellIs" dxfId="4421" priority="4528" operator="greaterThanOrEqual">
      <formula>#REF!+14</formula>
    </cfRule>
    <cfRule type="containsBlanks" dxfId="4420" priority="4529">
      <formula>LEN(TRIM(H123))=0</formula>
    </cfRule>
    <cfRule type="cellIs" dxfId="4419" priority="4530" operator="lessThanOrEqual">
      <formula>#REF!</formula>
    </cfRule>
  </conditionalFormatting>
  <conditionalFormatting sqref="H123:I123">
    <cfRule type="cellIs" dxfId="4418" priority="4524" operator="between">
      <formula>#REF!+1</formula>
      <formula>#REF!+13</formula>
    </cfRule>
    <cfRule type="cellIs" dxfId="4417" priority="4525" operator="greaterThanOrEqual">
      <formula>#REF!+14</formula>
    </cfRule>
    <cfRule type="containsBlanks" dxfId="4416" priority="4526" stopIfTrue="1">
      <formula>LEN(TRIM(H123))=0</formula>
    </cfRule>
    <cfRule type="cellIs" dxfId="4415" priority="4531" operator="lessThanOrEqual">
      <formula>#REF!</formula>
    </cfRule>
  </conditionalFormatting>
  <conditionalFormatting sqref="I123">
    <cfRule type="cellIs" dxfId="4414" priority="4520" operator="between">
      <formula>#REF!+1</formula>
      <formula>#REF!+13</formula>
    </cfRule>
    <cfRule type="cellIs" dxfId="4413" priority="4521" operator="greaterThanOrEqual">
      <formula>#REF!+14</formula>
    </cfRule>
    <cfRule type="containsBlanks" dxfId="4412" priority="4522">
      <formula>LEN(TRIM(I123))=0</formula>
    </cfRule>
    <cfRule type="cellIs" dxfId="4411" priority="4523" operator="lessThanOrEqual">
      <formula>#REF!</formula>
    </cfRule>
  </conditionalFormatting>
  <conditionalFormatting sqref="H124">
    <cfRule type="cellIs" dxfId="4410" priority="4515" operator="between">
      <formula>#REF!+1</formula>
      <formula>#REF!+13</formula>
    </cfRule>
    <cfRule type="cellIs" dxfId="4409" priority="4516" operator="greaterThanOrEqual">
      <formula>#REF!+14</formula>
    </cfRule>
    <cfRule type="containsBlanks" dxfId="4408" priority="4517">
      <formula>LEN(TRIM(H124))=0</formula>
    </cfRule>
    <cfRule type="cellIs" dxfId="4407" priority="4518" operator="lessThanOrEqual">
      <formula>#REF!</formula>
    </cfRule>
  </conditionalFormatting>
  <conditionalFormatting sqref="H124:I124">
    <cfRule type="cellIs" dxfId="4406" priority="4512" operator="between">
      <formula>#REF!+1</formula>
      <formula>#REF!+13</formula>
    </cfRule>
    <cfRule type="cellIs" dxfId="4405" priority="4513" operator="greaterThanOrEqual">
      <formula>#REF!+14</formula>
    </cfRule>
    <cfRule type="containsBlanks" dxfId="4404" priority="4514" stopIfTrue="1">
      <formula>LEN(TRIM(H124))=0</formula>
    </cfRule>
    <cfRule type="cellIs" dxfId="4403" priority="4519" operator="lessThanOrEqual">
      <formula>#REF!</formula>
    </cfRule>
  </conditionalFormatting>
  <conditionalFormatting sqref="K124">
    <cfRule type="cellIs" dxfId="4402" priority="4508" operator="equal">
      <formula>4</formula>
    </cfRule>
    <cfRule type="cellIs" dxfId="4401" priority="4509" operator="equal">
      <formula>3</formula>
    </cfRule>
    <cfRule type="cellIs" dxfId="4400" priority="4510" operator="equal">
      <formula>2</formula>
    </cfRule>
    <cfRule type="cellIs" dxfId="4399" priority="4511" operator="equal">
      <formula>1</formula>
    </cfRule>
  </conditionalFormatting>
  <conditionalFormatting sqref="I124">
    <cfRule type="cellIs" dxfId="4398" priority="4504" operator="between">
      <formula>#REF!+1</formula>
      <formula>#REF!+13</formula>
    </cfRule>
    <cfRule type="cellIs" dxfId="4397" priority="4505" operator="greaterThanOrEqual">
      <formula>#REF!+14</formula>
    </cfRule>
    <cfRule type="containsBlanks" dxfId="4396" priority="4506">
      <formula>LEN(TRIM(I124))=0</formula>
    </cfRule>
    <cfRule type="cellIs" dxfId="4395" priority="4507" operator="lessThanOrEqual">
      <formula>#REF!</formula>
    </cfRule>
  </conditionalFormatting>
  <conditionalFormatting sqref="H126">
    <cfRule type="cellIs" dxfId="4394" priority="4499" operator="between">
      <formula>#REF!+1</formula>
      <formula>#REF!+13</formula>
    </cfRule>
    <cfRule type="cellIs" dxfId="4393" priority="4500" operator="greaterThanOrEqual">
      <formula>#REF!+14</formula>
    </cfRule>
    <cfRule type="containsBlanks" dxfId="4392" priority="4501">
      <formula>LEN(TRIM(H126))=0</formula>
    </cfRule>
    <cfRule type="cellIs" dxfId="4391" priority="4502" operator="lessThanOrEqual">
      <formula>#REF!</formula>
    </cfRule>
  </conditionalFormatting>
  <conditionalFormatting sqref="H126:I126">
    <cfRule type="cellIs" dxfId="4390" priority="4496" operator="between">
      <formula>#REF!+1</formula>
      <formula>#REF!+13</formula>
    </cfRule>
    <cfRule type="cellIs" dxfId="4389" priority="4497" operator="greaterThanOrEqual">
      <formula>#REF!+14</formula>
    </cfRule>
    <cfRule type="containsBlanks" dxfId="4388" priority="4498" stopIfTrue="1">
      <formula>LEN(TRIM(H126))=0</formula>
    </cfRule>
    <cfRule type="cellIs" dxfId="4387" priority="4503" operator="lessThanOrEqual">
      <formula>#REF!</formula>
    </cfRule>
  </conditionalFormatting>
  <conditionalFormatting sqref="K126">
    <cfRule type="cellIs" dxfId="4386" priority="4492" operator="equal">
      <formula>4</formula>
    </cfRule>
    <cfRule type="cellIs" dxfId="4385" priority="4493" operator="equal">
      <formula>3</formula>
    </cfRule>
    <cfRule type="cellIs" dxfId="4384" priority="4494" operator="equal">
      <formula>2</formula>
    </cfRule>
    <cfRule type="cellIs" dxfId="4383" priority="4495" operator="equal">
      <formula>1</formula>
    </cfRule>
  </conditionalFormatting>
  <conditionalFormatting sqref="I126">
    <cfRule type="cellIs" dxfId="4382" priority="4488" operator="between">
      <formula>#REF!+1</formula>
      <formula>#REF!+13</formula>
    </cfRule>
    <cfRule type="cellIs" dxfId="4381" priority="4489" operator="greaterThanOrEqual">
      <formula>#REF!+14</formula>
    </cfRule>
    <cfRule type="containsBlanks" dxfId="4380" priority="4490">
      <formula>LEN(TRIM(I126))=0</formula>
    </cfRule>
    <cfRule type="cellIs" dxfId="4379" priority="4491" operator="lessThanOrEqual">
      <formula>#REF!</formula>
    </cfRule>
  </conditionalFormatting>
  <conditionalFormatting sqref="H127">
    <cfRule type="cellIs" dxfId="4378" priority="4483" operator="between">
      <formula>#REF!+1</formula>
      <formula>#REF!+13</formula>
    </cfRule>
    <cfRule type="cellIs" dxfId="4377" priority="4484" operator="greaterThanOrEqual">
      <formula>#REF!+14</formula>
    </cfRule>
    <cfRule type="containsBlanks" dxfId="4376" priority="4485">
      <formula>LEN(TRIM(H127))=0</formula>
    </cfRule>
    <cfRule type="cellIs" dxfId="4375" priority="4486" operator="lessThanOrEqual">
      <formula>#REF!</formula>
    </cfRule>
  </conditionalFormatting>
  <conditionalFormatting sqref="H127:I127">
    <cfRule type="cellIs" dxfId="4374" priority="4480" operator="between">
      <formula>#REF!+1</formula>
      <formula>#REF!+13</formula>
    </cfRule>
    <cfRule type="cellIs" dxfId="4373" priority="4481" operator="greaterThanOrEqual">
      <formula>#REF!+14</formula>
    </cfRule>
    <cfRule type="containsBlanks" dxfId="4372" priority="4482" stopIfTrue="1">
      <formula>LEN(TRIM(H127))=0</formula>
    </cfRule>
    <cfRule type="cellIs" dxfId="4371" priority="4487" operator="lessThanOrEqual">
      <formula>#REF!</formula>
    </cfRule>
  </conditionalFormatting>
  <conditionalFormatting sqref="K127">
    <cfRule type="cellIs" dxfId="4370" priority="4476" operator="equal">
      <formula>4</formula>
    </cfRule>
    <cfRule type="cellIs" dxfId="4369" priority="4477" operator="equal">
      <formula>3</formula>
    </cfRule>
    <cfRule type="cellIs" dxfId="4368" priority="4478" operator="equal">
      <formula>2</formula>
    </cfRule>
    <cfRule type="cellIs" dxfId="4367" priority="4479" operator="equal">
      <formula>1</formula>
    </cfRule>
  </conditionalFormatting>
  <conditionalFormatting sqref="I127">
    <cfRule type="cellIs" dxfId="4366" priority="4472" operator="between">
      <formula>#REF!+1</formula>
      <formula>#REF!+13</formula>
    </cfRule>
    <cfRule type="cellIs" dxfId="4365" priority="4473" operator="greaterThanOrEqual">
      <formula>#REF!+14</formula>
    </cfRule>
    <cfRule type="containsBlanks" dxfId="4364" priority="4474">
      <formula>LEN(TRIM(I127))=0</formula>
    </cfRule>
    <cfRule type="cellIs" dxfId="4363" priority="4475" operator="lessThanOrEqual">
      <formula>#REF!</formula>
    </cfRule>
  </conditionalFormatting>
  <conditionalFormatting sqref="H128">
    <cfRule type="cellIs" dxfId="4362" priority="4467" operator="between">
      <formula>#REF!+1</formula>
      <formula>#REF!+13</formula>
    </cfRule>
    <cfRule type="cellIs" dxfId="4361" priority="4468" operator="greaterThanOrEqual">
      <formula>#REF!+14</formula>
    </cfRule>
    <cfRule type="containsBlanks" dxfId="4360" priority="4469">
      <formula>LEN(TRIM(H128))=0</formula>
    </cfRule>
    <cfRule type="cellIs" dxfId="4359" priority="4470" operator="lessThanOrEqual">
      <formula>#REF!</formula>
    </cfRule>
  </conditionalFormatting>
  <conditionalFormatting sqref="H128:I128">
    <cfRule type="cellIs" dxfId="4358" priority="4464" operator="between">
      <formula>#REF!+1</formula>
      <formula>#REF!+13</formula>
    </cfRule>
    <cfRule type="cellIs" dxfId="4357" priority="4465" operator="greaterThanOrEqual">
      <formula>#REF!+14</formula>
    </cfRule>
    <cfRule type="containsBlanks" dxfId="4356" priority="4466" stopIfTrue="1">
      <formula>LEN(TRIM(H128))=0</formula>
    </cfRule>
    <cfRule type="cellIs" dxfId="4355" priority="4471" operator="lessThanOrEqual">
      <formula>#REF!</formula>
    </cfRule>
  </conditionalFormatting>
  <conditionalFormatting sqref="K128">
    <cfRule type="cellIs" dxfId="4354" priority="4460" operator="equal">
      <formula>4</formula>
    </cfRule>
    <cfRule type="cellIs" dxfId="4353" priority="4461" operator="equal">
      <formula>3</formula>
    </cfRule>
    <cfRule type="cellIs" dxfId="4352" priority="4462" operator="equal">
      <formula>2</formula>
    </cfRule>
    <cfRule type="cellIs" dxfId="4351" priority="4463" operator="equal">
      <formula>1</formula>
    </cfRule>
  </conditionalFormatting>
  <conditionalFormatting sqref="I128">
    <cfRule type="cellIs" dxfId="4350" priority="4456" operator="between">
      <formula>#REF!+1</formula>
      <formula>#REF!+13</formula>
    </cfRule>
    <cfRule type="cellIs" dxfId="4349" priority="4457" operator="greaterThanOrEqual">
      <formula>#REF!+14</formula>
    </cfRule>
    <cfRule type="containsBlanks" dxfId="4348" priority="4458">
      <formula>LEN(TRIM(I128))=0</formula>
    </cfRule>
    <cfRule type="cellIs" dxfId="4347" priority="4459" operator="lessThanOrEqual">
      <formula>#REF!</formula>
    </cfRule>
  </conditionalFormatting>
  <conditionalFormatting sqref="H129">
    <cfRule type="cellIs" dxfId="4346" priority="4451" operator="between">
      <formula>#REF!+1</formula>
      <formula>#REF!+13</formula>
    </cfRule>
    <cfRule type="cellIs" dxfId="4345" priority="4452" operator="greaterThanOrEqual">
      <formula>#REF!+14</formula>
    </cfRule>
    <cfRule type="containsBlanks" dxfId="4344" priority="4453">
      <formula>LEN(TRIM(H129))=0</formula>
    </cfRule>
    <cfRule type="cellIs" dxfId="4343" priority="4454" operator="lessThanOrEqual">
      <formula>#REF!</formula>
    </cfRule>
  </conditionalFormatting>
  <conditionalFormatting sqref="H129:I129">
    <cfRule type="cellIs" dxfId="4342" priority="4448" operator="between">
      <formula>#REF!+1</formula>
      <formula>#REF!+13</formula>
    </cfRule>
    <cfRule type="cellIs" dxfId="4341" priority="4449" operator="greaterThanOrEqual">
      <formula>#REF!+14</formula>
    </cfRule>
    <cfRule type="containsBlanks" dxfId="4340" priority="4450" stopIfTrue="1">
      <formula>LEN(TRIM(H129))=0</formula>
    </cfRule>
    <cfRule type="cellIs" dxfId="4339" priority="4455" operator="lessThanOrEqual">
      <formula>#REF!</formula>
    </cfRule>
  </conditionalFormatting>
  <conditionalFormatting sqref="K129">
    <cfRule type="cellIs" dxfId="4338" priority="4444" operator="equal">
      <formula>4</formula>
    </cfRule>
    <cfRule type="cellIs" dxfId="4337" priority="4445" operator="equal">
      <formula>3</formula>
    </cfRule>
    <cfRule type="cellIs" dxfId="4336" priority="4446" operator="equal">
      <formula>2</formula>
    </cfRule>
    <cfRule type="cellIs" dxfId="4335" priority="4447" operator="equal">
      <formula>1</formula>
    </cfRule>
  </conditionalFormatting>
  <conditionalFormatting sqref="I129">
    <cfRule type="cellIs" dxfId="4334" priority="4440" operator="between">
      <formula>#REF!+1</formula>
      <formula>#REF!+13</formula>
    </cfRule>
    <cfRule type="cellIs" dxfId="4333" priority="4441" operator="greaterThanOrEqual">
      <formula>#REF!+14</formula>
    </cfRule>
    <cfRule type="containsBlanks" dxfId="4332" priority="4442">
      <formula>LEN(TRIM(I129))=0</formula>
    </cfRule>
    <cfRule type="cellIs" dxfId="4331" priority="4443" operator="lessThanOrEqual">
      <formula>#REF!</formula>
    </cfRule>
  </conditionalFormatting>
  <conditionalFormatting sqref="H130">
    <cfRule type="cellIs" dxfId="4330" priority="4435" operator="between">
      <formula>#REF!+1</formula>
      <formula>#REF!+13</formula>
    </cfRule>
    <cfRule type="cellIs" dxfId="4329" priority="4436" operator="greaterThanOrEqual">
      <formula>#REF!+14</formula>
    </cfRule>
    <cfRule type="containsBlanks" dxfId="4328" priority="4437">
      <formula>LEN(TRIM(H130))=0</formula>
    </cfRule>
    <cfRule type="cellIs" dxfId="4327" priority="4438" operator="lessThanOrEqual">
      <formula>#REF!</formula>
    </cfRule>
  </conditionalFormatting>
  <conditionalFormatting sqref="H130:I130">
    <cfRule type="cellIs" dxfId="4326" priority="4432" operator="between">
      <formula>#REF!+1</formula>
      <formula>#REF!+13</formula>
    </cfRule>
    <cfRule type="cellIs" dxfId="4325" priority="4433" operator="greaterThanOrEqual">
      <formula>#REF!+14</formula>
    </cfRule>
    <cfRule type="containsBlanks" dxfId="4324" priority="4434" stopIfTrue="1">
      <formula>LEN(TRIM(H130))=0</formula>
    </cfRule>
    <cfRule type="cellIs" dxfId="4323" priority="4439" operator="lessThanOrEqual">
      <formula>#REF!</formula>
    </cfRule>
  </conditionalFormatting>
  <conditionalFormatting sqref="K130">
    <cfRule type="cellIs" dxfId="4322" priority="4428" operator="equal">
      <formula>4</formula>
    </cfRule>
    <cfRule type="cellIs" dxfId="4321" priority="4429" operator="equal">
      <formula>3</formula>
    </cfRule>
    <cfRule type="cellIs" dxfId="4320" priority="4430" operator="equal">
      <formula>2</formula>
    </cfRule>
    <cfRule type="cellIs" dxfId="4319" priority="4431" operator="equal">
      <formula>1</formula>
    </cfRule>
  </conditionalFormatting>
  <conditionalFormatting sqref="I130">
    <cfRule type="cellIs" dxfId="4318" priority="4424" operator="between">
      <formula>#REF!+1</formula>
      <formula>#REF!+13</formula>
    </cfRule>
    <cfRule type="cellIs" dxfId="4317" priority="4425" operator="greaterThanOrEqual">
      <formula>#REF!+14</formula>
    </cfRule>
    <cfRule type="containsBlanks" dxfId="4316" priority="4426">
      <formula>LEN(TRIM(I130))=0</formula>
    </cfRule>
    <cfRule type="cellIs" dxfId="4315" priority="4427" operator="lessThanOrEqual">
      <formula>#REF!</formula>
    </cfRule>
  </conditionalFormatting>
  <conditionalFormatting sqref="H131">
    <cfRule type="cellIs" dxfId="4314" priority="4419" operator="between">
      <formula>#REF!+1</formula>
      <formula>#REF!+13</formula>
    </cfRule>
    <cfRule type="cellIs" dxfId="4313" priority="4420" operator="greaterThanOrEqual">
      <formula>#REF!+14</formula>
    </cfRule>
    <cfRule type="containsBlanks" dxfId="4312" priority="4421">
      <formula>LEN(TRIM(H131))=0</formula>
    </cfRule>
    <cfRule type="cellIs" dxfId="4311" priority="4422" operator="lessThanOrEqual">
      <formula>#REF!</formula>
    </cfRule>
  </conditionalFormatting>
  <conditionalFormatting sqref="H131:I131">
    <cfRule type="cellIs" dxfId="4310" priority="4416" operator="between">
      <formula>#REF!+1</formula>
      <formula>#REF!+13</formula>
    </cfRule>
    <cfRule type="cellIs" dxfId="4309" priority="4417" operator="greaterThanOrEqual">
      <formula>#REF!+14</formula>
    </cfRule>
    <cfRule type="containsBlanks" dxfId="4308" priority="4418" stopIfTrue="1">
      <formula>LEN(TRIM(H131))=0</formula>
    </cfRule>
    <cfRule type="cellIs" dxfId="4307" priority="4423" operator="lessThanOrEqual">
      <formula>#REF!</formula>
    </cfRule>
  </conditionalFormatting>
  <conditionalFormatting sqref="K131">
    <cfRule type="cellIs" dxfId="4306" priority="4412" operator="equal">
      <formula>4</formula>
    </cfRule>
    <cfRule type="cellIs" dxfId="4305" priority="4413" operator="equal">
      <formula>3</formula>
    </cfRule>
    <cfRule type="cellIs" dxfId="4304" priority="4414" operator="equal">
      <formula>2</formula>
    </cfRule>
    <cfRule type="cellIs" dxfId="4303" priority="4415" operator="equal">
      <formula>1</formula>
    </cfRule>
  </conditionalFormatting>
  <conditionalFormatting sqref="I131">
    <cfRule type="cellIs" dxfId="4302" priority="4408" operator="between">
      <formula>#REF!+1</formula>
      <formula>#REF!+13</formula>
    </cfRule>
    <cfRule type="cellIs" dxfId="4301" priority="4409" operator="greaterThanOrEqual">
      <formula>#REF!+14</formula>
    </cfRule>
    <cfRule type="containsBlanks" dxfId="4300" priority="4410">
      <formula>LEN(TRIM(I131))=0</formula>
    </cfRule>
    <cfRule type="cellIs" dxfId="4299" priority="4411" operator="lessThanOrEqual">
      <formula>#REF!</formula>
    </cfRule>
  </conditionalFormatting>
  <conditionalFormatting sqref="H132">
    <cfRule type="cellIs" dxfId="4298" priority="4403" operator="between">
      <formula>#REF!+1</formula>
      <formula>#REF!+13</formula>
    </cfRule>
    <cfRule type="cellIs" dxfId="4297" priority="4404" operator="greaterThanOrEqual">
      <formula>#REF!+14</formula>
    </cfRule>
    <cfRule type="containsBlanks" dxfId="4296" priority="4405">
      <formula>LEN(TRIM(H132))=0</formula>
    </cfRule>
    <cfRule type="cellIs" dxfId="4295" priority="4406" operator="lessThanOrEqual">
      <formula>#REF!</formula>
    </cfRule>
  </conditionalFormatting>
  <conditionalFormatting sqref="H132:I132">
    <cfRule type="cellIs" dxfId="4294" priority="4400" operator="between">
      <formula>#REF!+1</formula>
      <formula>#REF!+13</formula>
    </cfRule>
    <cfRule type="cellIs" dxfId="4293" priority="4401" operator="greaterThanOrEqual">
      <formula>#REF!+14</formula>
    </cfRule>
    <cfRule type="containsBlanks" dxfId="4292" priority="4402" stopIfTrue="1">
      <formula>LEN(TRIM(H132))=0</formula>
    </cfRule>
    <cfRule type="cellIs" dxfId="4291" priority="4407" operator="lessThanOrEqual">
      <formula>#REF!</formula>
    </cfRule>
  </conditionalFormatting>
  <conditionalFormatting sqref="I132">
    <cfRule type="cellIs" dxfId="4290" priority="4396" operator="between">
      <formula>#REF!+1</formula>
      <formula>#REF!+13</formula>
    </cfRule>
    <cfRule type="cellIs" dxfId="4289" priority="4397" operator="greaterThanOrEqual">
      <formula>#REF!+14</formula>
    </cfRule>
    <cfRule type="containsBlanks" dxfId="4288" priority="4398">
      <formula>LEN(TRIM(I132))=0</formula>
    </cfRule>
    <cfRule type="cellIs" dxfId="4287" priority="4399" operator="lessThanOrEqual">
      <formula>#REF!</formula>
    </cfRule>
  </conditionalFormatting>
  <conditionalFormatting sqref="K133">
    <cfRule type="cellIs" dxfId="4286" priority="4392" operator="equal">
      <formula>4</formula>
    </cfRule>
    <cfRule type="cellIs" dxfId="4285" priority="4393" operator="equal">
      <formula>3</formula>
    </cfRule>
    <cfRule type="cellIs" dxfId="4284" priority="4394" operator="equal">
      <formula>2</formula>
    </cfRule>
    <cfRule type="cellIs" dxfId="4283" priority="4395" operator="equal">
      <formula>1</formula>
    </cfRule>
  </conditionalFormatting>
  <conditionalFormatting sqref="H133">
    <cfRule type="cellIs" dxfId="4282" priority="4387" operator="between">
      <formula>#REF!+1</formula>
      <formula>#REF!+13</formula>
    </cfRule>
    <cfRule type="cellIs" dxfId="4281" priority="4388" operator="greaterThanOrEqual">
      <formula>#REF!+14</formula>
    </cfRule>
    <cfRule type="containsBlanks" dxfId="4280" priority="4389">
      <formula>LEN(TRIM(H133))=0</formula>
    </cfRule>
    <cfRule type="cellIs" dxfId="4279" priority="4390" operator="lessThanOrEqual">
      <formula>#REF!</formula>
    </cfRule>
  </conditionalFormatting>
  <conditionalFormatting sqref="H133:I133">
    <cfRule type="cellIs" dxfId="4278" priority="4384" operator="between">
      <formula>#REF!+1</formula>
      <formula>#REF!+13</formula>
    </cfRule>
    <cfRule type="cellIs" dxfId="4277" priority="4385" operator="greaterThanOrEqual">
      <formula>#REF!+14</formula>
    </cfRule>
    <cfRule type="containsBlanks" dxfId="4276" priority="4386" stopIfTrue="1">
      <formula>LEN(TRIM(H133))=0</formula>
    </cfRule>
    <cfRule type="cellIs" dxfId="4275" priority="4391" operator="lessThanOrEqual">
      <formula>#REF!</formula>
    </cfRule>
  </conditionalFormatting>
  <conditionalFormatting sqref="I133">
    <cfRule type="cellIs" dxfId="4274" priority="4380" operator="between">
      <formula>#REF!+1</formula>
      <formula>#REF!+13</formula>
    </cfRule>
    <cfRule type="cellIs" dxfId="4273" priority="4381" operator="greaterThanOrEqual">
      <formula>#REF!+14</formula>
    </cfRule>
    <cfRule type="containsBlanks" dxfId="4272" priority="4382">
      <formula>LEN(TRIM(I133))=0</formula>
    </cfRule>
    <cfRule type="cellIs" dxfId="4271" priority="4383" operator="lessThanOrEqual">
      <formula>#REF!</formula>
    </cfRule>
  </conditionalFormatting>
  <conditionalFormatting sqref="H140:H143">
    <cfRule type="cellIs" dxfId="4270" priority="4375" operator="between">
      <formula>#REF!+1</formula>
      <formula>#REF!+13</formula>
    </cfRule>
    <cfRule type="cellIs" dxfId="4269" priority="4376" operator="greaterThanOrEqual">
      <formula>#REF!+14</formula>
    </cfRule>
    <cfRule type="containsBlanks" dxfId="4268" priority="4377">
      <formula>LEN(TRIM(H140))=0</formula>
    </cfRule>
    <cfRule type="cellIs" dxfId="4267" priority="4378" operator="lessThanOrEqual">
      <formula>#REF!</formula>
    </cfRule>
  </conditionalFormatting>
  <conditionalFormatting sqref="H140:I143">
    <cfRule type="cellIs" dxfId="4266" priority="4372" operator="between">
      <formula>#REF!+1</formula>
      <formula>#REF!+13</formula>
    </cfRule>
    <cfRule type="cellIs" dxfId="4265" priority="4373" operator="greaterThanOrEqual">
      <formula>#REF!+14</formula>
    </cfRule>
    <cfRule type="containsBlanks" dxfId="4264" priority="4374" stopIfTrue="1">
      <formula>LEN(TRIM(H140))=0</formula>
    </cfRule>
    <cfRule type="cellIs" dxfId="4263" priority="4379" operator="lessThanOrEqual">
      <formula>#REF!</formula>
    </cfRule>
  </conditionalFormatting>
  <conditionalFormatting sqref="K140:K143">
    <cfRule type="cellIs" dxfId="4262" priority="4368" operator="equal">
      <formula>4</formula>
    </cfRule>
    <cfRule type="cellIs" dxfId="4261" priority="4369" operator="equal">
      <formula>3</formula>
    </cfRule>
    <cfRule type="cellIs" dxfId="4260" priority="4370" operator="equal">
      <formula>2</formula>
    </cfRule>
    <cfRule type="cellIs" dxfId="4259" priority="4371" operator="equal">
      <formula>1</formula>
    </cfRule>
  </conditionalFormatting>
  <conditionalFormatting sqref="I140:I143">
    <cfRule type="cellIs" dxfId="4258" priority="4364" operator="between">
      <formula>#REF!+1</formula>
      <formula>#REF!+13</formula>
    </cfRule>
    <cfRule type="cellIs" dxfId="4257" priority="4365" operator="greaterThanOrEqual">
      <formula>#REF!+14</formula>
    </cfRule>
    <cfRule type="containsBlanks" dxfId="4256" priority="4366">
      <formula>LEN(TRIM(I140))=0</formula>
    </cfRule>
    <cfRule type="cellIs" dxfId="4255" priority="4367" operator="lessThanOrEqual">
      <formula>#REF!</formula>
    </cfRule>
  </conditionalFormatting>
  <conditionalFormatting sqref="H144">
    <cfRule type="cellIs" dxfId="4254" priority="4359" operator="between">
      <formula>#REF!+1</formula>
      <formula>#REF!+13</formula>
    </cfRule>
    <cfRule type="cellIs" dxfId="4253" priority="4360" operator="greaterThanOrEqual">
      <formula>#REF!+14</formula>
    </cfRule>
    <cfRule type="containsBlanks" dxfId="4252" priority="4361">
      <formula>LEN(TRIM(H144))=0</formula>
    </cfRule>
    <cfRule type="cellIs" dxfId="4251" priority="4362" operator="lessThanOrEqual">
      <formula>#REF!</formula>
    </cfRule>
  </conditionalFormatting>
  <conditionalFormatting sqref="H144:I144">
    <cfRule type="cellIs" dxfId="4250" priority="4356" operator="between">
      <formula>#REF!+1</formula>
      <formula>#REF!+13</formula>
    </cfRule>
    <cfRule type="cellIs" dxfId="4249" priority="4357" operator="greaterThanOrEqual">
      <formula>#REF!+14</formula>
    </cfRule>
    <cfRule type="containsBlanks" dxfId="4248" priority="4358" stopIfTrue="1">
      <formula>LEN(TRIM(H144))=0</formula>
    </cfRule>
    <cfRule type="cellIs" dxfId="4247" priority="4363" operator="lessThanOrEqual">
      <formula>#REF!</formula>
    </cfRule>
  </conditionalFormatting>
  <conditionalFormatting sqref="K144">
    <cfRule type="cellIs" dxfId="4246" priority="4352" operator="equal">
      <formula>4</formula>
    </cfRule>
    <cfRule type="cellIs" dxfId="4245" priority="4353" operator="equal">
      <formula>3</formula>
    </cfRule>
    <cfRule type="cellIs" dxfId="4244" priority="4354" operator="equal">
      <formula>2</formula>
    </cfRule>
    <cfRule type="cellIs" dxfId="4243" priority="4355" operator="equal">
      <formula>1</formula>
    </cfRule>
  </conditionalFormatting>
  <conditionalFormatting sqref="I144">
    <cfRule type="cellIs" dxfId="4242" priority="4348" operator="between">
      <formula>#REF!+1</formula>
      <formula>#REF!+13</formula>
    </cfRule>
    <cfRule type="cellIs" dxfId="4241" priority="4349" operator="greaterThanOrEqual">
      <formula>#REF!+14</formula>
    </cfRule>
    <cfRule type="containsBlanks" dxfId="4240" priority="4350">
      <formula>LEN(TRIM(I144))=0</formula>
    </cfRule>
    <cfRule type="cellIs" dxfId="4239" priority="4351" operator="lessThanOrEqual">
      <formula>#REF!</formula>
    </cfRule>
  </conditionalFormatting>
  <conditionalFormatting sqref="H145:H149">
    <cfRule type="cellIs" dxfId="4238" priority="4343" operator="between">
      <formula>#REF!+1</formula>
      <formula>#REF!+13</formula>
    </cfRule>
    <cfRule type="cellIs" dxfId="4237" priority="4344" operator="greaterThanOrEqual">
      <formula>#REF!+14</formula>
    </cfRule>
    <cfRule type="containsBlanks" dxfId="4236" priority="4345">
      <formula>LEN(TRIM(H145))=0</formula>
    </cfRule>
    <cfRule type="cellIs" dxfId="4235" priority="4346" operator="lessThanOrEqual">
      <formula>#REF!</formula>
    </cfRule>
  </conditionalFormatting>
  <conditionalFormatting sqref="I148:I149 H145:H149">
    <cfRule type="cellIs" dxfId="4234" priority="4340" operator="between">
      <formula>#REF!+1</formula>
      <formula>#REF!+13</formula>
    </cfRule>
    <cfRule type="cellIs" dxfId="4233" priority="4341" operator="greaterThanOrEqual">
      <formula>#REF!+14</formula>
    </cfRule>
    <cfRule type="containsBlanks" dxfId="4232" priority="4342" stopIfTrue="1">
      <formula>LEN(TRIM(H145))=0</formula>
    </cfRule>
    <cfRule type="cellIs" dxfId="4231" priority="4347" operator="lessThanOrEqual">
      <formula>#REF!</formula>
    </cfRule>
  </conditionalFormatting>
  <conditionalFormatting sqref="K145:K149">
    <cfRule type="cellIs" dxfId="4230" priority="4336" operator="equal">
      <formula>4</formula>
    </cfRule>
    <cfRule type="cellIs" dxfId="4229" priority="4337" operator="equal">
      <formula>3</formula>
    </cfRule>
    <cfRule type="cellIs" dxfId="4228" priority="4338" operator="equal">
      <formula>2</formula>
    </cfRule>
    <cfRule type="cellIs" dxfId="4227" priority="4339" operator="equal">
      <formula>1</formula>
    </cfRule>
  </conditionalFormatting>
  <conditionalFormatting sqref="I148:I149">
    <cfRule type="cellIs" dxfId="4226" priority="4332" operator="between">
      <formula>#REF!+1</formula>
      <formula>#REF!+13</formula>
    </cfRule>
    <cfRule type="cellIs" dxfId="4225" priority="4333" operator="greaterThanOrEqual">
      <formula>#REF!+14</formula>
    </cfRule>
    <cfRule type="containsBlanks" dxfId="4224" priority="4334">
      <formula>LEN(TRIM(I148))=0</formula>
    </cfRule>
    <cfRule type="cellIs" dxfId="4223" priority="4335" operator="lessThanOrEqual">
      <formula>#REF!</formula>
    </cfRule>
  </conditionalFormatting>
  <conditionalFormatting sqref="H150 H152">
    <cfRule type="cellIs" dxfId="4222" priority="4327" operator="between">
      <formula>#REF!+1</formula>
      <formula>#REF!+13</formula>
    </cfRule>
    <cfRule type="cellIs" dxfId="4221" priority="4328" operator="greaterThanOrEqual">
      <formula>#REF!+14</formula>
    </cfRule>
    <cfRule type="containsBlanks" dxfId="4220" priority="4329">
      <formula>LEN(TRIM(H150))=0</formula>
    </cfRule>
    <cfRule type="cellIs" dxfId="4219" priority="4330" operator="lessThanOrEqual">
      <formula>#REF!</formula>
    </cfRule>
  </conditionalFormatting>
  <conditionalFormatting sqref="H150:I150 H152:I152">
    <cfRule type="cellIs" dxfId="4218" priority="4324" operator="between">
      <formula>#REF!+1</formula>
      <formula>#REF!+13</formula>
    </cfRule>
    <cfRule type="cellIs" dxfId="4217" priority="4325" operator="greaterThanOrEqual">
      <formula>#REF!+14</formula>
    </cfRule>
    <cfRule type="containsBlanks" dxfId="4216" priority="4326" stopIfTrue="1">
      <formula>LEN(TRIM(H150))=0</formula>
    </cfRule>
    <cfRule type="cellIs" dxfId="4215" priority="4331" operator="lessThanOrEqual">
      <formula>#REF!</formula>
    </cfRule>
  </conditionalFormatting>
  <conditionalFormatting sqref="K150">
    <cfRule type="cellIs" dxfId="4214" priority="4320" operator="equal">
      <formula>4</formula>
    </cfRule>
    <cfRule type="cellIs" dxfId="4213" priority="4321" operator="equal">
      <formula>3</formula>
    </cfRule>
    <cfRule type="cellIs" dxfId="4212" priority="4322" operator="equal">
      <formula>2</formula>
    </cfRule>
    <cfRule type="cellIs" dxfId="4211" priority="4323" operator="equal">
      <formula>1</formula>
    </cfRule>
  </conditionalFormatting>
  <conditionalFormatting sqref="I150 I152">
    <cfRule type="cellIs" dxfId="4210" priority="4316" operator="between">
      <formula>#REF!+1</formula>
      <formula>#REF!+13</formula>
    </cfRule>
    <cfRule type="cellIs" dxfId="4209" priority="4317" operator="greaterThanOrEqual">
      <formula>#REF!+14</formula>
    </cfRule>
    <cfRule type="containsBlanks" dxfId="4208" priority="4318">
      <formula>LEN(TRIM(I150))=0</formula>
    </cfRule>
    <cfRule type="cellIs" dxfId="4207" priority="4319" operator="lessThanOrEqual">
      <formula>#REF!</formula>
    </cfRule>
  </conditionalFormatting>
  <conditionalFormatting sqref="H151">
    <cfRule type="cellIs" dxfId="4206" priority="4311" operator="between">
      <formula>#REF!+1</formula>
      <formula>#REF!+13</formula>
    </cfRule>
    <cfRule type="cellIs" dxfId="4205" priority="4312" operator="greaterThanOrEqual">
      <formula>#REF!+14</formula>
    </cfRule>
    <cfRule type="containsBlanks" dxfId="4204" priority="4313">
      <formula>LEN(TRIM(H151))=0</formula>
    </cfRule>
    <cfRule type="cellIs" dxfId="4203" priority="4314" operator="lessThanOrEqual">
      <formula>#REF!</formula>
    </cfRule>
  </conditionalFormatting>
  <conditionalFormatting sqref="H151:I151">
    <cfRule type="cellIs" dxfId="4202" priority="4308" operator="between">
      <formula>#REF!+1</formula>
      <formula>#REF!+13</formula>
    </cfRule>
    <cfRule type="cellIs" dxfId="4201" priority="4309" operator="greaterThanOrEqual">
      <formula>#REF!+14</formula>
    </cfRule>
    <cfRule type="containsBlanks" dxfId="4200" priority="4310" stopIfTrue="1">
      <formula>LEN(TRIM(H151))=0</formula>
    </cfRule>
    <cfRule type="cellIs" dxfId="4199" priority="4315" operator="lessThanOrEqual">
      <formula>#REF!</formula>
    </cfRule>
  </conditionalFormatting>
  <conditionalFormatting sqref="I151">
    <cfRule type="cellIs" dxfId="4198" priority="4304" operator="between">
      <formula>#REF!+1</formula>
      <formula>#REF!+13</formula>
    </cfRule>
    <cfRule type="cellIs" dxfId="4197" priority="4305" operator="greaterThanOrEqual">
      <formula>#REF!+14</formula>
    </cfRule>
    <cfRule type="containsBlanks" dxfId="4196" priority="4306">
      <formula>LEN(TRIM(I151))=0</formula>
    </cfRule>
    <cfRule type="cellIs" dxfId="4195" priority="4307" operator="lessThanOrEqual">
      <formula>#REF!</formula>
    </cfRule>
  </conditionalFormatting>
  <conditionalFormatting sqref="H153">
    <cfRule type="cellIs" dxfId="4194" priority="4299" operator="between">
      <formula>#REF!+1</formula>
      <formula>#REF!+13</formula>
    </cfRule>
    <cfRule type="cellIs" dxfId="4193" priority="4300" operator="greaterThanOrEqual">
      <formula>#REF!+14</formula>
    </cfRule>
    <cfRule type="containsBlanks" dxfId="4192" priority="4301">
      <formula>LEN(TRIM(H153))=0</formula>
    </cfRule>
    <cfRule type="cellIs" dxfId="4191" priority="4302" operator="lessThanOrEqual">
      <formula>#REF!</formula>
    </cfRule>
  </conditionalFormatting>
  <conditionalFormatting sqref="H153:I153">
    <cfRule type="cellIs" dxfId="4190" priority="4296" operator="between">
      <formula>#REF!+1</formula>
      <formula>#REF!+13</formula>
    </cfRule>
    <cfRule type="cellIs" dxfId="4189" priority="4297" operator="greaterThanOrEqual">
      <formula>#REF!+14</formula>
    </cfRule>
    <cfRule type="containsBlanks" dxfId="4188" priority="4298" stopIfTrue="1">
      <formula>LEN(TRIM(H153))=0</formula>
    </cfRule>
    <cfRule type="cellIs" dxfId="4187" priority="4303" operator="lessThanOrEqual">
      <formula>#REF!</formula>
    </cfRule>
  </conditionalFormatting>
  <conditionalFormatting sqref="I153">
    <cfRule type="cellIs" dxfId="4186" priority="4292" operator="between">
      <formula>#REF!+1</formula>
      <formula>#REF!+13</formula>
    </cfRule>
    <cfRule type="cellIs" dxfId="4185" priority="4293" operator="greaterThanOrEqual">
      <formula>#REF!+14</formula>
    </cfRule>
    <cfRule type="containsBlanks" dxfId="4184" priority="4294">
      <formula>LEN(TRIM(I153))=0</formula>
    </cfRule>
    <cfRule type="cellIs" dxfId="4183" priority="4295" operator="lessThanOrEqual">
      <formula>#REF!</formula>
    </cfRule>
  </conditionalFormatting>
  <conditionalFormatting sqref="H154">
    <cfRule type="cellIs" dxfId="4182" priority="4287" operator="between">
      <formula>#REF!+1</formula>
      <formula>#REF!+13</formula>
    </cfRule>
    <cfRule type="cellIs" dxfId="4181" priority="4288" operator="greaterThanOrEqual">
      <formula>#REF!+14</formula>
    </cfRule>
    <cfRule type="containsBlanks" dxfId="4180" priority="4289">
      <formula>LEN(TRIM(H154))=0</formula>
    </cfRule>
    <cfRule type="cellIs" dxfId="4179" priority="4290" operator="lessThanOrEqual">
      <formula>#REF!</formula>
    </cfRule>
  </conditionalFormatting>
  <conditionalFormatting sqref="H154:I154">
    <cfRule type="cellIs" dxfId="4178" priority="4284" operator="between">
      <formula>#REF!+1</formula>
      <formula>#REF!+13</formula>
    </cfRule>
    <cfRule type="cellIs" dxfId="4177" priority="4285" operator="greaterThanOrEqual">
      <formula>#REF!+14</formula>
    </cfRule>
    <cfRule type="containsBlanks" dxfId="4176" priority="4286" stopIfTrue="1">
      <formula>LEN(TRIM(H154))=0</formula>
    </cfRule>
    <cfRule type="cellIs" dxfId="4175" priority="4291" operator="lessThanOrEqual">
      <formula>#REF!</formula>
    </cfRule>
  </conditionalFormatting>
  <conditionalFormatting sqref="I154">
    <cfRule type="cellIs" dxfId="4174" priority="4280" operator="between">
      <formula>#REF!+1</formula>
      <formula>#REF!+13</formula>
    </cfRule>
    <cfRule type="cellIs" dxfId="4173" priority="4281" operator="greaterThanOrEqual">
      <formula>#REF!+14</formula>
    </cfRule>
    <cfRule type="containsBlanks" dxfId="4172" priority="4282">
      <formula>LEN(TRIM(I154))=0</formula>
    </cfRule>
    <cfRule type="cellIs" dxfId="4171" priority="4283" operator="lessThanOrEqual">
      <formula>#REF!</formula>
    </cfRule>
  </conditionalFormatting>
  <conditionalFormatting sqref="H155">
    <cfRule type="cellIs" dxfId="4170" priority="4275" operator="between">
      <formula>#REF!+1</formula>
      <formula>#REF!+13</formula>
    </cfRule>
    <cfRule type="cellIs" dxfId="4169" priority="4276" operator="greaterThanOrEqual">
      <formula>#REF!+14</formula>
    </cfRule>
    <cfRule type="containsBlanks" dxfId="4168" priority="4277">
      <formula>LEN(TRIM(H155))=0</formula>
    </cfRule>
    <cfRule type="cellIs" dxfId="4167" priority="4278" operator="lessThanOrEqual">
      <formula>#REF!</formula>
    </cfRule>
  </conditionalFormatting>
  <conditionalFormatting sqref="H155:I155">
    <cfRule type="cellIs" dxfId="4166" priority="4272" operator="between">
      <formula>#REF!+1</formula>
      <formula>#REF!+13</formula>
    </cfRule>
    <cfRule type="cellIs" dxfId="4165" priority="4273" operator="greaterThanOrEqual">
      <formula>#REF!+14</formula>
    </cfRule>
    <cfRule type="containsBlanks" dxfId="4164" priority="4274" stopIfTrue="1">
      <formula>LEN(TRIM(H155))=0</formula>
    </cfRule>
    <cfRule type="cellIs" dxfId="4163" priority="4279" operator="lessThanOrEqual">
      <formula>#REF!</formula>
    </cfRule>
  </conditionalFormatting>
  <conditionalFormatting sqref="I155">
    <cfRule type="cellIs" dxfId="4162" priority="4268" operator="between">
      <formula>#REF!+1</formula>
      <formula>#REF!+13</formula>
    </cfRule>
    <cfRule type="cellIs" dxfId="4161" priority="4269" operator="greaterThanOrEqual">
      <formula>#REF!+14</formula>
    </cfRule>
    <cfRule type="containsBlanks" dxfId="4160" priority="4270">
      <formula>LEN(TRIM(I155))=0</formula>
    </cfRule>
    <cfRule type="cellIs" dxfId="4159" priority="4271" operator="lessThanOrEqual">
      <formula>#REF!</formula>
    </cfRule>
  </conditionalFormatting>
  <conditionalFormatting sqref="H156">
    <cfRule type="cellIs" dxfId="4158" priority="4263" operator="between">
      <formula>#REF!+1</formula>
      <formula>#REF!+13</formula>
    </cfRule>
    <cfRule type="cellIs" dxfId="4157" priority="4264" operator="greaterThanOrEqual">
      <formula>#REF!+14</formula>
    </cfRule>
    <cfRule type="containsBlanks" dxfId="4156" priority="4265">
      <formula>LEN(TRIM(H156))=0</formula>
    </cfRule>
    <cfRule type="cellIs" dxfId="4155" priority="4266" operator="lessThanOrEqual">
      <formula>#REF!</formula>
    </cfRule>
  </conditionalFormatting>
  <conditionalFormatting sqref="H156:I156">
    <cfRule type="cellIs" dxfId="4154" priority="4260" operator="between">
      <formula>#REF!+1</formula>
      <formula>#REF!+13</formula>
    </cfRule>
    <cfRule type="cellIs" dxfId="4153" priority="4261" operator="greaterThanOrEqual">
      <formula>#REF!+14</formula>
    </cfRule>
    <cfRule type="containsBlanks" dxfId="4152" priority="4262" stopIfTrue="1">
      <formula>LEN(TRIM(H156))=0</formula>
    </cfRule>
    <cfRule type="cellIs" dxfId="4151" priority="4267" operator="lessThanOrEqual">
      <formula>#REF!</formula>
    </cfRule>
  </conditionalFormatting>
  <conditionalFormatting sqref="I156">
    <cfRule type="cellIs" dxfId="4150" priority="4256" operator="between">
      <formula>#REF!+1</formula>
      <formula>#REF!+13</formula>
    </cfRule>
    <cfRule type="cellIs" dxfId="4149" priority="4257" operator="greaterThanOrEqual">
      <formula>#REF!+14</formula>
    </cfRule>
    <cfRule type="containsBlanks" dxfId="4148" priority="4258">
      <formula>LEN(TRIM(I156))=0</formula>
    </cfRule>
    <cfRule type="cellIs" dxfId="4147" priority="4259" operator="lessThanOrEqual">
      <formula>#REF!</formula>
    </cfRule>
  </conditionalFormatting>
  <conditionalFormatting sqref="H157">
    <cfRule type="cellIs" dxfId="4146" priority="4251" operator="between">
      <formula>#REF!+1</formula>
      <formula>#REF!+13</formula>
    </cfRule>
    <cfRule type="cellIs" dxfId="4145" priority="4252" operator="greaterThanOrEqual">
      <formula>#REF!+14</formula>
    </cfRule>
    <cfRule type="containsBlanks" dxfId="4144" priority="4253">
      <formula>LEN(TRIM(H157))=0</formula>
    </cfRule>
    <cfRule type="cellIs" dxfId="4143" priority="4254" operator="lessThanOrEqual">
      <formula>#REF!</formula>
    </cfRule>
  </conditionalFormatting>
  <conditionalFormatting sqref="H157:I157">
    <cfRule type="cellIs" dxfId="4142" priority="4248" operator="between">
      <formula>#REF!+1</formula>
      <formula>#REF!+13</formula>
    </cfRule>
    <cfRule type="cellIs" dxfId="4141" priority="4249" operator="greaterThanOrEqual">
      <formula>#REF!+14</formula>
    </cfRule>
    <cfRule type="containsBlanks" dxfId="4140" priority="4250" stopIfTrue="1">
      <formula>LEN(TRIM(H157))=0</formula>
    </cfRule>
    <cfRule type="cellIs" dxfId="4139" priority="4255" operator="lessThanOrEqual">
      <formula>#REF!</formula>
    </cfRule>
  </conditionalFormatting>
  <conditionalFormatting sqref="I157">
    <cfRule type="cellIs" dxfId="4138" priority="4244" operator="between">
      <formula>#REF!+1</formula>
      <formula>#REF!+13</formula>
    </cfRule>
    <cfRule type="cellIs" dxfId="4137" priority="4245" operator="greaterThanOrEqual">
      <formula>#REF!+14</formula>
    </cfRule>
    <cfRule type="containsBlanks" dxfId="4136" priority="4246">
      <formula>LEN(TRIM(I157))=0</formula>
    </cfRule>
    <cfRule type="cellIs" dxfId="4135" priority="4247" operator="lessThanOrEqual">
      <formula>#REF!</formula>
    </cfRule>
  </conditionalFormatting>
  <conditionalFormatting sqref="H158">
    <cfRule type="cellIs" dxfId="4134" priority="4239" operator="between">
      <formula>#REF!+1</formula>
      <formula>#REF!+13</formula>
    </cfRule>
    <cfRule type="cellIs" dxfId="4133" priority="4240" operator="greaterThanOrEqual">
      <formula>#REF!+14</formula>
    </cfRule>
    <cfRule type="containsBlanks" dxfId="4132" priority="4241">
      <formula>LEN(TRIM(H158))=0</formula>
    </cfRule>
    <cfRule type="cellIs" dxfId="4131" priority="4242" operator="lessThanOrEqual">
      <formula>#REF!</formula>
    </cfRule>
  </conditionalFormatting>
  <conditionalFormatting sqref="H158:I158">
    <cfRule type="cellIs" dxfId="4130" priority="4236" operator="between">
      <formula>#REF!+1</formula>
      <formula>#REF!+13</formula>
    </cfRule>
    <cfRule type="cellIs" dxfId="4129" priority="4237" operator="greaterThanOrEqual">
      <formula>#REF!+14</formula>
    </cfRule>
    <cfRule type="containsBlanks" dxfId="4128" priority="4238" stopIfTrue="1">
      <formula>LEN(TRIM(H158))=0</formula>
    </cfRule>
    <cfRule type="cellIs" dxfId="4127" priority="4243" operator="lessThanOrEqual">
      <formula>#REF!</formula>
    </cfRule>
  </conditionalFormatting>
  <conditionalFormatting sqref="I158">
    <cfRule type="cellIs" dxfId="4126" priority="4232" operator="between">
      <formula>#REF!+1</formula>
      <formula>#REF!+13</formula>
    </cfRule>
    <cfRule type="cellIs" dxfId="4125" priority="4233" operator="greaterThanOrEqual">
      <formula>#REF!+14</formula>
    </cfRule>
    <cfRule type="containsBlanks" dxfId="4124" priority="4234">
      <formula>LEN(TRIM(I158))=0</formula>
    </cfRule>
    <cfRule type="cellIs" dxfId="4123" priority="4235" operator="lessThanOrEqual">
      <formula>#REF!</formula>
    </cfRule>
  </conditionalFormatting>
  <conditionalFormatting sqref="K151:K158">
    <cfRule type="cellIs" dxfId="4122" priority="4228" operator="equal">
      <formula>4</formula>
    </cfRule>
    <cfRule type="cellIs" dxfId="4121" priority="4229" operator="equal">
      <formula>3</formula>
    </cfRule>
    <cfRule type="cellIs" dxfId="4120" priority="4230" operator="equal">
      <formula>2</formula>
    </cfRule>
    <cfRule type="cellIs" dxfId="4119" priority="4231" operator="equal">
      <formula>1</formula>
    </cfRule>
  </conditionalFormatting>
  <conditionalFormatting sqref="H159:H164">
    <cfRule type="cellIs" dxfId="4118" priority="4223" operator="between">
      <formula>#REF!+1</formula>
      <formula>#REF!+13</formula>
    </cfRule>
    <cfRule type="cellIs" dxfId="4117" priority="4224" operator="greaterThanOrEqual">
      <formula>#REF!+14</formula>
    </cfRule>
    <cfRule type="containsBlanks" dxfId="4116" priority="4225">
      <formula>LEN(TRIM(H159))=0</formula>
    </cfRule>
    <cfRule type="cellIs" dxfId="4115" priority="4226" operator="lessThanOrEqual">
      <formula>#REF!</formula>
    </cfRule>
  </conditionalFormatting>
  <conditionalFormatting sqref="H159:I164">
    <cfRule type="cellIs" dxfId="4114" priority="4220" operator="between">
      <formula>#REF!+1</formula>
      <formula>#REF!+13</formula>
    </cfRule>
    <cfRule type="cellIs" dxfId="4113" priority="4221" operator="greaterThanOrEqual">
      <formula>#REF!+14</formula>
    </cfRule>
    <cfRule type="containsBlanks" dxfId="4112" priority="4222" stopIfTrue="1">
      <formula>LEN(TRIM(H159))=0</formula>
    </cfRule>
    <cfRule type="cellIs" dxfId="4111" priority="4227" operator="lessThanOrEqual">
      <formula>#REF!</formula>
    </cfRule>
  </conditionalFormatting>
  <conditionalFormatting sqref="K159:K164">
    <cfRule type="cellIs" dxfId="4110" priority="4216" operator="equal">
      <formula>4</formula>
    </cfRule>
    <cfRule type="cellIs" dxfId="4109" priority="4217" operator="equal">
      <formula>3</formula>
    </cfRule>
    <cfRule type="cellIs" dxfId="4108" priority="4218" operator="equal">
      <formula>2</formula>
    </cfRule>
    <cfRule type="cellIs" dxfId="4107" priority="4219" operator="equal">
      <formula>1</formula>
    </cfRule>
  </conditionalFormatting>
  <conditionalFormatting sqref="I159:I164">
    <cfRule type="cellIs" dxfId="4106" priority="4212" operator="between">
      <formula>#REF!+1</formula>
      <formula>#REF!+13</formula>
    </cfRule>
    <cfRule type="cellIs" dxfId="4105" priority="4213" operator="greaterThanOrEqual">
      <formula>#REF!+14</formula>
    </cfRule>
    <cfRule type="containsBlanks" dxfId="4104" priority="4214">
      <formula>LEN(TRIM(I159))=0</formula>
    </cfRule>
    <cfRule type="cellIs" dxfId="4103" priority="4215" operator="lessThanOrEqual">
      <formula>#REF!</formula>
    </cfRule>
  </conditionalFormatting>
  <conditionalFormatting sqref="H165:H167">
    <cfRule type="cellIs" dxfId="4102" priority="4207" operator="between">
      <formula>#REF!+1</formula>
      <formula>#REF!+13</formula>
    </cfRule>
    <cfRule type="cellIs" dxfId="4101" priority="4208" operator="greaterThanOrEqual">
      <formula>#REF!+14</formula>
    </cfRule>
    <cfRule type="containsBlanks" dxfId="4100" priority="4209">
      <formula>LEN(TRIM(H165))=0</formula>
    </cfRule>
    <cfRule type="cellIs" dxfId="4099" priority="4210" operator="lessThanOrEqual">
      <formula>#REF!</formula>
    </cfRule>
  </conditionalFormatting>
  <conditionalFormatting sqref="H165:I167">
    <cfRule type="cellIs" dxfId="4098" priority="4204" operator="between">
      <formula>#REF!+1</formula>
      <formula>#REF!+13</formula>
    </cfRule>
    <cfRule type="cellIs" dxfId="4097" priority="4205" operator="greaterThanOrEqual">
      <formula>#REF!+14</formula>
    </cfRule>
    <cfRule type="containsBlanks" dxfId="4096" priority="4206" stopIfTrue="1">
      <formula>LEN(TRIM(H165))=0</formula>
    </cfRule>
    <cfRule type="cellIs" dxfId="4095" priority="4211" operator="lessThanOrEqual">
      <formula>#REF!</formula>
    </cfRule>
  </conditionalFormatting>
  <conditionalFormatting sqref="K165:K167">
    <cfRule type="cellIs" dxfId="4094" priority="4200" operator="equal">
      <formula>4</formula>
    </cfRule>
    <cfRule type="cellIs" dxfId="4093" priority="4201" operator="equal">
      <formula>3</formula>
    </cfRule>
    <cfRule type="cellIs" dxfId="4092" priority="4202" operator="equal">
      <formula>2</formula>
    </cfRule>
    <cfRule type="cellIs" dxfId="4091" priority="4203" operator="equal">
      <formula>1</formula>
    </cfRule>
  </conditionalFormatting>
  <conditionalFormatting sqref="I165:I167">
    <cfRule type="cellIs" dxfId="4090" priority="4196" operator="between">
      <formula>#REF!+1</formula>
      <formula>#REF!+13</formula>
    </cfRule>
    <cfRule type="cellIs" dxfId="4089" priority="4197" operator="greaterThanOrEqual">
      <formula>#REF!+14</formula>
    </cfRule>
    <cfRule type="containsBlanks" dxfId="4088" priority="4198">
      <formula>LEN(TRIM(I165))=0</formula>
    </cfRule>
    <cfRule type="cellIs" dxfId="4087" priority="4199" operator="lessThanOrEqual">
      <formula>#REF!</formula>
    </cfRule>
  </conditionalFormatting>
  <conditionalFormatting sqref="H168:H173">
    <cfRule type="cellIs" dxfId="4086" priority="4191" operator="between">
      <formula>#REF!+1</formula>
      <formula>#REF!+13</formula>
    </cfRule>
    <cfRule type="cellIs" dxfId="4085" priority="4192" operator="greaterThanOrEqual">
      <formula>#REF!+14</formula>
    </cfRule>
    <cfRule type="containsBlanks" dxfId="4084" priority="4193">
      <formula>LEN(TRIM(H168))=0</formula>
    </cfRule>
    <cfRule type="cellIs" dxfId="4083" priority="4194" operator="lessThanOrEqual">
      <formula>#REF!</formula>
    </cfRule>
  </conditionalFormatting>
  <conditionalFormatting sqref="H168:I173">
    <cfRule type="cellIs" dxfId="4082" priority="4188" operator="between">
      <formula>#REF!+1</formula>
      <formula>#REF!+13</formula>
    </cfRule>
    <cfRule type="cellIs" dxfId="4081" priority="4189" operator="greaterThanOrEqual">
      <formula>#REF!+14</formula>
    </cfRule>
    <cfRule type="containsBlanks" dxfId="4080" priority="4190" stopIfTrue="1">
      <formula>LEN(TRIM(H168))=0</formula>
    </cfRule>
    <cfRule type="cellIs" dxfId="4079" priority="4195" operator="lessThanOrEqual">
      <formula>#REF!</formula>
    </cfRule>
  </conditionalFormatting>
  <conditionalFormatting sqref="K168:K173">
    <cfRule type="cellIs" dxfId="4078" priority="4184" operator="equal">
      <formula>4</formula>
    </cfRule>
    <cfRule type="cellIs" dxfId="4077" priority="4185" operator="equal">
      <formula>3</formula>
    </cfRule>
    <cfRule type="cellIs" dxfId="4076" priority="4186" operator="equal">
      <formula>2</formula>
    </cfRule>
    <cfRule type="cellIs" dxfId="4075" priority="4187" operator="equal">
      <formula>1</formula>
    </cfRule>
  </conditionalFormatting>
  <conditionalFormatting sqref="I168:I173">
    <cfRule type="cellIs" dxfId="4074" priority="4180" operator="between">
      <formula>#REF!+1</formula>
      <formula>#REF!+13</formula>
    </cfRule>
    <cfRule type="cellIs" dxfId="4073" priority="4181" operator="greaterThanOrEqual">
      <formula>#REF!+14</formula>
    </cfRule>
    <cfRule type="containsBlanks" dxfId="4072" priority="4182">
      <formula>LEN(TRIM(I168))=0</formula>
    </cfRule>
    <cfRule type="cellIs" dxfId="4071" priority="4183" operator="lessThanOrEqual">
      <formula>#REF!</formula>
    </cfRule>
  </conditionalFormatting>
  <conditionalFormatting sqref="H174:H177">
    <cfRule type="cellIs" dxfId="4070" priority="4175" operator="between">
      <formula>#REF!+1</formula>
      <formula>#REF!+13</formula>
    </cfRule>
    <cfRule type="cellIs" dxfId="4069" priority="4176" operator="greaterThanOrEqual">
      <formula>#REF!+14</formula>
    </cfRule>
    <cfRule type="containsBlanks" dxfId="4068" priority="4177">
      <formula>LEN(TRIM(H174))=0</formula>
    </cfRule>
    <cfRule type="cellIs" dxfId="4067" priority="4178" operator="lessThanOrEqual">
      <formula>#REF!</formula>
    </cfRule>
  </conditionalFormatting>
  <conditionalFormatting sqref="H174:I177">
    <cfRule type="cellIs" dxfId="4066" priority="4172" operator="between">
      <formula>#REF!+1</formula>
      <formula>#REF!+13</formula>
    </cfRule>
    <cfRule type="cellIs" dxfId="4065" priority="4173" operator="greaterThanOrEqual">
      <formula>#REF!+14</formula>
    </cfRule>
    <cfRule type="containsBlanks" dxfId="4064" priority="4174" stopIfTrue="1">
      <formula>LEN(TRIM(H174))=0</formula>
    </cfRule>
    <cfRule type="cellIs" dxfId="4063" priority="4179" operator="lessThanOrEqual">
      <formula>#REF!</formula>
    </cfRule>
  </conditionalFormatting>
  <conditionalFormatting sqref="K174:K177">
    <cfRule type="cellIs" dxfId="4062" priority="4168" operator="equal">
      <formula>4</formula>
    </cfRule>
    <cfRule type="cellIs" dxfId="4061" priority="4169" operator="equal">
      <formula>3</formula>
    </cfRule>
    <cfRule type="cellIs" dxfId="4060" priority="4170" operator="equal">
      <formula>2</formula>
    </cfRule>
    <cfRule type="cellIs" dxfId="4059" priority="4171" operator="equal">
      <formula>1</formula>
    </cfRule>
  </conditionalFormatting>
  <conditionalFormatting sqref="I174:I177">
    <cfRule type="cellIs" dxfId="4058" priority="4164" operator="between">
      <formula>#REF!+1</formula>
      <formula>#REF!+13</formula>
    </cfRule>
    <cfRule type="cellIs" dxfId="4057" priority="4165" operator="greaterThanOrEqual">
      <formula>#REF!+14</formula>
    </cfRule>
    <cfRule type="containsBlanks" dxfId="4056" priority="4166">
      <formula>LEN(TRIM(I174))=0</formula>
    </cfRule>
    <cfRule type="cellIs" dxfId="4055" priority="4167" operator="lessThanOrEqual">
      <formula>#REF!</formula>
    </cfRule>
  </conditionalFormatting>
  <conditionalFormatting sqref="I178:I179">
    <cfRule type="cellIs" dxfId="4054" priority="4148" operator="between">
      <formula>#REF!+1</formula>
      <formula>#REF!+13</formula>
    </cfRule>
    <cfRule type="cellIs" dxfId="4053" priority="4149" operator="greaterThanOrEqual">
      <formula>#REF!+14</formula>
    </cfRule>
    <cfRule type="containsBlanks" dxfId="4052" priority="4150">
      <formula>LEN(TRIM(I178))=0</formula>
    </cfRule>
    <cfRule type="cellIs" dxfId="4051" priority="4151" operator="lessThanOrEqual">
      <formula>#REF!</formula>
    </cfRule>
  </conditionalFormatting>
  <conditionalFormatting sqref="H178:H179">
    <cfRule type="cellIs" dxfId="4050" priority="4159" operator="between">
      <formula>#REF!+1</formula>
      <formula>#REF!+13</formula>
    </cfRule>
    <cfRule type="cellIs" dxfId="4049" priority="4160" operator="greaterThanOrEqual">
      <formula>#REF!+14</formula>
    </cfRule>
    <cfRule type="containsBlanks" dxfId="4048" priority="4161">
      <formula>LEN(TRIM(H178))=0</formula>
    </cfRule>
    <cfRule type="cellIs" dxfId="4047" priority="4162" operator="lessThanOrEqual">
      <formula>#REF!</formula>
    </cfRule>
  </conditionalFormatting>
  <conditionalFormatting sqref="H178:I179">
    <cfRule type="cellIs" dxfId="4046" priority="4156" operator="between">
      <formula>#REF!+1</formula>
      <formula>#REF!+13</formula>
    </cfRule>
    <cfRule type="cellIs" dxfId="4045" priority="4157" operator="greaterThanOrEqual">
      <formula>#REF!+14</formula>
    </cfRule>
    <cfRule type="containsBlanks" dxfId="4044" priority="4158" stopIfTrue="1">
      <formula>LEN(TRIM(H178))=0</formula>
    </cfRule>
    <cfRule type="cellIs" dxfId="4043" priority="4163" operator="lessThanOrEqual">
      <formula>#REF!</formula>
    </cfRule>
  </conditionalFormatting>
  <conditionalFormatting sqref="K178:K179">
    <cfRule type="cellIs" dxfId="4042" priority="4152" operator="equal">
      <formula>4</formula>
    </cfRule>
    <cfRule type="cellIs" dxfId="4041" priority="4153" operator="equal">
      <formula>3</formula>
    </cfRule>
    <cfRule type="cellIs" dxfId="4040" priority="4154" operator="equal">
      <formula>2</formula>
    </cfRule>
    <cfRule type="cellIs" dxfId="4039" priority="4155" operator="equal">
      <formula>1</formula>
    </cfRule>
  </conditionalFormatting>
  <conditionalFormatting sqref="K184">
    <cfRule type="cellIs" dxfId="4038" priority="4080" operator="equal">
      <formula>4</formula>
    </cfRule>
    <cfRule type="cellIs" dxfId="4037" priority="4081" operator="equal">
      <formula>3</formula>
    </cfRule>
    <cfRule type="cellIs" dxfId="4036" priority="4082" operator="equal">
      <formula>2</formula>
    </cfRule>
    <cfRule type="cellIs" dxfId="4035" priority="4083" operator="equal">
      <formula>1</formula>
    </cfRule>
  </conditionalFormatting>
  <conditionalFormatting sqref="H184 H180">
    <cfRule type="cellIs" dxfId="4034" priority="4143" operator="between">
      <formula>#REF!+1</formula>
      <formula>#REF!+13</formula>
    </cfRule>
    <cfRule type="cellIs" dxfId="4033" priority="4144" operator="greaterThanOrEqual">
      <formula>#REF!+14</formula>
    </cfRule>
    <cfRule type="containsBlanks" dxfId="4032" priority="4145">
      <formula>LEN(TRIM(H180))=0</formula>
    </cfRule>
    <cfRule type="cellIs" dxfId="4031" priority="4146" operator="lessThanOrEqual">
      <formula>#REF!</formula>
    </cfRule>
  </conditionalFormatting>
  <conditionalFormatting sqref="H184:I184 H180:I180">
    <cfRule type="cellIs" dxfId="4030" priority="4140" operator="between">
      <formula>#REF!+1</formula>
      <formula>#REF!+13</formula>
    </cfRule>
    <cfRule type="cellIs" dxfId="4029" priority="4141" operator="greaterThanOrEqual">
      <formula>#REF!+14</formula>
    </cfRule>
    <cfRule type="containsBlanks" dxfId="4028" priority="4142" stopIfTrue="1">
      <formula>LEN(TRIM(H180))=0</formula>
    </cfRule>
    <cfRule type="cellIs" dxfId="4027" priority="4147" operator="lessThanOrEqual">
      <formula>#REF!</formula>
    </cfRule>
  </conditionalFormatting>
  <conditionalFormatting sqref="K180">
    <cfRule type="cellIs" dxfId="4026" priority="4136" operator="equal">
      <formula>4</formula>
    </cfRule>
    <cfRule type="cellIs" dxfId="4025" priority="4137" operator="equal">
      <formula>3</formula>
    </cfRule>
    <cfRule type="cellIs" dxfId="4024" priority="4138" operator="equal">
      <formula>2</formula>
    </cfRule>
    <cfRule type="cellIs" dxfId="4023" priority="4139" operator="equal">
      <formula>1</formula>
    </cfRule>
  </conditionalFormatting>
  <conditionalFormatting sqref="I184 I180">
    <cfRule type="cellIs" dxfId="4022" priority="4132" operator="between">
      <formula>#REF!+1</formula>
      <formula>#REF!+13</formula>
    </cfRule>
    <cfRule type="cellIs" dxfId="4021" priority="4133" operator="greaterThanOrEqual">
      <formula>#REF!+14</formula>
    </cfRule>
    <cfRule type="containsBlanks" dxfId="4020" priority="4134">
      <formula>LEN(TRIM(I180))=0</formula>
    </cfRule>
    <cfRule type="cellIs" dxfId="4019" priority="4135" operator="lessThanOrEqual">
      <formula>#REF!</formula>
    </cfRule>
  </conditionalFormatting>
  <conditionalFormatting sqref="H181">
    <cfRule type="cellIs" dxfId="4018" priority="4127" operator="between">
      <formula>#REF!+1</formula>
      <formula>#REF!+13</formula>
    </cfRule>
    <cfRule type="cellIs" dxfId="4017" priority="4128" operator="greaterThanOrEqual">
      <formula>#REF!+14</formula>
    </cfRule>
    <cfRule type="containsBlanks" dxfId="4016" priority="4129">
      <formula>LEN(TRIM(H181))=0</formula>
    </cfRule>
    <cfRule type="cellIs" dxfId="4015" priority="4130" operator="lessThanOrEqual">
      <formula>#REF!</formula>
    </cfRule>
  </conditionalFormatting>
  <conditionalFormatting sqref="H181:I181">
    <cfRule type="cellIs" dxfId="4014" priority="4124" operator="between">
      <formula>#REF!+1</formula>
      <formula>#REF!+13</formula>
    </cfRule>
    <cfRule type="cellIs" dxfId="4013" priority="4125" operator="greaterThanOrEqual">
      <formula>#REF!+14</formula>
    </cfRule>
    <cfRule type="containsBlanks" dxfId="4012" priority="4126" stopIfTrue="1">
      <formula>LEN(TRIM(H181))=0</formula>
    </cfRule>
    <cfRule type="cellIs" dxfId="4011" priority="4131" operator="lessThanOrEqual">
      <formula>#REF!</formula>
    </cfRule>
  </conditionalFormatting>
  <conditionalFormatting sqref="I181">
    <cfRule type="cellIs" dxfId="4010" priority="4120" operator="between">
      <formula>#REF!+1</formula>
      <formula>#REF!+13</formula>
    </cfRule>
    <cfRule type="cellIs" dxfId="4009" priority="4121" operator="greaterThanOrEqual">
      <formula>#REF!+14</formula>
    </cfRule>
    <cfRule type="containsBlanks" dxfId="4008" priority="4122">
      <formula>LEN(TRIM(I181))=0</formula>
    </cfRule>
    <cfRule type="cellIs" dxfId="4007" priority="4123" operator="lessThanOrEqual">
      <formula>#REF!</formula>
    </cfRule>
  </conditionalFormatting>
  <conditionalFormatting sqref="K181">
    <cfRule type="cellIs" dxfId="4006" priority="4116" operator="equal">
      <formula>4</formula>
    </cfRule>
    <cfRule type="cellIs" dxfId="4005" priority="4117" operator="equal">
      <formula>3</formula>
    </cfRule>
    <cfRule type="cellIs" dxfId="4004" priority="4118" operator="equal">
      <formula>2</formula>
    </cfRule>
    <cfRule type="cellIs" dxfId="4003" priority="4119" operator="equal">
      <formula>1</formula>
    </cfRule>
  </conditionalFormatting>
  <conditionalFormatting sqref="H182">
    <cfRule type="cellIs" dxfId="4002" priority="4111" operator="between">
      <formula>#REF!+1</formula>
      <formula>#REF!+13</formula>
    </cfRule>
    <cfRule type="cellIs" dxfId="4001" priority="4112" operator="greaterThanOrEqual">
      <formula>#REF!+14</formula>
    </cfRule>
    <cfRule type="containsBlanks" dxfId="4000" priority="4113">
      <formula>LEN(TRIM(H182))=0</formula>
    </cfRule>
    <cfRule type="cellIs" dxfId="3999" priority="4114" operator="lessThanOrEqual">
      <formula>#REF!</formula>
    </cfRule>
  </conditionalFormatting>
  <conditionalFormatting sqref="H182:I182">
    <cfRule type="cellIs" dxfId="3998" priority="4108" operator="between">
      <formula>#REF!+1</formula>
      <formula>#REF!+13</formula>
    </cfRule>
    <cfRule type="cellIs" dxfId="3997" priority="4109" operator="greaterThanOrEqual">
      <formula>#REF!+14</formula>
    </cfRule>
    <cfRule type="containsBlanks" dxfId="3996" priority="4110" stopIfTrue="1">
      <formula>LEN(TRIM(H182))=0</formula>
    </cfRule>
    <cfRule type="cellIs" dxfId="3995" priority="4115" operator="lessThanOrEqual">
      <formula>#REF!</formula>
    </cfRule>
  </conditionalFormatting>
  <conditionalFormatting sqref="I182">
    <cfRule type="cellIs" dxfId="3994" priority="4104" operator="between">
      <formula>#REF!+1</formula>
      <formula>#REF!+13</formula>
    </cfRule>
    <cfRule type="cellIs" dxfId="3993" priority="4105" operator="greaterThanOrEqual">
      <formula>#REF!+14</formula>
    </cfRule>
    <cfRule type="containsBlanks" dxfId="3992" priority="4106">
      <formula>LEN(TRIM(I182))=0</formula>
    </cfRule>
    <cfRule type="cellIs" dxfId="3991" priority="4107" operator="lessThanOrEqual">
      <formula>#REF!</formula>
    </cfRule>
  </conditionalFormatting>
  <conditionalFormatting sqref="K182">
    <cfRule type="cellIs" dxfId="3990" priority="4100" operator="equal">
      <formula>4</formula>
    </cfRule>
    <cfRule type="cellIs" dxfId="3989" priority="4101" operator="equal">
      <formula>3</formula>
    </cfRule>
    <cfRule type="cellIs" dxfId="3988" priority="4102" operator="equal">
      <formula>2</formula>
    </cfRule>
    <cfRule type="cellIs" dxfId="3987" priority="4103" operator="equal">
      <formula>1</formula>
    </cfRule>
  </conditionalFormatting>
  <conditionalFormatting sqref="H183">
    <cfRule type="cellIs" dxfId="3986" priority="4095" operator="between">
      <formula>#REF!+1</formula>
      <formula>#REF!+13</formula>
    </cfRule>
    <cfRule type="cellIs" dxfId="3985" priority="4096" operator="greaterThanOrEqual">
      <formula>#REF!+14</formula>
    </cfRule>
    <cfRule type="containsBlanks" dxfId="3984" priority="4097">
      <formula>LEN(TRIM(H183))=0</formula>
    </cfRule>
    <cfRule type="cellIs" dxfId="3983" priority="4098" operator="lessThanOrEqual">
      <formula>#REF!</formula>
    </cfRule>
  </conditionalFormatting>
  <conditionalFormatting sqref="H183:I183">
    <cfRule type="cellIs" dxfId="3982" priority="4092" operator="between">
      <formula>#REF!+1</formula>
      <formula>#REF!+13</formula>
    </cfRule>
    <cfRule type="cellIs" dxfId="3981" priority="4093" operator="greaterThanOrEqual">
      <formula>#REF!+14</formula>
    </cfRule>
    <cfRule type="containsBlanks" dxfId="3980" priority="4094" stopIfTrue="1">
      <formula>LEN(TRIM(H183))=0</formula>
    </cfRule>
    <cfRule type="cellIs" dxfId="3979" priority="4099" operator="lessThanOrEqual">
      <formula>#REF!</formula>
    </cfRule>
  </conditionalFormatting>
  <conditionalFormatting sqref="I183">
    <cfRule type="cellIs" dxfId="3978" priority="4088" operator="between">
      <formula>#REF!+1</formula>
      <formula>#REF!+13</formula>
    </cfRule>
    <cfRule type="cellIs" dxfId="3977" priority="4089" operator="greaterThanOrEqual">
      <formula>#REF!+14</formula>
    </cfRule>
    <cfRule type="containsBlanks" dxfId="3976" priority="4090">
      <formula>LEN(TRIM(I183))=0</formula>
    </cfRule>
    <cfRule type="cellIs" dxfId="3975" priority="4091" operator="lessThanOrEqual">
      <formula>#REF!</formula>
    </cfRule>
  </conditionalFormatting>
  <conditionalFormatting sqref="K183">
    <cfRule type="cellIs" dxfId="3974" priority="4084" operator="equal">
      <formula>4</formula>
    </cfRule>
    <cfRule type="cellIs" dxfId="3973" priority="4085" operator="equal">
      <formula>3</formula>
    </cfRule>
    <cfRule type="cellIs" dxfId="3972" priority="4086" operator="equal">
      <formula>2</formula>
    </cfRule>
    <cfRule type="cellIs" dxfId="3971" priority="4087" operator="equal">
      <formula>1</formula>
    </cfRule>
  </conditionalFormatting>
  <conditionalFormatting sqref="H185">
    <cfRule type="cellIs" dxfId="3970" priority="4075" operator="between">
      <formula>#REF!+1</formula>
      <formula>#REF!+13</formula>
    </cfRule>
    <cfRule type="cellIs" dxfId="3969" priority="4076" operator="greaterThanOrEqual">
      <formula>#REF!+14</formula>
    </cfRule>
    <cfRule type="containsBlanks" dxfId="3968" priority="4077">
      <formula>LEN(TRIM(H185))=0</formula>
    </cfRule>
    <cfRule type="cellIs" dxfId="3967" priority="4078" operator="lessThanOrEqual">
      <formula>#REF!</formula>
    </cfRule>
  </conditionalFormatting>
  <conditionalFormatting sqref="H185:I185">
    <cfRule type="cellIs" dxfId="3966" priority="4072" operator="between">
      <formula>#REF!+1</formula>
      <formula>#REF!+13</formula>
    </cfRule>
    <cfRule type="cellIs" dxfId="3965" priority="4073" operator="greaterThanOrEqual">
      <formula>#REF!+14</formula>
    </cfRule>
    <cfRule type="containsBlanks" dxfId="3964" priority="4074" stopIfTrue="1">
      <formula>LEN(TRIM(H185))=0</formula>
    </cfRule>
    <cfRule type="cellIs" dxfId="3963" priority="4079" operator="lessThanOrEqual">
      <formula>#REF!</formula>
    </cfRule>
  </conditionalFormatting>
  <conditionalFormatting sqref="K185">
    <cfRule type="cellIs" dxfId="3962" priority="4068" operator="equal">
      <formula>4</formula>
    </cfRule>
    <cfRule type="cellIs" dxfId="3961" priority="4069" operator="equal">
      <formula>3</formula>
    </cfRule>
    <cfRule type="cellIs" dxfId="3960" priority="4070" operator="equal">
      <formula>2</formula>
    </cfRule>
    <cfRule type="cellIs" dxfId="3959" priority="4071" operator="equal">
      <formula>1</formula>
    </cfRule>
  </conditionalFormatting>
  <conditionalFormatting sqref="I185">
    <cfRule type="cellIs" dxfId="3958" priority="4064" operator="between">
      <formula>#REF!+1</formula>
      <formula>#REF!+13</formula>
    </cfRule>
    <cfRule type="cellIs" dxfId="3957" priority="4065" operator="greaterThanOrEqual">
      <formula>#REF!+14</formula>
    </cfRule>
    <cfRule type="containsBlanks" dxfId="3956" priority="4066">
      <formula>LEN(TRIM(I185))=0</formula>
    </cfRule>
    <cfRule type="cellIs" dxfId="3955" priority="4067" operator="lessThanOrEqual">
      <formula>#REF!</formula>
    </cfRule>
  </conditionalFormatting>
  <conditionalFormatting sqref="H186">
    <cfRule type="cellIs" dxfId="3954" priority="4059" operator="between">
      <formula>#REF!+1</formula>
      <formula>#REF!+13</formula>
    </cfRule>
    <cfRule type="cellIs" dxfId="3953" priority="4060" operator="greaterThanOrEqual">
      <formula>#REF!+14</formula>
    </cfRule>
    <cfRule type="containsBlanks" dxfId="3952" priority="4061">
      <formula>LEN(TRIM(H186))=0</formula>
    </cfRule>
    <cfRule type="cellIs" dxfId="3951" priority="4062" operator="lessThanOrEqual">
      <formula>#REF!</formula>
    </cfRule>
  </conditionalFormatting>
  <conditionalFormatting sqref="H186:I186">
    <cfRule type="cellIs" dxfId="3950" priority="4056" operator="between">
      <formula>#REF!+1</formula>
      <formula>#REF!+13</formula>
    </cfRule>
    <cfRule type="cellIs" dxfId="3949" priority="4057" operator="greaterThanOrEqual">
      <formula>#REF!+14</formula>
    </cfRule>
    <cfRule type="containsBlanks" dxfId="3948" priority="4058" stopIfTrue="1">
      <formula>LEN(TRIM(H186))=0</formula>
    </cfRule>
    <cfRule type="cellIs" dxfId="3947" priority="4063" operator="lessThanOrEqual">
      <formula>#REF!</formula>
    </cfRule>
  </conditionalFormatting>
  <conditionalFormatting sqref="K186">
    <cfRule type="cellIs" dxfId="3946" priority="4052" operator="equal">
      <formula>4</formula>
    </cfRule>
    <cfRule type="cellIs" dxfId="3945" priority="4053" operator="equal">
      <formula>3</formula>
    </cfRule>
    <cfRule type="cellIs" dxfId="3944" priority="4054" operator="equal">
      <formula>2</formula>
    </cfRule>
    <cfRule type="cellIs" dxfId="3943" priority="4055" operator="equal">
      <formula>1</formula>
    </cfRule>
  </conditionalFormatting>
  <conditionalFormatting sqref="I186">
    <cfRule type="cellIs" dxfId="3942" priority="4048" operator="between">
      <formula>#REF!+1</formula>
      <formula>#REF!+13</formula>
    </cfRule>
    <cfRule type="cellIs" dxfId="3941" priority="4049" operator="greaterThanOrEqual">
      <formula>#REF!+14</formula>
    </cfRule>
    <cfRule type="containsBlanks" dxfId="3940" priority="4050">
      <formula>LEN(TRIM(I186))=0</formula>
    </cfRule>
    <cfRule type="cellIs" dxfId="3939" priority="4051" operator="lessThanOrEqual">
      <formula>#REF!</formula>
    </cfRule>
  </conditionalFormatting>
  <conditionalFormatting sqref="H187">
    <cfRule type="cellIs" dxfId="3938" priority="4043" operator="between">
      <formula>#REF!+1</formula>
      <formula>#REF!+13</formula>
    </cfRule>
    <cfRule type="cellIs" dxfId="3937" priority="4044" operator="greaterThanOrEqual">
      <formula>#REF!+14</formula>
    </cfRule>
    <cfRule type="containsBlanks" dxfId="3936" priority="4045">
      <formula>LEN(TRIM(H187))=0</formula>
    </cfRule>
    <cfRule type="cellIs" dxfId="3935" priority="4046" operator="lessThanOrEqual">
      <formula>#REF!</formula>
    </cfRule>
  </conditionalFormatting>
  <conditionalFormatting sqref="H187:I187">
    <cfRule type="cellIs" dxfId="3934" priority="4040" operator="between">
      <formula>#REF!+1</formula>
      <formula>#REF!+13</formula>
    </cfRule>
    <cfRule type="cellIs" dxfId="3933" priority="4041" operator="greaterThanOrEqual">
      <formula>#REF!+14</formula>
    </cfRule>
    <cfRule type="containsBlanks" dxfId="3932" priority="4042" stopIfTrue="1">
      <formula>LEN(TRIM(H187))=0</formula>
    </cfRule>
    <cfRule type="cellIs" dxfId="3931" priority="4047" operator="lessThanOrEqual">
      <formula>#REF!</formula>
    </cfRule>
  </conditionalFormatting>
  <conditionalFormatting sqref="K187">
    <cfRule type="cellIs" dxfId="3930" priority="4036" operator="equal">
      <formula>4</formula>
    </cfRule>
    <cfRule type="cellIs" dxfId="3929" priority="4037" operator="equal">
      <formula>3</formula>
    </cfRule>
    <cfRule type="cellIs" dxfId="3928" priority="4038" operator="equal">
      <formula>2</formula>
    </cfRule>
    <cfRule type="cellIs" dxfId="3927" priority="4039" operator="equal">
      <formula>1</formula>
    </cfRule>
  </conditionalFormatting>
  <conditionalFormatting sqref="I187">
    <cfRule type="cellIs" dxfId="3926" priority="4032" operator="between">
      <formula>#REF!+1</formula>
      <formula>#REF!+13</formula>
    </cfRule>
    <cfRule type="cellIs" dxfId="3925" priority="4033" operator="greaterThanOrEqual">
      <formula>#REF!+14</formula>
    </cfRule>
    <cfRule type="containsBlanks" dxfId="3924" priority="4034">
      <formula>LEN(TRIM(I187))=0</formula>
    </cfRule>
    <cfRule type="cellIs" dxfId="3923" priority="4035" operator="lessThanOrEqual">
      <formula>#REF!</formula>
    </cfRule>
  </conditionalFormatting>
  <conditionalFormatting sqref="H188">
    <cfRule type="cellIs" dxfId="3922" priority="4027" operator="between">
      <formula>#REF!+1</formula>
      <formula>#REF!+13</formula>
    </cfRule>
    <cfRule type="cellIs" dxfId="3921" priority="4028" operator="greaterThanOrEqual">
      <formula>#REF!+14</formula>
    </cfRule>
    <cfRule type="containsBlanks" dxfId="3920" priority="4029">
      <formula>LEN(TRIM(H188))=0</formula>
    </cfRule>
    <cfRule type="cellIs" dxfId="3919" priority="4030" operator="lessThanOrEqual">
      <formula>#REF!</formula>
    </cfRule>
  </conditionalFormatting>
  <conditionalFormatting sqref="H188:I188">
    <cfRule type="cellIs" dxfId="3918" priority="4024" operator="between">
      <formula>#REF!+1</formula>
      <formula>#REF!+13</formula>
    </cfRule>
    <cfRule type="cellIs" dxfId="3917" priority="4025" operator="greaterThanOrEqual">
      <formula>#REF!+14</formula>
    </cfRule>
    <cfRule type="containsBlanks" dxfId="3916" priority="4026" stopIfTrue="1">
      <formula>LEN(TRIM(H188))=0</formula>
    </cfRule>
    <cfRule type="cellIs" dxfId="3915" priority="4031" operator="lessThanOrEqual">
      <formula>#REF!</formula>
    </cfRule>
  </conditionalFormatting>
  <conditionalFormatting sqref="K188">
    <cfRule type="cellIs" dxfId="3914" priority="4020" operator="equal">
      <formula>4</formula>
    </cfRule>
    <cfRule type="cellIs" dxfId="3913" priority="4021" operator="equal">
      <formula>3</formula>
    </cfRule>
    <cfRule type="cellIs" dxfId="3912" priority="4022" operator="equal">
      <formula>2</formula>
    </cfRule>
    <cfRule type="cellIs" dxfId="3911" priority="4023" operator="equal">
      <formula>1</formula>
    </cfRule>
  </conditionalFormatting>
  <conditionalFormatting sqref="I188">
    <cfRule type="cellIs" dxfId="3910" priority="4016" operator="between">
      <formula>#REF!+1</formula>
      <formula>#REF!+13</formula>
    </cfRule>
    <cfRule type="cellIs" dxfId="3909" priority="4017" operator="greaterThanOrEqual">
      <formula>#REF!+14</formula>
    </cfRule>
    <cfRule type="containsBlanks" dxfId="3908" priority="4018">
      <formula>LEN(TRIM(I188))=0</formula>
    </cfRule>
    <cfRule type="cellIs" dxfId="3907" priority="4019" operator="lessThanOrEqual">
      <formula>#REF!</formula>
    </cfRule>
  </conditionalFormatting>
  <conditionalFormatting sqref="H189:H211">
    <cfRule type="cellIs" dxfId="3906" priority="4011" operator="between">
      <formula>#REF!+1</formula>
      <formula>#REF!+13</formula>
    </cfRule>
    <cfRule type="cellIs" dxfId="3905" priority="4012" operator="greaterThanOrEqual">
      <formula>#REF!+14</formula>
    </cfRule>
    <cfRule type="containsBlanks" dxfId="3904" priority="4013">
      <formula>LEN(TRIM(H189))=0</formula>
    </cfRule>
    <cfRule type="cellIs" dxfId="3903" priority="4014" operator="lessThanOrEqual">
      <formula>#REF!</formula>
    </cfRule>
  </conditionalFormatting>
  <conditionalFormatting sqref="H189:I211">
    <cfRule type="cellIs" dxfId="3902" priority="4008" operator="between">
      <formula>#REF!+1</formula>
      <formula>#REF!+13</formula>
    </cfRule>
    <cfRule type="cellIs" dxfId="3901" priority="4009" operator="greaterThanOrEqual">
      <formula>#REF!+14</formula>
    </cfRule>
    <cfRule type="containsBlanks" dxfId="3900" priority="4010" stopIfTrue="1">
      <formula>LEN(TRIM(H189))=0</formula>
    </cfRule>
    <cfRule type="cellIs" dxfId="3899" priority="4015" operator="lessThanOrEqual">
      <formula>#REF!</formula>
    </cfRule>
  </conditionalFormatting>
  <conditionalFormatting sqref="K189:K203">
    <cfRule type="cellIs" dxfId="3898" priority="4004" operator="equal">
      <formula>4</formula>
    </cfRule>
    <cfRule type="cellIs" dxfId="3897" priority="4005" operator="equal">
      <formula>3</formula>
    </cfRule>
    <cfRule type="cellIs" dxfId="3896" priority="4006" operator="equal">
      <formula>2</formula>
    </cfRule>
    <cfRule type="cellIs" dxfId="3895" priority="4007" operator="equal">
      <formula>1</formula>
    </cfRule>
  </conditionalFormatting>
  <conditionalFormatting sqref="I189:I211">
    <cfRule type="cellIs" dxfId="3894" priority="4000" operator="between">
      <formula>#REF!+1</formula>
      <formula>#REF!+13</formula>
    </cfRule>
    <cfRule type="cellIs" dxfId="3893" priority="4001" operator="greaterThanOrEqual">
      <formula>#REF!+14</formula>
    </cfRule>
    <cfRule type="containsBlanks" dxfId="3892" priority="4002">
      <formula>LEN(TRIM(I189))=0</formula>
    </cfRule>
    <cfRule type="cellIs" dxfId="3891" priority="4003" operator="lessThanOrEqual">
      <formula>#REF!</formula>
    </cfRule>
  </conditionalFormatting>
  <conditionalFormatting sqref="H212:H219">
    <cfRule type="cellIs" dxfId="3890" priority="3995" operator="between">
      <formula>#REF!+1</formula>
      <formula>#REF!+13</formula>
    </cfRule>
    <cfRule type="cellIs" dxfId="3889" priority="3996" operator="greaterThanOrEqual">
      <formula>#REF!+14</formula>
    </cfRule>
    <cfRule type="containsBlanks" dxfId="3888" priority="3997">
      <formula>LEN(TRIM(H212))=0</formula>
    </cfRule>
    <cfRule type="cellIs" dxfId="3887" priority="3998" operator="lessThanOrEqual">
      <formula>#REF!</formula>
    </cfRule>
  </conditionalFormatting>
  <conditionalFormatting sqref="H212:I219">
    <cfRule type="cellIs" dxfId="3886" priority="3992" operator="between">
      <formula>#REF!+1</formula>
      <formula>#REF!+13</formula>
    </cfRule>
    <cfRule type="cellIs" dxfId="3885" priority="3993" operator="greaterThanOrEqual">
      <formula>#REF!+14</formula>
    </cfRule>
    <cfRule type="containsBlanks" dxfId="3884" priority="3994" stopIfTrue="1">
      <formula>LEN(TRIM(H212))=0</formula>
    </cfRule>
    <cfRule type="cellIs" dxfId="3883" priority="3999" operator="lessThanOrEqual">
      <formula>#REF!</formula>
    </cfRule>
  </conditionalFormatting>
  <conditionalFormatting sqref="K220:K230">
    <cfRule type="cellIs" dxfId="3882" priority="3972" operator="equal">
      <formula>4</formula>
    </cfRule>
    <cfRule type="cellIs" dxfId="3881" priority="3973" operator="equal">
      <formula>3</formula>
    </cfRule>
    <cfRule type="cellIs" dxfId="3880" priority="3974" operator="equal">
      <formula>2</formula>
    </cfRule>
    <cfRule type="cellIs" dxfId="3879" priority="3975" operator="equal">
      <formula>1</formula>
    </cfRule>
  </conditionalFormatting>
  <conditionalFormatting sqref="I212:I219">
    <cfRule type="cellIs" dxfId="3878" priority="3984" operator="between">
      <formula>#REF!+1</formula>
      <formula>#REF!+13</formula>
    </cfRule>
    <cfRule type="cellIs" dxfId="3877" priority="3985" operator="greaterThanOrEqual">
      <formula>#REF!+14</formula>
    </cfRule>
    <cfRule type="containsBlanks" dxfId="3876" priority="3986">
      <formula>LEN(TRIM(I212))=0</formula>
    </cfRule>
    <cfRule type="cellIs" dxfId="3875" priority="3987" operator="lessThanOrEqual">
      <formula>#REF!</formula>
    </cfRule>
  </conditionalFormatting>
  <conditionalFormatting sqref="K204:K219">
    <cfRule type="cellIs" dxfId="3874" priority="3964" operator="equal">
      <formula>4</formula>
    </cfRule>
    <cfRule type="cellIs" dxfId="3873" priority="3965" operator="equal">
      <formula>3</formula>
    </cfRule>
    <cfRule type="cellIs" dxfId="3872" priority="3966" operator="equal">
      <formula>2</formula>
    </cfRule>
    <cfRule type="cellIs" dxfId="3871" priority="3967" operator="equal">
      <formula>1</formula>
    </cfRule>
  </conditionalFormatting>
  <conditionalFormatting sqref="I231:I235">
    <cfRule type="cellIs" dxfId="3870" priority="3948" operator="between">
      <formula>#REF!+1</formula>
      <formula>#REF!+13</formula>
    </cfRule>
    <cfRule type="cellIs" dxfId="3869" priority="3949" operator="greaterThanOrEqual">
      <formula>#REF!+14</formula>
    </cfRule>
    <cfRule type="containsBlanks" dxfId="3868" priority="3950">
      <formula>LEN(TRIM(I231))=0</formula>
    </cfRule>
    <cfRule type="cellIs" dxfId="3867" priority="3951" operator="lessThanOrEqual">
      <formula>#REF!</formula>
    </cfRule>
  </conditionalFormatting>
  <conditionalFormatting sqref="H231:H235">
    <cfRule type="cellIs" dxfId="3866" priority="3959" operator="between">
      <formula>#REF!+1</formula>
      <formula>#REF!+13</formula>
    </cfRule>
    <cfRule type="cellIs" dxfId="3865" priority="3960" operator="greaterThanOrEqual">
      <formula>#REF!+14</formula>
    </cfRule>
    <cfRule type="containsBlanks" dxfId="3864" priority="3961">
      <formula>LEN(TRIM(H231))=0</formula>
    </cfRule>
    <cfRule type="cellIs" dxfId="3863" priority="3962" operator="lessThanOrEqual">
      <formula>#REF!</formula>
    </cfRule>
  </conditionalFormatting>
  <conditionalFormatting sqref="H231:I235">
    <cfRule type="cellIs" dxfId="3862" priority="3956" operator="between">
      <formula>#REF!+1</formula>
      <formula>#REF!+13</formula>
    </cfRule>
    <cfRule type="cellIs" dxfId="3861" priority="3957" operator="greaterThanOrEqual">
      <formula>#REF!+14</formula>
    </cfRule>
    <cfRule type="containsBlanks" dxfId="3860" priority="3958" stopIfTrue="1">
      <formula>LEN(TRIM(H231))=0</formula>
    </cfRule>
    <cfRule type="cellIs" dxfId="3859" priority="3963" operator="lessThanOrEqual">
      <formula>#REF!</formula>
    </cfRule>
  </conditionalFormatting>
  <conditionalFormatting sqref="K231:K235">
    <cfRule type="cellIs" dxfId="3858" priority="3952" operator="equal">
      <formula>4</formula>
    </cfRule>
    <cfRule type="cellIs" dxfId="3857" priority="3953" operator="equal">
      <formula>3</formula>
    </cfRule>
    <cfRule type="cellIs" dxfId="3856" priority="3954" operator="equal">
      <formula>2</formula>
    </cfRule>
    <cfRule type="cellIs" dxfId="3855" priority="3955" operator="equal">
      <formula>1</formula>
    </cfRule>
  </conditionalFormatting>
  <conditionalFormatting sqref="K236">
    <cfRule type="cellIs" dxfId="3854" priority="3940" operator="equal">
      <formula>4</formula>
    </cfRule>
    <cfRule type="cellIs" dxfId="3853" priority="3941" operator="equal">
      <formula>3</formula>
    </cfRule>
    <cfRule type="cellIs" dxfId="3852" priority="3942" operator="equal">
      <formula>2</formula>
    </cfRule>
    <cfRule type="cellIs" dxfId="3851" priority="3943" operator="equal">
      <formula>1</formula>
    </cfRule>
  </conditionalFormatting>
  <conditionalFormatting sqref="I237:I251">
    <cfRule type="cellIs" dxfId="3850" priority="3916" operator="between">
      <formula>#REF!+1</formula>
      <formula>#REF!+13</formula>
    </cfRule>
    <cfRule type="cellIs" dxfId="3849" priority="3917" operator="greaterThanOrEqual">
      <formula>#REF!+14</formula>
    </cfRule>
    <cfRule type="containsBlanks" dxfId="3848" priority="3918">
      <formula>LEN(TRIM(I237))=0</formula>
    </cfRule>
    <cfRule type="cellIs" dxfId="3847" priority="3919" operator="lessThanOrEqual">
      <formula>#REF!</formula>
    </cfRule>
  </conditionalFormatting>
  <conditionalFormatting sqref="H237:H251">
    <cfRule type="cellIs" dxfId="3846" priority="3927" operator="between">
      <formula>#REF!+1</formula>
      <formula>#REF!+13</formula>
    </cfRule>
    <cfRule type="cellIs" dxfId="3845" priority="3928" operator="greaterThanOrEqual">
      <formula>#REF!+14</formula>
    </cfRule>
    <cfRule type="containsBlanks" dxfId="3844" priority="3929">
      <formula>LEN(TRIM(H237))=0</formula>
    </cfRule>
    <cfRule type="cellIs" dxfId="3843" priority="3930" operator="lessThanOrEqual">
      <formula>#REF!</formula>
    </cfRule>
  </conditionalFormatting>
  <conditionalFormatting sqref="H237:I251">
    <cfRule type="cellIs" dxfId="3842" priority="3924" operator="between">
      <formula>#REF!+1</formula>
      <formula>#REF!+13</formula>
    </cfRule>
    <cfRule type="cellIs" dxfId="3841" priority="3925" operator="greaterThanOrEqual">
      <formula>#REF!+14</formula>
    </cfRule>
    <cfRule type="containsBlanks" dxfId="3840" priority="3926" stopIfTrue="1">
      <formula>LEN(TRIM(H237))=0</formula>
    </cfRule>
    <cfRule type="cellIs" dxfId="3839" priority="3931" operator="lessThanOrEqual">
      <formula>#REF!</formula>
    </cfRule>
  </conditionalFormatting>
  <conditionalFormatting sqref="K237:K251">
    <cfRule type="cellIs" dxfId="3838" priority="3920" operator="equal">
      <formula>4</formula>
    </cfRule>
    <cfRule type="cellIs" dxfId="3837" priority="3921" operator="equal">
      <formula>3</formula>
    </cfRule>
    <cfRule type="cellIs" dxfId="3836" priority="3922" operator="equal">
      <formula>2</formula>
    </cfRule>
    <cfRule type="cellIs" dxfId="3835" priority="3923" operator="equal">
      <formula>1</formula>
    </cfRule>
  </conditionalFormatting>
  <conditionalFormatting sqref="H252:H257">
    <cfRule type="cellIs" dxfId="3834" priority="3911" operator="between">
      <formula>#REF!+1</formula>
      <formula>#REF!+13</formula>
    </cfRule>
    <cfRule type="cellIs" dxfId="3833" priority="3912" operator="greaterThanOrEqual">
      <formula>#REF!+14</formula>
    </cfRule>
    <cfRule type="containsBlanks" dxfId="3832" priority="3913">
      <formula>LEN(TRIM(H252))=0</formula>
    </cfRule>
    <cfRule type="cellIs" dxfId="3831" priority="3914" operator="lessThanOrEqual">
      <formula>#REF!</formula>
    </cfRule>
  </conditionalFormatting>
  <conditionalFormatting sqref="H252:I257">
    <cfRule type="cellIs" dxfId="3830" priority="3908" operator="between">
      <formula>#REF!+1</formula>
      <formula>#REF!+13</formula>
    </cfRule>
    <cfRule type="cellIs" dxfId="3829" priority="3909" operator="greaterThanOrEqual">
      <formula>#REF!+14</formula>
    </cfRule>
    <cfRule type="containsBlanks" dxfId="3828" priority="3910" stopIfTrue="1">
      <formula>LEN(TRIM(H252))=0</formula>
    </cfRule>
    <cfRule type="cellIs" dxfId="3827" priority="3915" operator="lessThanOrEqual">
      <formula>#REF!</formula>
    </cfRule>
  </conditionalFormatting>
  <conditionalFormatting sqref="K252:K257">
    <cfRule type="cellIs" dxfId="3826" priority="3904" operator="equal">
      <formula>4</formula>
    </cfRule>
    <cfRule type="cellIs" dxfId="3825" priority="3905" operator="equal">
      <formula>3</formula>
    </cfRule>
    <cfRule type="cellIs" dxfId="3824" priority="3906" operator="equal">
      <formula>2</formula>
    </cfRule>
    <cfRule type="cellIs" dxfId="3823" priority="3907" operator="equal">
      <formula>1</formula>
    </cfRule>
  </conditionalFormatting>
  <conditionalFormatting sqref="I252:I257">
    <cfRule type="cellIs" dxfId="3822" priority="3900" operator="between">
      <formula>#REF!+1</formula>
      <formula>#REF!+13</formula>
    </cfRule>
    <cfRule type="cellIs" dxfId="3821" priority="3901" operator="greaterThanOrEqual">
      <formula>#REF!+14</formula>
    </cfRule>
    <cfRule type="containsBlanks" dxfId="3820" priority="3902">
      <formula>LEN(TRIM(I252))=0</formula>
    </cfRule>
    <cfRule type="cellIs" dxfId="3819" priority="3903" operator="lessThanOrEqual">
      <formula>#REF!</formula>
    </cfRule>
  </conditionalFormatting>
  <conditionalFormatting sqref="I258:I262">
    <cfRule type="cellIs" dxfId="3818" priority="3884" operator="between">
      <formula>#REF!+1</formula>
      <formula>#REF!+13</formula>
    </cfRule>
    <cfRule type="cellIs" dxfId="3817" priority="3885" operator="greaterThanOrEqual">
      <formula>#REF!+14</formula>
    </cfRule>
    <cfRule type="containsBlanks" dxfId="3816" priority="3886">
      <formula>LEN(TRIM(I258))=0</formula>
    </cfRule>
    <cfRule type="cellIs" dxfId="3815" priority="3887" operator="lessThanOrEqual">
      <formula>#REF!</formula>
    </cfRule>
  </conditionalFormatting>
  <conditionalFormatting sqref="H258:H262">
    <cfRule type="cellIs" dxfId="3814" priority="3895" operator="between">
      <formula>#REF!+1</formula>
      <formula>#REF!+13</formula>
    </cfRule>
    <cfRule type="cellIs" dxfId="3813" priority="3896" operator="greaterThanOrEqual">
      <formula>#REF!+14</formula>
    </cfRule>
    <cfRule type="containsBlanks" dxfId="3812" priority="3897">
      <formula>LEN(TRIM(H258))=0</formula>
    </cfRule>
    <cfRule type="cellIs" dxfId="3811" priority="3898" operator="lessThanOrEqual">
      <formula>#REF!</formula>
    </cfRule>
  </conditionalFormatting>
  <conditionalFormatting sqref="H258:I262">
    <cfRule type="cellIs" dxfId="3810" priority="3892" operator="between">
      <formula>#REF!+1</formula>
      <formula>#REF!+13</formula>
    </cfRule>
    <cfRule type="cellIs" dxfId="3809" priority="3893" operator="greaterThanOrEqual">
      <formula>#REF!+14</formula>
    </cfRule>
    <cfRule type="containsBlanks" dxfId="3808" priority="3894" stopIfTrue="1">
      <formula>LEN(TRIM(H258))=0</formula>
    </cfRule>
    <cfRule type="cellIs" dxfId="3807" priority="3899" operator="lessThanOrEqual">
      <formula>#REF!</formula>
    </cfRule>
  </conditionalFormatting>
  <conditionalFormatting sqref="K258:K262">
    <cfRule type="cellIs" dxfId="3806" priority="3888" operator="equal">
      <formula>4</formula>
    </cfRule>
    <cfRule type="cellIs" dxfId="3805" priority="3889" operator="equal">
      <formula>3</formula>
    </cfRule>
    <cfRule type="cellIs" dxfId="3804" priority="3890" operator="equal">
      <formula>2</formula>
    </cfRule>
    <cfRule type="cellIs" dxfId="3803" priority="3891" operator="equal">
      <formula>1</formula>
    </cfRule>
  </conditionalFormatting>
  <conditionalFormatting sqref="I263:I264">
    <cfRule type="cellIs" dxfId="3802" priority="3868" operator="between">
      <formula>#REF!+1</formula>
      <formula>#REF!+13</formula>
    </cfRule>
    <cfRule type="cellIs" dxfId="3801" priority="3869" operator="greaterThanOrEqual">
      <formula>#REF!+14</formula>
    </cfRule>
    <cfRule type="containsBlanks" dxfId="3800" priority="3870">
      <formula>LEN(TRIM(I263))=0</formula>
    </cfRule>
    <cfRule type="cellIs" dxfId="3799" priority="3871" operator="lessThanOrEqual">
      <formula>#REF!</formula>
    </cfRule>
  </conditionalFormatting>
  <conditionalFormatting sqref="H263:H264">
    <cfRule type="cellIs" dxfId="3798" priority="3879" operator="between">
      <formula>#REF!+1</formula>
      <formula>#REF!+13</formula>
    </cfRule>
    <cfRule type="cellIs" dxfId="3797" priority="3880" operator="greaterThanOrEqual">
      <formula>#REF!+14</formula>
    </cfRule>
    <cfRule type="containsBlanks" dxfId="3796" priority="3881">
      <formula>LEN(TRIM(H263))=0</formula>
    </cfRule>
    <cfRule type="cellIs" dxfId="3795" priority="3882" operator="lessThanOrEqual">
      <formula>#REF!</formula>
    </cfRule>
  </conditionalFormatting>
  <conditionalFormatting sqref="H263:I264">
    <cfRule type="cellIs" dxfId="3794" priority="3876" operator="between">
      <formula>#REF!+1</formula>
      <formula>#REF!+13</formula>
    </cfRule>
    <cfRule type="cellIs" dxfId="3793" priority="3877" operator="greaterThanOrEqual">
      <formula>#REF!+14</formula>
    </cfRule>
    <cfRule type="containsBlanks" dxfId="3792" priority="3878" stopIfTrue="1">
      <formula>LEN(TRIM(H263))=0</formula>
    </cfRule>
    <cfRule type="cellIs" dxfId="3791" priority="3883" operator="lessThanOrEqual">
      <formula>#REF!</formula>
    </cfRule>
  </conditionalFormatting>
  <conditionalFormatting sqref="K263:K264">
    <cfRule type="cellIs" dxfId="3790" priority="3872" operator="equal">
      <formula>4</formula>
    </cfRule>
    <cfRule type="cellIs" dxfId="3789" priority="3873" operator="equal">
      <formula>3</formula>
    </cfRule>
    <cfRule type="cellIs" dxfId="3788" priority="3874" operator="equal">
      <formula>2</formula>
    </cfRule>
    <cfRule type="cellIs" dxfId="3787" priority="3875" operator="equal">
      <formula>1</formula>
    </cfRule>
  </conditionalFormatting>
  <conditionalFormatting sqref="H265">
    <cfRule type="cellIs" dxfId="3786" priority="3863" operator="between">
      <formula>#REF!+1</formula>
      <formula>#REF!+13</formula>
    </cfRule>
    <cfRule type="cellIs" dxfId="3785" priority="3864" operator="greaterThanOrEqual">
      <formula>#REF!+14</formula>
    </cfRule>
    <cfRule type="containsBlanks" dxfId="3784" priority="3865">
      <formula>LEN(TRIM(H265))=0</formula>
    </cfRule>
    <cfRule type="cellIs" dxfId="3783" priority="3866" operator="lessThanOrEqual">
      <formula>#REF!</formula>
    </cfRule>
  </conditionalFormatting>
  <conditionalFormatting sqref="H265:I265">
    <cfRule type="cellIs" dxfId="3782" priority="3860" operator="between">
      <formula>#REF!+1</formula>
      <formula>#REF!+13</formula>
    </cfRule>
    <cfRule type="cellIs" dxfId="3781" priority="3861" operator="greaterThanOrEqual">
      <formula>#REF!+14</formula>
    </cfRule>
    <cfRule type="containsBlanks" dxfId="3780" priority="3862" stopIfTrue="1">
      <formula>LEN(TRIM(H265))=0</formula>
    </cfRule>
    <cfRule type="cellIs" dxfId="3779" priority="3867" operator="lessThanOrEqual">
      <formula>#REF!</formula>
    </cfRule>
  </conditionalFormatting>
  <conditionalFormatting sqref="K265">
    <cfRule type="cellIs" dxfId="3778" priority="3856" operator="equal">
      <formula>4</formula>
    </cfRule>
    <cfRule type="cellIs" dxfId="3777" priority="3857" operator="equal">
      <formula>3</formula>
    </cfRule>
    <cfRule type="cellIs" dxfId="3776" priority="3858" operator="equal">
      <formula>2</formula>
    </cfRule>
    <cfRule type="cellIs" dxfId="3775" priority="3859" operator="equal">
      <formula>1</formula>
    </cfRule>
  </conditionalFormatting>
  <conditionalFormatting sqref="I265">
    <cfRule type="cellIs" dxfId="3774" priority="3852" operator="between">
      <formula>#REF!+1</formula>
      <formula>#REF!+13</formula>
    </cfRule>
    <cfRule type="cellIs" dxfId="3773" priority="3853" operator="greaterThanOrEqual">
      <formula>#REF!+14</formula>
    </cfRule>
    <cfRule type="containsBlanks" dxfId="3772" priority="3854">
      <formula>LEN(TRIM(I265))=0</formula>
    </cfRule>
    <cfRule type="cellIs" dxfId="3771" priority="3855" operator="lessThanOrEqual">
      <formula>#REF!</formula>
    </cfRule>
  </conditionalFormatting>
  <conditionalFormatting sqref="H266:H267">
    <cfRule type="cellIs" dxfId="3770" priority="3847" operator="between">
      <formula>#REF!+1</formula>
      <formula>#REF!+13</formula>
    </cfRule>
    <cfRule type="cellIs" dxfId="3769" priority="3848" operator="greaterThanOrEqual">
      <formula>#REF!+14</formula>
    </cfRule>
    <cfRule type="containsBlanks" dxfId="3768" priority="3849">
      <formula>LEN(TRIM(H266))=0</formula>
    </cfRule>
    <cfRule type="cellIs" dxfId="3767" priority="3850" operator="lessThanOrEqual">
      <formula>#REF!</formula>
    </cfRule>
  </conditionalFormatting>
  <conditionalFormatting sqref="H266:I267">
    <cfRule type="cellIs" dxfId="3766" priority="3844" operator="between">
      <formula>#REF!+1</formula>
      <formula>#REF!+13</formula>
    </cfRule>
    <cfRule type="cellIs" dxfId="3765" priority="3845" operator="greaterThanOrEqual">
      <formula>#REF!+14</formula>
    </cfRule>
    <cfRule type="containsBlanks" dxfId="3764" priority="3846" stopIfTrue="1">
      <formula>LEN(TRIM(H266))=0</formula>
    </cfRule>
    <cfRule type="cellIs" dxfId="3763" priority="3851" operator="lessThanOrEqual">
      <formula>#REF!</formula>
    </cfRule>
  </conditionalFormatting>
  <conditionalFormatting sqref="K266:K267">
    <cfRule type="cellIs" dxfId="3762" priority="3840" operator="equal">
      <formula>4</formula>
    </cfRule>
    <cfRule type="cellIs" dxfId="3761" priority="3841" operator="equal">
      <formula>3</formula>
    </cfRule>
    <cfRule type="cellIs" dxfId="3760" priority="3842" operator="equal">
      <formula>2</formula>
    </cfRule>
    <cfRule type="cellIs" dxfId="3759" priority="3843" operator="equal">
      <formula>1</formula>
    </cfRule>
  </conditionalFormatting>
  <conditionalFormatting sqref="I266:I267">
    <cfRule type="cellIs" dxfId="3758" priority="3836" operator="between">
      <formula>#REF!+1</formula>
      <formula>#REF!+13</formula>
    </cfRule>
    <cfRule type="cellIs" dxfId="3757" priority="3837" operator="greaterThanOrEqual">
      <formula>#REF!+14</formula>
    </cfRule>
    <cfRule type="containsBlanks" dxfId="3756" priority="3838">
      <formula>LEN(TRIM(I266))=0</formula>
    </cfRule>
    <cfRule type="cellIs" dxfId="3755" priority="3839" operator="lessThanOrEqual">
      <formula>#REF!</formula>
    </cfRule>
  </conditionalFormatting>
  <conditionalFormatting sqref="L10">
    <cfRule type="cellIs" dxfId="3754" priority="3835" operator="greaterThan">
      <formula>$I$10</formula>
    </cfRule>
  </conditionalFormatting>
  <conditionalFormatting sqref="L11">
    <cfRule type="cellIs" dxfId="3753" priority="3834" operator="greaterThan">
      <formula>$I$11</formula>
    </cfRule>
  </conditionalFormatting>
  <conditionalFormatting sqref="L12">
    <cfRule type="cellIs" dxfId="3752" priority="3833" operator="greaterThan">
      <formula>$I$12</formula>
    </cfRule>
  </conditionalFormatting>
  <conditionalFormatting sqref="L13">
    <cfRule type="cellIs" dxfId="3751" priority="3832" operator="greaterThan">
      <formula>$I$13</formula>
    </cfRule>
  </conditionalFormatting>
  <conditionalFormatting sqref="L14">
    <cfRule type="cellIs" dxfId="3750" priority="3831" operator="greaterThan">
      <formula>$I$14</formula>
    </cfRule>
  </conditionalFormatting>
  <conditionalFormatting sqref="L15">
    <cfRule type="cellIs" dxfId="3749" priority="3830" operator="greaterThan">
      <formula>$I$15</formula>
    </cfRule>
  </conditionalFormatting>
  <conditionalFormatting sqref="L16">
    <cfRule type="cellIs" dxfId="3748" priority="3829" operator="greaterThan">
      <formula>$I$16</formula>
    </cfRule>
  </conditionalFormatting>
  <conditionalFormatting sqref="L17">
    <cfRule type="cellIs" dxfId="3747" priority="3828" operator="greaterThan">
      <formula>$I$17</formula>
    </cfRule>
  </conditionalFormatting>
  <conditionalFormatting sqref="L18">
    <cfRule type="cellIs" dxfId="3746" priority="3827" operator="greaterThan">
      <formula>$I$18</formula>
    </cfRule>
  </conditionalFormatting>
  <conditionalFormatting sqref="L19">
    <cfRule type="cellIs" dxfId="3745" priority="3826" operator="greaterThan">
      <formula>$I$19</formula>
    </cfRule>
  </conditionalFormatting>
  <conditionalFormatting sqref="L20">
    <cfRule type="cellIs" dxfId="3744" priority="3824" operator="greaterThan">
      <formula>$I$20</formula>
    </cfRule>
    <cfRule type="cellIs" dxfId="3743" priority="3825" operator="greaterThan">
      <formula>$I$20</formula>
    </cfRule>
  </conditionalFormatting>
  <conditionalFormatting sqref="L21">
    <cfRule type="cellIs" dxfId="3742" priority="3823" operator="greaterThan">
      <formula>$I$21</formula>
    </cfRule>
  </conditionalFormatting>
  <conditionalFormatting sqref="L22">
    <cfRule type="cellIs" dxfId="3741" priority="3822" operator="greaterThan">
      <formula>$I$22</formula>
    </cfRule>
  </conditionalFormatting>
  <conditionalFormatting sqref="L23">
    <cfRule type="cellIs" dxfId="3740" priority="3821" operator="greaterThan">
      <formula>$I$23</formula>
    </cfRule>
  </conditionalFormatting>
  <conditionalFormatting sqref="L25">
    <cfRule type="cellIs" dxfId="3739" priority="3820" operator="greaterThan">
      <formula>$I$25</formula>
    </cfRule>
  </conditionalFormatting>
  <conditionalFormatting sqref="L26">
    <cfRule type="cellIs" dxfId="3738" priority="3819" operator="greaterThan">
      <formula>$I$26</formula>
    </cfRule>
  </conditionalFormatting>
  <conditionalFormatting sqref="L27">
    <cfRule type="cellIs" dxfId="3737" priority="3818" operator="greaterThan">
      <formula>$I$27</formula>
    </cfRule>
  </conditionalFormatting>
  <conditionalFormatting sqref="L28">
    <cfRule type="cellIs" dxfId="3736" priority="3817" operator="greaterThan">
      <formula>$I$28</formula>
    </cfRule>
  </conditionalFormatting>
  <conditionalFormatting sqref="L29">
    <cfRule type="cellIs" dxfId="3735" priority="3816" operator="greaterThan">
      <formula>$I$29</formula>
    </cfRule>
  </conditionalFormatting>
  <conditionalFormatting sqref="L30">
    <cfRule type="cellIs" dxfId="3734" priority="3815" operator="greaterThan">
      <formula>$I$30</formula>
    </cfRule>
  </conditionalFormatting>
  <conditionalFormatting sqref="L31">
    <cfRule type="cellIs" dxfId="3733" priority="3814" operator="greaterThan">
      <formula>$I$31</formula>
    </cfRule>
  </conditionalFormatting>
  <conditionalFormatting sqref="L32">
    <cfRule type="cellIs" dxfId="3732" priority="3813" operator="greaterThan">
      <formula>$I$32</formula>
    </cfRule>
  </conditionalFormatting>
  <conditionalFormatting sqref="L33">
    <cfRule type="cellIs" dxfId="3731" priority="3812" operator="greaterThan">
      <formula>$I$33</formula>
    </cfRule>
  </conditionalFormatting>
  <conditionalFormatting sqref="L34">
    <cfRule type="cellIs" dxfId="3730" priority="3811" operator="greaterThan">
      <formula>$I$34</formula>
    </cfRule>
  </conditionalFormatting>
  <conditionalFormatting sqref="L35">
    <cfRule type="cellIs" dxfId="3729" priority="3810" operator="greaterThan">
      <formula>$I$35</formula>
    </cfRule>
  </conditionalFormatting>
  <conditionalFormatting sqref="L36">
    <cfRule type="cellIs" dxfId="3728" priority="3809" operator="greaterThan">
      <formula>$I$36</formula>
    </cfRule>
  </conditionalFormatting>
  <conditionalFormatting sqref="L37">
    <cfRule type="cellIs" dxfId="3727" priority="3808" operator="greaterThan">
      <formula>$I$37</formula>
    </cfRule>
  </conditionalFormatting>
  <conditionalFormatting sqref="L38">
    <cfRule type="cellIs" dxfId="3726" priority="3807" operator="greaterThan">
      <formula>$I$38</formula>
    </cfRule>
  </conditionalFormatting>
  <conditionalFormatting sqref="L39">
    <cfRule type="cellIs" dxfId="3725" priority="3806" operator="greaterThan">
      <formula>$I$39</formula>
    </cfRule>
  </conditionalFormatting>
  <conditionalFormatting sqref="L40">
    <cfRule type="cellIs" dxfId="3724" priority="3805" operator="greaterThan">
      <formula>$I$40</formula>
    </cfRule>
  </conditionalFormatting>
  <conditionalFormatting sqref="L42">
    <cfRule type="cellIs" dxfId="3723" priority="3804" operator="greaterThan">
      <formula>$I$42</formula>
    </cfRule>
  </conditionalFormatting>
  <conditionalFormatting sqref="L43">
    <cfRule type="cellIs" dxfId="3722" priority="3803" operator="greaterThan">
      <formula>$I$43</formula>
    </cfRule>
  </conditionalFormatting>
  <conditionalFormatting sqref="L44">
    <cfRule type="cellIs" dxfId="3721" priority="3802" operator="greaterThan">
      <formula>$I$44</formula>
    </cfRule>
  </conditionalFormatting>
  <conditionalFormatting sqref="L46">
    <cfRule type="cellIs" dxfId="3720" priority="3801" operator="greaterThan">
      <formula>$I$46</formula>
    </cfRule>
  </conditionalFormatting>
  <conditionalFormatting sqref="L47">
    <cfRule type="cellIs" dxfId="3719" priority="3800" operator="greaterThan">
      <formula>$I$47</formula>
    </cfRule>
  </conditionalFormatting>
  <conditionalFormatting sqref="L48">
    <cfRule type="cellIs" dxfId="3718" priority="3799" operator="greaterThan">
      <formula>$I$48</formula>
    </cfRule>
  </conditionalFormatting>
  <conditionalFormatting sqref="L49">
    <cfRule type="cellIs" dxfId="3717" priority="3798" operator="greaterThan">
      <formula>$I$49</formula>
    </cfRule>
  </conditionalFormatting>
  <conditionalFormatting sqref="L50">
    <cfRule type="cellIs" dxfId="3716" priority="3797" operator="greaterThan">
      <formula>$I$50</formula>
    </cfRule>
  </conditionalFormatting>
  <conditionalFormatting sqref="L51">
    <cfRule type="cellIs" dxfId="3715" priority="3796" operator="greaterThan">
      <formula>$I$51</formula>
    </cfRule>
  </conditionalFormatting>
  <conditionalFormatting sqref="L52">
    <cfRule type="cellIs" dxfId="3714" priority="3795" operator="greaterThan">
      <formula>$I$52</formula>
    </cfRule>
  </conditionalFormatting>
  <conditionalFormatting sqref="L53">
    <cfRule type="cellIs" dxfId="3713" priority="3794" operator="greaterThan">
      <formula>$I$53</formula>
    </cfRule>
  </conditionalFormatting>
  <conditionalFormatting sqref="L54">
    <cfRule type="cellIs" dxfId="3712" priority="3793" operator="greaterThan">
      <formula>$I$54</formula>
    </cfRule>
  </conditionalFormatting>
  <conditionalFormatting sqref="L55">
    <cfRule type="cellIs" dxfId="3711" priority="3792" operator="greaterThan">
      <formula>$I$55</formula>
    </cfRule>
  </conditionalFormatting>
  <conditionalFormatting sqref="L56">
    <cfRule type="cellIs" dxfId="3710" priority="3791" operator="greaterThan">
      <formula>$I$56</formula>
    </cfRule>
  </conditionalFormatting>
  <conditionalFormatting sqref="L57">
    <cfRule type="cellIs" dxfId="3709" priority="3790" operator="greaterThan">
      <formula>$I$57</formula>
    </cfRule>
  </conditionalFormatting>
  <conditionalFormatting sqref="L58">
    <cfRule type="cellIs" dxfId="3708" priority="3789" operator="greaterThan">
      <formula>$I$58</formula>
    </cfRule>
  </conditionalFormatting>
  <conditionalFormatting sqref="L63">
    <cfRule type="cellIs" dxfId="3707" priority="3788" operator="greaterThan">
      <formula>$I$63</formula>
    </cfRule>
  </conditionalFormatting>
  <conditionalFormatting sqref="L64">
    <cfRule type="cellIs" dxfId="3706" priority="3787" operator="greaterThan">
      <formula>$I$64</formula>
    </cfRule>
  </conditionalFormatting>
  <conditionalFormatting sqref="L65">
    <cfRule type="cellIs" dxfId="3705" priority="3786" operator="greaterThan">
      <formula>$I$65</formula>
    </cfRule>
  </conditionalFormatting>
  <conditionalFormatting sqref="L66">
    <cfRule type="cellIs" dxfId="3704" priority="3785" operator="greaterThan">
      <formula>$I$66</formula>
    </cfRule>
  </conditionalFormatting>
  <conditionalFormatting sqref="L67">
    <cfRule type="cellIs" dxfId="3703" priority="3784" operator="greaterThan">
      <formula>$I$67</formula>
    </cfRule>
  </conditionalFormatting>
  <conditionalFormatting sqref="L68">
    <cfRule type="cellIs" dxfId="3702" priority="3783" operator="greaterThan">
      <formula>$I$68</formula>
    </cfRule>
  </conditionalFormatting>
  <conditionalFormatting sqref="L69">
    <cfRule type="cellIs" dxfId="3701" priority="3782" operator="greaterThan">
      <formula>$I$69</formula>
    </cfRule>
  </conditionalFormatting>
  <conditionalFormatting sqref="L70">
    <cfRule type="cellIs" dxfId="3700" priority="3781" operator="greaterThan">
      <formula>$I$70</formula>
    </cfRule>
  </conditionalFormatting>
  <conditionalFormatting sqref="L71">
    <cfRule type="cellIs" dxfId="3699" priority="3780" operator="greaterThan">
      <formula>$I$71</formula>
    </cfRule>
  </conditionalFormatting>
  <conditionalFormatting sqref="L72">
    <cfRule type="cellIs" dxfId="3698" priority="3779" operator="greaterThan">
      <formula>$I$72</formula>
    </cfRule>
  </conditionalFormatting>
  <conditionalFormatting sqref="L73">
    <cfRule type="cellIs" dxfId="3697" priority="3778" operator="greaterThan">
      <formula>$I$73</formula>
    </cfRule>
  </conditionalFormatting>
  <conditionalFormatting sqref="L74">
    <cfRule type="cellIs" dxfId="3696" priority="3777" operator="greaterThan">
      <formula>$I$74</formula>
    </cfRule>
  </conditionalFormatting>
  <conditionalFormatting sqref="L75">
    <cfRule type="cellIs" dxfId="3695" priority="3776" operator="greaterThan">
      <formula>$I$75</formula>
    </cfRule>
  </conditionalFormatting>
  <conditionalFormatting sqref="L76">
    <cfRule type="cellIs" dxfId="3694" priority="3775" operator="greaterThan">
      <formula>$I$76</formula>
    </cfRule>
  </conditionalFormatting>
  <conditionalFormatting sqref="L77">
    <cfRule type="cellIs" dxfId="3693" priority="3774" operator="greaterThan">
      <formula>$I$77</formula>
    </cfRule>
  </conditionalFormatting>
  <conditionalFormatting sqref="L78">
    <cfRule type="cellIs" dxfId="3692" priority="3773" operator="greaterThan">
      <formula>$I$78</formula>
    </cfRule>
  </conditionalFormatting>
  <conditionalFormatting sqref="L79">
    <cfRule type="cellIs" dxfId="3691" priority="3772" operator="greaterThan">
      <formula>$I$79</formula>
    </cfRule>
  </conditionalFormatting>
  <conditionalFormatting sqref="L80">
    <cfRule type="cellIs" dxfId="3690" priority="3771" operator="greaterThan">
      <formula>$I$80</formula>
    </cfRule>
  </conditionalFormatting>
  <conditionalFormatting sqref="L81">
    <cfRule type="cellIs" dxfId="3689" priority="3770" operator="greaterThan">
      <formula>$I$81</formula>
    </cfRule>
  </conditionalFormatting>
  <conditionalFormatting sqref="L82">
    <cfRule type="cellIs" dxfId="3688" priority="3769" operator="greaterThan">
      <formula>$I$82</formula>
    </cfRule>
  </conditionalFormatting>
  <conditionalFormatting sqref="L83">
    <cfRule type="cellIs" dxfId="3687" priority="3768" operator="greaterThan">
      <formula>$I$83</formula>
    </cfRule>
  </conditionalFormatting>
  <conditionalFormatting sqref="L84">
    <cfRule type="cellIs" dxfId="3686" priority="3767" operator="greaterThan">
      <formula>$I$84</formula>
    </cfRule>
  </conditionalFormatting>
  <conditionalFormatting sqref="L85">
    <cfRule type="cellIs" dxfId="3685" priority="3766" operator="greaterThan">
      <formula>$I$85</formula>
    </cfRule>
  </conditionalFormatting>
  <conditionalFormatting sqref="L86">
    <cfRule type="cellIs" dxfId="3684" priority="3765" operator="greaterThan">
      <formula>$I$86</formula>
    </cfRule>
  </conditionalFormatting>
  <conditionalFormatting sqref="L87">
    <cfRule type="cellIs" dxfId="3683" priority="3764" operator="greaterThan">
      <formula>$I$87</formula>
    </cfRule>
  </conditionalFormatting>
  <conditionalFormatting sqref="L88">
    <cfRule type="cellIs" dxfId="3682" priority="3763" operator="greaterThan">
      <formula>$I$88</formula>
    </cfRule>
  </conditionalFormatting>
  <conditionalFormatting sqref="L89">
    <cfRule type="cellIs" dxfId="3681" priority="3762" operator="greaterThan">
      <formula>$I$89</formula>
    </cfRule>
  </conditionalFormatting>
  <conditionalFormatting sqref="L90">
    <cfRule type="cellIs" dxfId="3680" priority="3761" operator="greaterThan">
      <formula>$I$90</formula>
    </cfRule>
  </conditionalFormatting>
  <conditionalFormatting sqref="L92">
    <cfRule type="cellIs" dxfId="3679" priority="3760" operator="greaterThan">
      <formula>$I$92</formula>
    </cfRule>
  </conditionalFormatting>
  <conditionalFormatting sqref="L93">
    <cfRule type="cellIs" dxfId="3678" priority="3759" operator="greaterThan">
      <formula>$I$93</formula>
    </cfRule>
  </conditionalFormatting>
  <conditionalFormatting sqref="L94">
    <cfRule type="cellIs" dxfId="3677" priority="3758" operator="greaterThan">
      <formula>$I$94</formula>
    </cfRule>
  </conditionalFormatting>
  <conditionalFormatting sqref="L95">
    <cfRule type="cellIs" dxfId="3676" priority="3757" operator="greaterThan">
      <formula>$I$95</formula>
    </cfRule>
  </conditionalFormatting>
  <conditionalFormatting sqref="L96">
    <cfRule type="cellIs" dxfId="3675" priority="3756" operator="greaterThan">
      <formula>$I$96</formula>
    </cfRule>
  </conditionalFormatting>
  <conditionalFormatting sqref="L97">
    <cfRule type="cellIs" dxfId="3674" priority="3755" operator="greaterThan">
      <formula>$I$97</formula>
    </cfRule>
  </conditionalFormatting>
  <conditionalFormatting sqref="L98">
    <cfRule type="cellIs" dxfId="3673" priority="3754" operator="greaterThan">
      <formula>$I$98</formula>
    </cfRule>
  </conditionalFormatting>
  <conditionalFormatting sqref="L99">
    <cfRule type="cellIs" dxfId="3672" priority="3753" operator="greaterThan">
      <formula>$I$99</formula>
    </cfRule>
  </conditionalFormatting>
  <conditionalFormatting sqref="L100">
    <cfRule type="cellIs" dxfId="3671" priority="3752" operator="greaterThan">
      <formula>$I$100</formula>
    </cfRule>
  </conditionalFormatting>
  <conditionalFormatting sqref="L101">
    <cfRule type="cellIs" dxfId="3670" priority="3751" operator="greaterThan">
      <formula>$I$101</formula>
    </cfRule>
  </conditionalFormatting>
  <conditionalFormatting sqref="L102">
    <cfRule type="cellIs" dxfId="3669" priority="3750" operator="greaterThan">
      <formula>$I$102</formula>
    </cfRule>
  </conditionalFormatting>
  <conditionalFormatting sqref="L103">
    <cfRule type="cellIs" dxfId="3668" priority="3749" operator="greaterThan">
      <formula>$I$103</formula>
    </cfRule>
  </conditionalFormatting>
  <conditionalFormatting sqref="L108">
    <cfRule type="cellIs" dxfId="3667" priority="3748" operator="greaterThan">
      <formula>$I$108</formula>
    </cfRule>
  </conditionalFormatting>
  <conditionalFormatting sqref="L109">
    <cfRule type="cellIs" dxfId="3666" priority="3747" operator="greaterThan">
      <formula>$I$109</formula>
    </cfRule>
  </conditionalFormatting>
  <conditionalFormatting sqref="L110">
    <cfRule type="cellIs" dxfId="3665" priority="3746" operator="greaterThan">
      <formula>$I$110</formula>
    </cfRule>
  </conditionalFormatting>
  <conditionalFormatting sqref="L111">
    <cfRule type="cellIs" dxfId="3664" priority="3745" operator="greaterThan">
      <formula>$I$111</formula>
    </cfRule>
  </conditionalFormatting>
  <conditionalFormatting sqref="L119">
    <cfRule type="cellIs" dxfId="3663" priority="3744" operator="greaterThan">
      <formula>$I$119</formula>
    </cfRule>
  </conditionalFormatting>
  <conditionalFormatting sqref="L120">
    <cfRule type="cellIs" dxfId="3662" priority="3743" operator="greaterThan">
      <formula>$I$120</formula>
    </cfRule>
  </conditionalFormatting>
  <conditionalFormatting sqref="L121">
    <cfRule type="cellIs" dxfId="3661" priority="3742" operator="greaterThan">
      <formula>$I$121</formula>
    </cfRule>
  </conditionalFormatting>
  <conditionalFormatting sqref="L122">
    <cfRule type="cellIs" dxfId="3660" priority="3741" operator="greaterThan">
      <formula>$I$122</formula>
    </cfRule>
  </conditionalFormatting>
  <conditionalFormatting sqref="L123">
    <cfRule type="cellIs" dxfId="3659" priority="3740" operator="greaterThan">
      <formula>$I$123</formula>
    </cfRule>
  </conditionalFormatting>
  <conditionalFormatting sqref="L124">
    <cfRule type="cellIs" dxfId="3658" priority="3739" operator="greaterThan">
      <formula>$I$124</formula>
    </cfRule>
  </conditionalFormatting>
  <conditionalFormatting sqref="L125">
    <cfRule type="cellIs" dxfId="3657" priority="3738" operator="greaterThan">
      <formula>$I$125</formula>
    </cfRule>
  </conditionalFormatting>
  <conditionalFormatting sqref="L126">
    <cfRule type="cellIs" dxfId="3656" priority="3737" operator="greaterThan">
      <formula>$I$126</formula>
    </cfRule>
  </conditionalFormatting>
  <conditionalFormatting sqref="L127">
    <cfRule type="cellIs" dxfId="3655" priority="3736" operator="greaterThan">
      <formula>$I$127</formula>
    </cfRule>
  </conditionalFormatting>
  <conditionalFormatting sqref="L128">
    <cfRule type="cellIs" dxfId="3654" priority="3735" operator="greaterThan">
      <formula>$I$128</formula>
    </cfRule>
  </conditionalFormatting>
  <conditionalFormatting sqref="L134">
    <cfRule type="cellIs" dxfId="3653" priority="3734" operator="greaterThan">
      <formula>$I$134</formula>
    </cfRule>
  </conditionalFormatting>
  <conditionalFormatting sqref="L135">
    <cfRule type="cellIs" dxfId="3652" priority="3733" operator="greaterThan">
      <formula>$I$135</formula>
    </cfRule>
  </conditionalFormatting>
  <conditionalFormatting sqref="L136">
    <cfRule type="cellIs" dxfId="3651" priority="3732" operator="greaterThan">
      <formula>$I$136</formula>
    </cfRule>
  </conditionalFormatting>
  <conditionalFormatting sqref="L137">
    <cfRule type="cellIs" dxfId="3650" priority="3731" operator="greaterThan">
      <formula>$I$137</formula>
    </cfRule>
  </conditionalFormatting>
  <conditionalFormatting sqref="L138">
    <cfRule type="cellIs" dxfId="3649" priority="3730" operator="greaterThan">
      <formula>$I$138</formula>
    </cfRule>
  </conditionalFormatting>
  <conditionalFormatting sqref="L139">
    <cfRule type="cellIs" dxfId="3648" priority="3729" operator="greaterThan">
      <formula>$I$139</formula>
    </cfRule>
  </conditionalFormatting>
  <conditionalFormatting sqref="L145">
    <cfRule type="cellIs" dxfId="3647" priority="3728" operator="greaterThan">
      <formula>$I$145</formula>
    </cfRule>
  </conditionalFormatting>
  <conditionalFormatting sqref="L146">
    <cfRule type="cellIs" dxfId="3646" priority="3727" operator="greaterThan">
      <formula>$I$146</formula>
    </cfRule>
  </conditionalFormatting>
  <conditionalFormatting sqref="L147">
    <cfRule type="cellIs" dxfId="3645" priority="3726" operator="greaterThan">
      <formula>$I$147</formula>
    </cfRule>
  </conditionalFormatting>
  <conditionalFormatting sqref="L148">
    <cfRule type="cellIs" dxfId="3644" priority="3725" operator="greaterThan">
      <formula>$I$148</formula>
    </cfRule>
  </conditionalFormatting>
  <conditionalFormatting sqref="L149">
    <cfRule type="cellIs" dxfId="3643" priority="3724" operator="greaterThan">
      <formula>$I$149</formula>
    </cfRule>
  </conditionalFormatting>
  <conditionalFormatting sqref="L150">
    <cfRule type="cellIs" dxfId="3642" priority="3723" operator="greaterThan">
      <formula>$I$150</formula>
    </cfRule>
  </conditionalFormatting>
  <conditionalFormatting sqref="L151">
    <cfRule type="cellIs" dxfId="3641" priority="3722" operator="greaterThan">
      <formula>$I$151</formula>
    </cfRule>
  </conditionalFormatting>
  <conditionalFormatting sqref="L152">
    <cfRule type="cellIs" dxfId="3640" priority="3721" operator="greaterThan">
      <formula>$I$152</formula>
    </cfRule>
  </conditionalFormatting>
  <conditionalFormatting sqref="L153">
    <cfRule type="cellIs" dxfId="3639" priority="3720" operator="greaterThan">
      <formula>$I$153</formula>
    </cfRule>
  </conditionalFormatting>
  <conditionalFormatting sqref="L154">
    <cfRule type="cellIs" dxfId="3638" priority="3719" operator="greaterThan">
      <formula>$I$154</formula>
    </cfRule>
  </conditionalFormatting>
  <conditionalFormatting sqref="L155">
    <cfRule type="cellIs" dxfId="3637" priority="3718" operator="greaterThan">
      <formula>$I$155</formula>
    </cfRule>
  </conditionalFormatting>
  <conditionalFormatting sqref="L156">
    <cfRule type="cellIs" dxfId="3636" priority="3717" operator="greaterThan">
      <formula>$I$156</formula>
    </cfRule>
  </conditionalFormatting>
  <conditionalFormatting sqref="L157">
    <cfRule type="cellIs" dxfId="3635" priority="3716" operator="greaterThan">
      <formula>$I$157</formula>
    </cfRule>
  </conditionalFormatting>
  <conditionalFormatting sqref="L158">
    <cfRule type="cellIs" dxfId="3634" priority="3715" operator="greaterThan">
      <formula>$I$158</formula>
    </cfRule>
  </conditionalFormatting>
  <conditionalFormatting sqref="L159">
    <cfRule type="cellIs" dxfId="3633" priority="3714" operator="greaterThan">
      <formula>$I$159</formula>
    </cfRule>
  </conditionalFormatting>
  <conditionalFormatting sqref="L160">
    <cfRule type="cellIs" dxfId="3632" priority="3713" operator="greaterThan">
      <formula>$I$160</formula>
    </cfRule>
  </conditionalFormatting>
  <conditionalFormatting sqref="L161">
    <cfRule type="cellIs" dxfId="3631" priority="3712" operator="greaterThan">
      <formula>$I$161</formula>
    </cfRule>
  </conditionalFormatting>
  <conditionalFormatting sqref="L162">
    <cfRule type="cellIs" dxfId="3630" priority="3711" operator="greaterThan">
      <formula>$I$162</formula>
    </cfRule>
  </conditionalFormatting>
  <conditionalFormatting sqref="L163">
    <cfRule type="cellIs" dxfId="3629" priority="3710" operator="greaterThan">
      <formula>$I$163</formula>
    </cfRule>
  </conditionalFormatting>
  <conditionalFormatting sqref="L164">
    <cfRule type="cellIs" dxfId="3628" priority="3709" operator="greaterThan">
      <formula>$I$164</formula>
    </cfRule>
  </conditionalFormatting>
  <conditionalFormatting sqref="L165">
    <cfRule type="cellIs" dxfId="3627" priority="3708" operator="greaterThan">
      <formula>$I$165</formula>
    </cfRule>
  </conditionalFormatting>
  <conditionalFormatting sqref="L166">
    <cfRule type="cellIs" dxfId="3626" priority="3707" operator="greaterThan">
      <formula>$I$166</formula>
    </cfRule>
  </conditionalFormatting>
  <conditionalFormatting sqref="L167">
    <cfRule type="cellIs" dxfId="3625" priority="3706" operator="greaterThan">
      <formula>$I$167</formula>
    </cfRule>
  </conditionalFormatting>
  <conditionalFormatting sqref="L168">
    <cfRule type="cellIs" dxfId="3624" priority="3705" operator="greaterThan">
      <formula>$I$168</formula>
    </cfRule>
  </conditionalFormatting>
  <conditionalFormatting sqref="L169">
    <cfRule type="cellIs" dxfId="3623" priority="3704" operator="greaterThan">
      <formula>$I$169</formula>
    </cfRule>
  </conditionalFormatting>
  <conditionalFormatting sqref="L170">
    <cfRule type="cellIs" dxfId="3622" priority="3703" operator="greaterThan">
      <formula>$I$170</formula>
    </cfRule>
  </conditionalFormatting>
  <conditionalFormatting sqref="L173">
    <cfRule type="cellIs" dxfId="3621" priority="3702" operator="greaterThan">
      <formula>$I$173</formula>
    </cfRule>
  </conditionalFormatting>
  <conditionalFormatting sqref="L174">
    <cfRule type="cellIs" dxfId="3620" priority="3701" operator="greaterThan">
      <formula>$I$174</formula>
    </cfRule>
  </conditionalFormatting>
  <conditionalFormatting sqref="L175">
    <cfRule type="cellIs" dxfId="3619" priority="3700" operator="greaterThan">
      <formula>$I$175</formula>
    </cfRule>
  </conditionalFormatting>
  <conditionalFormatting sqref="L176">
    <cfRule type="cellIs" dxfId="3618" priority="3699" operator="greaterThan">
      <formula>$I$176</formula>
    </cfRule>
  </conditionalFormatting>
  <conditionalFormatting sqref="L177">
    <cfRule type="cellIs" dxfId="3617" priority="3698" operator="greaterThan">
      <formula>$I$177</formula>
    </cfRule>
  </conditionalFormatting>
  <conditionalFormatting sqref="L178">
    <cfRule type="cellIs" dxfId="3616" priority="3697" operator="greaterThan">
      <formula>$I$178</formula>
    </cfRule>
  </conditionalFormatting>
  <conditionalFormatting sqref="L179">
    <cfRule type="cellIs" dxfId="3615" priority="3696" operator="greaterThan">
      <formula>$I$179</formula>
    </cfRule>
  </conditionalFormatting>
  <conditionalFormatting sqref="L180">
    <cfRule type="cellIs" dxfId="3614" priority="3695" operator="greaterThan">
      <formula>$I$180</formula>
    </cfRule>
  </conditionalFormatting>
  <conditionalFormatting sqref="L181">
    <cfRule type="cellIs" dxfId="3613" priority="3694" operator="greaterThan">
      <formula>$I$181</formula>
    </cfRule>
  </conditionalFormatting>
  <conditionalFormatting sqref="L182">
    <cfRule type="cellIs" dxfId="3612" priority="3693" operator="greaterThan">
      <formula>$I$182</formula>
    </cfRule>
  </conditionalFormatting>
  <conditionalFormatting sqref="L183">
    <cfRule type="cellIs" dxfId="3611" priority="3692" operator="greaterThan">
      <formula>$I$183</formula>
    </cfRule>
  </conditionalFormatting>
  <conditionalFormatting sqref="L184">
    <cfRule type="cellIs" dxfId="3610" priority="3691" operator="greaterThan">
      <formula>$I$184</formula>
    </cfRule>
  </conditionalFormatting>
  <conditionalFormatting sqref="L185">
    <cfRule type="cellIs" dxfId="3609" priority="3690" operator="greaterThan">
      <formula>$I$185</formula>
    </cfRule>
  </conditionalFormatting>
  <conditionalFormatting sqref="L186">
    <cfRule type="cellIs" dxfId="3608" priority="3689" operator="greaterThan">
      <formula>$I$186</formula>
    </cfRule>
  </conditionalFormatting>
  <conditionalFormatting sqref="L187">
    <cfRule type="cellIs" dxfId="3607" priority="3688" operator="greaterThan">
      <formula>$I$187</formula>
    </cfRule>
  </conditionalFormatting>
  <conditionalFormatting sqref="L193">
    <cfRule type="cellIs" dxfId="3606" priority="3687" operator="greaterThan">
      <formula>$I$193</formula>
    </cfRule>
  </conditionalFormatting>
  <conditionalFormatting sqref="L194">
    <cfRule type="cellIs" dxfId="3605" priority="3686" operator="greaterThan">
      <formula>$I$194</formula>
    </cfRule>
  </conditionalFormatting>
  <conditionalFormatting sqref="L195">
    <cfRule type="cellIs" dxfId="3604" priority="3685" operator="greaterThan">
      <formula>$I$195</formula>
    </cfRule>
  </conditionalFormatting>
  <conditionalFormatting sqref="L196">
    <cfRule type="cellIs" dxfId="3603" priority="3684" operator="greaterThan">
      <formula>$I$196</formula>
    </cfRule>
  </conditionalFormatting>
  <conditionalFormatting sqref="L198">
    <cfRule type="cellIs" dxfId="3602" priority="3683" operator="greaterThan">
      <formula>$I$198</formula>
    </cfRule>
  </conditionalFormatting>
  <conditionalFormatting sqref="L199">
    <cfRule type="cellIs" dxfId="3601" priority="3682" operator="greaterThan">
      <formula>$I$199</formula>
    </cfRule>
  </conditionalFormatting>
  <conditionalFormatting sqref="L200">
    <cfRule type="cellIs" dxfId="3600" priority="3681" operator="greaterThan">
      <formula>$I$200</formula>
    </cfRule>
  </conditionalFormatting>
  <conditionalFormatting sqref="L205">
    <cfRule type="cellIs" dxfId="3599" priority="3680" operator="greaterThan">
      <formula>$I$205</formula>
    </cfRule>
  </conditionalFormatting>
  <conditionalFormatting sqref="L206">
    <cfRule type="cellIs" dxfId="3598" priority="3679" operator="greaterThan">
      <formula>$I$206</formula>
    </cfRule>
  </conditionalFormatting>
  <conditionalFormatting sqref="L207">
    <cfRule type="cellIs" dxfId="3597" priority="3678" operator="greaterThan">
      <formula>$I$207</formula>
    </cfRule>
  </conditionalFormatting>
  <conditionalFormatting sqref="L208">
    <cfRule type="cellIs" dxfId="3596" priority="3677" operator="greaterThan">
      <formula>$I$208</formula>
    </cfRule>
  </conditionalFormatting>
  <conditionalFormatting sqref="L209">
    <cfRule type="cellIs" dxfId="3595" priority="3676" operator="greaterThan">
      <formula>$I$209</formula>
    </cfRule>
  </conditionalFormatting>
  <conditionalFormatting sqref="L210">
    <cfRule type="cellIs" dxfId="3594" priority="3675" operator="greaterThan">
      <formula>$I$210</formula>
    </cfRule>
  </conditionalFormatting>
  <conditionalFormatting sqref="L211">
    <cfRule type="cellIs" dxfId="3593" priority="3674" operator="greaterThan">
      <formula>$I$211</formula>
    </cfRule>
  </conditionalFormatting>
  <conditionalFormatting sqref="L212">
    <cfRule type="cellIs" dxfId="3592" priority="3673" operator="greaterThan">
      <formula>$I$212</formula>
    </cfRule>
  </conditionalFormatting>
  <conditionalFormatting sqref="L213">
    <cfRule type="cellIs" dxfId="3591" priority="3672" operator="greaterThan">
      <formula>$I$213</formula>
    </cfRule>
  </conditionalFormatting>
  <conditionalFormatting sqref="L214">
    <cfRule type="cellIs" dxfId="3590" priority="3671" operator="greaterThan">
      <formula>$I$214</formula>
    </cfRule>
  </conditionalFormatting>
  <conditionalFormatting sqref="L215">
    <cfRule type="cellIs" dxfId="3589" priority="3670" operator="greaterThan">
      <formula>$I$215</formula>
    </cfRule>
  </conditionalFormatting>
  <conditionalFormatting sqref="L216">
    <cfRule type="cellIs" dxfId="3588" priority="3669" operator="greaterThan">
      <formula>$I$216</formula>
    </cfRule>
  </conditionalFormatting>
  <conditionalFormatting sqref="L217">
    <cfRule type="cellIs" dxfId="3587" priority="3668" operator="greaterThan">
      <formula>$I$217</formula>
    </cfRule>
  </conditionalFormatting>
  <conditionalFormatting sqref="L218">
    <cfRule type="cellIs" dxfId="3586" priority="3667" operator="greaterThan">
      <formula>$I$218</formula>
    </cfRule>
  </conditionalFormatting>
  <conditionalFormatting sqref="L219">
    <cfRule type="cellIs" dxfId="3585" priority="3666" operator="greaterThan">
      <formula>$I$219</formula>
    </cfRule>
  </conditionalFormatting>
  <conditionalFormatting sqref="L220">
    <cfRule type="cellIs" dxfId="3584" priority="3665" operator="greaterThan">
      <formula>$I$220</formula>
    </cfRule>
  </conditionalFormatting>
  <conditionalFormatting sqref="L221">
    <cfRule type="cellIs" dxfId="3583" priority="3664" operator="greaterThan">
      <formula>$I$221</formula>
    </cfRule>
  </conditionalFormatting>
  <conditionalFormatting sqref="L222">
    <cfRule type="cellIs" dxfId="3582" priority="3663" operator="greaterThan">
      <formula>$I$222</formula>
    </cfRule>
  </conditionalFormatting>
  <conditionalFormatting sqref="L223">
    <cfRule type="cellIs" dxfId="3581" priority="3662" operator="greaterThan">
      <formula>$I$223</formula>
    </cfRule>
  </conditionalFormatting>
  <conditionalFormatting sqref="L224">
    <cfRule type="cellIs" dxfId="3580" priority="3661" operator="greaterThan">
      <formula>$I$224</formula>
    </cfRule>
  </conditionalFormatting>
  <conditionalFormatting sqref="L225">
    <cfRule type="cellIs" dxfId="3579" priority="3660" operator="greaterThan">
      <formula>$I$225</formula>
    </cfRule>
  </conditionalFormatting>
  <conditionalFormatting sqref="L226">
    <cfRule type="cellIs" dxfId="3578" priority="3659" operator="greaterThan">
      <formula>$I$226</formula>
    </cfRule>
  </conditionalFormatting>
  <conditionalFormatting sqref="L227">
    <cfRule type="cellIs" dxfId="3577" priority="3658" operator="greaterThan">
      <formula>$I$227</formula>
    </cfRule>
  </conditionalFormatting>
  <conditionalFormatting sqref="L228">
    <cfRule type="cellIs" dxfId="3576" priority="3657" operator="greaterThan">
      <formula>$I$228</formula>
    </cfRule>
  </conditionalFormatting>
  <conditionalFormatting sqref="L229">
    <cfRule type="cellIs" dxfId="3575" priority="3656" operator="greaterThan">
      <formula>$I$229</formula>
    </cfRule>
  </conditionalFormatting>
  <conditionalFormatting sqref="L230">
    <cfRule type="cellIs" dxfId="3574" priority="3655" operator="greaterThan">
      <formula>$I$230</formula>
    </cfRule>
  </conditionalFormatting>
  <conditionalFormatting sqref="L231">
    <cfRule type="cellIs" dxfId="3573" priority="3654" operator="greaterThan">
      <formula>$I$231</formula>
    </cfRule>
  </conditionalFormatting>
  <conditionalFormatting sqref="L232">
    <cfRule type="cellIs" dxfId="3572" priority="3653" operator="greaterThan">
      <formula>$I$232</formula>
    </cfRule>
  </conditionalFormatting>
  <conditionalFormatting sqref="L233">
    <cfRule type="cellIs" dxfId="3571" priority="3652" operator="greaterThan">
      <formula>$I$233</formula>
    </cfRule>
  </conditionalFormatting>
  <conditionalFormatting sqref="L234">
    <cfRule type="cellIs" dxfId="3570" priority="3651" operator="greaterThan">
      <formula>$I$234</formula>
    </cfRule>
  </conditionalFormatting>
  <conditionalFormatting sqref="L235">
    <cfRule type="cellIs" dxfId="3569" priority="3650" operator="greaterThan">
      <formula>$I$235</formula>
    </cfRule>
  </conditionalFormatting>
  <conditionalFormatting sqref="L236">
    <cfRule type="cellIs" dxfId="3568" priority="3649" operator="greaterThan">
      <formula>$I$236</formula>
    </cfRule>
  </conditionalFormatting>
  <conditionalFormatting sqref="I236">
    <cfRule type="cellIs" dxfId="3567" priority="3641" operator="between">
      <formula>#REF!+1</formula>
      <formula>#REF!+13</formula>
    </cfRule>
    <cfRule type="cellIs" dxfId="3566" priority="3642" operator="greaterThanOrEqual">
      <formula>#REF!+14</formula>
    </cfRule>
    <cfRule type="containsBlanks" dxfId="3565" priority="3643">
      <formula>LEN(TRIM(I236))=0</formula>
    </cfRule>
    <cfRule type="cellIs" dxfId="3564" priority="3644" operator="lessThanOrEqual">
      <formula>#REF!</formula>
    </cfRule>
  </conditionalFormatting>
  <conditionalFormatting sqref="I236">
    <cfRule type="cellIs" dxfId="3563" priority="3645" operator="between">
      <formula>#REF!+1</formula>
      <formula>#REF!+13</formula>
    </cfRule>
    <cfRule type="cellIs" dxfId="3562" priority="3646" operator="greaterThanOrEqual">
      <formula>#REF!+14</formula>
    </cfRule>
    <cfRule type="containsBlanks" dxfId="3561" priority="3647" stopIfTrue="1">
      <formula>LEN(TRIM(I236))=0</formula>
    </cfRule>
    <cfRule type="cellIs" dxfId="3560" priority="3648" operator="lessThanOrEqual">
      <formula>#REF!</formula>
    </cfRule>
  </conditionalFormatting>
  <conditionalFormatting sqref="L240">
    <cfRule type="cellIs" dxfId="3559" priority="3640" operator="greaterThan">
      <formula>$I$240</formula>
    </cfRule>
  </conditionalFormatting>
  <conditionalFormatting sqref="L241">
    <cfRule type="cellIs" dxfId="3558" priority="3639" operator="greaterThan">
      <formula>$I$241</formula>
    </cfRule>
  </conditionalFormatting>
  <conditionalFormatting sqref="L243">
    <cfRule type="cellIs" dxfId="3557" priority="3638" operator="greaterThan">
      <formula>$I$243</formula>
    </cfRule>
  </conditionalFormatting>
  <conditionalFormatting sqref="L244">
    <cfRule type="cellIs" dxfId="3556" priority="3637" operator="greaterThan">
      <formula>$I$244</formula>
    </cfRule>
  </conditionalFormatting>
  <conditionalFormatting sqref="L245">
    <cfRule type="cellIs" dxfId="3555" priority="3636" operator="greaterThan">
      <formula>$I$245</formula>
    </cfRule>
  </conditionalFormatting>
  <conditionalFormatting sqref="L246">
    <cfRule type="cellIs" dxfId="3554" priority="3635" operator="greaterThan">
      <formula>$I$246</formula>
    </cfRule>
  </conditionalFormatting>
  <conditionalFormatting sqref="L247">
    <cfRule type="cellIs" dxfId="3553" priority="3634" operator="greaterThan">
      <formula>$I$247</formula>
    </cfRule>
  </conditionalFormatting>
  <conditionalFormatting sqref="L248">
    <cfRule type="cellIs" dxfId="3552" priority="3633" operator="greaterThan">
      <formula>$I$248</formula>
    </cfRule>
  </conditionalFormatting>
  <conditionalFormatting sqref="L249">
    <cfRule type="cellIs" dxfId="3551" priority="3632" operator="greaterThan">
      <formula>$I$249</formula>
    </cfRule>
  </conditionalFormatting>
  <conditionalFormatting sqref="L250">
    <cfRule type="cellIs" dxfId="3550" priority="3631" operator="greaterThan">
      <formula>$I$250</formula>
    </cfRule>
  </conditionalFormatting>
  <conditionalFormatting sqref="L251">
    <cfRule type="cellIs" dxfId="3549" priority="3630" operator="greaterThan">
      <formula>$I$251</formula>
    </cfRule>
  </conditionalFormatting>
  <conditionalFormatting sqref="L252">
    <cfRule type="cellIs" dxfId="3548" priority="3629" operator="greaterThan">
      <formula>$I$252</formula>
    </cfRule>
  </conditionalFormatting>
  <conditionalFormatting sqref="L253">
    <cfRule type="cellIs" dxfId="3547" priority="3628" operator="greaterThan">
      <formula>$I$253</formula>
    </cfRule>
  </conditionalFormatting>
  <conditionalFormatting sqref="L254">
    <cfRule type="cellIs" dxfId="3546" priority="3627" operator="greaterThan">
      <formula>$I$254</formula>
    </cfRule>
  </conditionalFormatting>
  <conditionalFormatting sqref="L255">
    <cfRule type="cellIs" dxfId="3545" priority="3626" operator="greaterThan">
      <formula>$I$255</formula>
    </cfRule>
  </conditionalFormatting>
  <conditionalFormatting sqref="L256">
    <cfRule type="cellIs" dxfId="3544" priority="3625" operator="greaterThan">
      <formula>$I$256</formula>
    </cfRule>
  </conditionalFormatting>
  <conditionalFormatting sqref="L257">
    <cfRule type="cellIs" dxfId="3543" priority="3624" operator="greaterThan">
      <formula>$I$257</formula>
    </cfRule>
  </conditionalFormatting>
  <conditionalFormatting sqref="L258">
    <cfRule type="cellIs" dxfId="3542" priority="3623" operator="greaterThan">
      <formula>$I$258</formula>
    </cfRule>
  </conditionalFormatting>
  <conditionalFormatting sqref="L259">
    <cfRule type="cellIs" dxfId="3541" priority="3622" operator="greaterThan">
      <formula>$I$259</formula>
    </cfRule>
  </conditionalFormatting>
  <conditionalFormatting sqref="L260">
    <cfRule type="cellIs" dxfId="3540" priority="3621" operator="greaterThan">
      <formula>$I$260</formula>
    </cfRule>
  </conditionalFormatting>
  <conditionalFormatting sqref="L261">
    <cfRule type="cellIs" dxfId="3539" priority="3620" operator="greaterThan">
      <formula>$I$261</formula>
    </cfRule>
  </conditionalFormatting>
  <conditionalFormatting sqref="L262">
    <cfRule type="cellIs" dxfId="3538" priority="3619" operator="greaterThan">
      <formula>$I$262</formula>
    </cfRule>
  </conditionalFormatting>
  <conditionalFormatting sqref="L263">
    <cfRule type="cellIs" dxfId="3537" priority="3618" operator="greaterThan">
      <formula>$I$263</formula>
    </cfRule>
  </conditionalFormatting>
  <conditionalFormatting sqref="L264">
    <cfRule type="cellIs" dxfId="3536" priority="3617" operator="greaterThan">
      <formula>$I$264</formula>
    </cfRule>
  </conditionalFormatting>
  <conditionalFormatting sqref="L265">
    <cfRule type="cellIs" dxfId="3535" priority="3616" operator="greaterThan">
      <formula>$I$265</formula>
    </cfRule>
  </conditionalFormatting>
  <conditionalFormatting sqref="L266">
    <cfRule type="cellIs" dxfId="3534" priority="3615" operator="greaterThan">
      <formula>$I$266</formula>
    </cfRule>
  </conditionalFormatting>
  <conditionalFormatting sqref="L267">
    <cfRule type="cellIs" dxfId="3533" priority="3614" operator="greaterThan">
      <formula>$I$267</formula>
    </cfRule>
  </conditionalFormatting>
  <conditionalFormatting sqref="I268">
    <cfRule type="cellIs" dxfId="3532" priority="3582" operator="between">
      <formula>#REF!+1</formula>
      <formula>#REF!+13</formula>
    </cfRule>
    <cfRule type="cellIs" dxfId="3531" priority="3583" operator="greaterThanOrEqual">
      <formula>#REF!+14</formula>
    </cfRule>
    <cfRule type="containsBlanks" dxfId="3530" priority="3584">
      <formula>LEN(TRIM(I268))=0</formula>
    </cfRule>
    <cfRule type="cellIs" dxfId="3529" priority="3585" operator="lessThanOrEqual">
      <formula>#REF!</formula>
    </cfRule>
  </conditionalFormatting>
  <conditionalFormatting sqref="H268">
    <cfRule type="cellIs" dxfId="3528" priority="3593" operator="between">
      <formula>#REF!+1</formula>
      <formula>#REF!+13</formula>
    </cfRule>
    <cfRule type="cellIs" dxfId="3527" priority="3594" operator="greaterThanOrEqual">
      <formula>#REF!+14</formula>
    </cfRule>
    <cfRule type="containsBlanks" dxfId="3526" priority="3595">
      <formula>LEN(TRIM(H268))=0</formula>
    </cfRule>
    <cfRule type="cellIs" dxfId="3525" priority="3596" operator="lessThanOrEqual">
      <formula>#REF!</formula>
    </cfRule>
  </conditionalFormatting>
  <conditionalFormatting sqref="H268:I268">
    <cfRule type="cellIs" dxfId="3524" priority="3590" operator="between">
      <formula>#REF!+1</formula>
      <formula>#REF!+13</formula>
    </cfRule>
    <cfRule type="cellIs" dxfId="3523" priority="3591" operator="greaterThanOrEqual">
      <formula>#REF!+14</formula>
    </cfRule>
    <cfRule type="containsBlanks" dxfId="3522" priority="3592" stopIfTrue="1">
      <formula>LEN(TRIM(H268))=0</formula>
    </cfRule>
    <cfRule type="cellIs" dxfId="3521" priority="3597" operator="lessThanOrEqual">
      <formula>#REF!</formula>
    </cfRule>
  </conditionalFormatting>
  <conditionalFormatting sqref="K268">
    <cfRule type="cellIs" dxfId="3520" priority="3586" operator="equal">
      <formula>4</formula>
    </cfRule>
    <cfRule type="cellIs" dxfId="3519" priority="3587" operator="equal">
      <formula>3</formula>
    </cfRule>
    <cfRule type="cellIs" dxfId="3518" priority="3588" operator="equal">
      <formula>2</formula>
    </cfRule>
    <cfRule type="cellIs" dxfId="3517" priority="3589" operator="equal">
      <formula>1</formula>
    </cfRule>
  </conditionalFormatting>
  <conditionalFormatting sqref="I269">
    <cfRule type="cellIs" dxfId="3516" priority="3566" operator="between">
      <formula>#REF!+1</formula>
      <formula>#REF!+13</formula>
    </cfRule>
    <cfRule type="cellIs" dxfId="3515" priority="3567" operator="greaterThanOrEqual">
      <formula>#REF!+14</formula>
    </cfRule>
    <cfRule type="containsBlanks" dxfId="3514" priority="3568">
      <formula>LEN(TRIM(I269))=0</formula>
    </cfRule>
    <cfRule type="cellIs" dxfId="3513" priority="3569" operator="lessThanOrEqual">
      <formula>#REF!</formula>
    </cfRule>
  </conditionalFormatting>
  <conditionalFormatting sqref="H269">
    <cfRule type="cellIs" dxfId="3512" priority="3577" operator="between">
      <formula>#REF!+1</formula>
      <formula>#REF!+13</formula>
    </cfRule>
    <cfRule type="cellIs" dxfId="3511" priority="3578" operator="greaterThanOrEqual">
      <formula>#REF!+14</formula>
    </cfRule>
    <cfRule type="containsBlanks" dxfId="3510" priority="3579">
      <formula>LEN(TRIM(H269))=0</formula>
    </cfRule>
    <cfRule type="cellIs" dxfId="3509" priority="3580" operator="lessThanOrEqual">
      <formula>#REF!</formula>
    </cfRule>
  </conditionalFormatting>
  <conditionalFormatting sqref="H269:I269">
    <cfRule type="cellIs" dxfId="3508" priority="3574" operator="between">
      <formula>#REF!+1</formula>
      <formula>#REF!+13</formula>
    </cfRule>
    <cfRule type="cellIs" dxfId="3507" priority="3575" operator="greaterThanOrEqual">
      <formula>#REF!+14</formula>
    </cfRule>
    <cfRule type="containsBlanks" dxfId="3506" priority="3576" stopIfTrue="1">
      <formula>LEN(TRIM(H269))=0</formula>
    </cfRule>
    <cfRule type="cellIs" dxfId="3505" priority="3581" operator="lessThanOrEqual">
      <formula>#REF!</formula>
    </cfRule>
  </conditionalFormatting>
  <conditionalFormatting sqref="K269">
    <cfRule type="cellIs" dxfId="3504" priority="3570" operator="equal">
      <formula>4</formula>
    </cfRule>
    <cfRule type="cellIs" dxfId="3503" priority="3571" operator="equal">
      <formula>3</formula>
    </cfRule>
    <cfRule type="cellIs" dxfId="3502" priority="3572" operator="equal">
      <formula>2</formula>
    </cfRule>
    <cfRule type="cellIs" dxfId="3501" priority="3573" operator="equal">
      <formula>1</formula>
    </cfRule>
  </conditionalFormatting>
  <conditionalFormatting sqref="I270">
    <cfRule type="cellIs" dxfId="3500" priority="3550" operator="between">
      <formula>#REF!+1</formula>
      <formula>#REF!+13</formula>
    </cfRule>
    <cfRule type="cellIs" dxfId="3499" priority="3551" operator="greaterThanOrEqual">
      <formula>#REF!+14</formula>
    </cfRule>
    <cfRule type="containsBlanks" dxfId="3498" priority="3552">
      <formula>LEN(TRIM(I270))=0</formula>
    </cfRule>
    <cfRule type="cellIs" dxfId="3497" priority="3553" operator="lessThanOrEqual">
      <formula>#REF!</formula>
    </cfRule>
  </conditionalFormatting>
  <conditionalFormatting sqref="H270">
    <cfRule type="cellIs" dxfId="3496" priority="3561" operator="between">
      <formula>#REF!+1</formula>
      <formula>#REF!+13</formula>
    </cfRule>
    <cfRule type="cellIs" dxfId="3495" priority="3562" operator="greaterThanOrEqual">
      <formula>#REF!+14</formula>
    </cfRule>
    <cfRule type="containsBlanks" dxfId="3494" priority="3563">
      <formula>LEN(TRIM(H270))=0</formula>
    </cfRule>
    <cfRule type="cellIs" dxfId="3493" priority="3564" operator="lessThanOrEqual">
      <formula>#REF!</formula>
    </cfRule>
  </conditionalFormatting>
  <conditionalFormatting sqref="H270:I270">
    <cfRule type="cellIs" dxfId="3492" priority="3558" operator="between">
      <formula>#REF!+1</formula>
      <formula>#REF!+13</formula>
    </cfRule>
    <cfRule type="cellIs" dxfId="3491" priority="3559" operator="greaterThanOrEqual">
      <formula>#REF!+14</formula>
    </cfRule>
    <cfRule type="containsBlanks" dxfId="3490" priority="3560" stopIfTrue="1">
      <formula>LEN(TRIM(H270))=0</formula>
    </cfRule>
    <cfRule type="cellIs" dxfId="3489" priority="3565" operator="lessThanOrEqual">
      <formula>#REF!</formula>
    </cfRule>
  </conditionalFormatting>
  <conditionalFormatting sqref="K270">
    <cfRule type="cellIs" dxfId="3488" priority="3554" operator="equal">
      <formula>4</formula>
    </cfRule>
    <cfRule type="cellIs" dxfId="3487" priority="3555" operator="equal">
      <formula>3</formula>
    </cfRule>
    <cfRule type="cellIs" dxfId="3486" priority="3556" operator="equal">
      <formula>2</formula>
    </cfRule>
    <cfRule type="cellIs" dxfId="3485" priority="3557" operator="equal">
      <formula>1</formula>
    </cfRule>
  </conditionalFormatting>
  <conditionalFormatting sqref="H271:H272">
    <cfRule type="cellIs" dxfId="3484" priority="3545" operator="between">
      <formula>#REF!+1</formula>
      <formula>#REF!+13</formula>
    </cfRule>
    <cfRule type="cellIs" dxfId="3483" priority="3546" operator="greaterThanOrEqual">
      <formula>#REF!+14</formula>
    </cfRule>
    <cfRule type="containsBlanks" dxfId="3482" priority="3547">
      <formula>LEN(TRIM(H271))=0</formula>
    </cfRule>
    <cfRule type="cellIs" dxfId="3481" priority="3548" operator="lessThanOrEqual">
      <formula>#REF!</formula>
    </cfRule>
  </conditionalFormatting>
  <conditionalFormatting sqref="H271:I272">
    <cfRule type="cellIs" dxfId="3480" priority="3542" operator="between">
      <formula>#REF!+1</formula>
      <formula>#REF!+13</formula>
    </cfRule>
    <cfRule type="cellIs" dxfId="3479" priority="3543" operator="greaterThanOrEqual">
      <formula>#REF!+14</formula>
    </cfRule>
    <cfRule type="containsBlanks" dxfId="3478" priority="3544" stopIfTrue="1">
      <formula>LEN(TRIM(H271))=0</formula>
    </cfRule>
    <cfRule type="cellIs" dxfId="3477" priority="3549" operator="lessThanOrEqual">
      <formula>#REF!</formula>
    </cfRule>
  </conditionalFormatting>
  <conditionalFormatting sqref="K271:K272">
    <cfRule type="cellIs" dxfId="3476" priority="3538" operator="equal">
      <formula>4</formula>
    </cfRule>
    <cfRule type="cellIs" dxfId="3475" priority="3539" operator="equal">
      <formula>3</formula>
    </cfRule>
    <cfRule type="cellIs" dxfId="3474" priority="3540" operator="equal">
      <formula>2</formula>
    </cfRule>
    <cfRule type="cellIs" dxfId="3473" priority="3541" operator="equal">
      <formula>1</formula>
    </cfRule>
  </conditionalFormatting>
  <conditionalFormatting sqref="I271:I272">
    <cfRule type="cellIs" dxfId="3472" priority="3534" operator="between">
      <formula>#REF!+1</formula>
      <formula>#REF!+13</formula>
    </cfRule>
    <cfRule type="cellIs" dxfId="3471" priority="3535" operator="greaterThanOrEqual">
      <formula>#REF!+14</formula>
    </cfRule>
    <cfRule type="containsBlanks" dxfId="3470" priority="3536">
      <formula>LEN(TRIM(I271))=0</formula>
    </cfRule>
    <cfRule type="cellIs" dxfId="3469" priority="3537" operator="lessThanOrEqual">
      <formula>#REF!</formula>
    </cfRule>
  </conditionalFormatting>
  <conditionalFormatting sqref="I273:I275">
    <cfRule type="cellIs" dxfId="3468" priority="3518" operator="between">
      <formula>#REF!+1</formula>
      <formula>#REF!+13</formula>
    </cfRule>
    <cfRule type="cellIs" dxfId="3467" priority="3519" operator="greaterThanOrEqual">
      <formula>#REF!+14</formula>
    </cfRule>
    <cfRule type="containsBlanks" dxfId="3466" priority="3520">
      <formula>LEN(TRIM(I273))=0</formula>
    </cfRule>
    <cfRule type="cellIs" dxfId="3465" priority="3521" operator="lessThanOrEqual">
      <formula>#REF!</formula>
    </cfRule>
  </conditionalFormatting>
  <conditionalFormatting sqref="H273:H275">
    <cfRule type="cellIs" dxfId="3464" priority="3529" operator="between">
      <formula>#REF!+1</formula>
      <formula>#REF!+13</formula>
    </cfRule>
    <cfRule type="cellIs" dxfId="3463" priority="3530" operator="greaterThanOrEqual">
      <formula>#REF!+14</formula>
    </cfRule>
    <cfRule type="containsBlanks" dxfId="3462" priority="3531">
      <formula>LEN(TRIM(H273))=0</formula>
    </cfRule>
    <cfRule type="cellIs" dxfId="3461" priority="3532" operator="lessThanOrEqual">
      <formula>#REF!</formula>
    </cfRule>
  </conditionalFormatting>
  <conditionalFormatting sqref="H273:I275">
    <cfRule type="cellIs" dxfId="3460" priority="3526" operator="between">
      <formula>#REF!+1</formula>
      <formula>#REF!+13</formula>
    </cfRule>
    <cfRule type="cellIs" dxfId="3459" priority="3527" operator="greaterThanOrEqual">
      <formula>#REF!+14</formula>
    </cfRule>
    <cfRule type="containsBlanks" dxfId="3458" priority="3528" stopIfTrue="1">
      <formula>LEN(TRIM(H273))=0</formula>
    </cfRule>
    <cfRule type="cellIs" dxfId="3457" priority="3533" operator="lessThanOrEqual">
      <formula>#REF!</formula>
    </cfRule>
  </conditionalFormatting>
  <conditionalFormatting sqref="K273:K274">
    <cfRule type="cellIs" dxfId="3456" priority="3522" operator="equal">
      <formula>4</formula>
    </cfRule>
    <cfRule type="cellIs" dxfId="3455" priority="3523" operator="equal">
      <formula>3</formula>
    </cfRule>
    <cfRule type="cellIs" dxfId="3454" priority="3524" operator="equal">
      <formula>2</formula>
    </cfRule>
    <cfRule type="cellIs" dxfId="3453" priority="3525" operator="equal">
      <formula>1</formula>
    </cfRule>
  </conditionalFormatting>
  <conditionalFormatting sqref="K275">
    <cfRule type="cellIs" dxfId="3452" priority="3514" operator="equal">
      <formula>4</formula>
    </cfRule>
    <cfRule type="cellIs" dxfId="3451" priority="3515" operator="equal">
      <formula>3</formula>
    </cfRule>
    <cfRule type="cellIs" dxfId="3450" priority="3516" operator="equal">
      <formula>2</formula>
    </cfRule>
    <cfRule type="cellIs" dxfId="3449" priority="3517" operator="equal">
      <formula>1</formula>
    </cfRule>
  </conditionalFormatting>
  <conditionalFormatting sqref="K281:K282 K276:K278">
    <cfRule type="cellIs" dxfId="3448" priority="3510" operator="equal">
      <formula>4</formula>
    </cfRule>
    <cfRule type="cellIs" dxfId="3447" priority="3511" operator="equal">
      <formula>3</formula>
    </cfRule>
    <cfRule type="cellIs" dxfId="3446" priority="3512" operator="equal">
      <formula>2</formula>
    </cfRule>
    <cfRule type="cellIs" dxfId="3445" priority="3513" operator="equal">
      <formula>1</formula>
    </cfRule>
  </conditionalFormatting>
  <conditionalFormatting sqref="I276">
    <cfRule type="cellIs" dxfId="3444" priority="3498" operator="between">
      <formula>#REF!+1</formula>
      <formula>#REF!+13</formula>
    </cfRule>
    <cfRule type="cellIs" dxfId="3443" priority="3499" operator="greaterThanOrEqual">
      <formula>#REF!+14</formula>
    </cfRule>
    <cfRule type="containsBlanks" dxfId="3442" priority="3500">
      <formula>LEN(TRIM(I276))=0</formula>
    </cfRule>
    <cfRule type="cellIs" dxfId="3441" priority="3501" operator="lessThanOrEqual">
      <formula>#REF!</formula>
    </cfRule>
  </conditionalFormatting>
  <conditionalFormatting sqref="H276">
    <cfRule type="cellIs" dxfId="3440" priority="3505" operator="between">
      <formula>#REF!+1</formula>
      <formula>#REF!+13</formula>
    </cfRule>
    <cfRule type="cellIs" dxfId="3439" priority="3506" operator="greaterThanOrEqual">
      <formula>#REF!+14</formula>
    </cfRule>
    <cfRule type="containsBlanks" dxfId="3438" priority="3507">
      <formula>LEN(TRIM(H276))=0</formula>
    </cfRule>
    <cfRule type="cellIs" dxfId="3437" priority="3508" operator="lessThanOrEqual">
      <formula>#REF!</formula>
    </cfRule>
  </conditionalFormatting>
  <conditionalFormatting sqref="H276:I276">
    <cfRule type="cellIs" dxfId="3436" priority="3502" operator="between">
      <formula>#REF!+1</formula>
      <formula>#REF!+13</formula>
    </cfRule>
    <cfRule type="cellIs" dxfId="3435" priority="3503" operator="greaterThanOrEqual">
      <formula>#REF!+14</formula>
    </cfRule>
    <cfRule type="containsBlanks" dxfId="3434" priority="3504" stopIfTrue="1">
      <formula>LEN(TRIM(H276))=0</formula>
    </cfRule>
    <cfRule type="cellIs" dxfId="3433" priority="3509" operator="lessThanOrEqual">
      <formula>#REF!</formula>
    </cfRule>
  </conditionalFormatting>
  <conditionalFormatting sqref="I277">
    <cfRule type="cellIs" dxfId="3432" priority="3486" operator="between">
      <formula>#REF!+1</formula>
      <formula>#REF!+13</formula>
    </cfRule>
    <cfRule type="cellIs" dxfId="3431" priority="3487" operator="greaterThanOrEqual">
      <formula>#REF!+14</formula>
    </cfRule>
    <cfRule type="containsBlanks" dxfId="3430" priority="3488">
      <formula>LEN(TRIM(I277))=0</formula>
    </cfRule>
    <cfRule type="cellIs" dxfId="3429" priority="3489" operator="lessThanOrEqual">
      <formula>#REF!</formula>
    </cfRule>
  </conditionalFormatting>
  <conditionalFormatting sqref="H277">
    <cfRule type="cellIs" dxfId="3428" priority="3493" operator="between">
      <formula>#REF!+1</formula>
      <formula>#REF!+13</formula>
    </cfRule>
    <cfRule type="cellIs" dxfId="3427" priority="3494" operator="greaterThanOrEqual">
      <formula>#REF!+14</formula>
    </cfRule>
    <cfRule type="containsBlanks" dxfId="3426" priority="3495">
      <formula>LEN(TRIM(H277))=0</formula>
    </cfRule>
    <cfRule type="cellIs" dxfId="3425" priority="3496" operator="lessThanOrEqual">
      <formula>#REF!</formula>
    </cfRule>
  </conditionalFormatting>
  <conditionalFormatting sqref="H277:I277">
    <cfRule type="cellIs" dxfId="3424" priority="3490" operator="between">
      <formula>#REF!+1</formula>
      <formula>#REF!+13</formula>
    </cfRule>
    <cfRule type="cellIs" dxfId="3423" priority="3491" operator="greaterThanOrEqual">
      <formula>#REF!+14</formula>
    </cfRule>
    <cfRule type="containsBlanks" dxfId="3422" priority="3492" stopIfTrue="1">
      <formula>LEN(TRIM(H277))=0</formula>
    </cfRule>
    <cfRule type="cellIs" dxfId="3421" priority="3497" operator="lessThanOrEqual">
      <formula>#REF!</formula>
    </cfRule>
  </conditionalFormatting>
  <conditionalFormatting sqref="I281:I282 I278:I279">
    <cfRule type="cellIs" dxfId="3420" priority="3474" operator="between">
      <formula>#REF!+1</formula>
      <formula>#REF!+13</formula>
    </cfRule>
    <cfRule type="cellIs" dxfId="3419" priority="3475" operator="greaterThanOrEqual">
      <formula>#REF!+14</formula>
    </cfRule>
    <cfRule type="containsBlanks" dxfId="3418" priority="3476">
      <formula>LEN(TRIM(I278))=0</formula>
    </cfRule>
    <cfRule type="cellIs" dxfId="3417" priority="3477" operator="lessThanOrEqual">
      <formula>#REF!</formula>
    </cfRule>
  </conditionalFormatting>
  <conditionalFormatting sqref="H281:H282 H278:H279">
    <cfRule type="cellIs" dxfId="3416" priority="3481" operator="between">
      <formula>#REF!+1</formula>
      <formula>#REF!+13</formula>
    </cfRule>
    <cfRule type="cellIs" dxfId="3415" priority="3482" operator="greaterThanOrEqual">
      <formula>#REF!+14</formula>
    </cfRule>
    <cfRule type="containsBlanks" dxfId="3414" priority="3483">
      <formula>LEN(TRIM(H278))=0</formula>
    </cfRule>
    <cfRule type="cellIs" dxfId="3413" priority="3484" operator="lessThanOrEqual">
      <formula>#REF!</formula>
    </cfRule>
  </conditionalFormatting>
  <conditionalFormatting sqref="H281:I282 H278:I279">
    <cfRule type="cellIs" dxfId="3412" priority="3478" operator="between">
      <formula>#REF!+1</formula>
      <formula>#REF!+13</formula>
    </cfRule>
    <cfRule type="cellIs" dxfId="3411" priority="3479" operator="greaterThanOrEqual">
      <formula>#REF!+14</formula>
    </cfRule>
    <cfRule type="containsBlanks" dxfId="3410" priority="3480" stopIfTrue="1">
      <formula>LEN(TRIM(H278))=0</formula>
    </cfRule>
    <cfRule type="cellIs" dxfId="3409" priority="3485" operator="lessThanOrEqual">
      <formula>#REF!</formula>
    </cfRule>
  </conditionalFormatting>
  <conditionalFormatting sqref="K279">
    <cfRule type="cellIs" dxfId="3408" priority="3470" operator="equal">
      <formula>4</formula>
    </cfRule>
    <cfRule type="cellIs" dxfId="3407" priority="3471" operator="equal">
      <formula>3</formula>
    </cfRule>
    <cfRule type="cellIs" dxfId="3406" priority="3472" operator="equal">
      <formula>2</formula>
    </cfRule>
    <cfRule type="cellIs" dxfId="3405" priority="3473" operator="equal">
      <formula>1</formula>
    </cfRule>
  </conditionalFormatting>
  <conditionalFormatting sqref="I280">
    <cfRule type="cellIs" dxfId="3404" priority="3458" operator="between">
      <formula>#REF!+1</formula>
      <formula>#REF!+13</formula>
    </cfRule>
    <cfRule type="cellIs" dxfId="3403" priority="3459" operator="greaterThanOrEqual">
      <formula>#REF!+14</formula>
    </cfRule>
    <cfRule type="containsBlanks" dxfId="3402" priority="3460">
      <formula>LEN(TRIM(I280))=0</formula>
    </cfRule>
    <cfRule type="cellIs" dxfId="3401" priority="3461" operator="lessThanOrEqual">
      <formula>#REF!</formula>
    </cfRule>
  </conditionalFormatting>
  <conditionalFormatting sqref="H280">
    <cfRule type="cellIs" dxfId="3400" priority="3465" operator="between">
      <formula>#REF!+1</formula>
      <formula>#REF!+13</formula>
    </cfRule>
    <cfRule type="cellIs" dxfId="3399" priority="3466" operator="greaterThanOrEqual">
      <formula>#REF!+14</formula>
    </cfRule>
    <cfRule type="containsBlanks" dxfId="3398" priority="3467">
      <formula>LEN(TRIM(H280))=0</formula>
    </cfRule>
    <cfRule type="cellIs" dxfId="3397" priority="3468" operator="lessThanOrEqual">
      <formula>#REF!</formula>
    </cfRule>
  </conditionalFormatting>
  <conditionalFormatting sqref="H280:I280">
    <cfRule type="cellIs" dxfId="3396" priority="3462" operator="between">
      <formula>#REF!+1</formula>
      <formula>#REF!+13</formula>
    </cfRule>
    <cfRule type="cellIs" dxfId="3395" priority="3463" operator="greaterThanOrEqual">
      <formula>#REF!+14</formula>
    </cfRule>
    <cfRule type="containsBlanks" dxfId="3394" priority="3464" stopIfTrue="1">
      <formula>LEN(TRIM(H280))=0</formula>
    </cfRule>
    <cfRule type="cellIs" dxfId="3393" priority="3469" operator="lessThanOrEqual">
      <formula>#REF!</formula>
    </cfRule>
  </conditionalFormatting>
  <conditionalFormatting sqref="K280">
    <cfRule type="cellIs" dxfId="3392" priority="3454" operator="equal">
      <formula>4</formula>
    </cfRule>
    <cfRule type="cellIs" dxfId="3391" priority="3455" operator="equal">
      <formula>3</formula>
    </cfRule>
    <cfRule type="cellIs" dxfId="3390" priority="3456" operator="equal">
      <formula>2</formula>
    </cfRule>
    <cfRule type="cellIs" dxfId="3389" priority="3457" operator="equal">
      <formula>1</formula>
    </cfRule>
  </conditionalFormatting>
  <conditionalFormatting sqref="K283">
    <cfRule type="cellIs" dxfId="3388" priority="3442" operator="equal">
      <formula>4</formula>
    </cfRule>
    <cfRule type="cellIs" dxfId="3387" priority="3443" operator="equal">
      <formula>3</formula>
    </cfRule>
    <cfRule type="cellIs" dxfId="3386" priority="3444" operator="equal">
      <formula>2</formula>
    </cfRule>
    <cfRule type="cellIs" dxfId="3385" priority="3445" operator="equal">
      <formula>1</formula>
    </cfRule>
  </conditionalFormatting>
  <conditionalFormatting sqref="K284:K286">
    <cfRule type="cellIs" dxfId="3384" priority="3426" operator="equal">
      <formula>4</formula>
    </cfRule>
    <cfRule type="cellIs" dxfId="3383" priority="3427" operator="equal">
      <formula>3</formula>
    </cfRule>
    <cfRule type="cellIs" dxfId="3382" priority="3428" operator="equal">
      <formula>2</formula>
    </cfRule>
    <cfRule type="cellIs" dxfId="3381" priority="3429" operator="equal">
      <formula>1</formula>
    </cfRule>
  </conditionalFormatting>
  <conditionalFormatting sqref="K287">
    <cfRule type="cellIs" dxfId="3380" priority="3410" operator="equal">
      <formula>4</formula>
    </cfRule>
    <cfRule type="cellIs" dxfId="3379" priority="3411" operator="equal">
      <formula>3</formula>
    </cfRule>
    <cfRule type="cellIs" dxfId="3378" priority="3412" operator="equal">
      <formula>2</formula>
    </cfRule>
    <cfRule type="cellIs" dxfId="3377" priority="3413" operator="equal">
      <formula>1</formula>
    </cfRule>
  </conditionalFormatting>
  <conditionalFormatting sqref="K288">
    <cfRule type="cellIs" dxfId="3376" priority="3390" operator="equal">
      <formula>4</formula>
    </cfRule>
    <cfRule type="cellIs" dxfId="3375" priority="3391" operator="equal">
      <formula>3</formula>
    </cfRule>
    <cfRule type="cellIs" dxfId="3374" priority="3392" operator="equal">
      <formula>2</formula>
    </cfRule>
    <cfRule type="cellIs" dxfId="3373" priority="3393" operator="equal">
      <formula>1</formula>
    </cfRule>
  </conditionalFormatting>
  <conditionalFormatting sqref="K289">
    <cfRule type="cellIs" dxfId="3372" priority="3378" operator="equal">
      <formula>4</formula>
    </cfRule>
    <cfRule type="cellIs" dxfId="3371" priority="3379" operator="equal">
      <formula>3</formula>
    </cfRule>
    <cfRule type="cellIs" dxfId="3370" priority="3380" operator="equal">
      <formula>2</formula>
    </cfRule>
    <cfRule type="cellIs" dxfId="3369" priority="3381" operator="equal">
      <formula>1</formula>
    </cfRule>
  </conditionalFormatting>
  <conditionalFormatting sqref="K290">
    <cfRule type="cellIs" dxfId="3368" priority="3366" operator="equal">
      <formula>4</formula>
    </cfRule>
    <cfRule type="cellIs" dxfId="3367" priority="3367" operator="equal">
      <formula>3</formula>
    </cfRule>
    <cfRule type="cellIs" dxfId="3366" priority="3368" operator="equal">
      <formula>2</formula>
    </cfRule>
    <cfRule type="cellIs" dxfId="3365" priority="3369" operator="equal">
      <formula>1</formula>
    </cfRule>
  </conditionalFormatting>
  <conditionalFormatting sqref="K292">
    <cfRule type="cellIs" dxfId="3364" priority="3358" operator="equal">
      <formula>4</formula>
    </cfRule>
    <cfRule type="cellIs" dxfId="3363" priority="3359" operator="equal">
      <formula>3</formula>
    </cfRule>
    <cfRule type="cellIs" dxfId="3362" priority="3360" operator="equal">
      <formula>2</formula>
    </cfRule>
    <cfRule type="cellIs" dxfId="3361" priority="3361" operator="equal">
      <formula>1</formula>
    </cfRule>
  </conditionalFormatting>
  <conditionalFormatting sqref="K291">
    <cfRule type="cellIs" dxfId="3360" priority="3346" operator="equal">
      <formula>4</formula>
    </cfRule>
    <cfRule type="cellIs" dxfId="3359" priority="3347" operator="equal">
      <formula>3</formula>
    </cfRule>
    <cfRule type="cellIs" dxfId="3358" priority="3348" operator="equal">
      <formula>2</formula>
    </cfRule>
    <cfRule type="cellIs" dxfId="3357" priority="3349" operator="equal">
      <formula>1</formula>
    </cfRule>
  </conditionalFormatting>
  <conditionalFormatting sqref="K293">
    <cfRule type="cellIs" dxfId="3356" priority="3314" operator="equal">
      <formula>4</formula>
    </cfRule>
    <cfRule type="cellIs" dxfId="3355" priority="3315" operator="equal">
      <formula>3</formula>
    </cfRule>
    <cfRule type="cellIs" dxfId="3354" priority="3316" operator="equal">
      <formula>2</formula>
    </cfRule>
    <cfRule type="cellIs" dxfId="3353" priority="3317" operator="equal">
      <formula>1</formula>
    </cfRule>
  </conditionalFormatting>
  <conditionalFormatting sqref="K294">
    <cfRule type="cellIs" dxfId="3352" priority="3310" operator="equal">
      <formula>4</formula>
    </cfRule>
    <cfRule type="cellIs" dxfId="3351" priority="3311" operator="equal">
      <formula>3</formula>
    </cfRule>
    <cfRule type="cellIs" dxfId="3350" priority="3312" operator="equal">
      <formula>2</formula>
    </cfRule>
    <cfRule type="cellIs" dxfId="3349" priority="3313" operator="equal">
      <formula>1</formula>
    </cfRule>
  </conditionalFormatting>
  <conditionalFormatting sqref="K295">
    <cfRule type="cellIs" dxfId="3348" priority="3298" operator="equal">
      <formula>4</formula>
    </cfRule>
    <cfRule type="cellIs" dxfId="3347" priority="3299" operator="equal">
      <formula>3</formula>
    </cfRule>
    <cfRule type="cellIs" dxfId="3346" priority="3300" operator="equal">
      <formula>2</formula>
    </cfRule>
    <cfRule type="cellIs" dxfId="3345" priority="3301" operator="equal">
      <formula>1</formula>
    </cfRule>
  </conditionalFormatting>
  <conditionalFormatting sqref="K296">
    <cfRule type="cellIs" dxfId="3344" priority="3278" operator="equal">
      <formula>4</formula>
    </cfRule>
    <cfRule type="cellIs" dxfId="3343" priority="3279" operator="equal">
      <formula>3</formula>
    </cfRule>
    <cfRule type="cellIs" dxfId="3342" priority="3280" operator="equal">
      <formula>2</formula>
    </cfRule>
    <cfRule type="cellIs" dxfId="3341" priority="3281" operator="equal">
      <formula>1</formula>
    </cfRule>
  </conditionalFormatting>
  <conditionalFormatting sqref="K297">
    <cfRule type="cellIs" dxfId="3340" priority="3266" operator="equal">
      <formula>4</formula>
    </cfRule>
    <cfRule type="cellIs" dxfId="3339" priority="3267" operator="equal">
      <formula>3</formula>
    </cfRule>
    <cfRule type="cellIs" dxfId="3338" priority="3268" operator="equal">
      <formula>2</formula>
    </cfRule>
    <cfRule type="cellIs" dxfId="3337" priority="3269" operator="equal">
      <formula>1</formula>
    </cfRule>
  </conditionalFormatting>
  <conditionalFormatting sqref="K298">
    <cfRule type="cellIs" dxfId="3336" priority="3246" operator="equal">
      <formula>4</formula>
    </cfRule>
    <cfRule type="cellIs" dxfId="3335" priority="3247" operator="equal">
      <formula>3</formula>
    </cfRule>
    <cfRule type="cellIs" dxfId="3334" priority="3248" operator="equal">
      <formula>2</formula>
    </cfRule>
    <cfRule type="cellIs" dxfId="3333" priority="3249" operator="equal">
      <formula>1</formula>
    </cfRule>
  </conditionalFormatting>
  <conditionalFormatting sqref="K299">
    <cfRule type="cellIs" dxfId="3332" priority="3218" operator="equal">
      <formula>4</formula>
    </cfRule>
    <cfRule type="cellIs" dxfId="3331" priority="3219" operator="equal">
      <formula>3</formula>
    </cfRule>
    <cfRule type="cellIs" dxfId="3330" priority="3220" operator="equal">
      <formula>2</formula>
    </cfRule>
    <cfRule type="cellIs" dxfId="3329" priority="3221" operator="equal">
      <formula>1</formula>
    </cfRule>
  </conditionalFormatting>
  <conditionalFormatting sqref="K300">
    <cfRule type="cellIs" dxfId="3328" priority="3214" operator="equal">
      <formula>4</formula>
    </cfRule>
    <cfRule type="cellIs" dxfId="3327" priority="3215" operator="equal">
      <formula>3</formula>
    </cfRule>
    <cfRule type="cellIs" dxfId="3326" priority="3216" operator="equal">
      <formula>2</formula>
    </cfRule>
    <cfRule type="cellIs" dxfId="3325" priority="3217" operator="equal">
      <formula>1</formula>
    </cfRule>
  </conditionalFormatting>
  <conditionalFormatting sqref="K301">
    <cfRule type="cellIs" dxfId="3324" priority="3174" operator="equal">
      <formula>4</formula>
    </cfRule>
    <cfRule type="cellIs" dxfId="3323" priority="3175" operator="equal">
      <formula>3</formula>
    </cfRule>
    <cfRule type="cellIs" dxfId="3322" priority="3176" operator="equal">
      <formula>2</formula>
    </cfRule>
    <cfRule type="cellIs" dxfId="3321" priority="3177" operator="equal">
      <formula>1</formula>
    </cfRule>
  </conditionalFormatting>
  <conditionalFormatting sqref="K302:K303">
    <cfRule type="cellIs" dxfId="3320" priority="3170" operator="equal">
      <formula>4</formula>
    </cfRule>
    <cfRule type="cellIs" dxfId="3319" priority="3171" operator="equal">
      <formula>3</formula>
    </cfRule>
    <cfRule type="cellIs" dxfId="3318" priority="3172" operator="equal">
      <formula>2</formula>
    </cfRule>
    <cfRule type="cellIs" dxfId="3317" priority="3173" operator="equal">
      <formula>1</formula>
    </cfRule>
  </conditionalFormatting>
  <conditionalFormatting sqref="H304">
    <cfRule type="cellIs" dxfId="3316" priority="3165" operator="between">
      <formula>#REF!+1</formula>
      <formula>#REF!+13</formula>
    </cfRule>
    <cfRule type="cellIs" dxfId="3315" priority="3166" operator="greaterThanOrEqual">
      <formula>#REF!+14</formula>
    </cfRule>
    <cfRule type="containsBlanks" dxfId="3314" priority="3167">
      <formula>LEN(TRIM(H304))=0</formula>
    </cfRule>
    <cfRule type="cellIs" dxfId="3313" priority="3168" operator="lessThanOrEqual">
      <formula>#REF!</formula>
    </cfRule>
  </conditionalFormatting>
  <conditionalFormatting sqref="H304:I304">
    <cfRule type="cellIs" dxfId="3312" priority="3162" operator="between">
      <formula>#REF!+1</formula>
      <formula>#REF!+13</formula>
    </cfRule>
    <cfRule type="cellIs" dxfId="3311" priority="3163" operator="greaterThanOrEqual">
      <formula>#REF!+14</formula>
    </cfRule>
    <cfRule type="containsBlanks" dxfId="3310" priority="3164" stopIfTrue="1">
      <formula>LEN(TRIM(H304))=0</formula>
    </cfRule>
    <cfRule type="cellIs" dxfId="3309" priority="3169" operator="lessThanOrEqual">
      <formula>#REF!</formula>
    </cfRule>
  </conditionalFormatting>
  <conditionalFormatting sqref="K304">
    <cfRule type="cellIs" dxfId="3308" priority="3158" operator="equal">
      <formula>4</formula>
    </cfRule>
    <cfRule type="cellIs" dxfId="3307" priority="3159" operator="equal">
      <formula>3</formula>
    </cfRule>
    <cfRule type="cellIs" dxfId="3306" priority="3160" operator="equal">
      <formula>2</formula>
    </cfRule>
    <cfRule type="cellIs" dxfId="3305" priority="3161" operator="equal">
      <formula>1</formula>
    </cfRule>
  </conditionalFormatting>
  <conditionalFormatting sqref="I304">
    <cfRule type="cellIs" dxfId="3304" priority="3154" operator="between">
      <formula>#REF!+1</formula>
      <formula>#REF!+13</formula>
    </cfRule>
    <cfRule type="cellIs" dxfId="3303" priority="3155" operator="greaterThanOrEqual">
      <formula>#REF!+14</formula>
    </cfRule>
    <cfRule type="containsBlanks" dxfId="3302" priority="3156">
      <formula>LEN(TRIM(I304))=0</formula>
    </cfRule>
    <cfRule type="cellIs" dxfId="3301" priority="3157" operator="lessThanOrEqual">
      <formula>#REF!</formula>
    </cfRule>
  </conditionalFormatting>
  <conditionalFormatting sqref="H305">
    <cfRule type="cellIs" dxfId="3300" priority="3149" operator="between">
      <formula>#REF!+1</formula>
      <formula>#REF!+13</formula>
    </cfRule>
    <cfRule type="cellIs" dxfId="3299" priority="3150" operator="greaterThanOrEqual">
      <formula>#REF!+14</formula>
    </cfRule>
    <cfRule type="containsBlanks" dxfId="3298" priority="3151">
      <formula>LEN(TRIM(H305))=0</formula>
    </cfRule>
    <cfRule type="cellIs" dxfId="3297" priority="3152" operator="lessThanOrEqual">
      <formula>#REF!</formula>
    </cfRule>
  </conditionalFormatting>
  <conditionalFormatting sqref="H305:I305">
    <cfRule type="cellIs" dxfId="3296" priority="3146" operator="between">
      <formula>#REF!+1</formula>
      <formula>#REF!+13</formula>
    </cfRule>
    <cfRule type="cellIs" dxfId="3295" priority="3147" operator="greaterThanOrEqual">
      <formula>#REF!+14</formula>
    </cfRule>
    <cfRule type="containsBlanks" dxfId="3294" priority="3148" stopIfTrue="1">
      <formula>LEN(TRIM(H305))=0</formula>
    </cfRule>
    <cfRule type="cellIs" dxfId="3293" priority="3153" operator="lessThanOrEqual">
      <formula>#REF!</formula>
    </cfRule>
  </conditionalFormatting>
  <conditionalFormatting sqref="K305">
    <cfRule type="cellIs" dxfId="3292" priority="3142" operator="equal">
      <formula>4</formula>
    </cfRule>
    <cfRule type="cellIs" dxfId="3291" priority="3143" operator="equal">
      <formula>3</formula>
    </cfRule>
    <cfRule type="cellIs" dxfId="3290" priority="3144" operator="equal">
      <formula>2</formula>
    </cfRule>
    <cfRule type="cellIs" dxfId="3289" priority="3145" operator="equal">
      <formula>1</formula>
    </cfRule>
  </conditionalFormatting>
  <conditionalFormatting sqref="I305">
    <cfRule type="cellIs" dxfId="3288" priority="3138" operator="between">
      <formula>#REF!+1</formula>
      <formula>#REF!+13</formula>
    </cfRule>
    <cfRule type="cellIs" dxfId="3287" priority="3139" operator="greaterThanOrEqual">
      <formula>#REF!+14</formula>
    </cfRule>
    <cfRule type="containsBlanks" dxfId="3286" priority="3140">
      <formula>LEN(TRIM(I305))=0</formula>
    </cfRule>
    <cfRule type="cellIs" dxfId="3285" priority="3141" operator="lessThanOrEqual">
      <formula>#REF!</formula>
    </cfRule>
  </conditionalFormatting>
  <conditionalFormatting sqref="H306:I306">
    <cfRule type="cellIs" dxfId="3284" priority="3134" operator="between">
      <formula>#REF!+1</formula>
      <formula>#REF!+13</formula>
    </cfRule>
    <cfRule type="cellIs" dxfId="3283" priority="3135" operator="greaterThanOrEqual">
      <formula>#REF!+14</formula>
    </cfRule>
    <cfRule type="containsBlanks" dxfId="3282" priority="3136" stopIfTrue="1">
      <formula>LEN(TRIM(H306))=0</formula>
    </cfRule>
    <cfRule type="cellIs" dxfId="3281" priority="3137" operator="lessThanOrEqual">
      <formula>#REF!</formula>
    </cfRule>
  </conditionalFormatting>
  <conditionalFormatting sqref="H306:I306">
    <cfRule type="cellIs" dxfId="3280" priority="3130" operator="between">
      <formula>#REF!+1</formula>
      <formula>#REF!+13</formula>
    </cfRule>
    <cfRule type="cellIs" dxfId="3279" priority="3131" operator="greaterThanOrEqual">
      <formula>#REF!+14</formula>
    </cfRule>
    <cfRule type="containsBlanks" dxfId="3278" priority="3132">
      <formula>LEN(TRIM(H306))=0</formula>
    </cfRule>
    <cfRule type="cellIs" dxfId="3277" priority="3133" operator="lessThanOrEqual">
      <formula>#REF!</formula>
    </cfRule>
  </conditionalFormatting>
  <conditionalFormatting sqref="K306">
    <cfRule type="cellIs" dxfId="3276" priority="3126" operator="equal">
      <formula>4</formula>
    </cfRule>
    <cfRule type="cellIs" dxfId="3275" priority="3127" operator="equal">
      <formula>3</formula>
    </cfRule>
    <cfRule type="cellIs" dxfId="3274" priority="3128" operator="equal">
      <formula>2</formula>
    </cfRule>
    <cfRule type="cellIs" dxfId="3273" priority="3129" operator="equal">
      <formula>1</formula>
    </cfRule>
  </conditionalFormatting>
  <conditionalFormatting sqref="H307:I309">
    <cfRule type="cellIs" dxfId="3272" priority="3110" operator="between">
      <formula>#REF!+1</formula>
      <formula>#REF!+13</formula>
    </cfRule>
    <cfRule type="cellIs" dxfId="3271" priority="3111" operator="greaterThanOrEqual">
      <formula>#REF!+14</formula>
    </cfRule>
    <cfRule type="containsBlanks" dxfId="3270" priority="3112" stopIfTrue="1">
      <formula>LEN(TRIM(H307))=0</formula>
    </cfRule>
    <cfRule type="cellIs" dxfId="3269" priority="3113" operator="lessThanOrEqual">
      <formula>#REF!</formula>
    </cfRule>
  </conditionalFormatting>
  <conditionalFormatting sqref="H307:I309">
    <cfRule type="cellIs" dxfId="3268" priority="3106" operator="between">
      <formula>#REF!+1</formula>
      <formula>#REF!+13</formula>
    </cfRule>
    <cfRule type="cellIs" dxfId="3267" priority="3107" operator="greaterThanOrEqual">
      <formula>#REF!+14</formula>
    </cfRule>
    <cfRule type="containsBlanks" dxfId="3266" priority="3108">
      <formula>LEN(TRIM(H307))=0</formula>
    </cfRule>
    <cfRule type="cellIs" dxfId="3265" priority="3109" operator="lessThanOrEqual">
      <formula>#REF!</formula>
    </cfRule>
  </conditionalFormatting>
  <conditionalFormatting sqref="K307:K309">
    <cfRule type="cellIs" dxfId="3264" priority="3102" operator="equal">
      <formula>4</formula>
    </cfRule>
    <cfRule type="cellIs" dxfId="3263" priority="3103" operator="equal">
      <formula>3</formula>
    </cfRule>
    <cfRule type="cellIs" dxfId="3262" priority="3104" operator="equal">
      <formula>2</formula>
    </cfRule>
    <cfRule type="cellIs" dxfId="3261" priority="3105" operator="equal">
      <formula>1</formula>
    </cfRule>
  </conditionalFormatting>
  <conditionalFormatting sqref="H313">
    <cfRule type="cellIs" dxfId="3260" priority="3097" operator="between">
      <formula>#REF!+1</formula>
      <formula>#REF!+13</formula>
    </cfRule>
    <cfRule type="cellIs" dxfId="3259" priority="3098" operator="greaterThanOrEqual">
      <formula>#REF!+14</formula>
    </cfRule>
    <cfRule type="containsBlanks" dxfId="3258" priority="3099">
      <formula>LEN(TRIM(H313))=0</formula>
    </cfRule>
    <cfRule type="cellIs" dxfId="3257" priority="3100" operator="lessThanOrEqual">
      <formula>#REF!</formula>
    </cfRule>
  </conditionalFormatting>
  <conditionalFormatting sqref="H313:I313">
    <cfRule type="cellIs" dxfId="3256" priority="3094" operator="between">
      <formula>#REF!+1</formula>
      <formula>#REF!+13</formula>
    </cfRule>
    <cfRule type="cellIs" dxfId="3255" priority="3095" operator="greaterThanOrEqual">
      <formula>#REF!+14</formula>
    </cfRule>
    <cfRule type="containsBlanks" dxfId="3254" priority="3096" stopIfTrue="1">
      <formula>LEN(TRIM(H313))=0</formula>
    </cfRule>
    <cfRule type="cellIs" dxfId="3253" priority="3101" operator="lessThanOrEqual">
      <formula>#REF!</formula>
    </cfRule>
  </conditionalFormatting>
  <conditionalFormatting sqref="I313">
    <cfRule type="cellIs" dxfId="3252" priority="3090" operator="between">
      <formula>#REF!+1</formula>
      <formula>#REF!+13</formula>
    </cfRule>
    <cfRule type="cellIs" dxfId="3251" priority="3091" operator="greaterThanOrEqual">
      <formula>#REF!+14</formula>
    </cfRule>
    <cfRule type="containsBlanks" dxfId="3250" priority="3092">
      <formula>LEN(TRIM(I313))=0</formula>
    </cfRule>
    <cfRule type="cellIs" dxfId="3249" priority="3093" operator="lessThanOrEqual">
      <formula>#REF!</formula>
    </cfRule>
  </conditionalFormatting>
  <conditionalFormatting sqref="H310">
    <cfRule type="cellIs" dxfId="3248" priority="3085" operator="between">
      <formula>#REF!+1</formula>
      <formula>#REF!+13</formula>
    </cfRule>
    <cfRule type="cellIs" dxfId="3247" priority="3086" operator="greaterThanOrEqual">
      <formula>#REF!+14</formula>
    </cfRule>
    <cfRule type="containsBlanks" dxfId="3246" priority="3087">
      <formula>LEN(TRIM(H310))=0</formula>
    </cfRule>
    <cfRule type="cellIs" dxfId="3245" priority="3088" operator="lessThanOrEqual">
      <formula>#REF!</formula>
    </cfRule>
  </conditionalFormatting>
  <conditionalFormatting sqref="H310:I310">
    <cfRule type="cellIs" dxfId="3244" priority="3082" operator="between">
      <formula>#REF!+1</formula>
      <formula>#REF!+13</formula>
    </cfRule>
    <cfRule type="cellIs" dxfId="3243" priority="3083" operator="greaterThanOrEqual">
      <formula>#REF!+14</formula>
    </cfRule>
    <cfRule type="containsBlanks" dxfId="3242" priority="3084" stopIfTrue="1">
      <formula>LEN(TRIM(H310))=0</formula>
    </cfRule>
    <cfRule type="cellIs" dxfId="3241" priority="3089" operator="lessThanOrEqual">
      <formula>#REF!</formula>
    </cfRule>
  </conditionalFormatting>
  <conditionalFormatting sqref="K310">
    <cfRule type="cellIs" dxfId="3240" priority="3078" operator="equal">
      <formula>4</formula>
    </cfRule>
    <cfRule type="cellIs" dxfId="3239" priority="3079" operator="equal">
      <formula>3</formula>
    </cfRule>
    <cfRule type="cellIs" dxfId="3238" priority="3080" operator="equal">
      <formula>2</formula>
    </cfRule>
    <cfRule type="cellIs" dxfId="3237" priority="3081" operator="equal">
      <formula>1</formula>
    </cfRule>
  </conditionalFormatting>
  <conditionalFormatting sqref="I310">
    <cfRule type="cellIs" dxfId="3236" priority="3074" operator="between">
      <formula>#REF!+1</formula>
      <formula>#REF!+13</formula>
    </cfRule>
    <cfRule type="cellIs" dxfId="3235" priority="3075" operator="greaterThanOrEqual">
      <formula>#REF!+14</formula>
    </cfRule>
    <cfRule type="containsBlanks" dxfId="3234" priority="3076">
      <formula>LEN(TRIM(I310))=0</formula>
    </cfRule>
    <cfRule type="cellIs" dxfId="3233" priority="3077" operator="lessThanOrEqual">
      <formula>#REF!</formula>
    </cfRule>
  </conditionalFormatting>
  <conditionalFormatting sqref="H311">
    <cfRule type="cellIs" dxfId="3232" priority="3069" operator="between">
      <formula>#REF!+1</formula>
      <formula>#REF!+13</formula>
    </cfRule>
    <cfRule type="cellIs" dxfId="3231" priority="3070" operator="greaterThanOrEqual">
      <formula>#REF!+14</formula>
    </cfRule>
    <cfRule type="containsBlanks" dxfId="3230" priority="3071">
      <formula>LEN(TRIM(H311))=0</formula>
    </cfRule>
    <cfRule type="cellIs" dxfId="3229" priority="3072" operator="lessThanOrEqual">
      <formula>#REF!</formula>
    </cfRule>
  </conditionalFormatting>
  <conditionalFormatting sqref="H311:I311">
    <cfRule type="cellIs" dxfId="3228" priority="3066" operator="between">
      <formula>#REF!+1</formula>
      <formula>#REF!+13</formula>
    </cfRule>
    <cfRule type="cellIs" dxfId="3227" priority="3067" operator="greaterThanOrEqual">
      <formula>#REF!+14</formula>
    </cfRule>
    <cfRule type="containsBlanks" dxfId="3226" priority="3068" stopIfTrue="1">
      <formula>LEN(TRIM(H311))=0</formula>
    </cfRule>
    <cfRule type="cellIs" dxfId="3225" priority="3073" operator="lessThanOrEqual">
      <formula>#REF!</formula>
    </cfRule>
  </conditionalFormatting>
  <conditionalFormatting sqref="I311">
    <cfRule type="cellIs" dxfId="3224" priority="3062" operator="between">
      <formula>#REF!+1</formula>
      <formula>#REF!+13</formula>
    </cfRule>
    <cfRule type="cellIs" dxfId="3223" priority="3063" operator="greaterThanOrEqual">
      <formula>#REF!+14</formula>
    </cfRule>
    <cfRule type="containsBlanks" dxfId="3222" priority="3064">
      <formula>LEN(TRIM(I311))=0</formula>
    </cfRule>
    <cfRule type="cellIs" dxfId="3221" priority="3065" operator="lessThanOrEqual">
      <formula>#REF!</formula>
    </cfRule>
  </conditionalFormatting>
  <conditionalFormatting sqref="H312">
    <cfRule type="cellIs" dxfId="3220" priority="3057" operator="between">
      <formula>#REF!+1</formula>
      <formula>#REF!+13</formula>
    </cfRule>
    <cfRule type="cellIs" dxfId="3219" priority="3058" operator="greaterThanOrEqual">
      <formula>#REF!+14</formula>
    </cfRule>
    <cfRule type="containsBlanks" dxfId="3218" priority="3059">
      <formula>LEN(TRIM(H312))=0</formula>
    </cfRule>
    <cfRule type="cellIs" dxfId="3217" priority="3060" operator="lessThanOrEqual">
      <formula>#REF!</formula>
    </cfRule>
  </conditionalFormatting>
  <conditionalFormatting sqref="H312:I312">
    <cfRule type="cellIs" dxfId="3216" priority="3054" operator="between">
      <formula>#REF!+1</formula>
      <formula>#REF!+13</formula>
    </cfRule>
    <cfRule type="cellIs" dxfId="3215" priority="3055" operator="greaterThanOrEqual">
      <formula>#REF!+14</formula>
    </cfRule>
    <cfRule type="containsBlanks" dxfId="3214" priority="3056" stopIfTrue="1">
      <formula>LEN(TRIM(H312))=0</formula>
    </cfRule>
    <cfRule type="cellIs" dxfId="3213" priority="3061" operator="lessThanOrEqual">
      <formula>#REF!</formula>
    </cfRule>
  </conditionalFormatting>
  <conditionalFormatting sqref="I312">
    <cfRule type="cellIs" dxfId="3212" priority="3050" operator="between">
      <formula>#REF!+1</formula>
      <formula>#REF!+13</formula>
    </cfRule>
    <cfRule type="cellIs" dxfId="3211" priority="3051" operator="greaterThanOrEqual">
      <formula>#REF!+14</formula>
    </cfRule>
    <cfRule type="containsBlanks" dxfId="3210" priority="3052">
      <formula>LEN(TRIM(I312))=0</formula>
    </cfRule>
    <cfRule type="cellIs" dxfId="3209" priority="3053" operator="lessThanOrEqual">
      <formula>#REF!</formula>
    </cfRule>
  </conditionalFormatting>
  <conditionalFormatting sqref="K312">
    <cfRule type="cellIs" dxfId="3208" priority="3046" operator="equal">
      <formula>4</formula>
    </cfRule>
    <cfRule type="cellIs" dxfId="3207" priority="3047" operator="equal">
      <formula>3</formula>
    </cfRule>
    <cfRule type="cellIs" dxfId="3206" priority="3048" operator="equal">
      <formula>2</formula>
    </cfRule>
    <cfRule type="cellIs" dxfId="3205" priority="3049" operator="equal">
      <formula>1</formula>
    </cfRule>
  </conditionalFormatting>
  <conditionalFormatting sqref="K313">
    <cfRule type="cellIs" dxfId="3204" priority="3042" operator="equal">
      <formula>4</formula>
    </cfRule>
    <cfRule type="cellIs" dxfId="3203" priority="3043" operator="equal">
      <formula>3</formula>
    </cfRule>
    <cfRule type="cellIs" dxfId="3202" priority="3044" operator="equal">
      <formula>2</formula>
    </cfRule>
    <cfRule type="cellIs" dxfId="3201" priority="3045" operator="equal">
      <formula>1</formula>
    </cfRule>
  </conditionalFormatting>
  <conditionalFormatting sqref="K311">
    <cfRule type="cellIs" dxfId="3200" priority="3038" operator="equal">
      <formula>4</formula>
    </cfRule>
    <cfRule type="cellIs" dxfId="3199" priority="3039" operator="equal">
      <formula>3</formula>
    </cfRule>
    <cfRule type="cellIs" dxfId="3198" priority="3040" operator="equal">
      <formula>2</formula>
    </cfRule>
    <cfRule type="cellIs" dxfId="3197" priority="3041" operator="equal">
      <formula>1</formula>
    </cfRule>
  </conditionalFormatting>
  <conditionalFormatting sqref="H314 H316">
    <cfRule type="cellIs" dxfId="3196" priority="3033" operator="between">
      <formula>#REF!+1</formula>
      <formula>#REF!+13</formula>
    </cfRule>
    <cfRule type="cellIs" dxfId="3195" priority="3034" operator="greaterThanOrEqual">
      <formula>#REF!+14</formula>
    </cfRule>
    <cfRule type="containsBlanks" dxfId="3194" priority="3035">
      <formula>LEN(TRIM(H314))=0</formula>
    </cfRule>
    <cfRule type="cellIs" dxfId="3193" priority="3036" operator="lessThanOrEqual">
      <formula>#REF!</formula>
    </cfRule>
  </conditionalFormatting>
  <conditionalFormatting sqref="H314:I314 H316:I316">
    <cfRule type="cellIs" dxfId="3192" priority="3030" operator="between">
      <formula>#REF!+1</formula>
      <formula>#REF!+13</formula>
    </cfRule>
    <cfRule type="cellIs" dxfId="3191" priority="3031" operator="greaterThanOrEqual">
      <formula>#REF!+14</formula>
    </cfRule>
    <cfRule type="containsBlanks" dxfId="3190" priority="3032" stopIfTrue="1">
      <formula>LEN(TRIM(H314))=0</formula>
    </cfRule>
    <cfRule type="cellIs" dxfId="3189" priority="3037" operator="lessThanOrEqual">
      <formula>#REF!</formula>
    </cfRule>
  </conditionalFormatting>
  <conditionalFormatting sqref="K314:K317">
    <cfRule type="cellIs" dxfId="3188" priority="3026" operator="equal">
      <formula>4</formula>
    </cfRule>
    <cfRule type="cellIs" dxfId="3187" priority="3027" operator="equal">
      <formula>3</formula>
    </cfRule>
    <cfRule type="cellIs" dxfId="3186" priority="3028" operator="equal">
      <formula>2</formula>
    </cfRule>
    <cfRule type="cellIs" dxfId="3185" priority="3029" operator="equal">
      <formula>1</formula>
    </cfRule>
  </conditionalFormatting>
  <conditionalFormatting sqref="I314 I316">
    <cfRule type="cellIs" dxfId="3184" priority="3022" operator="between">
      <formula>#REF!+1</formula>
      <formula>#REF!+13</formula>
    </cfRule>
    <cfRule type="cellIs" dxfId="3183" priority="3023" operator="greaterThanOrEqual">
      <formula>#REF!+14</formula>
    </cfRule>
    <cfRule type="containsBlanks" dxfId="3182" priority="3024">
      <formula>LEN(TRIM(I314))=0</formula>
    </cfRule>
    <cfRule type="cellIs" dxfId="3181" priority="3025" operator="lessThanOrEqual">
      <formula>#REF!</formula>
    </cfRule>
  </conditionalFormatting>
  <conditionalFormatting sqref="H315">
    <cfRule type="cellIs" dxfId="3180" priority="3017" operator="between">
      <formula>#REF!+1</formula>
      <formula>#REF!+13</formula>
    </cfRule>
    <cfRule type="cellIs" dxfId="3179" priority="3018" operator="greaterThanOrEqual">
      <formula>#REF!+14</formula>
    </cfRule>
    <cfRule type="containsBlanks" dxfId="3178" priority="3019">
      <formula>LEN(TRIM(H315))=0</formula>
    </cfRule>
    <cfRule type="cellIs" dxfId="3177" priority="3020" operator="lessThanOrEqual">
      <formula>#REF!</formula>
    </cfRule>
  </conditionalFormatting>
  <conditionalFormatting sqref="H315:I315">
    <cfRule type="cellIs" dxfId="3176" priority="3014" operator="between">
      <formula>#REF!+1</formula>
      <formula>#REF!+13</formula>
    </cfRule>
    <cfRule type="cellIs" dxfId="3175" priority="3015" operator="greaterThanOrEqual">
      <formula>#REF!+14</formula>
    </cfRule>
    <cfRule type="containsBlanks" dxfId="3174" priority="3016" stopIfTrue="1">
      <formula>LEN(TRIM(H315))=0</formula>
    </cfRule>
    <cfRule type="cellIs" dxfId="3173" priority="3021" operator="lessThanOrEqual">
      <formula>#REF!</formula>
    </cfRule>
  </conditionalFormatting>
  <conditionalFormatting sqref="I315">
    <cfRule type="cellIs" dxfId="3172" priority="3010" operator="between">
      <formula>#REF!+1</formula>
      <formula>#REF!+13</formula>
    </cfRule>
    <cfRule type="cellIs" dxfId="3171" priority="3011" operator="greaterThanOrEqual">
      <formula>#REF!+14</formula>
    </cfRule>
    <cfRule type="containsBlanks" dxfId="3170" priority="3012">
      <formula>LEN(TRIM(I315))=0</formula>
    </cfRule>
    <cfRule type="cellIs" dxfId="3169" priority="3013" operator="lessThanOrEqual">
      <formula>#REF!</formula>
    </cfRule>
  </conditionalFormatting>
  <conditionalFormatting sqref="H317">
    <cfRule type="cellIs" dxfId="3168" priority="3005" operator="between">
      <formula>#REF!+1</formula>
      <formula>#REF!+13</formula>
    </cfRule>
    <cfRule type="cellIs" dxfId="3167" priority="3006" operator="greaterThanOrEqual">
      <formula>#REF!+14</formula>
    </cfRule>
    <cfRule type="containsBlanks" dxfId="3166" priority="3007">
      <formula>LEN(TRIM(H317))=0</formula>
    </cfRule>
    <cfRule type="cellIs" dxfId="3165" priority="3008" operator="lessThanOrEqual">
      <formula>#REF!</formula>
    </cfRule>
  </conditionalFormatting>
  <conditionalFormatting sqref="H317:I317">
    <cfRule type="cellIs" dxfId="3164" priority="3002" operator="between">
      <formula>#REF!+1</formula>
      <formula>#REF!+13</formula>
    </cfRule>
    <cfRule type="cellIs" dxfId="3163" priority="3003" operator="greaterThanOrEqual">
      <formula>#REF!+14</formula>
    </cfRule>
    <cfRule type="containsBlanks" dxfId="3162" priority="3004" stopIfTrue="1">
      <formula>LEN(TRIM(H317))=0</formula>
    </cfRule>
    <cfRule type="cellIs" dxfId="3161" priority="3009" operator="lessThanOrEqual">
      <formula>#REF!</formula>
    </cfRule>
  </conditionalFormatting>
  <conditionalFormatting sqref="I317">
    <cfRule type="cellIs" dxfId="3160" priority="2998" operator="between">
      <formula>#REF!+1</formula>
      <formula>#REF!+13</formula>
    </cfRule>
    <cfRule type="cellIs" dxfId="3159" priority="2999" operator="greaterThanOrEqual">
      <formula>#REF!+14</formula>
    </cfRule>
    <cfRule type="containsBlanks" dxfId="3158" priority="3000">
      <formula>LEN(TRIM(I317))=0</formula>
    </cfRule>
    <cfRule type="cellIs" dxfId="3157" priority="3001" operator="lessThanOrEqual">
      <formula>#REF!</formula>
    </cfRule>
  </conditionalFormatting>
  <conditionalFormatting sqref="K318">
    <cfRule type="cellIs" dxfId="3156" priority="2994" operator="equal">
      <formula>4</formula>
    </cfRule>
    <cfRule type="cellIs" dxfId="3155" priority="2995" operator="equal">
      <formula>3</formula>
    </cfRule>
    <cfRule type="cellIs" dxfId="3154" priority="2996" operator="equal">
      <formula>2</formula>
    </cfRule>
    <cfRule type="cellIs" dxfId="3153" priority="2997" operator="equal">
      <formula>1</formula>
    </cfRule>
  </conditionalFormatting>
  <conditionalFormatting sqref="H318">
    <cfRule type="cellIs" dxfId="3152" priority="2989" operator="between">
      <formula>#REF!+1</formula>
      <formula>#REF!+13</formula>
    </cfRule>
    <cfRule type="cellIs" dxfId="3151" priority="2990" operator="greaterThanOrEqual">
      <formula>#REF!+14</formula>
    </cfRule>
    <cfRule type="containsBlanks" dxfId="3150" priority="2991">
      <formula>LEN(TRIM(H318))=0</formula>
    </cfRule>
    <cfRule type="cellIs" dxfId="3149" priority="2992" operator="lessThanOrEqual">
      <formula>#REF!</formula>
    </cfRule>
  </conditionalFormatting>
  <conditionalFormatting sqref="H318:I318">
    <cfRule type="cellIs" dxfId="3148" priority="2986" operator="between">
      <formula>#REF!+1</formula>
      <formula>#REF!+13</formula>
    </cfRule>
    <cfRule type="cellIs" dxfId="3147" priority="2987" operator="greaterThanOrEqual">
      <formula>#REF!+14</formula>
    </cfRule>
    <cfRule type="containsBlanks" dxfId="3146" priority="2988" stopIfTrue="1">
      <formula>LEN(TRIM(H318))=0</formula>
    </cfRule>
    <cfRule type="cellIs" dxfId="3145" priority="2993" operator="lessThanOrEqual">
      <formula>#REF!</formula>
    </cfRule>
  </conditionalFormatting>
  <conditionalFormatting sqref="I318">
    <cfRule type="cellIs" dxfId="3144" priority="2982" operator="between">
      <formula>#REF!+1</formula>
      <formula>#REF!+13</formula>
    </cfRule>
    <cfRule type="cellIs" dxfId="3143" priority="2983" operator="greaterThanOrEqual">
      <formula>#REF!+14</formula>
    </cfRule>
    <cfRule type="containsBlanks" dxfId="3142" priority="2984">
      <formula>LEN(TRIM(I318))=0</formula>
    </cfRule>
    <cfRule type="cellIs" dxfId="3141" priority="2985" operator="lessThanOrEqual">
      <formula>#REF!</formula>
    </cfRule>
  </conditionalFormatting>
  <conditionalFormatting sqref="K319">
    <cfRule type="cellIs" dxfId="3140" priority="2978" operator="equal">
      <formula>4</formula>
    </cfRule>
    <cfRule type="cellIs" dxfId="3139" priority="2979" operator="equal">
      <formula>3</formula>
    </cfRule>
    <cfRule type="cellIs" dxfId="3138" priority="2980" operator="equal">
      <formula>2</formula>
    </cfRule>
    <cfRule type="cellIs" dxfId="3137" priority="2981" operator="equal">
      <formula>1</formula>
    </cfRule>
  </conditionalFormatting>
  <conditionalFormatting sqref="H319">
    <cfRule type="cellIs" dxfId="3136" priority="2973" operator="between">
      <formula>#REF!+1</formula>
      <formula>#REF!+13</formula>
    </cfRule>
    <cfRule type="cellIs" dxfId="3135" priority="2974" operator="greaterThanOrEqual">
      <formula>#REF!+14</formula>
    </cfRule>
    <cfRule type="containsBlanks" dxfId="3134" priority="2975">
      <formula>LEN(TRIM(H319))=0</formula>
    </cfRule>
    <cfRule type="cellIs" dxfId="3133" priority="2976" operator="lessThanOrEqual">
      <formula>#REF!</formula>
    </cfRule>
  </conditionalFormatting>
  <conditionalFormatting sqref="H319:I319">
    <cfRule type="cellIs" dxfId="3132" priority="2970" operator="between">
      <formula>#REF!+1</formula>
      <formula>#REF!+13</formula>
    </cfRule>
    <cfRule type="cellIs" dxfId="3131" priority="2971" operator="greaterThanOrEqual">
      <formula>#REF!+14</formula>
    </cfRule>
    <cfRule type="containsBlanks" dxfId="3130" priority="2972" stopIfTrue="1">
      <formula>LEN(TRIM(H319))=0</formula>
    </cfRule>
    <cfRule type="cellIs" dxfId="3129" priority="2977" operator="lessThanOrEqual">
      <formula>#REF!</formula>
    </cfRule>
  </conditionalFormatting>
  <conditionalFormatting sqref="I319">
    <cfRule type="cellIs" dxfId="3128" priority="2966" operator="between">
      <formula>#REF!+1</formula>
      <formula>#REF!+13</formula>
    </cfRule>
    <cfRule type="cellIs" dxfId="3127" priority="2967" operator="greaterThanOrEqual">
      <formula>#REF!+14</formula>
    </cfRule>
    <cfRule type="containsBlanks" dxfId="3126" priority="2968">
      <formula>LEN(TRIM(I319))=0</formula>
    </cfRule>
    <cfRule type="cellIs" dxfId="3125" priority="2969" operator="lessThanOrEqual">
      <formula>#REF!</formula>
    </cfRule>
  </conditionalFormatting>
  <conditionalFormatting sqref="K320">
    <cfRule type="cellIs" dxfId="3124" priority="2962" operator="equal">
      <formula>4</formula>
    </cfRule>
    <cfRule type="cellIs" dxfId="3123" priority="2963" operator="equal">
      <formula>3</formula>
    </cfRule>
    <cfRule type="cellIs" dxfId="3122" priority="2964" operator="equal">
      <formula>2</formula>
    </cfRule>
    <cfRule type="cellIs" dxfId="3121" priority="2965" operator="equal">
      <formula>1</formula>
    </cfRule>
  </conditionalFormatting>
  <conditionalFormatting sqref="H320">
    <cfRule type="cellIs" dxfId="3120" priority="2957" operator="between">
      <formula>#REF!+1</formula>
      <formula>#REF!+13</formula>
    </cfRule>
    <cfRule type="cellIs" dxfId="3119" priority="2958" operator="greaterThanOrEqual">
      <formula>#REF!+14</formula>
    </cfRule>
    <cfRule type="containsBlanks" dxfId="3118" priority="2959">
      <formula>LEN(TRIM(H320))=0</formula>
    </cfRule>
    <cfRule type="cellIs" dxfId="3117" priority="2960" operator="lessThanOrEqual">
      <formula>#REF!</formula>
    </cfRule>
  </conditionalFormatting>
  <conditionalFormatting sqref="H320:I320">
    <cfRule type="cellIs" dxfId="3116" priority="2954" operator="between">
      <formula>#REF!+1</formula>
      <formula>#REF!+13</formula>
    </cfRule>
    <cfRule type="cellIs" dxfId="3115" priority="2955" operator="greaterThanOrEqual">
      <formula>#REF!+14</formula>
    </cfRule>
    <cfRule type="containsBlanks" dxfId="3114" priority="2956" stopIfTrue="1">
      <formula>LEN(TRIM(H320))=0</formula>
    </cfRule>
    <cfRule type="cellIs" dxfId="3113" priority="2961" operator="lessThanOrEqual">
      <formula>#REF!</formula>
    </cfRule>
  </conditionalFormatting>
  <conditionalFormatting sqref="I320">
    <cfRule type="cellIs" dxfId="3112" priority="2950" operator="between">
      <formula>#REF!+1</formula>
      <formula>#REF!+13</formula>
    </cfRule>
    <cfRule type="cellIs" dxfId="3111" priority="2951" operator="greaterThanOrEqual">
      <formula>#REF!+14</formula>
    </cfRule>
    <cfRule type="containsBlanks" dxfId="3110" priority="2952">
      <formula>LEN(TRIM(I320))=0</formula>
    </cfRule>
    <cfRule type="cellIs" dxfId="3109" priority="2953" operator="lessThanOrEqual">
      <formula>#REF!</formula>
    </cfRule>
  </conditionalFormatting>
  <conditionalFormatting sqref="H321">
    <cfRule type="cellIs" dxfId="3108" priority="2945" operator="between">
      <formula>#REF!+1</formula>
      <formula>#REF!+13</formula>
    </cfRule>
    <cfRule type="cellIs" dxfId="3107" priority="2946" operator="greaterThanOrEqual">
      <formula>#REF!+14</formula>
    </cfRule>
    <cfRule type="containsBlanks" dxfId="3106" priority="2947">
      <formula>LEN(TRIM(H321))=0</formula>
    </cfRule>
    <cfRule type="cellIs" dxfId="3105" priority="2948" operator="lessThanOrEqual">
      <formula>#REF!</formula>
    </cfRule>
  </conditionalFormatting>
  <conditionalFormatting sqref="H321:I321">
    <cfRule type="cellIs" dxfId="3104" priority="2942" operator="between">
      <formula>#REF!+1</formula>
      <formula>#REF!+13</formula>
    </cfRule>
    <cfRule type="cellIs" dxfId="3103" priority="2943" operator="greaterThanOrEqual">
      <formula>#REF!+14</formula>
    </cfRule>
    <cfRule type="containsBlanks" dxfId="3102" priority="2944" stopIfTrue="1">
      <formula>LEN(TRIM(H321))=0</formula>
    </cfRule>
    <cfRule type="cellIs" dxfId="3101" priority="2949" operator="lessThanOrEqual">
      <formula>#REF!</formula>
    </cfRule>
  </conditionalFormatting>
  <conditionalFormatting sqref="I321">
    <cfRule type="cellIs" dxfId="3100" priority="2938" operator="between">
      <formula>#REF!+1</formula>
      <formula>#REF!+13</formula>
    </cfRule>
    <cfRule type="cellIs" dxfId="3099" priority="2939" operator="greaterThanOrEqual">
      <formula>#REF!+14</formula>
    </cfRule>
    <cfRule type="containsBlanks" dxfId="3098" priority="2940">
      <formula>LEN(TRIM(I321))=0</formula>
    </cfRule>
    <cfRule type="cellIs" dxfId="3097" priority="2941" operator="lessThanOrEqual">
      <formula>#REF!</formula>
    </cfRule>
  </conditionalFormatting>
  <conditionalFormatting sqref="K321">
    <cfRule type="cellIs" dxfId="3096" priority="2934" operator="equal">
      <formula>4</formula>
    </cfRule>
    <cfRule type="cellIs" dxfId="3095" priority="2935" operator="equal">
      <formula>3</formula>
    </cfRule>
    <cfRule type="cellIs" dxfId="3094" priority="2936" operator="equal">
      <formula>2</formula>
    </cfRule>
    <cfRule type="cellIs" dxfId="3093" priority="2937" operator="equal">
      <formula>1</formula>
    </cfRule>
  </conditionalFormatting>
  <conditionalFormatting sqref="K322:K323">
    <cfRule type="cellIs" dxfId="3092" priority="2930" operator="equal">
      <formula>4</formula>
    </cfRule>
    <cfRule type="cellIs" dxfId="3091" priority="2931" operator="equal">
      <formula>3</formula>
    </cfRule>
    <cfRule type="cellIs" dxfId="3090" priority="2932" operator="equal">
      <formula>2</formula>
    </cfRule>
    <cfRule type="cellIs" dxfId="3089" priority="2933" operator="equal">
      <formula>1</formula>
    </cfRule>
  </conditionalFormatting>
  <conditionalFormatting sqref="H322">
    <cfRule type="cellIs" dxfId="3088" priority="2925" operator="between">
      <formula>#REF!+1</formula>
      <formula>#REF!+13</formula>
    </cfRule>
    <cfRule type="cellIs" dxfId="3087" priority="2926" operator="greaterThanOrEqual">
      <formula>#REF!+14</formula>
    </cfRule>
    <cfRule type="containsBlanks" dxfId="3086" priority="2927">
      <formula>LEN(TRIM(H322))=0</formula>
    </cfRule>
    <cfRule type="cellIs" dxfId="3085" priority="2928" operator="lessThanOrEqual">
      <formula>#REF!</formula>
    </cfRule>
  </conditionalFormatting>
  <conditionalFormatting sqref="H322:I322">
    <cfRule type="cellIs" dxfId="3084" priority="2922" operator="between">
      <formula>#REF!+1</formula>
      <formula>#REF!+13</formula>
    </cfRule>
    <cfRule type="cellIs" dxfId="3083" priority="2923" operator="greaterThanOrEqual">
      <formula>#REF!+14</formula>
    </cfRule>
    <cfRule type="containsBlanks" dxfId="3082" priority="2924" stopIfTrue="1">
      <formula>LEN(TRIM(H322))=0</formula>
    </cfRule>
    <cfRule type="cellIs" dxfId="3081" priority="2929" operator="lessThanOrEqual">
      <formula>#REF!</formula>
    </cfRule>
  </conditionalFormatting>
  <conditionalFormatting sqref="I322">
    <cfRule type="cellIs" dxfId="3080" priority="2918" operator="between">
      <formula>#REF!+1</formula>
      <formula>#REF!+13</formula>
    </cfRule>
    <cfRule type="cellIs" dxfId="3079" priority="2919" operator="greaterThanOrEqual">
      <formula>#REF!+14</formula>
    </cfRule>
    <cfRule type="containsBlanks" dxfId="3078" priority="2920">
      <formula>LEN(TRIM(I322))=0</formula>
    </cfRule>
    <cfRule type="cellIs" dxfId="3077" priority="2921" operator="lessThanOrEqual">
      <formula>#REF!</formula>
    </cfRule>
  </conditionalFormatting>
  <conditionalFormatting sqref="H323">
    <cfRule type="cellIs" dxfId="3076" priority="2913" operator="between">
      <formula>#REF!+1</formula>
      <formula>#REF!+13</formula>
    </cfRule>
    <cfRule type="cellIs" dxfId="3075" priority="2914" operator="greaterThanOrEqual">
      <formula>#REF!+14</formula>
    </cfRule>
    <cfRule type="containsBlanks" dxfId="3074" priority="2915">
      <formula>LEN(TRIM(H323))=0</formula>
    </cfRule>
    <cfRule type="cellIs" dxfId="3073" priority="2916" operator="lessThanOrEqual">
      <formula>#REF!</formula>
    </cfRule>
  </conditionalFormatting>
  <conditionalFormatting sqref="H323:I323">
    <cfRule type="cellIs" dxfId="3072" priority="2910" operator="between">
      <formula>#REF!+1</formula>
      <formula>#REF!+13</formula>
    </cfRule>
    <cfRule type="cellIs" dxfId="3071" priority="2911" operator="greaterThanOrEqual">
      <formula>#REF!+14</formula>
    </cfRule>
    <cfRule type="containsBlanks" dxfId="3070" priority="2912" stopIfTrue="1">
      <formula>LEN(TRIM(H323))=0</formula>
    </cfRule>
    <cfRule type="cellIs" dxfId="3069" priority="2917" operator="lessThanOrEqual">
      <formula>#REF!</formula>
    </cfRule>
  </conditionalFormatting>
  <conditionalFormatting sqref="I323">
    <cfRule type="cellIs" dxfId="3068" priority="2906" operator="between">
      <formula>#REF!+1</formula>
      <formula>#REF!+13</formula>
    </cfRule>
    <cfRule type="cellIs" dxfId="3067" priority="2907" operator="greaterThanOrEqual">
      <formula>#REF!+14</formula>
    </cfRule>
    <cfRule type="containsBlanks" dxfId="3066" priority="2908">
      <formula>LEN(TRIM(I323))=0</formula>
    </cfRule>
    <cfRule type="cellIs" dxfId="3065" priority="2909" operator="lessThanOrEqual">
      <formula>#REF!</formula>
    </cfRule>
  </conditionalFormatting>
  <conditionalFormatting sqref="H324">
    <cfRule type="cellIs" dxfId="3064" priority="2901" operator="between">
      <formula>#REF!+1</formula>
      <formula>#REF!+13</formula>
    </cfRule>
    <cfRule type="cellIs" dxfId="3063" priority="2902" operator="greaterThanOrEqual">
      <formula>#REF!+14</formula>
    </cfRule>
    <cfRule type="containsBlanks" dxfId="3062" priority="2903">
      <formula>LEN(TRIM(H324))=0</formula>
    </cfRule>
    <cfRule type="cellIs" dxfId="3061" priority="2904" operator="lessThanOrEqual">
      <formula>#REF!</formula>
    </cfRule>
  </conditionalFormatting>
  <conditionalFormatting sqref="H324:I324">
    <cfRule type="cellIs" dxfId="3060" priority="2898" operator="between">
      <formula>#REF!+1</formula>
      <formula>#REF!+13</formula>
    </cfRule>
    <cfRule type="cellIs" dxfId="3059" priority="2899" operator="greaterThanOrEqual">
      <formula>#REF!+14</formula>
    </cfRule>
    <cfRule type="containsBlanks" dxfId="3058" priority="2900" stopIfTrue="1">
      <formula>LEN(TRIM(H324))=0</formula>
    </cfRule>
    <cfRule type="cellIs" dxfId="3057" priority="2905" operator="lessThanOrEqual">
      <formula>#REF!</formula>
    </cfRule>
  </conditionalFormatting>
  <conditionalFormatting sqref="K324">
    <cfRule type="cellIs" dxfId="3056" priority="2894" operator="equal">
      <formula>4</formula>
    </cfRule>
    <cfRule type="cellIs" dxfId="3055" priority="2895" operator="equal">
      <formula>3</formula>
    </cfRule>
    <cfRule type="cellIs" dxfId="3054" priority="2896" operator="equal">
      <formula>2</formula>
    </cfRule>
    <cfRule type="cellIs" dxfId="3053" priority="2897" operator="equal">
      <formula>1</formula>
    </cfRule>
  </conditionalFormatting>
  <conditionalFormatting sqref="I324">
    <cfRule type="cellIs" dxfId="3052" priority="2890" operator="between">
      <formula>#REF!+1</formula>
      <formula>#REF!+13</formula>
    </cfRule>
    <cfRule type="cellIs" dxfId="3051" priority="2891" operator="greaterThanOrEqual">
      <formula>#REF!+14</formula>
    </cfRule>
    <cfRule type="containsBlanks" dxfId="3050" priority="2892">
      <formula>LEN(TRIM(I324))=0</formula>
    </cfRule>
    <cfRule type="cellIs" dxfId="3049" priority="2893" operator="lessThanOrEqual">
      <formula>#REF!</formula>
    </cfRule>
  </conditionalFormatting>
  <conditionalFormatting sqref="H325:I326">
    <cfRule type="cellIs" dxfId="3048" priority="2886" operator="between">
      <formula>#REF!+1</formula>
      <formula>#REF!+13</formula>
    </cfRule>
    <cfRule type="cellIs" dxfId="3047" priority="2887" operator="greaterThanOrEqual">
      <formula>#REF!+14</formula>
    </cfRule>
    <cfRule type="containsBlanks" dxfId="3046" priority="2888" stopIfTrue="1">
      <formula>LEN(TRIM(H325))=0</formula>
    </cfRule>
    <cfRule type="cellIs" dxfId="3045" priority="2889" operator="lessThanOrEqual">
      <formula>#REF!</formula>
    </cfRule>
  </conditionalFormatting>
  <conditionalFormatting sqref="K325">
    <cfRule type="cellIs" dxfId="3044" priority="2882" operator="equal">
      <formula>4</formula>
    </cfRule>
    <cfRule type="cellIs" dxfId="3043" priority="2883" operator="equal">
      <formula>3</formula>
    </cfRule>
    <cfRule type="cellIs" dxfId="3042" priority="2884" operator="equal">
      <formula>2</formula>
    </cfRule>
    <cfRule type="cellIs" dxfId="3041" priority="2885" operator="equal">
      <formula>1</formula>
    </cfRule>
  </conditionalFormatting>
  <conditionalFormatting sqref="H325:I326">
    <cfRule type="cellIs" dxfId="3040" priority="2878" operator="between">
      <formula>#REF!+1</formula>
      <formula>#REF!+13</formula>
    </cfRule>
    <cfRule type="cellIs" dxfId="3039" priority="2879" operator="greaterThanOrEqual">
      <formula>#REF!+14</formula>
    </cfRule>
    <cfRule type="containsBlanks" dxfId="3038" priority="2880">
      <formula>LEN(TRIM(H325))=0</formula>
    </cfRule>
    <cfRule type="cellIs" dxfId="3037" priority="2881" operator="lessThanOrEqual">
      <formula>#REF!</formula>
    </cfRule>
  </conditionalFormatting>
  <conditionalFormatting sqref="K326">
    <cfRule type="cellIs" dxfId="3036" priority="2874" operator="equal">
      <formula>4</formula>
    </cfRule>
    <cfRule type="cellIs" dxfId="3035" priority="2875" operator="equal">
      <formula>3</formula>
    </cfRule>
    <cfRule type="cellIs" dxfId="3034" priority="2876" operator="equal">
      <formula>2</formula>
    </cfRule>
    <cfRule type="cellIs" dxfId="3033" priority="2877" operator="equal">
      <formula>1</formula>
    </cfRule>
  </conditionalFormatting>
  <conditionalFormatting sqref="H327">
    <cfRule type="cellIs" dxfId="3032" priority="2869" operator="between">
      <formula>#REF!+1</formula>
      <formula>#REF!+13</formula>
    </cfRule>
    <cfRule type="cellIs" dxfId="3031" priority="2870" operator="greaterThanOrEqual">
      <formula>#REF!+14</formula>
    </cfRule>
    <cfRule type="containsBlanks" dxfId="3030" priority="2871">
      <formula>LEN(TRIM(H327))=0</formula>
    </cfRule>
    <cfRule type="cellIs" dxfId="3029" priority="2872" operator="lessThanOrEqual">
      <formula>#REF!</formula>
    </cfRule>
  </conditionalFormatting>
  <conditionalFormatting sqref="H327:I328">
    <cfRule type="cellIs" dxfId="3028" priority="2866" operator="between">
      <formula>#REF!+1</formula>
      <formula>#REF!+13</formula>
    </cfRule>
    <cfRule type="cellIs" dxfId="3027" priority="2867" operator="greaterThanOrEqual">
      <formula>#REF!+14</formula>
    </cfRule>
    <cfRule type="containsBlanks" dxfId="3026" priority="2868" stopIfTrue="1">
      <formula>LEN(TRIM(H327))=0</formula>
    </cfRule>
    <cfRule type="cellIs" dxfId="3025" priority="2873" operator="lessThanOrEqual">
      <formula>#REF!</formula>
    </cfRule>
  </conditionalFormatting>
  <conditionalFormatting sqref="K327">
    <cfRule type="cellIs" dxfId="3024" priority="2862" operator="equal">
      <formula>4</formula>
    </cfRule>
    <cfRule type="cellIs" dxfId="3023" priority="2863" operator="equal">
      <formula>3</formula>
    </cfRule>
    <cfRule type="cellIs" dxfId="3022" priority="2864" operator="equal">
      <formula>2</formula>
    </cfRule>
    <cfRule type="cellIs" dxfId="3021" priority="2865" operator="equal">
      <formula>1</formula>
    </cfRule>
  </conditionalFormatting>
  <conditionalFormatting sqref="I327:I328">
    <cfRule type="cellIs" dxfId="3020" priority="2858" operator="between">
      <formula>#REF!+1</formula>
      <formula>#REF!+13</formula>
    </cfRule>
    <cfRule type="cellIs" dxfId="3019" priority="2859" operator="greaterThanOrEqual">
      <formula>#REF!+14</formula>
    </cfRule>
    <cfRule type="containsBlanks" dxfId="3018" priority="2860">
      <formula>LEN(TRIM(I327))=0</formula>
    </cfRule>
    <cfRule type="cellIs" dxfId="3017" priority="2861" operator="lessThanOrEqual">
      <formula>#REF!</formula>
    </cfRule>
  </conditionalFormatting>
  <conditionalFormatting sqref="H328">
    <cfRule type="cellIs" dxfId="3016" priority="2854" operator="between">
      <formula>#REF!+1</formula>
      <formula>#REF!+13</formula>
    </cfRule>
    <cfRule type="cellIs" dxfId="3015" priority="2855" operator="greaterThanOrEqual">
      <formula>#REF!+14</formula>
    </cfRule>
    <cfRule type="containsBlanks" dxfId="3014" priority="2856">
      <formula>LEN(TRIM(H328))=0</formula>
    </cfRule>
    <cfRule type="cellIs" dxfId="3013" priority="2857" operator="lessThanOrEqual">
      <formula>#REF!</formula>
    </cfRule>
  </conditionalFormatting>
  <conditionalFormatting sqref="K328">
    <cfRule type="cellIs" dxfId="3012" priority="2850" operator="equal">
      <formula>4</formula>
    </cfRule>
    <cfRule type="cellIs" dxfId="3011" priority="2851" operator="equal">
      <formula>3</formula>
    </cfRule>
    <cfRule type="cellIs" dxfId="3010" priority="2852" operator="equal">
      <formula>2</formula>
    </cfRule>
    <cfRule type="cellIs" dxfId="3009" priority="2853" operator="equal">
      <formula>1</formula>
    </cfRule>
  </conditionalFormatting>
  <conditionalFormatting sqref="I330:I331">
    <cfRule type="cellIs" dxfId="3008" priority="2838" operator="between">
      <formula>#REF!+1</formula>
      <formula>#REF!+13</formula>
    </cfRule>
    <cfRule type="cellIs" dxfId="3007" priority="2839" operator="greaterThanOrEqual">
      <formula>#REF!+14</formula>
    </cfRule>
    <cfRule type="containsBlanks" dxfId="3006" priority="2840">
      <formula>LEN(TRIM(I330))=0</formula>
    </cfRule>
    <cfRule type="cellIs" dxfId="3005" priority="2841" operator="lessThanOrEqual">
      <formula>#REF!</formula>
    </cfRule>
  </conditionalFormatting>
  <conditionalFormatting sqref="H330:H331">
    <cfRule type="cellIs" dxfId="3004" priority="2845" operator="between">
      <formula>#REF!+1</formula>
      <formula>#REF!+13</formula>
    </cfRule>
    <cfRule type="cellIs" dxfId="3003" priority="2846" operator="greaterThanOrEqual">
      <formula>#REF!+14</formula>
    </cfRule>
    <cfRule type="containsBlanks" dxfId="3002" priority="2847">
      <formula>LEN(TRIM(H330))=0</formula>
    </cfRule>
    <cfRule type="cellIs" dxfId="3001" priority="2848" operator="lessThanOrEqual">
      <formula>#REF!</formula>
    </cfRule>
  </conditionalFormatting>
  <conditionalFormatting sqref="H330:I331">
    <cfRule type="cellIs" dxfId="3000" priority="2842" operator="between">
      <formula>#REF!+1</formula>
      <formula>#REF!+13</formula>
    </cfRule>
    <cfRule type="cellIs" dxfId="2999" priority="2843" operator="greaterThanOrEqual">
      <formula>#REF!+14</formula>
    </cfRule>
    <cfRule type="containsBlanks" dxfId="2998" priority="2844" stopIfTrue="1">
      <formula>LEN(TRIM(H330))=0</formula>
    </cfRule>
    <cfRule type="cellIs" dxfId="2997" priority="2849" operator="lessThanOrEqual">
      <formula>#REF!</formula>
    </cfRule>
  </conditionalFormatting>
  <conditionalFormatting sqref="I329">
    <cfRule type="cellIs" dxfId="2996" priority="2822" operator="between">
      <formula>#REF!+1</formula>
      <formula>#REF!+13</formula>
    </cfRule>
    <cfRule type="cellIs" dxfId="2995" priority="2823" operator="greaterThanOrEqual">
      <formula>#REF!+14</formula>
    </cfRule>
    <cfRule type="containsBlanks" dxfId="2994" priority="2824">
      <formula>LEN(TRIM(I329))=0</formula>
    </cfRule>
    <cfRule type="cellIs" dxfId="2993" priority="2825" operator="lessThanOrEqual">
      <formula>#REF!</formula>
    </cfRule>
  </conditionalFormatting>
  <conditionalFormatting sqref="H329">
    <cfRule type="cellIs" dxfId="2992" priority="2833" operator="between">
      <formula>#REF!+1</formula>
      <formula>#REF!+13</formula>
    </cfRule>
    <cfRule type="cellIs" dxfId="2991" priority="2834" operator="greaterThanOrEqual">
      <formula>#REF!+14</formula>
    </cfRule>
    <cfRule type="containsBlanks" dxfId="2990" priority="2835">
      <formula>LEN(TRIM(H329))=0</formula>
    </cfRule>
    <cfRule type="cellIs" dxfId="2989" priority="2836" operator="lessThanOrEqual">
      <formula>#REF!</formula>
    </cfRule>
  </conditionalFormatting>
  <conditionalFormatting sqref="H329:I329">
    <cfRule type="cellIs" dxfId="2988" priority="2830" operator="between">
      <formula>#REF!+1</formula>
      <formula>#REF!+13</formula>
    </cfRule>
    <cfRule type="cellIs" dxfId="2987" priority="2831" operator="greaterThanOrEqual">
      <formula>#REF!+14</formula>
    </cfRule>
    <cfRule type="containsBlanks" dxfId="2986" priority="2832" stopIfTrue="1">
      <formula>LEN(TRIM(H329))=0</formula>
    </cfRule>
    <cfRule type="cellIs" dxfId="2985" priority="2837" operator="lessThanOrEqual">
      <formula>#REF!</formula>
    </cfRule>
  </conditionalFormatting>
  <conditionalFormatting sqref="K329">
    <cfRule type="cellIs" dxfId="2984" priority="2826" operator="equal">
      <formula>4</formula>
    </cfRule>
    <cfRule type="cellIs" dxfId="2983" priority="2827" operator="equal">
      <formula>3</formula>
    </cfRule>
    <cfRule type="cellIs" dxfId="2982" priority="2828" operator="equal">
      <formula>2</formula>
    </cfRule>
    <cfRule type="cellIs" dxfId="2981" priority="2829" operator="equal">
      <formula>1</formula>
    </cfRule>
  </conditionalFormatting>
  <conditionalFormatting sqref="K330">
    <cfRule type="cellIs" dxfId="2980" priority="2818" operator="equal">
      <formula>4</formula>
    </cfRule>
    <cfRule type="cellIs" dxfId="2979" priority="2819" operator="equal">
      <formula>3</formula>
    </cfRule>
    <cfRule type="cellIs" dxfId="2978" priority="2820" operator="equal">
      <formula>2</formula>
    </cfRule>
    <cfRule type="cellIs" dxfId="2977" priority="2821" operator="equal">
      <formula>1</formula>
    </cfRule>
  </conditionalFormatting>
  <conditionalFormatting sqref="K331">
    <cfRule type="cellIs" dxfId="2976" priority="2814" operator="equal">
      <formula>4</formula>
    </cfRule>
    <cfRule type="cellIs" dxfId="2975" priority="2815" operator="equal">
      <formula>3</formula>
    </cfRule>
    <cfRule type="cellIs" dxfId="2974" priority="2816" operator="equal">
      <formula>2</formula>
    </cfRule>
    <cfRule type="cellIs" dxfId="2973" priority="2817" operator="equal">
      <formula>1</formula>
    </cfRule>
  </conditionalFormatting>
  <conditionalFormatting sqref="H332:I334 H336:I336">
    <cfRule type="cellIs" dxfId="2972" priority="2810" operator="between">
      <formula>#REF!+1</formula>
      <formula>#REF!+13</formula>
    </cfRule>
    <cfRule type="cellIs" dxfId="2971" priority="2811" operator="greaterThanOrEqual">
      <formula>#REF!+14</formula>
    </cfRule>
    <cfRule type="containsBlanks" dxfId="2970" priority="2812" stopIfTrue="1">
      <formula>LEN(TRIM(H332))=0</formula>
    </cfRule>
    <cfRule type="cellIs" dxfId="2969" priority="2813" operator="lessThanOrEqual">
      <formula>#REF!</formula>
    </cfRule>
  </conditionalFormatting>
  <conditionalFormatting sqref="H332:I334 H336:I336">
    <cfRule type="cellIs" dxfId="2968" priority="2806" operator="between">
      <formula>#REF!+1</formula>
      <formula>#REF!+13</formula>
    </cfRule>
    <cfRule type="cellIs" dxfId="2967" priority="2807" operator="greaterThanOrEqual">
      <formula>#REF!+14</formula>
    </cfRule>
    <cfRule type="containsBlanks" dxfId="2966" priority="2808">
      <formula>LEN(TRIM(H332))=0</formula>
    </cfRule>
    <cfRule type="cellIs" dxfId="2965" priority="2809" operator="lessThanOrEqual">
      <formula>#REF!</formula>
    </cfRule>
  </conditionalFormatting>
  <conditionalFormatting sqref="H335:I335">
    <cfRule type="cellIs" dxfId="2964" priority="2802" operator="between">
      <formula>#REF!+1</formula>
      <formula>#REF!+13</formula>
    </cfRule>
    <cfRule type="cellIs" dxfId="2963" priority="2803" operator="greaterThanOrEqual">
      <formula>#REF!+14</formula>
    </cfRule>
    <cfRule type="containsBlanks" dxfId="2962" priority="2804" stopIfTrue="1">
      <formula>LEN(TRIM(H335))=0</formula>
    </cfRule>
    <cfRule type="cellIs" dxfId="2961" priority="2805" operator="lessThanOrEqual">
      <formula>#REF!</formula>
    </cfRule>
  </conditionalFormatting>
  <conditionalFormatting sqref="H335:I335">
    <cfRule type="cellIs" dxfId="2960" priority="2798" operator="between">
      <formula>#REF!+1</formula>
      <formula>#REF!+13</formula>
    </cfRule>
    <cfRule type="cellIs" dxfId="2959" priority="2799" operator="greaterThanOrEqual">
      <formula>#REF!+14</formula>
    </cfRule>
    <cfRule type="containsBlanks" dxfId="2958" priority="2800">
      <formula>LEN(TRIM(H335))=0</formula>
    </cfRule>
    <cfRule type="cellIs" dxfId="2957" priority="2801" operator="lessThanOrEqual">
      <formula>#REF!</formula>
    </cfRule>
  </conditionalFormatting>
  <conditionalFormatting sqref="K332">
    <cfRule type="cellIs" dxfId="2956" priority="2794" operator="equal">
      <formula>4</formula>
    </cfRule>
    <cfRule type="cellIs" dxfId="2955" priority="2795" operator="equal">
      <formula>3</formula>
    </cfRule>
    <cfRule type="cellIs" dxfId="2954" priority="2796" operator="equal">
      <formula>2</formula>
    </cfRule>
    <cfRule type="cellIs" dxfId="2953" priority="2797" operator="equal">
      <formula>1</formula>
    </cfRule>
  </conditionalFormatting>
  <conditionalFormatting sqref="K333">
    <cfRule type="cellIs" dxfId="2952" priority="2790" operator="equal">
      <formula>4</formula>
    </cfRule>
    <cfRule type="cellIs" dxfId="2951" priority="2791" operator="equal">
      <formula>3</formula>
    </cfRule>
    <cfRule type="cellIs" dxfId="2950" priority="2792" operator="equal">
      <formula>2</formula>
    </cfRule>
    <cfRule type="cellIs" dxfId="2949" priority="2793" operator="equal">
      <formula>1</formula>
    </cfRule>
  </conditionalFormatting>
  <conditionalFormatting sqref="K334">
    <cfRule type="cellIs" dxfId="2948" priority="2786" operator="equal">
      <formula>4</formula>
    </cfRule>
    <cfRule type="cellIs" dxfId="2947" priority="2787" operator="equal">
      <formula>3</formula>
    </cfRule>
    <cfRule type="cellIs" dxfId="2946" priority="2788" operator="equal">
      <formula>2</formula>
    </cfRule>
    <cfRule type="cellIs" dxfId="2945" priority="2789" operator="equal">
      <formula>1</formula>
    </cfRule>
  </conditionalFormatting>
  <conditionalFormatting sqref="K335">
    <cfRule type="cellIs" dxfId="2944" priority="2782" operator="equal">
      <formula>4</formula>
    </cfRule>
    <cfRule type="cellIs" dxfId="2943" priority="2783" operator="equal">
      <formula>3</formula>
    </cfRule>
    <cfRule type="cellIs" dxfId="2942" priority="2784" operator="equal">
      <formula>2</formula>
    </cfRule>
    <cfRule type="cellIs" dxfId="2941" priority="2785" operator="equal">
      <formula>1</formula>
    </cfRule>
  </conditionalFormatting>
  <conditionalFormatting sqref="K336">
    <cfRule type="cellIs" dxfId="2940" priority="2778" operator="equal">
      <formula>4</formula>
    </cfRule>
    <cfRule type="cellIs" dxfId="2939" priority="2779" operator="equal">
      <formula>3</formula>
    </cfRule>
    <cfRule type="cellIs" dxfId="2938" priority="2780" operator="equal">
      <formula>2</formula>
    </cfRule>
    <cfRule type="cellIs" dxfId="2937" priority="2781" operator="equal">
      <formula>1</formula>
    </cfRule>
  </conditionalFormatting>
  <conditionalFormatting sqref="H338">
    <cfRule type="cellIs" dxfId="2936" priority="2773" operator="between">
      <formula>#REF!+1</formula>
      <formula>#REF!+13</formula>
    </cfRule>
    <cfRule type="cellIs" dxfId="2935" priority="2774" operator="greaterThanOrEqual">
      <formula>#REF!+14</formula>
    </cfRule>
    <cfRule type="containsBlanks" dxfId="2934" priority="2775">
      <formula>LEN(TRIM(H338))=0</formula>
    </cfRule>
    <cfRule type="cellIs" dxfId="2933" priority="2776" operator="lessThanOrEqual">
      <formula>#REF!</formula>
    </cfRule>
  </conditionalFormatting>
  <conditionalFormatting sqref="H337:I338">
    <cfRule type="cellIs" dxfId="2932" priority="2770" operator="between">
      <formula>#REF!+1</formula>
      <formula>#REF!+13</formula>
    </cfRule>
    <cfRule type="cellIs" dxfId="2931" priority="2771" operator="greaterThanOrEqual">
      <formula>#REF!+14</formula>
    </cfRule>
    <cfRule type="containsBlanks" dxfId="2930" priority="2772" stopIfTrue="1">
      <formula>LEN(TRIM(H337))=0</formula>
    </cfRule>
    <cfRule type="cellIs" dxfId="2929" priority="2777" operator="lessThanOrEqual">
      <formula>#REF!</formula>
    </cfRule>
  </conditionalFormatting>
  <conditionalFormatting sqref="K337">
    <cfRule type="cellIs" dxfId="2928" priority="2766" operator="equal">
      <formula>4</formula>
    </cfRule>
    <cfRule type="cellIs" dxfId="2927" priority="2767" operator="equal">
      <formula>3</formula>
    </cfRule>
    <cfRule type="cellIs" dxfId="2926" priority="2768" operator="equal">
      <formula>2</formula>
    </cfRule>
    <cfRule type="cellIs" dxfId="2925" priority="2769" operator="equal">
      <formula>1</formula>
    </cfRule>
  </conditionalFormatting>
  <conditionalFormatting sqref="H337 I338">
    <cfRule type="cellIs" dxfId="2924" priority="2762" operator="between">
      <formula>#REF!+1</formula>
      <formula>#REF!+13</formula>
    </cfRule>
    <cfRule type="cellIs" dxfId="2923" priority="2763" operator="greaterThanOrEqual">
      <formula>#REF!+14</formula>
    </cfRule>
    <cfRule type="containsBlanks" dxfId="2922" priority="2764">
      <formula>LEN(TRIM(H337))=0</formula>
    </cfRule>
    <cfRule type="cellIs" dxfId="2921" priority="2765" operator="lessThanOrEqual">
      <formula>#REF!</formula>
    </cfRule>
  </conditionalFormatting>
  <conditionalFormatting sqref="I337">
    <cfRule type="cellIs" dxfId="2920" priority="2758" operator="between">
      <formula>#REF!+1</formula>
      <formula>#REF!+13</formula>
    </cfRule>
    <cfRule type="cellIs" dxfId="2919" priority="2759" operator="greaterThanOrEqual">
      <formula>#REF!+14</formula>
    </cfRule>
    <cfRule type="containsBlanks" dxfId="2918" priority="2760">
      <formula>LEN(TRIM(I337))=0</formula>
    </cfRule>
    <cfRule type="cellIs" dxfId="2917" priority="2761" operator="lessThanOrEqual">
      <formula>#REF!</formula>
    </cfRule>
  </conditionalFormatting>
  <conditionalFormatting sqref="K338">
    <cfRule type="cellIs" dxfId="2916" priority="2754" operator="equal">
      <formula>4</formula>
    </cfRule>
    <cfRule type="cellIs" dxfId="2915" priority="2755" operator="equal">
      <formula>3</formula>
    </cfRule>
    <cfRule type="cellIs" dxfId="2914" priority="2756" operator="equal">
      <formula>2</formula>
    </cfRule>
    <cfRule type="cellIs" dxfId="2913" priority="2757" operator="equal">
      <formula>1</formula>
    </cfRule>
  </conditionalFormatting>
  <conditionalFormatting sqref="H340">
    <cfRule type="cellIs" dxfId="2912" priority="2749" operator="between">
      <formula>#REF!+1</formula>
      <formula>#REF!+13</formula>
    </cfRule>
    <cfRule type="cellIs" dxfId="2911" priority="2750" operator="greaterThanOrEqual">
      <formula>#REF!+14</formula>
    </cfRule>
    <cfRule type="containsBlanks" dxfId="2910" priority="2751">
      <formula>LEN(TRIM(H340))=0</formula>
    </cfRule>
    <cfRule type="cellIs" dxfId="2909" priority="2752" operator="lessThanOrEqual">
      <formula>#REF!</formula>
    </cfRule>
  </conditionalFormatting>
  <conditionalFormatting sqref="H340:I340">
    <cfRule type="cellIs" dxfId="2908" priority="2746" operator="between">
      <formula>#REF!+1</formula>
      <formula>#REF!+13</formula>
    </cfRule>
    <cfRule type="cellIs" dxfId="2907" priority="2747" operator="greaterThanOrEqual">
      <formula>#REF!+14</formula>
    </cfRule>
    <cfRule type="containsBlanks" dxfId="2906" priority="2748" stopIfTrue="1">
      <formula>LEN(TRIM(H340))=0</formula>
    </cfRule>
    <cfRule type="cellIs" dxfId="2905" priority="2753" operator="lessThanOrEqual">
      <formula>#REF!</formula>
    </cfRule>
  </conditionalFormatting>
  <conditionalFormatting sqref="K340">
    <cfRule type="cellIs" dxfId="2904" priority="2742" operator="equal">
      <formula>4</formula>
    </cfRule>
    <cfRule type="cellIs" dxfId="2903" priority="2743" operator="equal">
      <formula>3</formula>
    </cfRule>
    <cfRule type="cellIs" dxfId="2902" priority="2744" operator="equal">
      <formula>2</formula>
    </cfRule>
    <cfRule type="cellIs" dxfId="2901" priority="2745" operator="equal">
      <formula>1</formula>
    </cfRule>
  </conditionalFormatting>
  <conditionalFormatting sqref="I340">
    <cfRule type="cellIs" dxfId="2900" priority="2738" operator="between">
      <formula>#REF!+1</formula>
      <formula>#REF!+13</formula>
    </cfRule>
    <cfRule type="cellIs" dxfId="2899" priority="2739" operator="greaterThanOrEqual">
      <formula>#REF!+14</formula>
    </cfRule>
    <cfRule type="containsBlanks" dxfId="2898" priority="2740">
      <formula>LEN(TRIM(I340))=0</formula>
    </cfRule>
    <cfRule type="cellIs" dxfId="2897" priority="2741" operator="lessThanOrEqual">
      <formula>#REF!</formula>
    </cfRule>
  </conditionalFormatting>
  <conditionalFormatting sqref="H339">
    <cfRule type="cellIs" dxfId="2896" priority="2733" operator="between">
      <formula>#REF!+1</formula>
      <formula>#REF!+13</formula>
    </cfRule>
    <cfRule type="cellIs" dxfId="2895" priority="2734" operator="greaterThanOrEqual">
      <formula>#REF!+14</formula>
    </cfRule>
    <cfRule type="containsBlanks" dxfId="2894" priority="2735">
      <formula>LEN(TRIM(H339))=0</formula>
    </cfRule>
    <cfRule type="cellIs" dxfId="2893" priority="2736" operator="lessThanOrEqual">
      <formula>#REF!</formula>
    </cfRule>
  </conditionalFormatting>
  <conditionalFormatting sqref="H339:I339">
    <cfRule type="cellIs" dxfId="2892" priority="2730" operator="between">
      <formula>#REF!+1</formula>
      <formula>#REF!+13</formula>
    </cfRule>
    <cfRule type="cellIs" dxfId="2891" priority="2731" operator="greaterThanOrEqual">
      <formula>#REF!+14</formula>
    </cfRule>
    <cfRule type="containsBlanks" dxfId="2890" priority="2732" stopIfTrue="1">
      <formula>LEN(TRIM(H339))=0</formula>
    </cfRule>
    <cfRule type="cellIs" dxfId="2889" priority="2737" operator="lessThanOrEqual">
      <formula>#REF!</formula>
    </cfRule>
  </conditionalFormatting>
  <conditionalFormatting sqref="K339">
    <cfRule type="cellIs" dxfId="2888" priority="2726" operator="equal">
      <formula>4</formula>
    </cfRule>
    <cfRule type="cellIs" dxfId="2887" priority="2727" operator="equal">
      <formula>3</formula>
    </cfRule>
    <cfRule type="cellIs" dxfId="2886" priority="2728" operator="equal">
      <formula>2</formula>
    </cfRule>
    <cfRule type="cellIs" dxfId="2885" priority="2729" operator="equal">
      <formula>1</formula>
    </cfRule>
  </conditionalFormatting>
  <conditionalFormatting sqref="I339">
    <cfRule type="cellIs" dxfId="2884" priority="2722" operator="between">
      <formula>#REF!+1</formula>
      <formula>#REF!+13</formula>
    </cfRule>
    <cfRule type="cellIs" dxfId="2883" priority="2723" operator="greaterThanOrEqual">
      <formula>#REF!+14</formula>
    </cfRule>
    <cfRule type="containsBlanks" dxfId="2882" priority="2724">
      <formula>LEN(TRIM(I339))=0</formula>
    </cfRule>
    <cfRule type="cellIs" dxfId="2881" priority="2725" operator="lessThanOrEqual">
      <formula>#REF!</formula>
    </cfRule>
  </conditionalFormatting>
  <conditionalFormatting sqref="I341:I342">
    <cfRule type="cellIs" dxfId="2880" priority="2706" operator="between">
      <formula>#REF!+1</formula>
      <formula>#REF!+13</formula>
    </cfRule>
    <cfRule type="cellIs" dxfId="2879" priority="2707" operator="greaterThanOrEqual">
      <formula>#REF!+14</formula>
    </cfRule>
    <cfRule type="containsBlanks" dxfId="2878" priority="2708">
      <formula>LEN(TRIM(I341))=0</formula>
    </cfRule>
    <cfRule type="cellIs" dxfId="2877" priority="2709" operator="lessThanOrEqual">
      <formula>#REF!</formula>
    </cfRule>
  </conditionalFormatting>
  <conditionalFormatting sqref="H341:H342">
    <cfRule type="cellIs" dxfId="2876" priority="2717" operator="between">
      <formula>#REF!+1</formula>
      <formula>#REF!+13</formula>
    </cfRule>
    <cfRule type="cellIs" dxfId="2875" priority="2718" operator="greaterThanOrEqual">
      <formula>#REF!+14</formula>
    </cfRule>
    <cfRule type="containsBlanks" dxfId="2874" priority="2719">
      <formula>LEN(TRIM(H341))=0</formula>
    </cfRule>
    <cfRule type="cellIs" dxfId="2873" priority="2720" operator="lessThanOrEqual">
      <formula>#REF!</formula>
    </cfRule>
  </conditionalFormatting>
  <conditionalFormatting sqref="H341:I342">
    <cfRule type="cellIs" dxfId="2872" priority="2714" operator="between">
      <formula>#REF!+1</formula>
      <formula>#REF!+13</formula>
    </cfRule>
    <cfRule type="cellIs" dxfId="2871" priority="2715" operator="greaterThanOrEqual">
      <formula>#REF!+14</formula>
    </cfRule>
    <cfRule type="containsBlanks" dxfId="2870" priority="2716" stopIfTrue="1">
      <formula>LEN(TRIM(H341))=0</formula>
    </cfRule>
    <cfRule type="cellIs" dxfId="2869" priority="2721" operator="lessThanOrEqual">
      <formula>#REF!</formula>
    </cfRule>
  </conditionalFormatting>
  <conditionalFormatting sqref="K341:K342">
    <cfRule type="cellIs" dxfId="2868" priority="2710" operator="equal">
      <formula>4</formula>
    </cfRule>
    <cfRule type="cellIs" dxfId="2867" priority="2711" operator="equal">
      <formula>3</formula>
    </cfRule>
    <cfRule type="cellIs" dxfId="2866" priority="2712" operator="equal">
      <formula>2</formula>
    </cfRule>
    <cfRule type="cellIs" dxfId="2865" priority="2713" operator="equal">
      <formula>1</formula>
    </cfRule>
  </conditionalFormatting>
  <conditionalFormatting sqref="H343">
    <cfRule type="cellIs" dxfId="2864" priority="2701" operator="between">
      <formula>#REF!+1</formula>
      <formula>#REF!+13</formula>
    </cfRule>
    <cfRule type="cellIs" dxfId="2863" priority="2702" operator="greaterThanOrEqual">
      <formula>#REF!+14</formula>
    </cfRule>
    <cfRule type="containsBlanks" dxfId="2862" priority="2703">
      <formula>LEN(TRIM(H343))=0</formula>
    </cfRule>
    <cfRule type="cellIs" dxfId="2861" priority="2704" operator="lessThanOrEqual">
      <formula>#REF!</formula>
    </cfRule>
  </conditionalFormatting>
  <conditionalFormatting sqref="H343:I343">
    <cfRule type="cellIs" dxfId="2860" priority="2698" operator="between">
      <formula>#REF!+1</formula>
      <formula>#REF!+13</formula>
    </cfRule>
    <cfRule type="cellIs" dxfId="2859" priority="2699" operator="greaterThanOrEqual">
      <formula>#REF!+14</formula>
    </cfRule>
    <cfRule type="containsBlanks" dxfId="2858" priority="2700" stopIfTrue="1">
      <formula>LEN(TRIM(H343))=0</formula>
    </cfRule>
    <cfRule type="cellIs" dxfId="2857" priority="2705" operator="lessThanOrEqual">
      <formula>#REF!</formula>
    </cfRule>
  </conditionalFormatting>
  <conditionalFormatting sqref="H343:I343">
    <cfRule type="cellIs" dxfId="2856" priority="2694" operator="between">
      <formula>#REF!+1</formula>
      <formula>#REF!+13</formula>
    </cfRule>
    <cfRule type="cellIs" dxfId="2855" priority="2695" operator="greaterThanOrEqual">
      <formula>#REF!+14</formula>
    </cfRule>
    <cfRule type="containsBlanks" dxfId="2854" priority="2696">
      <formula>LEN(TRIM(H343))=0</formula>
    </cfRule>
    <cfRule type="cellIs" dxfId="2853" priority="2697" operator="lessThanOrEqual">
      <formula>#REF!</formula>
    </cfRule>
  </conditionalFormatting>
  <conditionalFormatting sqref="K343">
    <cfRule type="cellIs" dxfId="2852" priority="2690" operator="equal">
      <formula>4</formula>
    </cfRule>
    <cfRule type="cellIs" dxfId="2851" priority="2691" operator="equal">
      <formula>3</formula>
    </cfRule>
    <cfRule type="cellIs" dxfId="2850" priority="2692" operator="equal">
      <formula>2</formula>
    </cfRule>
    <cfRule type="cellIs" dxfId="2849" priority="2693" operator="equal">
      <formula>1</formula>
    </cfRule>
  </conditionalFormatting>
  <conditionalFormatting sqref="H344">
    <cfRule type="cellIs" dxfId="2848" priority="2685" operator="between">
      <formula>#REF!+1</formula>
      <formula>#REF!+13</formula>
    </cfRule>
    <cfRule type="cellIs" dxfId="2847" priority="2686" operator="greaterThanOrEqual">
      <formula>#REF!+14</formula>
    </cfRule>
    <cfRule type="containsBlanks" dxfId="2846" priority="2687">
      <formula>LEN(TRIM(H344))=0</formula>
    </cfRule>
    <cfRule type="cellIs" dxfId="2845" priority="2688" operator="lessThanOrEqual">
      <formula>#REF!</formula>
    </cfRule>
  </conditionalFormatting>
  <conditionalFormatting sqref="H344:I344">
    <cfRule type="cellIs" dxfId="2844" priority="2682" operator="between">
      <formula>#REF!+1</formula>
      <formula>#REF!+13</formula>
    </cfRule>
    <cfRule type="cellIs" dxfId="2843" priority="2683" operator="greaterThanOrEqual">
      <formula>#REF!+14</formula>
    </cfRule>
    <cfRule type="containsBlanks" dxfId="2842" priority="2684" stopIfTrue="1">
      <formula>LEN(TRIM(H344))=0</formula>
    </cfRule>
    <cfRule type="cellIs" dxfId="2841" priority="2689" operator="lessThanOrEqual">
      <formula>#REF!</formula>
    </cfRule>
  </conditionalFormatting>
  <conditionalFormatting sqref="K344">
    <cfRule type="cellIs" dxfId="2840" priority="2678" operator="equal">
      <formula>4</formula>
    </cfRule>
    <cfRule type="cellIs" dxfId="2839" priority="2679" operator="equal">
      <formula>3</formula>
    </cfRule>
    <cfRule type="cellIs" dxfId="2838" priority="2680" operator="equal">
      <formula>2</formula>
    </cfRule>
    <cfRule type="cellIs" dxfId="2837" priority="2681" operator="equal">
      <formula>1</formula>
    </cfRule>
  </conditionalFormatting>
  <conditionalFormatting sqref="I344">
    <cfRule type="cellIs" dxfId="2836" priority="2674" operator="between">
      <formula>#REF!+1</formula>
      <formula>#REF!+13</formula>
    </cfRule>
    <cfRule type="cellIs" dxfId="2835" priority="2675" operator="greaterThanOrEqual">
      <formula>#REF!+14</formula>
    </cfRule>
    <cfRule type="containsBlanks" dxfId="2834" priority="2676">
      <formula>LEN(TRIM(I344))=0</formula>
    </cfRule>
    <cfRule type="cellIs" dxfId="2833" priority="2677" operator="lessThanOrEqual">
      <formula>#REF!</formula>
    </cfRule>
  </conditionalFormatting>
  <conditionalFormatting sqref="H345">
    <cfRule type="cellIs" dxfId="2832" priority="2669" operator="between">
      <formula>#REF!+1</formula>
      <formula>#REF!+13</formula>
    </cfRule>
    <cfRule type="cellIs" dxfId="2831" priority="2670" operator="greaterThanOrEqual">
      <formula>#REF!+14</formula>
    </cfRule>
    <cfRule type="containsBlanks" dxfId="2830" priority="2671">
      <formula>LEN(TRIM(H345))=0</formula>
    </cfRule>
    <cfRule type="cellIs" dxfId="2829" priority="2672" operator="lessThanOrEqual">
      <formula>#REF!</formula>
    </cfRule>
  </conditionalFormatting>
  <conditionalFormatting sqref="H345:I345">
    <cfRule type="cellIs" dxfId="2828" priority="2666" operator="between">
      <formula>#REF!+1</formula>
      <formula>#REF!+13</formula>
    </cfRule>
    <cfRule type="cellIs" dxfId="2827" priority="2667" operator="greaterThanOrEqual">
      <formula>#REF!+14</formula>
    </cfRule>
    <cfRule type="containsBlanks" dxfId="2826" priority="2668" stopIfTrue="1">
      <formula>LEN(TRIM(H345))=0</formula>
    </cfRule>
    <cfRule type="cellIs" dxfId="2825" priority="2673" operator="lessThanOrEqual">
      <formula>#REF!</formula>
    </cfRule>
  </conditionalFormatting>
  <conditionalFormatting sqref="K345">
    <cfRule type="cellIs" dxfId="2824" priority="2662" operator="equal">
      <formula>4</formula>
    </cfRule>
    <cfRule type="cellIs" dxfId="2823" priority="2663" operator="equal">
      <formula>3</formula>
    </cfRule>
    <cfRule type="cellIs" dxfId="2822" priority="2664" operator="equal">
      <formula>2</formula>
    </cfRule>
    <cfRule type="cellIs" dxfId="2821" priority="2665" operator="equal">
      <formula>1</formula>
    </cfRule>
  </conditionalFormatting>
  <conditionalFormatting sqref="I345">
    <cfRule type="cellIs" dxfId="2820" priority="2658" operator="between">
      <formula>#REF!+1</formula>
      <formula>#REF!+13</formula>
    </cfRule>
    <cfRule type="cellIs" dxfId="2819" priority="2659" operator="greaterThanOrEqual">
      <formula>#REF!+14</formula>
    </cfRule>
    <cfRule type="containsBlanks" dxfId="2818" priority="2660">
      <formula>LEN(TRIM(I345))=0</formula>
    </cfRule>
    <cfRule type="cellIs" dxfId="2817" priority="2661" operator="lessThanOrEqual">
      <formula>#REF!</formula>
    </cfRule>
  </conditionalFormatting>
  <conditionalFormatting sqref="H346">
    <cfRule type="cellIs" dxfId="2816" priority="2653" operator="between">
      <formula>#REF!+1</formula>
      <formula>#REF!+13</formula>
    </cfRule>
    <cfRule type="cellIs" dxfId="2815" priority="2654" operator="greaterThanOrEqual">
      <formula>#REF!+14</formula>
    </cfRule>
    <cfRule type="containsBlanks" dxfId="2814" priority="2655">
      <formula>LEN(TRIM(H346))=0</formula>
    </cfRule>
    <cfRule type="cellIs" dxfId="2813" priority="2656" operator="lessThanOrEqual">
      <formula>#REF!</formula>
    </cfRule>
  </conditionalFormatting>
  <conditionalFormatting sqref="H346:I346">
    <cfRule type="cellIs" dxfId="2812" priority="2650" operator="between">
      <formula>#REF!+1</formula>
      <formula>#REF!+13</formula>
    </cfRule>
    <cfRule type="cellIs" dxfId="2811" priority="2651" operator="greaterThanOrEqual">
      <formula>#REF!+14</formula>
    </cfRule>
    <cfRule type="containsBlanks" dxfId="2810" priority="2652" stopIfTrue="1">
      <formula>LEN(TRIM(H346))=0</formula>
    </cfRule>
    <cfRule type="cellIs" dxfId="2809" priority="2657" operator="lessThanOrEqual">
      <formula>#REF!</formula>
    </cfRule>
  </conditionalFormatting>
  <conditionalFormatting sqref="K346">
    <cfRule type="cellIs" dxfId="2808" priority="2646" operator="equal">
      <formula>4</formula>
    </cfRule>
    <cfRule type="cellIs" dxfId="2807" priority="2647" operator="equal">
      <formula>3</formula>
    </cfRule>
    <cfRule type="cellIs" dxfId="2806" priority="2648" operator="equal">
      <formula>2</formula>
    </cfRule>
    <cfRule type="cellIs" dxfId="2805" priority="2649" operator="equal">
      <formula>1</formula>
    </cfRule>
  </conditionalFormatting>
  <conditionalFormatting sqref="I346">
    <cfRule type="cellIs" dxfId="2804" priority="2642" operator="between">
      <formula>#REF!+1</formula>
      <formula>#REF!+13</formula>
    </cfRule>
    <cfRule type="cellIs" dxfId="2803" priority="2643" operator="greaterThanOrEqual">
      <formula>#REF!+14</formula>
    </cfRule>
    <cfRule type="containsBlanks" dxfId="2802" priority="2644">
      <formula>LEN(TRIM(I346))=0</formula>
    </cfRule>
    <cfRule type="cellIs" dxfId="2801" priority="2645" operator="lessThanOrEqual">
      <formula>#REF!</formula>
    </cfRule>
  </conditionalFormatting>
  <conditionalFormatting sqref="H349:H350 H347">
    <cfRule type="cellIs" dxfId="2800" priority="2637" operator="between">
      <formula>#REF!+1</formula>
      <formula>#REF!+13</formula>
    </cfRule>
    <cfRule type="cellIs" dxfId="2799" priority="2638" operator="greaterThanOrEqual">
      <formula>#REF!+14</formula>
    </cfRule>
    <cfRule type="containsBlanks" dxfId="2798" priority="2639">
      <formula>LEN(TRIM(H347))=0</formula>
    </cfRule>
    <cfRule type="cellIs" dxfId="2797" priority="2640" operator="lessThanOrEqual">
      <formula>#REF!</formula>
    </cfRule>
  </conditionalFormatting>
  <conditionalFormatting sqref="H347:I350">
    <cfRule type="cellIs" dxfId="2796" priority="2634" operator="between">
      <formula>#REF!+1</formula>
      <formula>#REF!+13</formula>
    </cfRule>
    <cfRule type="cellIs" dxfId="2795" priority="2635" operator="greaterThanOrEqual">
      <formula>#REF!+14</formula>
    </cfRule>
    <cfRule type="containsBlanks" dxfId="2794" priority="2636" stopIfTrue="1">
      <formula>LEN(TRIM(H347))=0</formula>
    </cfRule>
    <cfRule type="cellIs" dxfId="2793" priority="2641" operator="lessThanOrEqual">
      <formula>#REF!</formula>
    </cfRule>
  </conditionalFormatting>
  <conditionalFormatting sqref="K347:K349">
    <cfRule type="cellIs" dxfId="2792" priority="2630" operator="equal">
      <formula>4</formula>
    </cfRule>
    <cfRule type="cellIs" dxfId="2791" priority="2631" operator="equal">
      <formula>3</formula>
    </cfRule>
    <cfRule type="cellIs" dxfId="2790" priority="2632" operator="equal">
      <formula>2</formula>
    </cfRule>
    <cfRule type="cellIs" dxfId="2789" priority="2633" operator="equal">
      <formula>1</formula>
    </cfRule>
  </conditionalFormatting>
  <conditionalFormatting sqref="I349:I350 H348:I348 I347">
    <cfRule type="cellIs" dxfId="2788" priority="2626" operator="between">
      <formula>#REF!+1</formula>
      <formula>#REF!+13</formula>
    </cfRule>
    <cfRule type="cellIs" dxfId="2787" priority="2627" operator="greaterThanOrEqual">
      <formula>#REF!+14</formula>
    </cfRule>
    <cfRule type="containsBlanks" dxfId="2786" priority="2628">
      <formula>LEN(TRIM(H347))=0</formula>
    </cfRule>
    <cfRule type="cellIs" dxfId="2785" priority="2629" operator="lessThanOrEqual">
      <formula>#REF!</formula>
    </cfRule>
  </conditionalFormatting>
  <conditionalFormatting sqref="H351">
    <cfRule type="cellIs" dxfId="2784" priority="2621" operator="between">
      <formula>#REF!+1</formula>
      <formula>#REF!+13</formula>
    </cfRule>
    <cfRule type="cellIs" dxfId="2783" priority="2622" operator="greaterThanOrEqual">
      <formula>#REF!+14</formula>
    </cfRule>
    <cfRule type="containsBlanks" dxfId="2782" priority="2623">
      <formula>LEN(TRIM(H351))=0</formula>
    </cfRule>
    <cfRule type="cellIs" dxfId="2781" priority="2624" operator="lessThanOrEqual">
      <formula>#REF!</formula>
    </cfRule>
  </conditionalFormatting>
  <conditionalFormatting sqref="H351:I351">
    <cfRule type="cellIs" dxfId="2780" priority="2618" operator="between">
      <formula>#REF!+1</formula>
      <formula>#REF!+13</formula>
    </cfRule>
    <cfRule type="cellIs" dxfId="2779" priority="2619" operator="greaterThanOrEqual">
      <formula>#REF!+14</formula>
    </cfRule>
    <cfRule type="containsBlanks" dxfId="2778" priority="2620" stopIfTrue="1">
      <formula>LEN(TRIM(H351))=0</formula>
    </cfRule>
    <cfRule type="cellIs" dxfId="2777" priority="2625" operator="lessThanOrEqual">
      <formula>#REF!</formula>
    </cfRule>
  </conditionalFormatting>
  <conditionalFormatting sqref="K351">
    <cfRule type="cellIs" dxfId="2776" priority="2614" operator="equal">
      <formula>4</formula>
    </cfRule>
    <cfRule type="cellIs" dxfId="2775" priority="2615" operator="equal">
      <formula>3</formula>
    </cfRule>
    <cfRule type="cellIs" dxfId="2774" priority="2616" operator="equal">
      <formula>2</formula>
    </cfRule>
    <cfRule type="cellIs" dxfId="2773" priority="2617" operator="equal">
      <formula>1</formula>
    </cfRule>
  </conditionalFormatting>
  <conditionalFormatting sqref="I351">
    <cfRule type="cellIs" dxfId="2772" priority="2610" operator="between">
      <formula>#REF!+1</formula>
      <formula>#REF!+13</formula>
    </cfRule>
    <cfRule type="cellIs" dxfId="2771" priority="2611" operator="greaterThanOrEqual">
      <formula>#REF!+14</formula>
    </cfRule>
    <cfRule type="containsBlanks" dxfId="2770" priority="2612">
      <formula>LEN(TRIM(I351))=0</formula>
    </cfRule>
    <cfRule type="cellIs" dxfId="2769" priority="2613" operator="lessThanOrEqual">
      <formula>#REF!</formula>
    </cfRule>
  </conditionalFormatting>
  <conditionalFormatting sqref="K350">
    <cfRule type="cellIs" dxfId="2768" priority="2606" operator="equal">
      <formula>4</formula>
    </cfRule>
    <cfRule type="cellIs" dxfId="2767" priority="2607" operator="equal">
      <formula>3</formula>
    </cfRule>
    <cfRule type="cellIs" dxfId="2766" priority="2608" operator="equal">
      <formula>2</formula>
    </cfRule>
    <cfRule type="cellIs" dxfId="2765" priority="2609" operator="equal">
      <formula>1</formula>
    </cfRule>
  </conditionalFormatting>
  <conditionalFormatting sqref="H352">
    <cfRule type="cellIs" dxfId="2764" priority="2601" operator="between">
      <formula>#REF!+1</formula>
      <formula>#REF!+13</formula>
    </cfRule>
    <cfRule type="cellIs" dxfId="2763" priority="2602" operator="greaterThanOrEqual">
      <formula>#REF!+14</formula>
    </cfRule>
    <cfRule type="containsBlanks" dxfId="2762" priority="2603">
      <formula>LEN(TRIM(H352))=0</formula>
    </cfRule>
    <cfRule type="cellIs" dxfId="2761" priority="2604" operator="lessThanOrEqual">
      <formula>#REF!</formula>
    </cfRule>
  </conditionalFormatting>
  <conditionalFormatting sqref="H352:I352">
    <cfRule type="cellIs" dxfId="2760" priority="2598" operator="between">
      <formula>#REF!+1</formula>
      <formula>#REF!+13</formula>
    </cfRule>
    <cfRule type="cellIs" dxfId="2759" priority="2599" operator="greaterThanOrEqual">
      <formula>#REF!+14</formula>
    </cfRule>
    <cfRule type="containsBlanks" dxfId="2758" priority="2600" stopIfTrue="1">
      <formula>LEN(TRIM(H352))=0</formula>
    </cfRule>
    <cfRule type="cellIs" dxfId="2757" priority="2605" operator="lessThanOrEqual">
      <formula>#REF!</formula>
    </cfRule>
  </conditionalFormatting>
  <conditionalFormatting sqref="K352">
    <cfRule type="cellIs" dxfId="2756" priority="2594" operator="equal">
      <formula>4</formula>
    </cfRule>
    <cfRule type="cellIs" dxfId="2755" priority="2595" operator="equal">
      <formula>3</formula>
    </cfRule>
    <cfRule type="cellIs" dxfId="2754" priority="2596" operator="equal">
      <formula>2</formula>
    </cfRule>
    <cfRule type="cellIs" dxfId="2753" priority="2597" operator="equal">
      <formula>1</formula>
    </cfRule>
  </conditionalFormatting>
  <conditionalFormatting sqref="I352">
    <cfRule type="cellIs" dxfId="2752" priority="2590" operator="between">
      <formula>#REF!+1</formula>
      <formula>#REF!+13</formula>
    </cfRule>
    <cfRule type="cellIs" dxfId="2751" priority="2591" operator="greaterThanOrEqual">
      <formula>#REF!+14</formula>
    </cfRule>
    <cfRule type="containsBlanks" dxfId="2750" priority="2592">
      <formula>LEN(TRIM(I352))=0</formula>
    </cfRule>
    <cfRule type="cellIs" dxfId="2749" priority="2593" operator="lessThanOrEqual">
      <formula>#REF!</formula>
    </cfRule>
  </conditionalFormatting>
  <conditionalFormatting sqref="H353:I354">
    <cfRule type="cellIs" dxfId="2748" priority="2586" operator="between">
      <formula>#REF!+1</formula>
      <formula>#REF!+13</formula>
    </cfRule>
    <cfRule type="cellIs" dxfId="2747" priority="2587" operator="greaterThanOrEqual">
      <formula>#REF!+14</formula>
    </cfRule>
    <cfRule type="containsBlanks" dxfId="2746" priority="2588" stopIfTrue="1">
      <formula>LEN(TRIM(H353))=0</formula>
    </cfRule>
    <cfRule type="cellIs" dxfId="2745" priority="2589" operator="lessThanOrEqual">
      <formula>#REF!</formula>
    </cfRule>
  </conditionalFormatting>
  <conditionalFormatting sqref="K354">
    <cfRule type="cellIs" dxfId="2744" priority="2582" operator="equal">
      <formula>4</formula>
    </cfRule>
    <cfRule type="cellIs" dxfId="2743" priority="2583" operator="equal">
      <formula>3</formula>
    </cfRule>
    <cfRule type="cellIs" dxfId="2742" priority="2584" operator="equal">
      <formula>2</formula>
    </cfRule>
    <cfRule type="cellIs" dxfId="2741" priority="2585" operator="equal">
      <formula>1</formula>
    </cfRule>
  </conditionalFormatting>
  <conditionalFormatting sqref="H353:I354">
    <cfRule type="cellIs" dxfId="2740" priority="2578" operator="between">
      <formula>#REF!+1</formula>
      <formula>#REF!+13</formula>
    </cfRule>
    <cfRule type="cellIs" dxfId="2739" priority="2579" operator="greaterThanOrEqual">
      <formula>#REF!+14</formula>
    </cfRule>
    <cfRule type="containsBlanks" dxfId="2738" priority="2580">
      <formula>LEN(TRIM(H353))=0</formula>
    </cfRule>
    <cfRule type="cellIs" dxfId="2737" priority="2581" operator="lessThanOrEqual">
      <formula>#REF!</formula>
    </cfRule>
  </conditionalFormatting>
  <conditionalFormatting sqref="K353">
    <cfRule type="cellIs" dxfId="2736" priority="2574" operator="equal">
      <formula>4</formula>
    </cfRule>
    <cfRule type="cellIs" dxfId="2735" priority="2575" operator="equal">
      <formula>3</formula>
    </cfRule>
    <cfRule type="cellIs" dxfId="2734" priority="2576" operator="equal">
      <formula>2</formula>
    </cfRule>
    <cfRule type="cellIs" dxfId="2733" priority="2577" operator="equal">
      <formula>1</formula>
    </cfRule>
  </conditionalFormatting>
  <conditionalFormatting sqref="H355">
    <cfRule type="cellIs" dxfId="2732" priority="2569" operator="between">
      <formula>#REF!+1</formula>
      <formula>#REF!+13</formula>
    </cfRule>
    <cfRule type="cellIs" dxfId="2731" priority="2570" operator="greaterThanOrEqual">
      <formula>#REF!+14</formula>
    </cfRule>
    <cfRule type="containsBlanks" dxfId="2730" priority="2571">
      <formula>LEN(TRIM(H355))=0</formula>
    </cfRule>
    <cfRule type="cellIs" dxfId="2729" priority="2572" operator="lessThanOrEqual">
      <formula>#REF!</formula>
    </cfRule>
  </conditionalFormatting>
  <conditionalFormatting sqref="H355:I355">
    <cfRule type="cellIs" dxfId="2728" priority="2566" operator="between">
      <formula>#REF!+1</formula>
      <formula>#REF!+13</formula>
    </cfRule>
    <cfRule type="cellIs" dxfId="2727" priority="2567" operator="greaterThanOrEqual">
      <formula>#REF!+14</formula>
    </cfRule>
    <cfRule type="containsBlanks" dxfId="2726" priority="2568" stopIfTrue="1">
      <formula>LEN(TRIM(H355))=0</formula>
    </cfRule>
    <cfRule type="cellIs" dxfId="2725" priority="2573" operator="lessThanOrEqual">
      <formula>#REF!</formula>
    </cfRule>
  </conditionalFormatting>
  <conditionalFormatting sqref="I355">
    <cfRule type="cellIs" dxfId="2724" priority="2562" operator="between">
      <formula>#REF!+1</formula>
      <formula>#REF!+13</formula>
    </cfRule>
    <cfRule type="cellIs" dxfId="2723" priority="2563" operator="greaterThanOrEqual">
      <formula>#REF!+14</formula>
    </cfRule>
    <cfRule type="containsBlanks" dxfId="2722" priority="2564">
      <formula>LEN(TRIM(I355))=0</formula>
    </cfRule>
    <cfRule type="cellIs" dxfId="2721" priority="2565" operator="lessThanOrEqual">
      <formula>#REF!</formula>
    </cfRule>
  </conditionalFormatting>
  <conditionalFormatting sqref="K355">
    <cfRule type="cellIs" dxfId="2720" priority="2558" operator="equal">
      <formula>4</formula>
    </cfRule>
    <cfRule type="cellIs" dxfId="2719" priority="2559" operator="equal">
      <formula>3</formula>
    </cfRule>
    <cfRule type="cellIs" dxfId="2718" priority="2560" operator="equal">
      <formula>2</formula>
    </cfRule>
    <cfRule type="cellIs" dxfId="2717" priority="2561" operator="equal">
      <formula>1</formula>
    </cfRule>
  </conditionalFormatting>
  <conditionalFormatting sqref="L268:L355">
    <cfRule type="cellIs" dxfId="2716" priority="2557" operator="greaterThan">
      <formula>$I$267</formula>
    </cfRule>
  </conditionalFormatting>
  <conditionalFormatting sqref="K356">
    <cfRule type="cellIs" dxfId="2715" priority="2533" operator="equal">
      <formula>4</formula>
    </cfRule>
    <cfRule type="cellIs" dxfId="2714" priority="2534" operator="equal">
      <formula>3</formula>
    </cfRule>
    <cfRule type="cellIs" dxfId="2713" priority="2535" operator="equal">
      <formula>2</formula>
    </cfRule>
    <cfRule type="cellIs" dxfId="2712" priority="2536" operator="equal">
      <formula>1</formula>
    </cfRule>
  </conditionalFormatting>
  <conditionalFormatting sqref="K357">
    <cfRule type="cellIs" dxfId="2711" priority="2529" operator="equal">
      <formula>4</formula>
    </cfRule>
    <cfRule type="cellIs" dxfId="2710" priority="2530" operator="equal">
      <formula>3</formula>
    </cfRule>
    <cfRule type="cellIs" dxfId="2709" priority="2531" operator="equal">
      <formula>2</formula>
    </cfRule>
    <cfRule type="cellIs" dxfId="2708" priority="2532" operator="equal">
      <formula>1</formula>
    </cfRule>
  </conditionalFormatting>
  <conditionalFormatting sqref="K358">
    <cfRule type="cellIs" dxfId="2707" priority="2525" operator="equal">
      <formula>4</formula>
    </cfRule>
    <cfRule type="cellIs" dxfId="2706" priority="2526" operator="equal">
      <formula>3</formula>
    </cfRule>
    <cfRule type="cellIs" dxfId="2705" priority="2527" operator="equal">
      <formula>2</formula>
    </cfRule>
    <cfRule type="cellIs" dxfId="2704" priority="2528" operator="equal">
      <formula>1</formula>
    </cfRule>
  </conditionalFormatting>
  <conditionalFormatting sqref="K359">
    <cfRule type="cellIs" dxfId="2703" priority="2517" operator="equal">
      <formula>4</formula>
    </cfRule>
    <cfRule type="cellIs" dxfId="2702" priority="2518" operator="equal">
      <formula>3</formula>
    </cfRule>
    <cfRule type="cellIs" dxfId="2701" priority="2519" operator="equal">
      <formula>2</formula>
    </cfRule>
    <cfRule type="cellIs" dxfId="2700" priority="2520" operator="equal">
      <formula>1</formula>
    </cfRule>
  </conditionalFormatting>
  <conditionalFormatting sqref="H360">
    <cfRule type="cellIs" dxfId="2699" priority="2508" operator="between">
      <formula>#REF!+1</formula>
      <formula>#REF!+13</formula>
    </cfRule>
    <cfRule type="cellIs" dxfId="2698" priority="2509" operator="greaterThanOrEqual">
      <formula>#REF!+14</formula>
    </cfRule>
    <cfRule type="containsBlanks" dxfId="2697" priority="2510">
      <formula>LEN(TRIM(H360))=0</formula>
    </cfRule>
    <cfRule type="cellIs" dxfId="2696" priority="2511" operator="lessThanOrEqual">
      <formula>#REF!</formula>
    </cfRule>
  </conditionalFormatting>
  <conditionalFormatting sqref="H360:I360">
    <cfRule type="cellIs" dxfId="2695" priority="2505" operator="between">
      <formula>#REF!+1</formula>
      <formula>#REF!+13</formula>
    </cfRule>
    <cfRule type="cellIs" dxfId="2694" priority="2506" operator="greaterThanOrEqual">
      <formula>#REF!+14</formula>
    </cfRule>
    <cfRule type="containsBlanks" dxfId="2693" priority="2507" stopIfTrue="1">
      <formula>LEN(TRIM(H360))=0</formula>
    </cfRule>
    <cfRule type="cellIs" dxfId="2692" priority="2512" operator="lessThanOrEqual">
      <formula>#REF!</formula>
    </cfRule>
  </conditionalFormatting>
  <conditionalFormatting sqref="K360">
    <cfRule type="cellIs" dxfId="2691" priority="2501" operator="equal">
      <formula>4</formula>
    </cfRule>
    <cfRule type="cellIs" dxfId="2690" priority="2502" operator="equal">
      <formula>3</formula>
    </cfRule>
    <cfRule type="cellIs" dxfId="2689" priority="2503" operator="equal">
      <formula>2</formula>
    </cfRule>
    <cfRule type="cellIs" dxfId="2688" priority="2504" operator="equal">
      <formula>1</formula>
    </cfRule>
  </conditionalFormatting>
  <conditionalFormatting sqref="I360">
    <cfRule type="cellIs" dxfId="2687" priority="2497" operator="between">
      <formula>#REF!+1</formula>
      <formula>#REF!+13</formula>
    </cfRule>
    <cfRule type="cellIs" dxfId="2686" priority="2498" operator="greaterThanOrEqual">
      <formula>#REF!+14</formula>
    </cfRule>
    <cfRule type="containsBlanks" dxfId="2685" priority="2499">
      <formula>LEN(TRIM(I360))=0</formula>
    </cfRule>
    <cfRule type="cellIs" dxfId="2684" priority="2500" operator="lessThanOrEqual">
      <formula>#REF!</formula>
    </cfRule>
  </conditionalFormatting>
  <conditionalFormatting sqref="H364:I365">
    <cfRule type="cellIs" dxfId="2683" priority="2493" operator="between">
      <formula>#REF!+1</formula>
      <formula>#REF!+13</formula>
    </cfRule>
    <cfRule type="cellIs" dxfId="2682" priority="2494" operator="greaterThanOrEqual">
      <formula>#REF!+14</formula>
    </cfRule>
    <cfRule type="containsBlanks" dxfId="2681" priority="2495" stopIfTrue="1">
      <formula>LEN(TRIM(H364))=0</formula>
    </cfRule>
    <cfRule type="cellIs" dxfId="2680" priority="2496" operator="lessThanOrEqual">
      <formula>#REF!</formula>
    </cfRule>
  </conditionalFormatting>
  <conditionalFormatting sqref="H364:I365">
    <cfRule type="cellIs" dxfId="2679" priority="2489" operator="between">
      <formula>#REF!+1</formula>
      <formula>#REF!+13</formula>
    </cfRule>
    <cfRule type="cellIs" dxfId="2678" priority="2490" operator="greaterThanOrEqual">
      <formula>#REF!+14</formula>
    </cfRule>
    <cfRule type="containsBlanks" dxfId="2677" priority="2491">
      <formula>LEN(TRIM(H364))=0</formula>
    </cfRule>
    <cfRule type="cellIs" dxfId="2676" priority="2492" operator="lessThanOrEqual">
      <formula>#REF!</formula>
    </cfRule>
  </conditionalFormatting>
  <conditionalFormatting sqref="H361">
    <cfRule type="cellIs" dxfId="2675" priority="2484" operator="between">
      <formula>#REF!+1</formula>
      <formula>#REF!+13</formula>
    </cfRule>
    <cfRule type="cellIs" dxfId="2674" priority="2485" operator="greaterThanOrEqual">
      <formula>#REF!+14</formula>
    </cfRule>
    <cfRule type="containsBlanks" dxfId="2673" priority="2486">
      <formula>LEN(TRIM(H361))=0</formula>
    </cfRule>
    <cfRule type="cellIs" dxfId="2672" priority="2487" operator="lessThanOrEqual">
      <formula>#REF!</formula>
    </cfRule>
  </conditionalFormatting>
  <conditionalFormatting sqref="H361:I361">
    <cfRule type="cellIs" dxfId="2671" priority="2481" operator="between">
      <formula>#REF!+1</formula>
      <formula>#REF!+13</formula>
    </cfRule>
    <cfRule type="cellIs" dxfId="2670" priority="2482" operator="greaterThanOrEqual">
      <formula>#REF!+14</formula>
    </cfRule>
    <cfRule type="containsBlanks" dxfId="2669" priority="2483" stopIfTrue="1">
      <formula>LEN(TRIM(H361))=0</formula>
    </cfRule>
    <cfRule type="cellIs" dxfId="2668" priority="2488" operator="lessThanOrEqual">
      <formula>#REF!</formula>
    </cfRule>
  </conditionalFormatting>
  <conditionalFormatting sqref="K361 K365">
    <cfRule type="cellIs" dxfId="2667" priority="2477" operator="equal">
      <formula>4</formula>
    </cfRule>
    <cfRule type="cellIs" dxfId="2666" priority="2478" operator="equal">
      <formula>3</formula>
    </cfRule>
    <cfRule type="cellIs" dxfId="2665" priority="2479" operator="equal">
      <formula>2</formula>
    </cfRule>
    <cfRule type="cellIs" dxfId="2664" priority="2480" operator="equal">
      <formula>1</formula>
    </cfRule>
  </conditionalFormatting>
  <conditionalFormatting sqref="I361">
    <cfRule type="cellIs" dxfId="2663" priority="2473" operator="between">
      <formula>#REF!+1</formula>
      <formula>#REF!+13</formula>
    </cfRule>
    <cfRule type="cellIs" dxfId="2662" priority="2474" operator="greaterThanOrEqual">
      <formula>#REF!+14</formula>
    </cfRule>
    <cfRule type="containsBlanks" dxfId="2661" priority="2475">
      <formula>LEN(TRIM(I361))=0</formula>
    </cfRule>
    <cfRule type="cellIs" dxfId="2660" priority="2476" operator="lessThanOrEqual">
      <formula>#REF!</formula>
    </cfRule>
  </conditionalFormatting>
  <conditionalFormatting sqref="H362">
    <cfRule type="cellIs" dxfId="2659" priority="2468" operator="between">
      <formula>#REF!+1</formula>
      <formula>#REF!+13</formula>
    </cfRule>
    <cfRule type="cellIs" dxfId="2658" priority="2469" operator="greaterThanOrEqual">
      <formula>#REF!+14</formula>
    </cfRule>
    <cfRule type="containsBlanks" dxfId="2657" priority="2470">
      <formula>LEN(TRIM(H362))=0</formula>
    </cfRule>
    <cfRule type="cellIs" dxfId="2656" priority="2471" operator="lessThanOrEqual">
      <formula>#REF!</formula>
    </cfRule>
  </conditionalFormatting>
  <conditionalFormatting sqref="H362:I362">
    <cfRule type="cellIs" dxfId="2655" priority="2465" operator="between">
      <formula>#REF!+1</formula>
      <formula>#REF!+13</formula>
    </cfRule>
    <cfRule type="cellIs" dxfId="2654" priority="2466" operator="greaterThanOrEqual">
      <formula>#REF!+14</formula>
    </cfRule>
    <cfRule type="containsBlanks" dxfId="2653" priority="2467" stopIfTrue="1">
      <formula>LEN(TRIM(H362))=0</formula>
    </cfRule>
    <cfRule type="cellIs" dxfId="2652" priority="2472" operator="lessThanOrEqual">
      <formula>#REF!</formula>
    </cfRule>
  </conditionalFormatting>
  <conditionalFormatting sqref="K362">
    <cfRule type="cellIs" dxfId="2651" priority="2461" operator="equal">
      <formula>4</formula>
    </cfRule>
    <cfRule type="cellIs" dxfId="2650" priority="2462" operator="equal">
      <formula>3</formula>
    </cfRule>
    <cfRule type="cellIs" dxfId="2649" priority="2463" operator="equal">
      <formula>2</formula>
    </cfRule>
    <cfRule type="cellIs" dxfId="2648" priority="2464" operator="equal">
      <formula>1</formula>
    </cfRule>
  </conditionalFormatting>
  <conditionalFormatting sqref="I362">
    <cfRule type="cellIs" dxfId="2647" priority="2457" operator="between">
      <formula>#REF!+1</formula>
      <formula>#REF!+13</formula>
    </cfRule>
    <cfRule type="cellIs" dxfId="2646" priority="2458" operator="greaterThanOrEqual">
      <formula>#REF!+14</formula>
    </cfRule>
    <cfRule type="containsBlanks" dxfId="2645" priority="2459">
      <formula>LEN(TRIM(I362))=0</formula>
    </cfRule>
    <cfRule type="cellIs" dxfId="2644" priority="2460" operator="lessThanOrEqual">
      <formula>#REF!</formula>
    </cfRule>
  </conditionalFormatting>
  <conditionalFormatting sqref="H363">
    <cfRule type="cellIs" dxfId="2643" priority="2452" operator="between">
      <formula>#REF!+1</formula>
      <formula>#REF!+13</formula>
    </cfRule>
    <cfRule type="cellIs" dxfId="2642" priority="2453" operator="greaterThanOrEqual">
      <formula>#REF!+14</formula>
    </cfRule>
    <cfRule type="containsBlanks" dxfId="2641" priority="2454">
      <formula>LEN(TRIM(H363))=0</formula>
    </cfRule>
    <cfRule type="cellIs" dxfId="2640" priority="2455" operator="lessThanOrEqual">
      <formula>#REF!</formula>
    </cfRule>
  </conditionalFormatting>
  <conditionalFormatting sqref="H363:I363">
    <cfRule type="cellIs" dxfId="2639" priority="2449" operator="between">
      <formula>#REF!+1</formula>
      <formula>#REF!+13</formula>
    </cfRule>
    <cfRule type="cellIs" dxfId="2638" priority="2450" operator="greaterThanOrEqual">
      <formula>#REF!+14</formula>
    </cfRule>
    <cfRule type="containsBlanks" dxfId="2637" priority="2451" stopIfTrue="1">
      <formula>LEN(TRIM(H363))=0</formula>
    </cfRule>
    <cfRule type="cellIs" dxfId="2636" priority="2456" operator="lessThanOrEqual">
      <formula>#REF!</formula>
    </cfRule>
  </conditionalFormatting>
  <conditionalFormatting sqref="K363">
    <cfRule type="cellIs" dxfId="2635" priority="2445" operator="equal">
      <formula>4</formula>
    </cfRule>
    <cfRule type="cellIs" dxfId="2634" priority="2446" operator="equal">
      <formula>3</formula>
    </cfRule>
    <cfRule type="cellIs" dxfId="2633" priority="2447" operator="equal">
      <formula>2</formula>
    </cfRule>
    <cfRule type="cellIs" dxfId="2632" priority="2448" operator="equal">
      <formula>1</formula>
    </cfRule>
  </conditionalFormatting>
  <conditionalFormatting sqref="I363">
    <cfRule type="cellIs" dxfId="2631" priority="2441" operator="between">
      <formula>#REF!+1</formula>
      <formula>#REF!+13</formula>
    </cfRule>
    <cfRule type="cellIs" dxfId="2630" priority="2442" operator="greaterThanOrEqual">
      <formula>#REF!+14</formula>
    </cfRule>
    <cfRule type="containsBlanks" dxfId="2629" priority="2443">
      <formula>LEN(TRIM(I363))=0</formula>
    </cfRule>
    <cfRule type="cellIs" dxfId="2628" priority="2444" operator="lessThanOrEqual">
      <formula>#REF!</formula>
    </cfRule>
  </conditionalFormatting>
  <conditionalFormatting sqref="H366">
    <cfRule type="cellIs" dxfId="2627" priority="2436" operator="between">
      <formula>#REF!+1</formula>
      <formula>#REF!+13</formula>
    </cfRule>
    <cfRule type="cellIs" dxfId="2626" priority="2437" operator="greaterThanOrEqual">
      <formula>#REF!+14</formula>
    </cfRule>
    <cfRule type="containsBlanks" dxfId="2625" priority="2438">
      <formula>LEN(TRIM(H366))=0</formula>
    </cfRule>
    <cfRule type="cellIs" dxfId="2624" priority="2439" operator="lessThanOrEqual">
      <formula>#REF!</formula>
    </cfRule>
  </conditionalFormatting>
  <conditionalFormatting sqref="H366:I366">
    <cfRule type="cellIs" dxfId="2623" priority="2433" operator="between">
      <formula>#REF!+1</formula>
      <formula>#REF!+13</formula>
    </cfRule>
    <cfRule type="cellIs" dxfId="2622" priority="2434" operator="greaterThanOrEqual">
      <formula>#REF!+14</formula>
    </cfRule>
    <cfRule type="containsBlanks" dxfId="2621" priority="2435" stopIfTrue="1">
      <formula>LEN(TRIM(H366))=0</formula>
    </cfRule>
    <cfRule type="cellIs" dxfId="2620" priority="2440" operator="lessThanOrEqual">
      <formula>#REF!</formula>
    </cfRule>
  </conditionalFormatting>
  <conditionalFormatting sqref="I366">
    <cfRule type="cellIs" dxfId="2619" priority="2429" operator="between">
      <formula>#REF!+1</formula>
      <formula>#REF!+13</formula>
    </cfRule>
    <cfRule type="cellIs" dxfId="2618" priority="2430" operator="greaterThanOrEqual">
      <formula>#REF!+14</formula>
    </cfRule>
    <cfRule type="containsBlanks" dxfId="2617" priority="2431">
      <formula>LEN(TRIM(I366))=0</formula>
    </cfRule>
    <cfRule type="cellIs" dxfId="2616" priority="2432" operator="lessThanOrEqual">
      <formula>#REF!</formula>
    </cfRule>
  </conditionalFormatting>
  <conditionalFormatting sqref="K366">
    <cfRule type="cellIs" dxfId="2615" priority="2425" operator="equal">
      <formula>4</formula>
    </cfRule>
    <cfRule type="cellIs" dxfId="2614" priority="2426" operator="equal">
      <formula>3</formula>
    </cfRule>
    <cfRule type="cellIs" dxfId="2613" priority="2427" operator="equal">
      <formula>2</formula>
    </cfRule>
    <cfRule type="cellIs" dxfId="2612" priority="2428" operator="equal">
      <formula>1</formula>
    </cfRule>
  </conditionalFormatting>
  <conditionalFormatting sqref="K364">
    <cfRule type="cellIs" dxfId="2611" priority="2421" operator="equal">
      <formula>4</formula>
    </cfRule>
    <cfRule type="cellIs" dxfId="2610" priority="2422" operator="equal">
      <formula>3</formula>
    </cfRule>
    <cfRule type="cellIs" dxfId="2609" priority="2423" operator="equal">
      <formula>2</formula>
    </cfRule>
    <cfRule type="cellIs" dxfId="2608" priority="2424" operator="equal">
      <formula>1</formula>
    </cfRule>
  </conditionalFormatting>
  <conditionalFormatting sqref="H367">
    <cfRule type="cellIs" dxfId="2607" priority="2416" operator="between">
      <formula>#REF!+1</formula>
      <formula>#REF!+13</formula>
    </cfRule>
    <cfRule type="cellIs" dxfId="2606" priority="2417" operator="greaterThanOrEqual">
      <formula>#REF!+14</formula>
    </cfRule>
    <cfRule type="containsBlanks" dxfId="2605" priority="2418">
      <formula>LEN(TRIM(H367))=0</formula>
    </cfRule>
    <cfRule type="cellIs" dxfId="2604" priority="2419" operator="lessThanOrEqual">
      <formula>#REF!</formula>
    </cfRule>
  </conditionalFormatting>
  <conditionalFormatting sqref="H367:I367">
    <cfRule type="cellIs" dxfId="2603" priority="2413" operator="between">
      <formula>#REF!+1</formula>
      <formula>#REF!+13</formula>
    </cfRule>
    <cfRule type="cellIs" dxfId="2602" priority="2414" operator="greaterThanOrEqual">
      <formula>#REF!+14</formula>
    </cfRule>
    <cfRule type="containsBlanks" dxfId="2601" priority="2415" stopIfTrue="1">
      <formula>LEN(TRIM(H367))=0</formula>
    </cfRule>
    <cfRule type="cellIs" dxfId="2600" priority="2420" operator="lessThanOrEqual">
      <formula>#REF!</formula>
    </cfRule>
  </conditionalFormatting>
  <conditionalFormatting sqref="K367">
    <cfRule type="cellIs" dxfId="2599" priority="2409" operator="equal">
      <formula>4</formula>
    </cfRule>
    <cfRule type="cellIs" dxfId="2598" priority="2410" operator="equal">
      <formula>3</formula>
    </cfRule>
    <cfRule type="cellIs" dxfId="2597" priority="2411" operator="equal">
      <formula>2</formula>
    </cfRule>
    <cfRule type="cellIs" dxfId="2596" priority="2412" operator="equal">
      <formula>1</formula>
    </cfRule>
  </conditionalFormatting>
  <conditionalFormatting sqref="I367">
    <cfRule type="cellIs" dxfId="2595" priority="2405" operator="between">
      <formula>#REF!+1</formula>
      <formula>#REF!+13</formula>
    </cfRule>
    <cfRule type="cellIs" dxfId="2594" priority="2406" operator="greaterThanOrEqual">
      <formula>#REF!+14</formula>
    </cfRule>
    <cfRule type="containsBlanks" dxfId="2593" priority="2407">
      <formula>LEN(TRIM(I367))=0</formula>
    </cfRule>
    <cfRule type="cellIs" dxfId="2592" priority="2408" operator="lessThanOrEqual">
      <formula>#REF!</formula>
    </cfRule>
  </conditionalFormatting>
  <conditionalFormatting sqref="K368:K369">
    <cfRule type="cellIs" dxfId="2591" priority="2401" operator="equal">
      <formula>4</formula>
    </cfRule>
    <cfRule type="cellIs" dxfId="2590" priority="2402" operator="equal">
      <formula>3</formula>
    </cfRule>
    <cfRule type="cellIs" dxfId="2589" priority="2403" operator="equal">
      <formula>2</formula>
    </cfRule>
    <cfRule type="cellIs" dxfId="2588" priority="2404" operator="equal">
      <formula>1</formula>
    </cfRule>
  </conditionalFormatting>
  <conditionalFormatting sqref="H368">
    <cfRule type="cellIs" dxfId="2587" priority="2396" operator="between">
      <formula>#REF!+1</formula>
      <formula>#REF!+13</formula>
    </cfRule>
    <cfRule type="cellIs" dxfId="2586" priority="2397" operator="greaterThanOrEqual">
      <formula>#REF!+14</formula>
    </cfRule>
    <cfRule type="containsBlanks" dxfId="2585" priority="2398">
      <formula>LEN(TRIM(H368))=0</formula>
    </cfRule>
    <cfRule type="cellIs" dxfId="2584" priority="2399" operator="lessThanOrEqual">
      <formula>#REF!</formula>
    </cfRule>
  </conditionalFormatting>
  <conditionalFormatting sqref="H368:I368">
    <cfRule type="cellIs" dxfId="2583" priority="2393" operator="between">
      <formula>#REF!+1</formula>
      <formula>#REF!+13</formula>
    </cfRule>
    <cfRule type="cellIs" dxfId="2582" priority="2394" operator="greaterThanOrEqual">
      <formula>#REF!+14</formula>
    </cfRule>
    <cfRule type="containsBlanks" dxfId="2581" priority="2395" stopIfTrue="1">
      <formula>LEN(TRIM(H368))=0</formula>
    </cfRule>
    <cfRule type="cellIs" dxfId="2580" priority="2400" operator="lessThanOrEqual">
      <formula>#REF!</formula>
    </cfRule>
  </conditionalFormatting>
  <conditionalFormatting sqref="I368">
    <cfRule type="cellIs" dxfId="2579" priority="2389" operator="between">
      <formula>#REF!+1</formula>
      <formula>#REF!+13</formula>
    </cfRule>
    <cfRule type="cellIs" dxfId="2578" priority="2390" operator="greaterThanOrEqual">
      <formula>#REF!+14</formula>
    </cfRule>
    <cfRule type="containsBlanks" dxfId="2577" priority="2391">
      <formula>LEN(TRIM(I368))=0</formula>
    </cfRule>
    <cfRule type="cellIs" dxfId="2576" priority="2392" operator="lessThanOrEqual">
      <formula>#REF!</formula>
    </cfRule>
  </conditionalFormatting>
  <conditionalFormatting sqref="H369">
    <cfRule type="cellIs" dxfId="2575" priority="2384" operator="between">
      <formula>#REF!+1</formula>
      <formula>#REF!+13</formula>
    </cfRule>
    <cfRule type="cellIs" dxfId="2574" priority="2385" operator="greaterThanOrEqual">
      <formula>#REF!+14</formula>
    </cfRule>
    <cfRule type="containsBlanks" dxfId="2573" priority="2386">
      <formula>LEN(TRIM(H369))=0</formula>
    </cfRule>
    <cfRule type="cellIs" dxfId="2572" priority="2387" operator="lessThanOrEqual">
      <formula>#REF!</formula>
    </cfRule>
  </conditionalFormatting>
  <conditionalFormatting sqref="H369:I369">
    <cfRule type="cellIs" dxfId="2571" priority="2381" operator="between">
      <formula>#REF!+1</formula>
      <formula>#REF!+13</formula>
    </cfRule>
    <cfRule type="cellIs" dxfId="2570" priority="2382" operator="greaterThanOrEqual">
      <formula>#REF!+14</formula>
    </cfRule>
    <cfRule type="containsBlanks" dxfId="2569" priority="2383" stopIfTrue="1">
      <formula>LEN(TRIM(H369))=0</formula>
    </cfRule>
    <cfRule type="cellIs" dxfId="2568" priority="2388" operator="lessThanOrEqual">
      <formula>#REF!</formula>
    </cfRule>
  </conditionalFormatting>
  <conditionalFormatting sqref="I369">
    <cfRule type="cellIs" dxfId="2567" priority="2377" operator="between">
      <formula>#REF!+1</formula>
      <formula>#REF!+13</formula>
    </cfRule>
    <cfRule type="cellIs" dxfId="2566" priority="2378" operator="greaterThanOrEqual">
      <formula>#REF!+14</formula>
    </cfRule>
    <cfRule type="containsBlanks" dxfId="2565" priority="2379">
      <formula>LEN(TRIM(I369))=0</formula>
    </cfRule>
    <cfRule type="cellIs" dxfId="2564" priority="2380" operator="lessThanOrEqual">
      <formula>#REF!</formula>
    </cfRule>
  </conditionalFormatting>
  <conditionalFormatting sqref="H370">
    <cfRule type="cellIs" dxfId="2563" priority="2372" operator="between">
      <formula>#REF!+1</formula>
      <formula>#REF!+13</formula>
    </cfRule>
    <cfRule type="cellIs" dxfId="2562" priority="2373" operator="greaterThanOrEqual">
      <formula>#REF!+14</formula>
    </cfRule>
    <cfRule type="containsBlanks" dxfId="2561" priority="2374">
      <formula>LEN(TRIM(H370))=0</formula>
    </cfRule>
    <cfRule type="cellIs" dxfId="2560" priority="2375" operator="lessThanOrEqual">
      <formula>#REF!</formula>
    </cfRule>
  </conditionalFormatting>
  <conditionalFormatting sqref="H370:I370">
    <cfRule type="cellIs" dxfId="2559" priority="2369" operator="between">
      <formula>#REF!+1</formula>
      <formula>#REF!+13</formula>
    </cfRule>
    <cfRule type="cellIs" dxfId="2558" priority="2370" operator="greaterThanOrEqual">
      <formula>#REF!+14</formula>
    </cfRule>
    <cfRule type="containsBlanks" dxfId="2557" priority="2371" stopIfTrue="1">
      <formula>LEN(TRIM(H370))=0</formula>
    </cfRule>
    <cfRule type="cellIs" dxfId="2556" priority="2376" operator="lessThanOrEqual">
      <formula>#REF!</formula>
    </cfRule>
  </conditionalFormatting>
  <conditionalFormatting sqref="I370">
    <cfRule type="cellIs" dxfId="2555" priority="2365" operator="between">
      <formula>#REF!+1</formula>
      <formula>#REF!+13</formula>
    </cfRule>
    <cfRule type="cellIs" dxfId="2554" priority="2366" operator="greaterThanOrEqual">
      <formula>#REF!+14</formula>
    </cfRule>
    <cfRule type="containsBlanks" dxfId="2553" priority="2367">
      <formula>LEN(TRIM(I370))=0</formula>
    </cfRule>
    <cfRule type="cellIs" dxfId="2552" priority="2368" operator="lessThanOrEqual">
      <formula>#REF!</formula>
    </cfRule>
  </conditionalFormatting>
  <conditionalFormatting sqref="K370">
    <cfRule type="cellIs" dxfId="2551" priority="2361" operator="equal">
      <formula>4</formula>
    </cfRule>
    <cfRule type="cellIs" dxfId="2550" priority="2362" operator="equal">
      <formula>3</formula>
    </cfRule>
    <cfRule type="cellIs" dxfId="2549" priority="2363" operator="equal">
      <formula>2</formula>
    </cfRule>
    <cfRule type="cellIs" dxfId="2548" priority="2364" operator="equal">
      <formula>1</formula>
    </cfRule>
  </conditionalFormatting>
  <conditionalFormatting sqref="H371">
    <cfRule type="cellIs" dxfId="2547" priority="2356" operator="between">
      <formula>#REF!+1</formula>
      <formula>#REF!+13</formula>
    </cfRule>
    <cfRule type="cellIs" dxfId="2546" priority="2357" operator="greaterThanOrEqual">
      <formula>#REF!+14</formula>
    </cfRule>
    <cfRule type="containsBlanks" dxfId="2545" priority="2358">
      <formula>LEN(TRIM(H371))=0</formula>
    </cfRule>
    <cfRule type="cellIs" dxfId="2544" priority="2359" operator="lessThanOrEqual">
      <formula>#REF!</formula>
    </cfRule>
  </conditionalFormatting>
  <conditionalFormatting sqref="H371:I371">
    <cfRule type="cellIs" dxfId="2543" priority="2353" operator="between">
      <formula>#REF!+1</formula>
      <formula>#REF!+13</formula>
    </cfRule>
    <cfRule type="cellIs" dxfId="2542" priority="2354" operator="greaterThanOrEqual">
      <formula>#REF!+14</formula>
    </cfRule>
    <cfRule type="containsBlanks" dxfId="2541" priority="2355" stopIfTrue="1">
      <formula>LEN(TRIM(H371))=0</formula>
    </cfRule>
    <cfRule type="cellIs" dxfId="2540" priority="2360" operator="lessThanOrEqual">
      <formula>#REF!</formula>
    </cfRule>
  </conditionalFormatting>
  <conditionalFormatting sqref="I371">
    <cfRule type="cellIs" dxfId="2539" priority="2349" operator="between">
      <formula>#REF!+1</formula>
      <formula>#REF!+13</formula>
    </cfRule>
    <cfRule type="cellIs" dxfId="2538" priority="2350" operator="greaterThanOrEqual">
      <formula>#REF!+14</formula>
    </cfRule>
    <cfRule type="containsBlanks" dxfId="2537" priority="2351">
      <formula>LEN(TRIM(I371))=0</formula>
    </cfRule>
    <cfRule type="cellIs" dxfId="2536" priority="2352" operator="lessThanOrEqual">
      <formula>#REF!</formula>
    </cfRule>
  </conditionalFormatting>
  <conditionalFormatting sqref="K371">
    <cfRule type="cellIs" dxfId="2535" priority="2345" operator="equal">
      <formula>4</formula>
    </cfRule>
    <cfRule type="cellIs" dxfId="2534" priority="2346" operator="equal">
      <formula>3</formula>
    </cfRule>
    <cfRule type="cellIs" dxfId="2533" priority="2347" operator="equal">
      <formula>2</formula>
    </cfRule>
    <cfRule type="cellIs" dxfId="2532" priority="2348" operator="equal">
      <formula>1</formula>
    </cfRule>
  </conditionalFormatting>
  <conditionalFormatting sqref="H374 H372">
    <cfRule type="cellIs" dxfId="2531" priority="2340" operator="between">
      <formula>#REF!+1</formula>
      <formula>#REF!+13</formula>
    </cfRule>
    <cfRule type="cellIs" dxfId="2530" priority="2341" operator="greaterThanOrEqual">
      <formula>#REF!+14</formula>
    </cfRule>
    <cfRule type="containsBlanks" dxfId="2529" priority="2342">
      <formula>LEN(TRIM(H372))=0</formula>
    </cfRule>
    <cfRule type="cellIs" dxfId="2528" priority="2343" operator="lessThanOrEqual">
      <formula>#REF!</formula>
    </cfRule>
  </conditionalFormatting>
  <conditionalFormatting sqref="H372:I374">
    <cfRule type="cellIs" dxfId="2527" priority="2337" operator="between">
      <formula>#REF!+1</formula>
      <formula>#REF!+13</formula>
    </cfRule>
    <cfRule type="cellIs" dxfId="2526" priority="2338" operator="greaterThanOrEqual">
      <formula>#REF!+14</formula>
    </cfRule>
    <cfRule type="containsBlanks" dxfId="2525" priority="2339" stopIfTrue="1">
      <formula>LEN(TRIM(H372))=0</formula>
    </cfRule>
    <cfRule type="cellIs" dxfId="2524" priority="2344" operator="lessThanOrEqual">
      <formula>#REF!</formula>
    </cfRule>
  </conditionalFormatting>
  <conditionalFormatting sqref="K372">
    <cfRule type="cellIs" dxfId="2523" priority="2333" operator="equal">
      <formula>4</formula>
    </cfRule>
    <cfRule type="cellIs" dxfId="2522" priority="2334" operator="equal">
      <formula>3</formula>
    </cfRule>
    <cfRule type="cellIs" dxfId="2521" priority="2335" operator="equal">
      <formula>2</formula>
    </cfRule>
    <cfRule type="cellIs" dxfId="2520" priority="2336" operator="equal">
      <formula>1</formula>
    </cfRule>
  </conditionalFormatting>
  <conditionalFormatting sqref="H373:I374 I372">
    <cfRule type="cellIs" dxfId="2519" priority="2329" operator="between">
      <formula>#REF!+1</formula>
      <formula>#REF!+13</formula>
    </cfRule>
    <cfRule type="cellIs" dxfId="2518" priority="2330" operator="greaterThanOrEqual">
      <formula>#REF!+14</formula>
    </cfRule>
    <cfRule type="containsBlanks" dxfId="2517" priority="2331">
      <formula>LEN(TRIM(H372))=0</formula>
    </cfRule>
    <cfRule type="cellIs" dxfId="2516" priority="2332" operator="lessThanOrEqual">
      <formula>#REF!</formula>
    </cfRule>
  </conditionalFormatting>
  <conditionalFormatting sqref="K373">
    <cfRule type="cellIs" dxfId="2515" priority="2325" operator="equal">
      <formula>4</formula>
    </cfRule>
    <cfRule type="cellIs" dxfId="2514" priority="2326" operator="equal">
      <formula>3</formula>
    </cfRule>
    <cfRule type="cellIs" dxfId="2513" priority="2327" operator="equal">
      <formula>2</formula>
    </cfRule>
    <cfRule type="cellIs" dxfId="2512" priority="2328" operator="equal">
      <formula>1</formula>
    </cfRule>
  </conditionalFormatting>
  <conditionalFormatting sqref="K374">
    <cfRule type="cellIs" dxfId="2511" priority="2321" operator="equal">
      <formula>4</formula>
    </cfRule>
    <cfRule type="cellIs" dxfId="2510" priority="2322" operator="equal">
      <formula>3</formula>
    </cfRule>
    <cfRule type="cellIs" dxfId="2509" priority="2323" operator="equal">
      <formula>2</formula>
    </cfRule>
    <cfRule type="cellIs" dxfId="2508" priority="2324" operator="equal">
      <formula>1</formula>
    </cfRule>
  </conditionalFormatting>
  <conditionalFormatting sqref="H375">
    <cfRule type="cellIs" dxfId="2507" priority="2316" operator="between">
      <formula>#REF!+1</formula>
      <formula>#REF!+13</formula>
    </cfRule>
    <cfRule type="cellIs" dxfId="2506" priority="2317" operator="greaterThanOrEqual">
      <formula>#REF!+14</formula>
    </cfRule>
    <cfRule type="containsBlanks" dxfId="2505" priority="2318">
      <formula>LEN(TRIM(H375))=0</formula>
    </cfRule>
    <cfRule type="cellIs" dxfId="2504" priority="2319" operator="lessThanOrEqual">
      <formula>#REF!</formula>
    </cfRule>
  </conditionalFormatting>
  <conditionalFormatting sqref="H375:I375">
    <cfRule type="cellIs" dxfId="2503" priority="2313" operator="between">
      <formula>#REF!+1</formula>
      <formula>#REF!+13</formula>
    </cfRule>
    <cfRule type="cellIs" dxfId="2502" priority="2314" operator="greaterThanOrEqual">
      <formula>#REF!+14</formula>
    </cfRule>
    <cfRule type="containsBlanks" dxfId="2501" priority="2315" stopIfTrue="1">
      <formula>LEN(TRIM(H375))=0</formula>
    </cfRule>
    <cfRule type="cellIs" dxfId="2500" priority="2320" operator="lessThanOrEqual">
      <formula>#REF!</formula>
    </cfRule>
  </conditionalFormatting>
  <conditionalFormatting sqref="I375">
    <cfRule type="cellIs" dxfId="2499" priority="2309" operator="between">
      <formula>#REF!+1</formula>
      <formula>#REF!+13</formula>
    </cfRule>
    <cfRule type="cellIs" dxfId="2498" priority="2310" operator="greaterThanOrEqual">
      <formula>#REF!+14</formula>
    </cfRule>
    <cfRule type="containsBlanks" dxfId="2497" priority="2311">
      <formula>LEN(TRIM(I375))=0</formula>
    </cfRule>
    <cfRule type="cellIs" dxfId="2496" priority="2312" operator="lessThanOrEqual">
      <formula>#REF!</formula>
    </cfRule>
  </conditionalFormatting>
  <conditionalFormatting sqref="K375">
    <cfRule type="cellIs" dxfId="2495" priority="2305" operator="equal">
      <formula>4</formula>
    </cfRule>
    <cfRule type="cellIs" dxfId="2494" priority="2306" operator="equal">
      <formula>3</formula>
    </cfRule>
    <cfRule type="cellIs" dxfId="2493" priority="2307" operator="equal">
      <formula>2</formula>
    </cfRule>
    <cfRule type="cellIs" dxfId="2492" priority="2308" operator="equal">
      <formula>1</formula>
    </cfRule>
  </conditionalFormatting>
  <conditionalFormatting sqref="K376">
    <cfRule type="cellIs" dxfId="2491" priority="2301" operator="equal">
      <formula>4</formula>
    </cfRule>
    <cfRule type="cellIs" dxfId="2490" priority="2302" operator="equal">
      <formula>3</formula>
    </cfRule>
    <cfRule type="cellIs" dxfId="2489" priority="2303" operator="equal">
      <formula>2</formula>
    </cfRule>
    <cfRule type="cellIs" dxfId="2488" priority="2304" operator="equal">
      <formula>1</formula>
    </cfRule>
  </conditionalFormatting>
  <conditionalFormatting sqref="H377">
    <cfRule type="cellIs" dxfId="2487" priority="2296" operator="between">
      <formula>#REF!+1</formula>
      <formula>#REF!+13</formula>
    </cfRule>
    <cfRule type="cellIs" dxfId="2486" priority="2297" operator="greaterThanOrEqual">
      <formula>#REF!+14</formula>
    </cfRule>
    <cfRule type="containsBlanks" dxfId="2485" priority="2298">
      <formula>LEN(TRIM(H377))=0</formula>
    </cfRule>
    <cfRule type="cellIs" dxfId="2484" priority="2299" operator="lessThanOrEqual">
      <formula>#REF!</formula>
    </cfRule>
  </conditionalFormatting>
  <conditionalFormatting sqref="H377:I377">
    <cfRule type="cellIs" dxfId="2483" priority="2293" operator="between">
      <formula>#REF!+1</formula>
      <formula>#REF!+13</formula>
    </cfRule>
    <cfRule type="cellIs" dxfId="2482" priority="2294" operator="greaterThanOrEqual">
      <formula>#REF!+14</formula>
    </cfRule>
    <cfRule type="containsBlanks" dxfId="2481" priority="2295" stopIfTrue="1">
      <formula>LEN(TRIM(H377))=0</formula>
    </cfRule>
    <cfRule type="cellIs" dxfId="2480" priority="2300" operator="lessThanOrEqual">
      <formula>#REF!</formula>
    </cfRule>
  </conditionalFormatting>
  <conditionalFormatting sqref="I377">
    <cfRule type="cellIs" dxfId="2479" priority="2289" operator="between">
      <formula>#REF!+1</formula>
      <formula>#REF!+13</formula>
    </cfRule>
    <cfRule type="cellIs" dxfId="2478" priority="2290" operator="greaterThanOrEqual">
      <formula>#REF!+14</formula>
    </cfRule>
    <cfRule type="containsBlanks" dxfId="2477" priority="2291">
      <formula>LEN(TRIM(I377))=0</formula>
    </cfRule>
    <cfRule type="cellIs" dxfId="2476" priority="2292" operator="lessThanOrEqual">
      <formula>#REF!</formula>
    </cfRule>
  </conditionalFormatting>
  <conditionalFormatting sqref="H376">
    <cfRule type="cellIs" dxfId="2475" priority="2284" operator="between">
      <formula>#REF!+1</formula>
      <formula>#REF!+13</formula>
    </cfRule>
    <cfRule type="cellIs" dxfId="2474" priority="2285" operator="greaterThanOrEqual">
      <formula>#REF!+14</formula>
    </cfRule>
    <cfRule type="containsBlanks" dxfId="2473" priority="2286">
      <formula>LEN(TRIM(H376))=0</formula>
    </cfRule>
    <cfRule type="cellIs" dxfId="2472" priority="2287" operator="lessThanOrEqual">
      <formula>#REF!</formula>
    </cfRule>
  </conditionalFormatting>
  <conditionalFormatting sqref="H376:I376">
    <cfRule type="cellIs" dxfId="2471" priority="2281" operator="between">
      <formula>#REF!+1</formula>
      <formula>#REF!+13</formula>
    </cfRule>
    <cfRule type="cellIs" dxfId="2470" priority="2282" operator="greaterThanOrEqual">
      <formula>#REF!+14</formula>
    </cfRule>
    <cfRule type="containsBlanks" dxfId="2469" priority="2283" stopIfTrue="1">
      <formula>LEN(TRIM(H376))=0</formula>
    </cfRule>
    <cfRule type="cellIs" dxfId="2468" priority="2288" operator="lessThanOrEqual">
      <formula>#REF!</formula>
    </cfRule>
  </conditionalFormatting>
  <conditionalFormatting sqref="I376">
    <cfRule type="cellIs" dxfId="2467" priority="2277" operator="between">
      <formula>#REF!+1</formula>
      <formula>#REF!+13</formula>
    </cfRule>
    <cfRule type="cellIs" dxfId="2466" priority="2278" operator="greaterThanOrEqual">
      <formula>#REF!+14</formula>
    </cfRule>
    <cfRule type="containsBlanks" dxfId="2465" priority="2279">
      <formula>LEN(TRIM(I376))=0</formula>
    </cfRule>
    <cfRule type="cellIs" dxfId="2464" priority="2280" operator="lessThanOrEqual">
      <formula>#REF!</formula>
    </cfRule>
  </conditionalFormatting>
  <conditionalFormatting sqref="H378">
    <cfRule type="cellIs" dxfId="2463" priority="2272" operator="between">
      <formula>#REF!+1</formula>
      <formula>#REF!+13</formula>
    </cfRule>
    <cfRule type="cellIs" dxfId="2462" priority="2273" operator="greaterThanOrEqual">
      <formula>#REF!+14</formula>
    </cfRule>
    <cfRule type="containsBlanks" dxfId="2461" priority="2274">
      <formula>LEN(TRIM(H378))=0</formula>
    </cfRule>
    <cfRule type="cellIs" dxfId="2460" priority="2275" operator="lessThanOrEqual">
      <formula>#REF!</formula>
    </cfRule>
  </conditionalFormatting>
  <conditionalFormatting sqref="H378:I378">
    <cfRule type="cellIs" dxfId="2459" priority="2269" operator="between">
      <formula>#REF!+1</formula>
      <formula>#REF!+13</formula>
    </cfRule>
    <cfRule type="cellIs" dxfId="2458" priority="2270" operator="greaterThanOrEqual">
      <formula>#REF!+14</formula>
    </cfRule>
    <cfRule type="containsBlanks" dxfId="2457" priority="2271" stopIfTrue="1">
      <formula>LEN(TRIM(H378))=0</formula>
    </cfRule>
    <cfRule type="cellIs" dxfId="2456" priority="2276" operator="lessThanOrEqual">
      <formula>#REF!</formula>
    </cfRule>
  </conditionalFormatting>
  <conditionalFormatting sqref="I378">
    <cfRule type="cellIs" dxfId="2455" priority="2265" operator="between">
      <formula>#REF!+1</formula>
      <formula>#REF!+13</formula>
    </cfRule>
    <cfRule type="cellIs" dxfId="2454" priority="2266" operator="greaterThanOrEqual">
      <formula>#REF!+14</formula>
    </cfRule>
    <cfRule type="containsBlanks" dxfId="2453" priority="2267">
      <formula>LEN(TRIM(I378))=0</formula>
    </cfRule>
    <cfRule type="cellIs" dxfId="2452" priority="2268" operator="lessThanOrEqual">
      <formula>#REF!</formula>
    </cfRule>
  </conditionalFormatting>
  <conditionalFormatting sqref="H379">
    <cfRule type="cellIs" dxfId="2451" priority="2260" operator="between">
      <formula>#REF!+1</formula>
      <formula>#REF!+13</formula>
    </cfRule>
    <cfRule type="cellIs" dxfId="2450" priority="2261" operator="greaterThanOrEqual">
      <formula>#REF!+14</formula>
    </cfRule>
    <cfRule type="containsBlanks" dxfId="2449" priority="2262">
      <formula>LEN(TRIM(H379))=0</formula>
    </cfRule>
    <cfRule type="cellIs" dxfId="2448" priority="2263" operator="lessThanOrEqual">
      <formula>#REF!</formula>
    </cfRule>
  </conditionalFormatting>
  <conditionalFormatting sqref="H379:I379">
    <cfRule type="cellIs" dxfId="2447" priority="2257" operator="between">
      <formula>#REF!+1</formula>
      <formula>#REF!+13</formula>
    </cfRule>
    <cfRule type="cellIs" dxfId="2446" priority="2258" operator="greaterThanOrEqual">
      <formula>#REF!+14</formula>
    </cfRule>
    <cfRule type="containsBlanks" dxfId="2445" priority="2259" stopIfTrue="1">
      <formula>LEN(TRIM(H379))=0</formula>
    </cfRule>
    <cfRule type="cellIs" dxfId="2444" priority="2264" operator="lessThanOrEqual">
      <formula>#REF!</formula>
    </cfRule>
  </conditionalFormatting>
  <conditionalFormatting sqref="I379">
    <cfRule type="cellIs" dxfId="2443" priority="2253" operator="between">
      <formula>#REF!+1</formula>
      <formula>#REF!+13</formula>
    </cfRule>
    <cfRule type="cellIs" dxfId="2442" priority="2254" operator="greaterThanOrEqual">
      <formula>#REF!+14</formula>
    </cfRule>
    <cfRule type="containsBlanks" dxfId="2441" priority="2255">
      <formula>LEN(TRIM(I379))=0</formula>
    </cfRule>
    <cfRule type="cellIs" dxfId="2440" priority="2256" operator="lessThanOrEqual">
      <formula>#REF!</formula>
    </cfRule>
  </conditionalFormatting>
  <conditionalFormatting sqref="H380">
    <cfRule type="cellIs" dxfId="2439" priority="2248" operator="between">
      <formula>#REF!+1</formula>
      <formula>#REF!+13</formula>
    </cfRule>
    <cfRule type="cellIs" dxfId="2438" priority="2249" operator="greaterThanOrEqual">
      <formula>#REF!+14</formula>
    </cfRule>
    <cfRule type="containsBlanks" dxfId="2437" priority="2250">
      <formula>LEN(TRIM(H380))=0</formula>
    </cfRule>
    <cfRule type="cellIs" dxfId="2436" priority="2251" operator="lessThanOrEqual">
      <formula>#REF!</formula>
    </cfRule>
  </conditionalFormatting>
  <conditionalFormatting sqref="H380:I380">
    <cfRule type="cellIs" dxfId="2435" priority="2245" operator="between">
      <formula>#REF!+1</formula>
      <formula>#REF!+13</formula>
    </cfRule>
    <cfRule type="cellIs" dxfId="2434" priority="2246" operator="greaterThanOrEqual">
      <formula>#REF!+14</formula>
    </cfRule>
    <cfRule type="containsBlanks" dxfId="2433" priority="2247" stopIfTrue="1">
      <formula>LEN(TRIM(H380))=0</formula>
    </cfRule>
    <cfRule type="cellIs" dxfId="2432" priority="2252" operator="lessThanOrEqual">
      <formula>#REF!</formula>
    </cfRule>
  </conditionalFormatting>
  <conditionalFormatting sqref="I380">
    <cfRule type="cellIs" dxfId="2431" priority="2241" operator="between">
      <formula>#REF!+1</formula>
      <formula>#REF!+13</formula>
    </cfRule>
    <cfRule type="cellIs" dxfId="2430" priority="2242" operator="greaterThanOrEqual">
      <formula>#REF!+14</formula>
    </cfRule>
    <cfRule type="containsBlanks" dxfId="2429" priority="2243">
      <formula>LEN(TRIM(I380))=0</formula>
    </cfRule>
    <cfRule type="cellIs" dxfId="2428" priority="2244" operator="lessThanOrEqual">
      <formula>#REF!</formula>
    </cfRule>
  </conditionalFormatting>
  <conditionalFormatting sqref="K377">
    <cfRule type="cellIs" dxfId="2427" priority="2237" operator="equal">
      <formula>4</formula>
    </cfRule>
    <cfRule type="cellIs" dxfId="2426" priority="2238" operator="equal">
      <formula>3</formula>
    </cfRule>
    <cfRule type="cellIs" dxfId="2425" priority="2239" operator="equal">
      <formula>2</formula>
    </cfRule>
    <cfRule type="cellIs" dxfId="2424" priority="2240" operator="equal">
      <formula>1</formula>
    </cfRule>
  </conditionalFormatting>
  <conditionalFormatting sqref="K378">
    <cfRule type="cellIs" dxfId="2423" priority="2233" operator="equal">
      <formula>4</formula>
    </cfRule>
    <cfRule type="cellIs" dxfId="2422" priority="2234" operator="equal">
      <formula>3</formula>
    </cfRule>
    <cfRule type="cellIs" dxfId="2421" priority="2235" operator="equal">
      <formula>2</formula>
    </cfRule>
    <cfRule type="cellIs" dxfId="2420" priority="2236" operator="equal">
      <formula>1</formula>
    </cfRule>
  </conditionalFormatting>
  <conditionalFormatting sqref="K379">
    <cfRule type="cellIs" dxfId="2419" priority="2229" operator="equal">
      <formula>4</formula>
    </cfRule>
    <cfRule type="cellIs" dxfId="2418" priority="2230" operator="equal">
      <formula>3</formula>
    </cfRule>
    <cfRule type="cellIs" dxfId="2417" priority="2231" operator="equal">
      <formula>2</formula>
    </cfRule>
    <cfRule type="cellIs" dxfId="2416" priority="2232" operator="equal">
      <formula>1</formula>
    </cfRule>
  </conditionalFormatting>
  <conditionalFormatting sqref="K380">
    <cfRule type="cellIs" dxfId="2415" priority="2225" operator="equal">
      <formula>4</formula>
    </cfRule>
    <cfRule type="cellIs" dxfId="2414" priority="2226" operator="equal">
      <formula>3</formula>
    </cfRule>
    <cfRule type="cellIs" dxfId="2413" priority="2227" operator="equal">
      <formula>2</formula>
    </cfRule>
    <cfRule type="cellIs" dxfId="2412" priority="2228" operator="equal">
      <formula>1</formula>
    </cfRule>
  </conditionalFormatting>
  <conditionalFormatting sqref="H381:H382">
    <cfRule type="cellIs" dxfId="2411" priority="2220" operator="between">
      <formula>#REF!+1</formula>
      <formula>#REF!+13</formula>
    </cfRule>
    <cfRule type="cellIs" dxfId="2410" priority="2221" operator="greaterThanOrEqual">
      <formula>#REF!+14</formula>
    </cfRule>
    <cfRule type="containsBlanks" dxfId="2409" priority="2222">
      <formula>LEN(TRIM(H381))=0</formula>
    </cfRule>
    <cfRule type="cellIs" dxfId="2408" priority="2223" operator="lessThanOrEqual">
      <formula>#REF!</formula>
    </cfRule>
  </conditionalFormatting>
  <conditionalFormatting sqref="H381:I382">
    <cfRule type="cellIs" dxfId="2407" priority="2217" operator="between">
      <formula>#REF!+1</formula>
      <formula>#REF!+13</formula>
    </cfRule>
    <cfRule type="cellIs" dxfId="2406" priority="2218" operator="greaterThanOrEqual">
      <formula>#REF!+14</formula>
    </cfRule>
    <cfRule type="containsBlanks" dxfId="2405" priority="2219" stopIfTrue="1">
      <formula>LEN(TRIM(H381))=0</formula>
    </cfRule>
    <cfRule type="cellIs" dxfId="2404" priority="2224" operator="lessThanOrEqual">
      <formula>#REF!</formula>
    </cfRule>
  </conditionalFormatting>
  <conditionalFormatting sqref="I381:I382">
    <cfRule type="cellIs" dxfId="2403" priority="2213" operator="between">
      <formula>#REF!+1</formula>
      <formula>#REF!+13</formula>
    </cfRule>
    <cfRule type="cellIs" dxfId="2402" priority="2214" operator="greaterThanOrEqual">
      <formula>#REF!+14</formula>
    </cfRule>
    <cfRule type="containsBlanks" dxfId="2401" priority="2215">
      <formula>LEN(TRIM(I381))=0</formula>
    </cfRule>
    <cfRule type="cellIs" dxfId="2400" priority="2216" operator="lessThanOrEqual">
      <formula>#REF!</formula>
    </cfRule>
  </conditionalFormatting>
  <conditionalFormatting sqref="K381">
    <cfRule type="cellIs" dxfId="2399" priority="2209" operator="equal">
      <formula>4</formula>
    </cfRule>
    <cfRule type="cellIs" dxfId="2398" priority="2210" operator="equal">
      <formula>3</formula>
    </cfRule>
    <cfRule type="cellIs" dxfId="2397" priority="2211" operator="equal">
      <formula>2</formula>
    </cfRule>
    <cfRule type="cellIs" dxfId="2396" priority="2212" operator="equal">
      <formula>1</formula>
    </cfRule>
  </conditionalFormatting>
  <conditionalFormatting sqref="K382">
    <cfRule type="cellIs" dxfId="2395" priority="2205" operator="equal">
      <formula>4</formula>
    </cfRule>
    <cfRule type="cellIs" dxfId="2394" priority="2206" operator="equal">
      <formula>3</formula>
    </cfRule>
    <cfRule type="cellIs" dxfId="2393" priority="2207" operator="equal">
      <formula>2</formula>
    </cfRule>
    <cfRule type="cellIs" dxfId="2392" priority="2208" operator="equal">
      <formula>1</formula>
    </cfRule>
  </conditionalFormatting>
  <conditionalFormatting sqref="H383:H384">
    <cfRule type="cellIs" dxfId="2391" priority="2200" operator="between">
      <formula>#REF!+1</formula>
      <formula>#REF!+13</formula>
    </cfRule>
    <cfRule type="cellIs" dxfId="2390" priority="2201" operator="greaterThanOrEqual">
      <formula>#REF!+14</formula>
    </cfRule>
    <cfRule type="containsBlanks" dxfId="2389" priority="2202">
      <formula>LEN(TRIM(H383))=0</formula>
    </cfRule>
    <cfRule type="cellIs" dxfId="2388" priority="2203" operator="lessThanOrEqual">
      <formula>#REF!</formula>
    </cfRule>
  </conditionalFormatting>
  <conditionalFormatting sqref="H383:I384">
    <cfRule type="cellIs" dxfId="2387" priority="2197" operator="between">
      <formula>#REF!+1</formula>
      <formula>#REF!+13</formula>
    </cfRule>
    <cfRule type="cellIs" dxfId="2386" priority="2198" operator="greaterThanOrEqual">
      <formula>#REF!+14</formula>
    </cfRule>
    <cfRule type="containsBlanks" dxfId="2385" priority="2199" stopIfTrue="1">
      <formula>LEN(TRIM(H383))=0</formula>
    </cfRule>
    <cfRule type="cellIs" dxfId="2384" priority="2204" operator="lessThanOrEqual">
      <formula>#REF!</formula>
    </cfRule>
  </conditionalFormatting>
  <conditionalFormatting sqref="K383:K384">
    <cfRule type="cellIs" dxfId="2383" priority="2193" operator="equal">
      <formula>4</formula>
    </cfRule>
    <cfRule type="cellIs" dxfId="2382" priority="2194" operator="equal">
      <formula>3</formula>
    </cfRule>
    <cfRule type="cellIs" dxfId="2381" priority="2195" operator="equal">
      <formula>2</formula>
    </cfRule>
    <cfRule type="cellIs" dxfId="2380" priority="2196" operator="equal">
      <formula>1</formula>
    </cfRule>
  </conditionalFormatting>
  <conditionalFormatting sqref="I383:I384">
    <cfRule type="cellIs" dxfId="2379" priority="2189" operator="between">
      <formula>#REF!+1</formula>
      <formula>#REF!+13</formula>
    </cfRule>
    <cfRule type="cellIs" dxfId="2378" priority="2190" operator="greaterThanOrEqual">
      <formula>#REF!+14</formula>
    </cfRule>
    <cfRule type="containsBlanks" dxfId="2377" priority="2191">
      <formula>LEN(TRIM(I383))=0</formula>
    </cfRule>
    <cfRule type="cellIs" dxfId="2376" priority="2192" operator="lessThanOrEqual">
      <formula>#REF!</formula>
    </cfRule>
  </conditionalFormatting>
  <conditionalFormatting sqref="K388">
    <cfRule type="cellIs" dxfId="2375" priority="2141" operator="equal">
      <formula>4</formula>
    </cfRule>
    <cfRule type="cellIs" dxfId="2374" priority="2142" operator="equal">
      <formula>3</formula>
    </cfRule>
    <cfRule type="cellIs" dxfId="2373" priority="2143" operator="equal">
      <formula>2</formula>
    </cfRule>
    <cfRule type="cellIs" dxfId="2372" priority="2144" operator="equal">
      <formula>1</formula>
    </cfRule>
  </conditionalFormatting>
  <conditionalFormatting sqref="K385">
    <cfRule type="cellIs" dxfId="2371" priority="2185" operator="equal">
      <formula>4</formula>
    </cfRule>
    <cfRule type="cellIs" dxfId="2370" priority="2186" operator="equal">
      <formula>3</formula>
    </cfRule>
    <cfRule type="cellIs" dxfId="2369" priority="2187" operator="equal">
      <formula>2</formula>
    </cfRule>
    <cfRule type="cellIs" dxfId="2368" priority="2188" operator="equal">
      <formula>1</formula>
    </cfRule>
  </conditionalFormatting>
  <conditionalFormatting sqref="H385">
    <cfRule type="cellIs" dxfId="2367" priority="2180" operator="between">
      <formula>#REF!+1</formula>
      <formula>#REF!+13</formula>
    </cfRule>
    <cfRule type="cellIs" dxfId="2366" priority="2181" operator="greaterThanOrEqual">
      <formula>#REF!+14</formula>
    </cfRule>
    <cfRule type="containsBlanks" dxfId="2365" priority="2182">
      <formula>LEN(TRIM(H385))=0</formula>
    </cfRule>
    <cfRule type="cellIs" dxfId="2364" priority="2183" operator="lessThanOrEqual">
      <formula>#REF!</formula>
    </cfRule>
  </conditionalFormatting>
  <conditionalFormatting sqref="H385:I385">
    <cfRule type="cellIs" dxfId="2363" priority="2177" operator="between">
      <formula>#REF!+1</formula>
      <formula>#REF!+13</formula>
    </cfRule>
    <cfRule type="cellIs" dxfId="2362" priority="2178" operator="greaterThanOrEqual">
      <formula>#REF!+14</formula>
    </cfRule>
    <cfRule type="containsBlanks" dxfId="2361" priority="2179" stopIfTrue="1">
      <formula>LEN(TRIM(H385))=0</formula>
    </cfRule>
    <cfRule type="cellIs" dxfId="2360" priority="2184" operator="lessThanOrEqual">
      <formula>#REF!</formula>
    </cfRule>
  </conditionalFormatting>
  <conditionalFormatting sqref="I385">
    <cfRule type="cellIs" dxfId="2359" priority="2173" operator="between">
      <formula>#REF!+1</formula>
      <formula>#REF!+13</formula>
    </cfRule>
    <cfRule type="cellIs" dxfId="2358" priority="2174" operator="greaterThanOrEqual">
      <formula>#REF!+14</formula>
    </cfRule>
    <cfRule type="containsBlanks" dxfId="2357" priority="2175">
      <formula>LEN(TRIM(I385))=0</formula>
    </cfRule>
    <cfRule type="cellIs" dxfId="2356" priority="2176" operator="lessThanOrEqual">
      <formula>#REF!</formula>
    </cfRule>
  </conditionalFormatting>
  <conditionalFormatting sqref="H386:I386">
    <cfRule type="cellIs" dxfId="2355" priority="2169" operator="between">
      <formula>#REF!+1</formula>
      <formula>#REF!+13</formula>
    </cfRule>
    <cfRule type="cellIs" dxfId="2354" priority="2170" operator="greaterThanOrEqual">
      <formula>#REF!+14</formula>
    </cfRule>
    <cfRule type="containsBlanks" dxfId="2353" priority="2171" stopIfTrue="1">
      <formula>LEN(TRIM(H386))=0</formula>
    </cfRule>
    <cfRule type="cellIs" dxfId="2352" priority="2172" operator="lessThanOrEqual">
      <formula>#REF!</formula>
    </cfRule>
  </conditionalFormatting>
  <conditionalFormatting sqref="H386:I386">
    <cfRule type="cellIs" dxfId="2351" priority="2165" operator="between">
      <formula>#REF!+1</formula>
      <formula>#REF!+13</formula>
    </cfRule>
    <cfRule type="cellIs" dxfId="2350" priority="2166" operator="greaterThanOrEqual">
      <formula>#REF!+14</formula>
    </cfRule>
    <cfRule type="containsBlanks" dxfId="2349" priority="2167">
      <formula>LEN(TRIM(H386))=0</formula>
    </cfRule>
    <cfRule type="cellIs" dxfId="2348" priority="2168" operator="lessThanOrEqual">
      <formula>#REF!</formula>
    </cfRule>
  </conditionalFormatting>
  <conditionalFormatting sqref="K386">
    <cfRule type="cellIs" dxfId="2347" priority="2161" operator="equal">
      <formula>4</formula>
    </cfRule>
    <cfRule type="cellIs" dxfId="2346" priority="2162" operator="equal">
      <formula>3</formula>
    </cfRule>
    <cfRule type="cellIs" dxfId="2345" priority="2163" operator="equal">
      <formula>2</formula>
    </cfRule>
    <cfRule type="cellIs" dxfId="2344" priority="2164" operator="equal">
      <formula>1</formula>
    </cfRule>
  </conditionalFormatting>
  <conditionalFormatting sqref="H387:H388">
    <cfRule type="cellIs" dxfId="2343" priority="2156" operator="between">
      <formula>#REF!+1</formula>
      <formula>#REF!+13</formula>
    </cfRule>
    <cfRule type="cellIs" dxfId="2342" priority="2157" operator="greaterThanOrEqual">
      <formula>#REF!+14</formula>
    </cfRule>
    <cfRule type="containsBlanks" dxfId="2341" priority="2158">
      <formula>LEN(TRIM(H387))=0</formula>
    </cfRule>
    <cfRule type="cellIs" dxfId="2340" priority="2159" operator="lessThanOrEqual">
      <formula>#REF!</formula>
    </cfRule>
  </conditionalFormatting>
  <conditionalFormatting sqref="H387:I388">
    <cfRule type="cellIs" dxfId="2339" priority="2153" operator="between">
      <formula>#REF!+1</formula>
      <formula>#REF!+13</formula>
    </cfRule>
    <cfRule type="cellIs" dxfId="2338" priority="2154" operator="greaterThanOrEqual">
      <formula>#REF!+14</formula>
    </cfRule>
    <cfRule type="containsBlanks" dxfId="2337" priority="2155" stopIfTrue="1">
      <formula>LEN(TRIM(H387))=0</formula>
    </cfRule>
    <cfRule type="cellIs" dxfId="2336" priority="2160" operator="lessThanOrEqual">
      <formula>#REF!</formula>
    </cfRule>
  </conditionalFormatting>
  <conditionalFormatting sqref="I387:I388">
    <cfRule type="cellIs" dxfId="2335" priority="2149" operator="between">
      <formula>#REF!+1</formula>
      <formula>#REF!+13</formula>
    </cfRule>
    <cfRule type="cellIs" dxfId="2334" priority="2150" operator="greaterThanOrEqual">
      <formula>#REF!+14</formula>
    </cfRule>
    <cfRule type="containsBlanks" dxfId="2333" priority="2151">
      <formula>LEN(TRIM(I387))=0</formula>
    </cfRule>
    <cfRule type="cellIs" dxfId="2332" priority="2152" operator="lessThanOrEqual">
      <formula>#REF!</formula>
    </cfRule>
  </conditionalFormatting>
  <conditionalFormatting sqref="K387">
    <cfRule type="cellIs" dxfId="2331" priority="2145" operator="equal">
      <formula>4</formula>
    </cfRule>
    <cfRule type="cellIs" dxfId="2330" priority="2146" operator="equal">
      <formula>3</formula>
    </cfRule>
    <cfRule type="cellIs" dxfId="2329" priority="2147" operator="equal">
      <formula>2</formula>
    </cfRule>
    <cfRule type="cellIs" dxfId="2328" priority="2148" operator="equal">
      <formula>1</formula>
    </cfRule>
  </conditionalFormatting>
  <conditionalFormatting sqref="H389">
    <cfRule type="cellIs" dxfId="2327" priority="2136" operator="between">
      <formula>#REF!+1</formula>
      <formula>#REF!+13</formula>
    </cfRule>
    <cfRule type="cellIs" dxfId="2326" priority="2137" operator="greaterThanOrEqual">
      <formula>#REF!+14</formula>
    </cfRule>
    <cfRule type="containsBlanks" dxfId="2325" priority="2138">
      <formula>LEN(TRIM(H389))=0</formula>
    </cfRule>
    <cfRule type="cellIs" dxfId="2324" priority="2139" operator="lessThanOrEqual">
      <formula>#REF!</formula>
    </cfRule>
  </conditionalFormatting>
  <conditionalFormatting sqref="H389:I389">
    <cfRule type="cellIs" dxfId="2323" priority="2133" operator="between">
      <formula>#REF!+1</formula>
      <formula>#REF!+13</formula>
    </cfRule>
    <cfRule type="cellIs" dxfId="2322" priority="2134" operator="greaterThanOrEqual">
      <formula>#REF!+14</formula>
    </cfRule>
    <cfRule type="containsBlanks" dxfId="2321" priority="2135" stopIfTrue="1">
      <formula>LEN(TRIM(H389))=0</formula>
    </cfRule>
    <cfRule type="cellIs" dxfId="2320" priority="2140" operator="lessThanOrEqual">
      <formula>#REF!</formula>
    </cfRule>
  </conditionalFormatting>
  <conditionalFormatting sqref="K389">
    <cfRule type="cellIs" dxfId="2319" priority="2129" operator="equal">
      <formula>4</formula>
    </cfRule>
    <cfRule type="cellIs" dxfId="2318" priority="2130" operator="equal">
      <formula>3</formula>
    </cfRule>
    <cfRule type="cellIs" dxfId="2317" priority="2131" operator="equal">
      <formula>2</formula>
    </cfRule>
    <cfRule type="cellIs" dxfId="2316" priority="2132" operator="equal">
      <formula>1</formula>
    </cfRule>
  </conditionalFormatting>
  <conditionalFormatting sqref="I389">
    <cfRule type="cellIs" dxfId="2315" priority="2125" operator="between">
      <formula>#REF!+1</formula>
      <formula>#REF!+13</formula>
    </cfRule>
    <cfRule type="cellIs" dxfId="2314" priority="2126" operator="greaterThanOrEqual">
      <formula>#REF!+14</formula>
    </cfRule>
    <cfRule type="containsBlanks" dxfId="2313" priority="2127">
      <formula>LEN(TRIM(I389))=0</formula>
    </cfRule>
    <cfRule type="cellIs" dxfId="2312" priority="2128" operator="lessThanOrEqual">
      <formula>#REF!</formula>
    </cfRule>
  </conditionalFormatting>
  <conditionalFormatting sqref="I390">
    <cfRule type="cellIs" dxfId="2311" priority="2120" operator="between">
      <formula>#REF!+1</formula>
      <formula>#REF!+13</formula>
    </cfRule>
    <cfRule type="cellIs" dxfId="2310" priority="2121" operator="greaterThanOrEqual">
      <formula>#REF!+14</formula>
    </cfRule>
    <cfRule type="containsBlanks" dxfId="2309" priority="2122">
      <formula>LEN(TRIM(I390))=0</formula>
    </cfRule>
    <cfRule type="cellIs" dxfId="2308" priority="2123" operator="lessThanOrEqual">
      <formula>#REF!</formula>
    </cfRule>
  </conditionalFormatting>
  <conditionalFormatting sqref="H390:J391">
    <cfRule type="cellIs" dxfId="2307" priority="2117" operator="between">
      <formula>#REF!+1</formula>
      <formula>#REF!+13</formula>
    </cfRule>
    <cfRule type="cellIs" dxfId="2306" priority="2118" operator="greaterThanOrEqual">
      <formula>#REF!+14</formula>
    </cfRule>
    <cfRule type="containsBlanks" dxfId="2305" priority="2119" stopIfTrue="1">
      <formula>LEN(TRIM(H390))=0</formula>
    </cfRule>
    <cfRule type="cellIs" dxfId="2304" priority="2124" operator="lessThanOrEqual">
      <formula>#REF!</formula>
    </cfRule>
  </conditionalFormatting>
  <conditionalFormatting sqref="L390">
    <cfRule type="cellIs" dxfId="2303" priority="2113" operator="equal">
      <formula>4</formula>
    </cfRule>
    <cfRule type="cellIs" dxfId="2302" priority="2114" operator="equal">
      <formula>3</formula>
    </cfRule>
    <cfRule type="cellIs" dxfId="2301" priority="2115" operator="equal">
      <formula>2</formula>
    </cfRule>
    <cfRule type="cellIs" dxfId="2300" priority="2116" operator="equal">
      <formula>1</formula>
    </cfRule>
  </conditionalFormatting>
  <conditionalFormatting sqref="H391:I391 I390:J391">
    <cfRule type="cellIs" dxfId="2299" priority="2109" operator="between">
      <formula>#REF!+1</formula>
      <formula>#REF!+13</formula>
    </cfRule>
    <cfRule type="cellIs" dxfId="2298" priority="2110" operator="greaterThanOrEqual">
      <formula>#REF!+14</formula>
    </cfRule>
    <cfRule type="containsBlanks" dxfId="2297" priority="2111">
      <formula>LEN(TRIM(H390))=0</formula>
    </cfRule>
    <cfRule type="cellIs" dxfId="2296" priority="2112" operator="lessThanOrEqual">
      <formula>#REF!</formula>
    </cfRule>
  </conditionalFormatting>
  <conditionalFormatting sqref="L391">
    <cfRule type="cellIs" dxfId="2295" priority="2105" operator="equal">
      <formula>4</formula>
    </cfRule>
    <cfRule type="cellIs" dxfId="2294" priority="2106" operator="equal">
      <formula>3</formula>
    </cfRule>
    <cfRule type="cellIs" dxfId="2293" priority="2107" operator="equal">
      <formula>2</formula>
    </cfRule>
    <cfRule type="cellIs" dxfId="2292" priority="2108" operator="equal">
      <formula>1</formula>
    </cfRule>
  </conditionalFormatting>
  <conditionalFormatting sqref="I392">
    <cfRule type="cellIs" dxfId="2291" priority="2100" operator="between">
      <formula>#REF!+1</formula>
      <formula>#REF!+13</formula>
    </cfRule>
    <cfRule type="cellIs" dxfId="2290" priority="2101" operator="greaterThanOrEqual">
      <formula>#REF!+14</formula>
    </cfRule>
    <cfRule type="containsBlanks" dxfId="2289" priority="2102">
      <formula>LEN(TRIM(I392))=0</formula>
    </cfRule>
    <cfRule type="cellIs" dxfId="2288" priority="2103" operator="lessThanOrEqual">
      <formula>#REF!</formula>
    </cfRule>
  </conditionalFormatting>
  <conditionalFormatting sqref="H392:J392">
    <cfRule type="cellIs" dxfId="2287" priority="2097" operator="between">
      <formula>#REF!+1</formula>
      <formula>#REF!+13</formula>
    </cfRule>
    <cfRule type="cellIs" dxfId="2286" priority="2098" operator="greaterThanOrEqual">
      <formula>#REF!+14</formula>
    </cfRule>
    <cfRule type="containsBlanks" dxfId="2285" priority="2099" stopIfTrue="1">
      <formula>LEN(TRIM(H392))=0</formula>
    </cfRule>
    <cfRule type="cellIs" dxfId="2284" priority="2104" operator="lessThanOrEqual">
      <formula>#REF!</formula>
    </cfRule>
  </conditionalFormatting>
  <conditionalFormatting sqref="J392">
    <cfRule type="cellIs" dxfId="2283" priority="2093" operator="between">
      <formula>#REF!+1</formula>
      <formula>#REF!+13</formula>
    </cfRule>
    <cfRule type="cellIs" dxfId="2282" priority="2094" operator="greaterThanOrEqual">
      <formula>#REF!+14</formula>
    </cfRule>
    <cfRule type="containsBlanks" dxfId="2281" priority="2095">
      <formula>LEN(TRIM(J392))=0</formula>
    </cfRule>
    <cfRule type="cellIs" dxfId="2280" priority="2096" operator="lessThanOrEqual">
      <formula>#REF!</formula>
    </cfRule>
  </conditionalFormatting>
  <conditionalFormatting sqref="L392">
    <cfRule type="cellIs" dxfId="2279" priority="2089" operator="equal">
      <formula>4</formula>
    </cfRule>
    <cfRule type="cellIs" dxfId="2278" priority="2090" operator="equal">
      <formula>3</formula>
    </cfRule>
    <cfRule type="cellIs" dxfId="2277" priority="2091" operator="equal">
      <formula>2</formula>
    </cfRule>
    <cfRule type="cellIs" dxfId="2276" priority="2092" operator="equal">
      <formula>1</formula>
    </cfRule>
  </conditionalFormatting>
  <conditionalFormatting sqref="I393">
    <cfRule type="cellIs" dxfId="2275" priority="2084" operator="between">
      <formula>#REF!+1</formula>
      <formula>#REF!+13</formula>
    </cfRule>
    <cfRule type="cellIs" dxfId="2274" priority="2085" operator="greaterThanOrEqual">
      <formula>#REF!+14</formula>
    </cfRule>
    <cfRule type="containsBlanks" dxfId="2273" priority="2086">
      <formula>LEN(TRIM(I393))=0</formula>
    </cfRule>
    <cfRule type="cellIs" dxfId="2272" priority="2087" operator="lessThanOrEqual">
      <formula>#REF!</formula>
    </cfRule>
  </conditionalFormatting>
  <conditionalFormatting sqref="H393:J393">
    <cfRule type="cellIs" dxfId="2271" priority="2081" operator="between">
      <formula>#REF!+1</formula>
      <formula>#REF!+13</formula>
    </cfRule>
    <cfRule type="cellIs" dxfId="2270" priority="2082" operator="greaterThanOrEqual">
      <formula>#REF!+14</formula>
    </cfRule>
    <cfRule type="containsBlanks" dxfId="2269" priority="2083" stopIfTrue="1">
      <formula>LEN(TRIM(H393))=0</formula>
    </cfRule>
    <cfRule type="cellIs" dxfId="2268" priority="2088" operator="lessThanOrEqual">
      <formula>#REF!</formula>
    </cfRule>
  </conditionalFormatting>
  <conditionalFormatting sqref="L393">
    <cfRule type="cellIs" dxfId="2267" priority="2077" operator="equal">
      <formula>4</formula>
    </cfRule>
    <cfRule type="cellIs" dxfId="2266" priority="2078" operator="equal">
      <formula>3</formula>
    </cfRule>
    <cfRule type="cellIs" dxfId="2265" priority="2079" operator="equal">
      <formula>2</formula>
    </cfRule>
    <cfRule type="cellIs" dxfId="2264" priority="2080" operator="equal">
      <formula>1</formula>
    </cfRule>
  </conditionalFormatting>
  <conditionalFormatting sqref="J393">
    <cfRule type="cellIs" dxfId="2263" priority="2073" operator="between">
      <formula>#REF!+1</formula>
      <formula>#REF!+13</formula>
    </cfRule>
    <cfRule type="cellIs" dxfId="2262" priority="2074" operator="greaterThanOrEqual">
      <formula>#REF!+14</formula>
    </cfRule>
    <cfRule type="containsBlanks" dxfId="2261" priority="2075">
      <formula>LEN(TRIM(J393))=0</formula>
    </cfRule>
    <cfRule type="cellIs" dxfId="2260" priority="2076" operator="lessThanOrEqual">
      <formula>#REF!</formula>
    </cfRule>
  </conditionalFormatting>
  <conditionalFormatting sqref="H390">
    <cfRule type="cellIs" dxfId="2259" priority="2069" operator="between">
      <formula>#REF!+1</formula>
      <formula>#REF!+13</formula>
    </cfRule>
    <cfRule type="cellIs" dxfId="2258" priority="2070" operator="greaterThanOrEqual">
      <formula>#REF!+14</formula>
    </cfRule>
    <cfRule type="containsBlanks" dxfId="2257" priority="2071">
      <formula>LEN(TRIM(H390))=0</formula>
    </cfRule>
    <cfRule type="cellIs" dxfId="2256" priority="2072" operator="lessThanOrEqual">
      <formula>#REF!</formula>
    </cfRule>
  </conditionalFormatting>
  <conditionalFormatting sqref="K390">
    <cfRule type="cellIs" dxfId="2255" priority="2065" operator="equal">
      <formula>4</formula>
    </cfRule>
    <cfRule type="cellIs" dxfId="2254" priority="2066" operator="equal">
      <formula>3</formula>
    </cfRule>
    <cfRule type="cellIs" dxfId="2253" priority="2067" operator="equal">
      <formula>2</formula>
    </cfRule>
    <cfRule type="cellIs" dxfId="2252" priority="2068" operator="equal">
      <formula>1</formula>
    </cfRule>
  </conditionalFormatting>
  <conditionalFormatting sqref="K391">
    <cfRule type="cellIs" dxfId="2251" priority="2061" operator="equal">
      <formula>4</formula>
    </cfRule>
    <cfRule type="cellIs" dxfId="2250" priority="2062" operator="equal">
      <formula>3</formula>
    </cfRule>
    <cfRule type="cellIs" dxfId="2249" priority="2063" operator="equal">
      <formula>2</formula>
    </cfRule>
    <cfRule type="cellIs" dxfId="2248" priority="2064" operator="equal">
      <formula>1</formula>
    </cfRule>
  </conditionalFormatting>
  <conditionalFormatting sqref="H392">
    <cfRule type="cellIs" dxfId="2247" priority="2057" operator="between">
      <formula>#REF!+1</formula>
      <formula>#REF!+13</formula>
    </cfRule>
    <cfRule type="cellIs" dxfId="2246" priority="2058" operator="greaterThanOrEqual">
      <formula>#REF!+14</formula>
    </cfRule>
    <cfRule type="containsBlanks" dxfId="2245" priority="2059">
      <formula>LEN(TRIM(H392))=0</formula>
    </cfRule>
    <cfRule type="cellIs" dxfId="2244" priority="2060" operator="lessThanOrEqual">
      <formula>#REF!</formula>
    </cfRule>
  </conditionalFormatting>
  <conditionalFormatting sqref="I392">
    <cfRule type="cellIs" dxfId="2243" priority="2053" operator="between">
      <formula>#REF!+1</formula>
      <formula>#REF!+13</formula>
    </cfRule>
    <cfRule type="cellIs" dxfId="2242" priority="2054" operator="greaterThanOrEqual">
      <formula>#REF!+14</formula>
    </cfRule>
    <cfRule type="containsBlanks" dxfId="2241" priority="2055">
      <formula>LEN(TRIM(I392))=0</formula>
    </cfRule>
    <cfRule type="cellIs" dxfId="2240" priority="2056" operator="lessThanOrEqual">
      <formula>#REF!</formula>
    </cfRule>
  </conditionalFormatting>
  <conditionalFormatting sqref="K392">
    <cfRule type="cellIs" dxfId="2239" priority="2049" operator="equal">
      <formula>4</formula>
    </cfRule>
    <cfRule type="cellIs" dxfId="2238" priority="2050" operator="equal">
      <formula>3</formula>
    </cfRule>
    <cfRule type="cellIs" dxfId="2237" priority="2051" operator="equal">
      <formula>2</formula>
    </cfRule>
    <cfRule type="cellIs" dxfId="2236" priority="2052" operator="equal">
      <formula>1</formula>
    </cfRule>
  </conditionalFormatting>
  <conditionalFormatting sqref="H393">
    <cfRule type="cellIs" dxfId="2235" priority="2045" operator="between">
      <formula>#REF!+1</formula>
      <formula>#REF!+13</formula>
    </cfRule>
    <cfRule type="cellIs" dxfId="2234" priority="2046" operator="greaterThanOrEqual">
      <formula>#REF!+14</formula>
    </cfRule>
    <cfRule type="containsBlanks" dxfId="2233" priority="2047">
      <formula>LEN(TRIM(H393))=0</formula>
    </cfRule>
    <cfRule type="cellIs" dxfId="2232" priority="2048" operator="lessThanOrEqual">
      <formula>#REF!</formula>
    </cfRule>
  </conditionalFormatting>
  <conditionalFormatting sqref="K393">
    <cfRule type="cellIs" dxfId="2231" priority="2041" operator="equal">
      <formula>4</formula>
    </cfRule>
    <cfRule type="cellIs" dxfId="2230" priority="2042" operator="equal">
      <formula>3</formula>
    </cfRule>
    <cfRule type="cellIs" dxfId="2229" priority="2043" operator="equal">
      <formula>2</formula>
    </cfRule>
    <cfRule type="cellIs" dxfId="2228" priority="2044" operator="equal">
      <formula>1</formula>
    </cfRule>
  </conditionalFormatting>
  <conditionalFormatting sqref="I393">
    <cfRule type="cellIs" dxfId="2227" priority="2037" operator="between">
      <formula>#REF!+1</formula>
      <formula>#REF!+13</formula>
    </cfRule>
    <cfRule type="cellIs" dxfId="2226" priority="2038" operator="greaterThanOrEqual">
      <formula>#REF!+14</formula>
    </cfRule>
    <cfRule type="containsBlanks" dxfId="2225" priority="2039">
      <formula>LEN(TRIM(I393))=0</formula>
    </cfRule>
    <cfRule type="cellIs" dxfId="2224" priority="2040" operator="lessThanOrEqual">
      <formula>#REF!</formula>
    </cfRule>
  </conditionalFormatting>
  <conditionalFormatting sqref="I395">
    <cfRule type="cellIs" dxfId="2223" priority="2005" operator="between">
      <formula>#REF!+1</formula>
      <formula>#REF!+13</formula>
    </cfRule>
    <cfRule type="cellIs" dxfId="2222" priority="2006" operator="greaterThanOrEqual">
      <formula>#REF!+14</formula>
    </cfRule>
    <cfRule type="containsBlanks" dxfId="2221" priority="2007">
      <formula>LEN(TRIM(I395))=0</formula>
    </cfRule>
    <cfRule type="cellIs" dxfId="2220" priority="2008" operator="lessThanOrEqual">
      <formula>#REF!</formula>
    </cfRule>
  </conditionalFormatting>
  <conditionalFormatting sqref="H394">
    <cfRule type="cellIs" dxfId="2219" priority="2032" operator="between">
      <formula>#REF!+1</formula>
      <formula>#REF!+13</formula>
    </cfRule>
    <cfRule type="cellIs" dxfId="2218" priority="2033" operator="greaterThanOrEqual">
      <formula>#REF!+14</formula>
    </cfRule>
    <cfRule type="containsBlanks" dxfId="2217" priority="2034">
      <formula>LEN(TRIM(H394))=0</formula>
    </cfRule>
    <cfRule type="cellIs" dxfId="2216" priority="2035" operator="lessThanOrEqual">
      <formula>#REF!</formula>
    </cfRule>
  </conditionalFormatting>
  <conditionalFormatting sqref="H394:I394">
    <cfRule type="cellIs" dxfId="2215" priority="2029" operator="between">
      <formula>#REF!+1</formula>
      <formula>#REF!+13</formula>
    </cfRule>
    <cfRule type="cellIs" dxfId="2214" priority="2030" operator="greaterThanOrEqual">
      <formula>#REF!+14</formula>
    </cfRule>
    <cfRule type="containsBlanks" dxfId="2213" priority="2031" stopIfTrue="1">
      <formula>LEN(TRIM(H394))=0</formula>
    </cfRule>
    <cfRule type="cellIs" dxfId="2212" priority="2036" operator="lessThanOrEqual">
      <formula>#REF!</formula>
    </cfRule>
  </conditionalFormatting>
  <conditionalFormatting sqref="K394">
    <cfRule type="cellIs" dxfId="2211" priority="2025" operator="equal">
      <formula>4</formula>
    </cfRule>
    <cfRule type="cellIs" dxfId="2210" priority="2026" operator="equal">
      <formula>3</formula>
    </cfRule>
    <cfRule type="cellIs" dxfId="2209" priority="2027" operator="equal">
      <formula>2</formula>
    </cfRule>
    <cfRule type="cellIs" dxfId="2208" priority="2028" operator="equal">
      <formula>1</formula>
    </cfRule>
  </conditionalFormatting>
  <conditionalFormatting sqref="I394">
    <cfRule type="cellIs" dxfId="2207" priority="2021" operator="between">
      <formula>#REF!+1</formula>
      <formula>#REF!+13</formula>
    </cfRule>
    <cfRule type="cellIs" dxfId="2206" priority="2022" operator="greaterThanOrEqual">
      <formula>#REF!+14</formula>
    </cfRule>
    <cfRule type="containsBlanks" dxfId="2205" priority="2023">
      <formula>LEN(TRIM(I394))=0</formula>
    </cfRule>
    <cfRule type="cellIs" dxfId="2204" priority="2024" operator="lessThanOrEqual">
      <formula>#REF!</formula>
    </cfRule>
  </conditionalFormatting>
  <conditionalFormatting sqref="K395">
    <cfRule type="cellIs" dxfId="2203" priority="2017" operator="equal">
      <formula>4</formula>
    </cfRule>
    <cfRule type="cellIs" dxfId="2202" priority="2018" operator="equal">
      <formula>3</formula>
    </cfRule>
    <cfRule type="cellIs" dxfId="2201" priority="2019" operator="equal">
      <formula>2</formula>
    </cfRule>
    <cfRule type="cellIs" dxfId="2200" priority="2020" operator="equal">
      <formula>1</formula>
    </cfRule>
  </conditionalFormatting>
  <conditionalFormatting sqref="H395">
    <cfRule type="cellIs" dxfId="2199" priority="2012" operator="between">
      <formula>#REF!+1</formula>
      <formula>#REF!+13</formula>
    </cfRule>
    <cfRule type="cellIs" dxfId="2198" priority="2013" operator="greaterThanOrEqual">
      <formula>#REF!+14</formula>
    </cfRule>
    <cfRule type="containsBlanks" dxfId="2197" priority="2014">
      <formula>LEN(TRIM(H395))=0</formula>
    </cfRule>
    <cfRule type="cellIs" dxfId="2196" priority="2015" operator="lessThanOrEqual">
      <formula>#REF!</formula>
    </cfRule>
  </conditionalFormatting>
  <conditionalFormatting sqref="H395:I395">
    <cfRule type="cellIs" dxfId="2195" priority="2009" operator="between">
      <formula>#REF!+1</formula>
      <formula>#REF!+13</formula>
    </cfRule>
    <cfRule type="cellIs" dxfId="2194" priority="2010" operator="greaterThanOrEqual">
      <formula>#REF!+14</formula>
    </cfRule>
    <cfRule type="containsBlanks" dxfId="2193" priority="2011" stopIfTrue="1">
      <formula>LEN(TRIM(H395))=0</formula>
    </cfRule>
    <cfRule type="cellIs" dxfId="2192" priority="2016" operator="lessThanOrEqual">
      <formula>#REF!</formula>
    </cfRule>
  </conditionalFormatting>
  <conditionalFormatting sqref="H396:H400">
    <cfRule type="cellIs" dxfId="2191" priority="2000" operator="between">
      <formula>#REF!+1</formula>
      <formula>#REF!+13</formula>
    </cfRule>
    <cfRule type="cellIs" dxfId="2190" priority="2001" operator="greaterThanOrEqual">
      <formula>#REF!+14</formula>
    </cfRule>
    <cfRule type="containsBlanks" dxfId="2189" priority="2002">
      <formula>LEN(TRIM(H396))=0</formula>
    </cfRule>
    <cfRule type="cellIs" dxfId="2188" priority="2003" operator="lessThanOrEqual">
      <formula>#REF!</formula>
    </cfRule>
  </conditionalFormatting>
  <conditionalFormatting sqref="H396:I400">
    <cfRule type="cellIs" dxfId="2187" priority="1997" operator="between">
      <formula>#REF!+1</formula>
      <formula>#REF!+13</formula>
    </cfRule>
    <cfRule type="cellIs" dxfId="2186" priority="1998" operator="greaterThanOrEqual">
      <formula>#REF!+14</formula>
    </cfRule>
    <cfRule type="containsBlanks" dxfId="2185" priority="1999" stopIfTrue="1">
      <formula>LEN(TRIM(H396))=0</formula>
    </cfRule>
    <cfRule type="cellIs" dxfId="2184" priority="2004" operator="lessThanOrEqual">
      <formula>#REF!</formula>
    </cfRule>
  </conditionalFormatting>
  <conditionalFormatting sqref="I396:I400">
    <cfRule type="cellIs" dxfId="2183" priority="1993" operator="between">
      <formula>#REF!+1</formula>
      <formula>#REF!+13</formula>
    </cfRule>
    <cfRule type="cellIs" dxfId="2182" priority="1994" operator="greaterThanOrEqual">
      <formula>#REF!+14</formula>
    </cfRule>
    <cfRule type="containsBlanks" dxfId="2181" priority="1995">
      <formula>LEN(TRIM(I396))=0</formula>
    </cfRule>
    <cfRule type="cellIs" dxfId="2180" priority="1996" operator="lessThanOrEqual">
      <formula>#REF!</formula>
    </cfRule>
  </conditionalFormatting>
  <conditionalFormatting sqref="K396">
    <cfRule type="cellIs" dxfId="2179" priority="1989" operator="equal">
      <formula>4</formula>
    </cfRule>
    <cfRule type="cellIs" dxfId="2178" priority="1990" operator="equal">
      <formula>3</formula>
    </cfRule>
    <cfRule type="cellIs" dxfId="2177" priority="1991" operator="equal">
      <formula>2</formula>
    </cfRule>
    <cfRule type="cellIs" dxfId="2176" priority="1992" operator="equal">
      <formula>1</formula>
    </cfRule>
  </conditionalFormatting>
  <conditionalFormatting sqref="K397">
    <cfRule type="cellIs" dxfId="2175" priority="1985" operator="equal">
      <formula>4</formula>
    </cfRule>
    <cfRule type="cellIs" dxfId="2174" priority="1986" operator="equal">
      <formula>3</formula>
    </cfRule>
    <cfRule type="cellIs" dxfId="2173" priority="1987" operator="equal">
      <formula>2</formula>
    </cfRule>
    <cfRule type="cellIs" dxfId="2172" priority="1988" operator="equal">
      <formula>1</formula>
    </cfRule>
  </conditionalFormatting>
  <conditionalFormatting sqref="K398">
    <cfRule type="cellIs" dxfId="2171" priority="1981" operator="equal">
      <formula>4</formula>
    </cfRule>
    <cfRule type="cellIs" dxfId="2170" priority="1982" operator="equal">
      <formula>3</formula>
    </cfRule>
    <cfRule type="cellIs" dxfId="2169" priority="1983" operator="equal">
      <formula>2</formula>
    </cfRule>
    <cfRule type="cellIs" dxfId="2168" priority="1984" operator="equal">
      <formula>1</formula>
    </cfRule>
  </conditionalFormatting>
  <conditionalFormatting sqref="K399">
    <cfRule type="cellIs" dxfId="2167" priority="1977" operator="equal">
      <formula>4</formula>
    </cfRule>
    <cfRule type="cellIs" dxfId="2166" priority="1978" operator="equal">
      <formula>3</formula>
    </cfRule>
    <cfRule type="cellIs" dxfId="2165" priority="1979" operator="equal">
      <formula>2</formula>
    </cfRule>
    <cfRule type="cellIs" dxfId="2164" priority="1980" operator="equal">
      <formula>1</formula>
    </cfRule>
  </conditionalFormatting>
  <conditionalFormatting sqref="K400">
    <cfRule type="cellIs" dxfId="2163" priority="1973" operator="equal">
      <formula>4</formula>
    </cfRule>
    <cfRule type="cellIs" dxfId="2162" priority="1974" operator="equal">
      <formula>3</formula>
    </cfRule>
    <cfRule type="cellIs" dxfId="2161" priority="1975" operator="equal">
      <formula>2</formula>
    </cfRule>
    <cfRule type="cellIs" dxfId="2160" priority="1976" operator="equal">
      <formula>1</formula>
    </cfRule>
  </conditionalFormatting>
  <conditionalFormatting sqref="I401">
    <cfRule type="cellIs" dxfId="2159" priority="1957" operator="between">
      <formula>#REF!+1</formula>
      <formula>#REF!+13</formula>
    </cfRule>
    <cfRule type="cellIs" dxfId="2158" priority="1958" operator="greaterThanOrEqual">
      <formula>#REF!+14</formula>
    </cfRule>
    <cfRule type="containsBlanks" dxfId="2157" priority="1959">
      <formula>LEN(TRIM(I401))=0</formula>
    </cfRule>
    <cfRule type="cellIs" dxfId="2156" priority="1960" operator="lessThanOrEqual">
      <formula>#REF!</formula>
    </cfRule>
  </conditionalFormatting>
  <conditionalFormatting sqref="H401">
    <cfRule type="cellIs" dxfId="2155" priority="1968" operator="between">
      <formula>#REF!+1</formula>
      <formula>#REF!+13</formula>
    </cfRule>
    <cfRule type="cellIs" dxfId="2154" priority="1969" operator="greaterThanOrEqual">
      <formula>#REF!+14</formula>
    </cfRule>
    <cfRule type="containsBlanks" dxfId="2153" priority="1970">
      <formula>LEN(TRIM(H401))=0</formula>
    </cfRule>
    <cfRule type="cellIs" dxfId="2152" priority="1971" operator="lessThanOrEqual">
      <formula>#REF!</formula>
    </cfRule>
  </conditionalFormatting>
  <conditionalFormatting sqref="H401:I401">
    <cfRule type="cellIs" dxfId="2151" priority="1965" operator="between">
      <formula>#REF!+1</formula>
      <formula>#REF!+13</formula>
    </cfRule>
    <cfRule type="cellIs" dxfId="2150" priority="1966" operator="greaterThanOrEqual">
      <formula>#REF!+14</formula>
    </cfRule>
    <cfRule type="containsBlanks" dxfId="2149" priority="1967" stopIfTrue="1">
      <formula>LEN(TRIM(H401))=0</formula>
    </cfRule>
    <cfRule type="cellIs" dxfId="2148" priority="1972" operator="lessThanOrEqual">
      <formula>#REF!</formula>
    </cfRule>
  </conditionalFormatting>
  <conditionalFormatting sqref="K401">
    <cfRule type="cellIs" dxfId="2147" priority="1961" operator="equal">
      <formula>4</formula>
    </cfRule>
    <cfRule type="cellIs" dxfId="2146" priority="1962" operator="equal">
      <formula>3</formula>
    </cfRule>
    <cfRule type="cellIs" dxfId="2145" priority="1963" operator="equal">
      <formula>2</formula>
    </cfRule>
    <cfRule type="cellIs" dxfId="2144" priority="1964" operator="equal">
      <formula>1</formula>
    </cfRule>
  </conditionalFormatting>
  <conditionalFormatting sqref="K408">
    <cfRule type="cellIs" dxfId="2143" priority="1885" operator="equal">
      <formula>4</formula>
    </cfRule>
    <cfRule type="cellIs" dxfId="2142" priority="1886" operator="equal">
      <formula>3</formula>
    </cfRule>
    <cfRule type="cellIs" dxfId="2141" priority="1887" operator="equal">
      <formula>2</formula>
    </cfRule>
    <cfRule type="cellIs" dxfId="2140" priority="1888" operator="equal">
      <formula>1</formula>
    </cfRule>
  </conditionalFormatting>
  <conditionalFormatting sqref="H406:H407 H402:H403">
    <cfRule type="cellIs" dxfId="2139" priority="1952" operator="between">
      <formula>#REF!+1</formula>
      <formula>#REF!+13</formula>
    </cfRule>
    <cfRule type="cellIs" dxfId="2138" priority="1953" operator="greaterThanOrEqual">
      <formula>#REF!+14</formula>
    </cfRule>
    <cfRule type="containsBlanks" dxfId="2137" priority="1954">
      <formula>LEN(TRIM(H402))=0</formula>
    </cfRule>
    <cfRule type="cellIs" dxfId="2136" priority="1955" operator="lessThanOrEqual">
      <formula>#REF!</formula>
    </cfRule>
  </conditionalFormatting>
  <conditionalFormatting sqref="H406:I407 H402:I403">
    <cfRule type="cellIs" dxfId="2135" priority="1949" operator="between">
      <formula>#REF!+1</formula>
      <formula>#REF!+13</formula>
    </cfRule>
    <cfRule type="cellIs" dxfId="2134" priority="1950" operator="greaterThanOrEqual">
      <formula>#REF!+14</formula>
    </cfRule>
    <cfRule type="containsBlanks" dxfId="2133" priority="1951" stopIfTrue="1">
      <formula>LEN(TRIM(H402))=0</formula>
    </cfRule>
    <cfRule type="cellIs" dxfId="2132" priority="1956" operator="lessThanOrEqual">
      <formula>#REF!</formula>
    </cfRule>
  </conditionalFormatting>
  <conditionalFormatting sqref="I406:I407 I402:I403">
    <cfRule type="cellIs" dxfId="2131" priority="1945" operator="between">
      <formula>#REF!+1</formula>
      <formula>#REF!+13</formula>
    </cfRule>
    <cfRule type="cellIs" dxfId="2130" priority="1946" operator="greaterThanOrEqual">
      <formula>#REF!+14</formula>
    </cfRule>
    <cfRule type="containsBlanks" dxfId="2129" priority="1947">
      <formula>LEN(TRIM(I402))=0</formula>
    </cfRule>
    <cfRule type="cellIs" dxfId="2128" priority="1948" operator="lessThanOrEqual">
      <formula>#REF!</formula>
    </cfRule>
  </conditionalFormatting>
  <conditionalFormatting sqref="K402">
    <cfRule type="cellIs" dxfId="2127" priority="1941" operator="equal">
      <formula>4</formula>
    </cfRule>
    <cfRule type="cellIs" dxfId="2126" priority="1942" operator="equal">
      <formula>3</formula>
    </cfRule>
    <cfRule type="cellIs" dxfId="2125" priority="1943" operator="equal">
      <formula>2</formula>
    </cfRule>
    <cfRule type="cellIs" dxfId="2124" priority="1944" operator="equal">
      <formula>1</formula>
    </cfRule>
  </conditionalFormatting>
  <conditionalFormatting sqref="K403">
    <cfRule type="cellIs" dxfId="2123" priority="1937" operator="equal">
      <formula>4</formula>
    </cfRule>
    <cfRule type="cellIs" dxfId="2122" priority="1938" operator="equal">
      <formula>3</formula>
    </cfRule>
    <cfRule type="cellIs" dxfId="2121" priority="1939" operator="equal">
      <formula>2</formula>
    </cfRule>
    <cfRule type="cellIs" dxfId="2120" priority="1940" operator="equal">
      <formula>1</formula>
    </cfRule>
  </conditionalFormatting>
  <conditionalFormatting sqref="H404">
    <cfRule type="cellIs" dxfId="2119" priority="1932" operator="between">
      <formula>#REF!+1</formula>
      <formula>#REF!+13</formula>
    </cfRule>
    <cfRule type="cellIs" dxfId="2118" priority="1933" operator="greaterThanOrEqual">
      <formula>#REF!+14</formula>
    </cfRule>
    <cfRule type="containsBlanks" dxfId="2117" priority="1934">
      <formula>LEN(TRIM(H404))=0</formula>
    </cfRule>
    <cfRule type="cellIs" dxfId="2116" priority="1935" operator="lessThanOrEqual">
      <formula>#REF!</formula>
    </cfRule>
  </conditionalFormatting>
  <conditionalFormatting sqref="H404:I404">
    <cfRule type="cellIs" dxfId="2115" priority="1929" operator="between">
      <formula>#REF!+1</formula>
      <formula>#REF!+13</formula>
    </cfRule>
    <cfRule type="cellIs" dxfId="2114" priority="1930" operator="greaterThanOrEqual">
      <formula>#REF!+14</formula>
    </cfRule>
    <cfRule type="containsBlanks" dxfId="2113" priority="1931" stopIfTrue="1">
      <formula>LEN(TRIM(H404))=0</formula>
    </cfRule>
    <cfRule type="cellIs" dxfId="2112" priority="1936" operator="lessThanOrEqual">
      <formula>#REF!</formula>
    </cfRule>
  </conditionalFormatting>
  <conditionalFormatting sqref="K404">
    <cfRule type="cellIs" dxfId="2111" priority="1925" operator="equal">
      <formula>4</formula>
    </cfRule>
    <cfRule type="cellIs" dxfId="2110" priority="1926" operator="equal">
      <formula>3</formula>
    </cfRule>
    <cfRule type="cellIs" dxfId="2109" priority="1927" operator="equal">
      <formula>2</formula>
    </cfRule>
    <cfRule type="cellIs" dxfId="2108" priority="1928" operator="equal">
      <formula>1</formula>
    </cfRule>
  </conditionalFormatting>
  <conditionalFormatting sqref="I404">
    <cfRule type="cellIs" dxfId="2107" priority="1921" operator="between">
      <formula>#REF!+1</formula>
      <formula>#REF!+13</formula>
    </cfRule>
    <cfRule type="cellIs" dxfId="2106" priority="1922" operator="greaterThanOrEqual">
      <formula>#REF!+14</formula>
    </cfRule>
    <cfRule type="containsBlanks" dxfId="2105" priority="1923">
      <formula>LEN(TRIM(I404))=0</formula>
    </cfRule>
    <cfRule type="cellIs" dxfId="2104" priority="1924" operator="lessThanOrEqual">
      <formula>#REF!</formula>
    </cfRule>
  </conditionalFormatting>
  <conditionalFormatting sqref="H405">
    <cfRule type="cellIs" dxfId="2103" priority="1916" operator="between">
      <formula>#REF!+1</formula>
      <formula>#REF!+13</formula>
    </cfRule>
    <cfRule type="cellIs" dxfId="2102" priority="1917" operator="greaterThanOrEqual">
      <formula>#REF!+14</formula>
    </cfRule>
    <cfRule type="containsBlanks" dxfId="2101" priority="1918">
      <formula>LEN(TRIM(H405))=0</formula>
    </cfRule>
    <cfRule type="cellIs" dxfId="2100" priority="1919" operator="lessThanOrEqual">
      <formula>#REF!</formula>
    </cfRule>
  </conditionalFormatting>
  <conditionalFormatting sqref="H405:I405">
    <cfRule type="cellIs" dxfId="2099" priority="1913" operator="between">
      <formula>#REF!+1</formula>
      <formula>#REF!+13</formula>
    </cfRule>
    <cfRule type="cellIs" dxfId="2098" priority="1914" operator="greaterThanOrEqual">
      <formula>#REF!+14</formula>
    </cfRule>
    <cfRule type="containsBlanks" dxfId="2097" priority="1915" stopIfTrue="1">
      <formula>LEN(TRIM(H405))=0</formula>
    </cfRule>
    <cfRule type="cellIs" dxfId="2096" priority="1920" operator="lessThanOrEqual">
      <formula>#REF!</formula>
    </cfRule>
  </conditionalFormatting>
  <conditionalFormatting sqref="K405">
    <cfRule type="cellIs" dxfId="2095" priority="1909" operator="equal">
      <formula>4</formula>
    </cfRule>
    <cfRule type="cellIs" dxfId="2094" priority="1910" operator="equal">
      <formula>3</formula>
    </cfRule>
    <cfRule type="cellIs" dxfId="2093" priority="1911" operator="equal">
      <formula>2</formula>
    </cfRule>
    <cfRule type="cellIs" dxfId="2092" priority="1912" operator="equal">
      <formula>1</formula>
    </cfRule>
  </conditionalFormatting>
  <conditionalFormatting sqref="I405">
    <cfRule type="cellIs" dxfId="2091" priority="1905" operator="between">
      <formula>#REF!+1</formula>
      <formula>#REF!+13</formula>
    </cfRule>
    <cfRule type="cellIs" dxfId="2090" priority="1906" operator="greaterThanOrEqual">
      <formula>#REF!+14</formula>
    </cfRule>
    <cfRule type="containsBlanks" dxfId="2089" priority="1907">
      <formula>LEN(TRIM(I405))=0</formula>
    </cfRule>
    <cfRule type="cellIs" dxfId="2088" priority="1908" operator="lessThanOrEqual">
      <formula>#REF!</formula>
    </cfRule>
  </conditionalFormatting>
  <conditionalFormatting sqref="K406:K407">
    <cfRule type="cellIs" dxfId="2087" priority="1901" operator="equal">
      <formula>4</formula>
    </cfRule>
    <cfRule type="cellIs" dxfId="2086" priority="1902" operator="equal">
      <formula>3</formula>
    </cfRule>
    <cfRule type="cellIs" dxfId="2085" priority="1903" operator="equal">
      <formula>2</formula>
    </cfRule>
    <cfRule type="cellIs" dxfId="2084" priority="1904" operator="equal">
      <formula>1</formula>
    </cfRule>
  </conditionalFormatting>
  <conditionalFormatting sqref="H408">
    <cfRule type="cellIs" dxfId="2083" priority="1896" operator="between">
      <formula>#REF!+1</formula>
      <formula>#REF!+13</formula>
    </cfRule>
    <cfRule type="cellIs" dxfId="2082" priority="1897" operator="greaterThanOrEqual">
      <formula>#REF!+14</formula>
    </cfRule>
    <cfRule type="containsBlanks" dxfId="2081" priority="1898">
      <formula>LEN(TRIM(H408))=0</formula>
    </cfRule>
    <cfRule type="cellIs" dxfId="2080" priority="1899" operator="lessThanOrEqual">
      <formula>#REF!</formula>
    </cfRule>
  </conditionalFormatting>
  <conditionalFormatting sqref="H408:I408">
    <cfRule type="cellIs" dxfId="2079" priority="1893" operator="between">
      <formula>#REF!+1</formula>
      <formula>#REF!+13</formula>
    </cfRule>
    <cfRule type="cellIs" dxfId="2078" priority="1894" operator="greaterThanOrEqual">
      <formula>#REF!+14</formula>
    </cfRule>
    <cfRule type="containsBlanks" dxfId="2077" priority="1895" stopIfTrue="1">
      <formula>LEN(TRIM(H408))=0</formula>
    </cfRule>
    <cfRule type="cellIs" dxfId="2076" priority="1900" operator="lessThanOrEqual">
      <formula>#REF!</formula>
    </cfRule>
  </conditionalFormatting>
  <conditionalFormatting sqref="I408">
    <cfRule type="cellIs" dxfId="2075" priority="1889" operator="between">
      <formula>#REF!+1</formula>
      <formula>#REF!+13</formula>
    </cfRule>
    <cfRule type="cellIs" dxfId="2074" priority="1890" operator="greaterThanOrEqual">
      <formula>#REF!+14</formula>
    </cfRule>
    <cfRule type="containsBlanks" dxfId="2073" priority="1891">
      <formula>LEN(TRIM(I408))=0</formula>
    </cfRule>
    <cfRule type="cellIs" dxfId="2072" priority="1892" operator="lessThanOrEqual">
      <formula>#REF!</formula>
    </cfRule>
  </conditionalFormatting>
  <conditionalFormatting sqref="I409">
    <cfRule type="cellIs" dxfId="2071" priority="1869" operator="between">
      <formula>#REF!+1</formula>
      <formula>#REF!+13</formula>
    </cfRule>
    <cfRule type="cellIs" dxfId="2070" priority="1870" operator="greaterThanOrEqual">
      <formula>#REF!+14</formula>
    </cfRule>
    <cfRule type="containsBlanks" dxfId="2069" priority="1871">
      <formula>LEN(TRIM(I409))=0</formula>
    </cfRule>
    <cfRule type="cellIs" dxfId="2068" priority="1872" operator="lessThanOrEqual">
      <formula>#REF!</formula>
    </cfRule>
  </conditionalFormatting>
  <conditionalFormatting sqref="K410">
    <cfRule type="cellIs" dxfId="2067" priority="1857" operator="equal">
      <formula>4</formula>
    </cfRule>
    <cfRule type="cellIs" dxfId="2066" priority="1858" operator="equal">
      <formula>3</formula>
    </cfRule>
    <cfRule type="cellIs" dxfId="2065" priority="1859" operator="equal">
      <formula>2</formula>
    </cfRule>
    <cfRule type="cellIs" dxfId="2064" priority="1860" operator="equal">
      <formula>1</formula>
    </cfRule>
  </conditionalFormatting>
  <conditionalFormatting sqref="H409">
    <cfRule type="cellIs" dxfId="2063" priority="1880" operator="between">
      <formula>#REF!+1</formula>
      <formula>#REF!+13</formula>
    </cfRule>
    <cfRule type="cellIs" dxfId="2062" priority="1881" operator="greaterThanOrEqual">
      <formula>#REF!+14</formula>
    </cfRule>
    <cfRule type="containsBlanks" dxfId="2061" priority="1882">
      <formula>LEN(TRIM(H409))=0</formula>
    </cfRule>
    <cfRule type="cellIs" dxfId="2060" priority="1883" operator="lessThanOrEqual">
      <formula>#REF!</formula>
    </cfRule>
  </conditionalFormatting>
  <conditionalFormatting sqref="H409:I409">
    <cfRule type="cellIs" dxfId="2059" priority="1877" operator="between">
      <formula>#REF!+1</formula>
      <formula>#REF!+13</formula>
    </cfRule>
    <cfRule type="cellIs" dxfId="2058" priority="1878" operator="greaterThanOrEqual">
      <formula>#REF!+14</formula>
    </cfRule>
    <cfRule type="containsBlanks" dxfId="2057" priority="1879" stopIfTrue="1">
      <formula>LEN(TRIM(H409))=0</formula>
    </cfRule>
    <cfRule type="cellIs" dxfId="2056" priority="1884" operator="lessThanOrEqual">
      <formula>#REF!</formula>
    </cfRule>
  </conditionalFormatting>
  <conditionalFormatting sqref="K409">
    <cfRule type="cellIs" dxfId="2055" priority="1873" operator="equal">
      <formula>4</formula>
    </cfRule>
    <cfRule type="cellIs" dxfId="2054" priority="1874" operator="equal">
      <formula>3</formula>
    </cfRule>
    <cfRule type="cellIs" dxfId="2053" priority="1875" operator="equal">
      <formula>2</formula>
    </cfRule>
    <cfRule type="cellIs" dxfId="2052" priority="1876" operator="equal">
      <formula>1</formula>
    </cfRule>
  </conditionalFormatting>
  <conditionalFormatting sqref="H410:I410">
    <cfRule type="cellIs" dxfId="2051" priority="1865" operator="between">
      <formula>#REF!+1</formula>
      <formula>#REF!+13</formula>
    </cfRule>
    <cfRule type="cellIs" dxfId="2050" priority="1866" operator="greaterThanOrEqual">
      <formula>#REF!+14</formula>
    </cfRule>
    <cfRule type="containsBlanks" dxfId="2049" priority="1867" stopIfTrue="1">
      <formula>LEN(TRIM(H410))=0</formula>
    </cfRule>
    <cfRule type="cellIs" dxfId="2048" priority="1868" operator="lessThanOrEqual">
      <formula>#REF!</formula>
    </cfRule>
  </conditionalFormatting>
  <conditionalFormatting sqref="H410:I410">
    <cfRule type="cellIs" dxfId="2047" priority="1861" operator="between">
      <formula>#REF!+1</formula>
      <formula>#REF!+13</formula>
    </cfRule>
    <cfRule type="cellIs" dxfId="2046" priority="1862" operator="greaterThanOrEqual">
      <formula>#REF!+14</formula>
    </cfRule>
    <cfRule type="containsBlanks" dxfId="2045" priority="1863">
      <formula>LEN(TRIM(H410))=0</formula>
    </cfRule>
    <cfRule type="cellIs" dxfId="2044" priority="1864" operator="lessThanOrEqual">
      <formula>#REF!</formula>
    </cfRule>
  </conditionalFormatting>
  <conditionalFormatting sqref="I412">
    <cfRule type="cellIs" dxfId="2043" priority="1825" operator="between">
      <formula>#REF!+1</formula>
      <formula>#REF!+13</formula>
    </cfRule>
    <cfRule type="cellIs" dxfId="2042" priority="1826" operator="greaterThanOrEqual">
      <formula>#REF!+14</formula>
    </cfRule>
    <cfRule type="containsBlanks" dxfId="2041" priority="1827">
      <formula>LEN(TRIM(I412))=0</formula>
    </cfRule>
    <cfRule type="cellIs" dxfId="2040" priority="1828" operator="lessThanOrEqual">
      <formula>#REF!</formula>
    </cfRule>
  </conditionalFormatting>
  <conditionalFormatting sqref="H413 H411">
    <cfRule type="cellIs" dxfId="2039" priority="1852" operator="between">
      <formula>#REF!+1</formula>
      <formula>#REF!+13</formula>
    </cfRule>
    <cfRule type="cellIs" dxfId="2038" priority="1853" operator="greaterThanOrEqual">
      <formula>#REF!+14</formula>
    </cfRule>
    <cfRule type="containsBlanks" dxfId="2037" priority="1854">
      <formula>LEN(TRIM(H411))=0</formula>
    </cfRule>
    <cfRule type="cellIs" dxfId="2036" priority="1855" operator="lessThanOrEqual">
      <formula>#REF!</formula>
    </cfRule>
  </conditionalFormatting>
  <conditionalFormatting sqref="H413:I413 H411:I411">
    <cfRule type="cellIs" dxfId="2035" priority="1849" operator="between">
      <formula>#REF!+1</formula>
      <formula>#REF!+13</formula>
    </cfRule>
    <cfRule type="cellIs" dxfId="2034" priority="1850" operator="greaterThanOrEqual">
      <formula>#REF!+14</formula>
    </cfRule>
    <cfRule type="containsBlanks" dxfId="2033" priority="1851" stopIfTrue="1">
      <formula>LEN(TRIM(H411))=0</formula>
    </cfRule>
    <cfRule type="cellIs" dxfId="2032" priority="1856" operator="lessThanOrEqual">
      <formula>#REF!</formula>
    </cfRule>
  </conditionalFormatting>
  <conditionalFormatting sqref="K413 K411">
    <cfRule type="cellIs" dxfId="2031" priority="1845" operator="equal">
      <formula>4</formula>
    </cfRule>
    <cfRule type="cellIs" dxfId="2030" priority="1846" operator="equal">
      <formula>3</formula>
    </cfRule>
    <cfRule type="cellIs" dxfId="2029" priority="1847" operator="equal">
      <formula>2</formula>
    </cfRule>
    <cfRule type="cellIs" dxfId="2028" priority="1848" operator="equal">
      <formula>1</formula>
    </cfRule>
  </conditionalFormatting>
  <conditionalFormatting sqref="I413 I411">
    <cfRule type="cellIs" dxfId="2027" priority="1841" operator="between">
      <formula>#REF!+1</formula>
      <formula>#REF!+13</formula>
    </cfRule>
    <cfRule type="cellIs" dxfId="2026" priority="1842" operator="greaterThanOrEqual">
      <formula>#REF!+14</formula>
    </cfRule>
    <cfRule type="containsBlanks" dxfId="2025" priority="1843">
      <formula>LEN(TRIM(I411))=0</formula>
    </cfRule>
    <cfRule type="cellIs" dxfId="2024" priority="1844" operator="lessThanOrEqual">
      <formula>#REF!</formula>
    </cfRule>
  </conditionalFormatting>
  <conditionalFormatting sqref="H412">
    <cfRule type="cellIs" dxfId="2023" priority="1836" operator="between">
      <formula>#REF!+1</formula>
      <formula>#REF!+13</formula>
    </cfRule>
    <cfRule type="cellIs" dxfId="2022" priority="1837" operator="greaterThanOrEqual">
      <formula>#REF!+14</formula>
    </cfRule>
    <cfRule type="containsBlanks" dxfId="2021" priority="1838">
      <formula>LEN(TRIM(H412))=0</formula>
    </cfRule>
    <cfRule type="cellIs" dxfId="2020" priority="1839" operator="lessThanOrEqual">
      <formula>#REF!</formula>
    </cfRule>
  </conditionalFormatting>
  <conditionalFormatting sqref="H412:I412">
    <cfRule type="cellIs" dxfId="2019" priority="1833" operator="between">
      <formula>#REF!+1</formula>
      <formula>#REF!+13</formula>
    </cfRule>
    <cfRule type="cellIs" dxfId="2018" priority="1834" operator="greaterThanOrEqual">
      <formula>#REF!+14</formula>
    </cfRule>
    <cfRule type="containsBlanks" dxfId="2017" priority="1835" stopIfTrue="1">
      <formula>LEN(TRIM(H412))=0</formula>
    </cfRule>
    <cfRule type="cellIs" dxfId="2016" priority="1840" operator="lessThanOrEqual">
      <formula>#REF!</formula>
    </cfRule>
  </conditionalFormatting>
  <conditionalFormatting sqref="K412">
    <cfRule type="cellIs" dxfId="2015" priority="1829" operator="equal">
      <formula>4</formula>
    </cfRule>
    <cfRule type="cellIs" dxfId="2014" priority="1830" operator="equal">
      <formula>3</formula>
    </cfRule>
    <cfRule type="cellIs" dxfId="2013" priority="1831" operator="equal">
      <formula>2</formula>
    </cfRule>
    <cfRule type="cellIs" dxfId="2012" priority="1832" operator="equal">
      <formula>1</formula>
    </cfRule>
  </conditionalFormatting>
  <conditionalFormatting sqref="I414">
    <cfRule type="cellIs" dxfId="2011" priority="1793" operator="between">
      <formula>#REF!+1</formula>
      <formula>#REF!+13</formula>
    </cfRule>
    <cfRule type="cellIs" dxfId="2010" priority="1794" operator="greaterThanOrEqual">
      <formula>#REF!+14</formula>
    </cfRule>
    <cfRule type="containsBlanks" dxfId="2009" priority="1795">
      <formula>LEN(TRIM(I414))=0</formula>
    </cfRule>
    <cfRule type="cellIs" dxfId="2008" priority="1796" operator="lessThanOrEqual">
      <formula>#REF!</formula>
    </cfRule>
  </conditionalFormatting>
  <conditionalFormatting sqref="H416">
    <cfRule type="cellIs" dxfId="2007" priority="1820" operator="between">
      <formula>#REF!+1</formula>
      <formula>#REF!+13</formula>
    </cfRule>
    <cfRule type="cellIs" dxfId="2006" priority="1821" operator="greaterThanOrEqual">
      <formula>#REF!+14</formula>
    </cfRule>
    <cfRule type="containsBlanks" dxfId="2005" priority="1822">
      <formula>LEN(TRIM(H416))=0</formula>
    </cfRule>
    <cfRule type="cellIs" dxfId="2004" priority="1823" operator="lessThanOrEqual">
      <formula>#REF!</formula>
    </cfRule>
  </conditionalFormatting>
  <conditionalFormatting sqref="H415:I416">
    <cfRule type="cellIs" dxfId="2003" priority="1817" operator="between">
      <formula>#REF!+1</formula>
      <formula>#REF!+13</formula>
    </cfRule>
    <cfRule type="cellIs" dxfId="2002" priority="1818" operator="greaterThanOrEqual">
      <formula>#REF!+14</formula>
    </cfRule>
    <cfRule type="containsBlanks" dxfId="2001" priority="1819" stopIfTrue="1">
      <formula>LEN(TRIM(H415))=0</formula>
    </cfRule>
    <cfRule type="cellIs" dxfId="2000" priority="1824" operator="lessThanOrEqual">
      <formula>#REF!</formula>
    </cfRule>
  </conditionalFormatting>
  <conditionalFormatting sqref="K414 K416">
    <cfRule type="cellIs" dxfId="1999" priority="1813" operator="equal">
      <formula>4</formula>
    </cfRule>
    <cfRule type="cellIs" dxfId="1998" priority="1814" operator="equal">
      <formula>3</formula>
    </cfRule>
    <cfRule type="cellIs" dxfId="1997" priority="1815" operator="equal">
      <formula>2</formula>
    </cfRule>
    <cfRule type="cellIs" dxfId="1996" priority="1816" operator="equal">
      <formula>1</formula>
    </cfRule>
  </conditionalFormatting>
  <conditionalFormatting sqref="H415:I415 I416">
    <cfRule type="cellIs" dxfId="1995" priority="1809" operator="between">
      <formula>#REF!+1</formula>
      <formula>#REF!+13</formula>
    </cfRule>
    <cfRule type="cellIs" dxfId="1994" priority="1810" operator="greaterThanOrEqual">
      <formula>#REF!+14</formula>
    </cfRule>
    <cfRule type="containsBlanks" dxfId="1993" priority="1811">
      <formula>LEN(TRIM(H415))=0</formula>
    </cfRule>
    <cfRule type="cellIs" dxfId="1992" priority="1812" operator="lessThanOrEqual">
      <formula>#REF!</formula>
    </cfRule>
  </conditionalFormatting>
  <conditionalFormatting sqref="K415">
    <cfRule type="cellIs" dxfId="1991" priority="1805" operator="equal">
      <formula>4</formula>
    </cfRule>
    <cfRule type="cellIs" dxfId="1990" priority="1806" operator="equal">
      <formula>3</formula>
    </cfRule>
    <cfRule type="cellIs" dxfId="1989" priority="1807" operator="equal">
      <formula>2</formula>
    </cfRule>
    <cfRule type="cellIs" dxfId="1988" priority="1808" operator="equal">
      <formula>1</formula>
    </cfRule>
  </conditionalFormatting>
  <conditionalFormatting sqref="H414">
    <cfRule type="cellIs" dxfId="1987" priority="1800" operator="between">
      <formula>#REF!+1</formula>
      <formula>#REF!+13</formula>
    </cfRule>
    <cfRule type="cellIs" dxfId="1986" priority="1801" operator="greaterThanOrEqual">
      <formula>#REF!+14</formula>
    </cfRule>
    <cfRule type="containsBlanks" dxfId="1985" priority="1802">
      <formula>LEN(TRIM(H414))=0</formula>
    </cfRule>
    <cfRule type="cellIs" dxfId="1984" priority="1803" operator="lessThanOrEqual">
      <formula>#REF!</formula>
    </cfRule>
  </conditionalFormatting>
  <conditionalFormatting sqref="H414:I414">
    <cfRule type="cellIs" dxfId="1983" priority="1797" operator="between">
      <formula>#REF!+1</formula>
      <formula>#REF!+13</formula>
    </cfRule>
    <cfRule type="cellIs" dxfId="1982" priority="1798" operator="greaterThanOrEqual">
      <formula>#REF!+14</formula>
    </cfRule>
    <cfRule type="containsBlanks" dxfId="1981" priority="1799" stopIfTrue="1">
      <formula>LEN(TRIM(H414))=0</formula>
    </cfRule>
    <cfRule type="cellIs" dxfId="1980" priority="1804" operator="lessThanOrEqual">
      <formula>#REF!</formula>
    </cfRule>
  </conditionalFormatting>
  <conditionalFormatting sqref="H417:I417">
    <cfRule type="cellIs" dxfId="1979" priority="1789" operator="between">
      <formula>#REF!+1</formula>
      <formula>#REF!+13</formula>
    </cfRule>
    <cfRule type="cellIs" dxfId="1978" priority="1790" operator="greaterThanOrEqual">
      <formula>#REF!+14</formula>
    </cfRule>
    <cfRule type="containsBlanks" dxfId="1977" priority="1791" stopIfTrue="1">
      <formula>LEN(TRIM(H417))=0</formula>
    </cfRule>
    <cfRule type="cellIs" dxfId="1976" priority="1792" operator="lessThanOrEqual">
      <formula>#REF!</formula>
    </cfRule>
  </conditionalFormatting>
  <conditionalFormatting sqref="H417:I417">
    <cfRule type="cellIs" dxfId="1975" priority="1785" operator="between">
      <formula>#REF!+1</formula>
      <formula>#REF!+13</formula>
    </cfRule>
    <cfRule type="cellIs" dxfId="1974" priority="1786" operator="greaterThanOrEqual">
      <formula>#REF!+14</formula>
    </cfRule>
    <cfRule type="containsBlanks" dxfId="1973" priority="1787">
      <formula>LEN(TRIM(H417))=0</formula>
    </cfRule>
    <cfRule type="cellIs" dxfId="1972" priority="1788" operator="lessThanOrEqual">
      <formula>#REF!</formula>
    </cfRule>
  </conditionalFormatting>
  <conditionalFormatting sqref="K417">
    <cfRule type="cellIs" dxfId="1971" priority="1781" operator="equal">
      <formula>4</formula>
    </cfRule>
    <cfRule type="cellIs" dxfId="1970" priority="1782" operator="equal">
      <formula>3</formula>
    </cfRule>
    <cfRule type="cellIs" dxfId="1969" priority="1783" operator="equal">
      <formula>2</formula>
    </cfRule>
    <cfRule type="cellIs" dxfId="1968" priority="1784" operator="equal">
      <formula>1</formula>
    </cfRule>
  </conditionalFormatting>
  <conditionalFormatting sqref="I419">
    <cfRule type="cellIs" dxfId="1967" priority="1737" operator="between">
      <formula>#REF!+1</formula>
      <formula>#REF!+13</formula>
    </cfRule>
    <cfRule type="cellIs" dxfId="1966" priority="1738" operator="greaterThanOrEqual">
      <formula>#REF!+14</formula>
    </cfRule>
    <cfRule type="containsBlanks" dxfId="1965" priority="1739">
      <formula>LEN(TRIM(I419))=0</formula>
    </cfRule>
    <cfRule type="cellIs" dxfId="1964" priority="1740" operator="lessThanOrEqual">
      <formula>#REF!</formula>
    </cfRule>
  </conditionalFormatting>
  <conditionalFormatting sqref="H420:I420">
    <cfRule type="cellIs" dxfId="1963" priority="1777" operator="between">
      <formula>#REF!+1</formula>
      <formula>#REF!+13</formula>
    </cfRule>
    <cfRule type="cellIs" dxfId="1962" priority="1778" operator="greaterThanOrEqual">
      <formula>#REF!+14</formula>
    </cfRule>
    <cfRule type="containsBlanks" dxfId="1961" priority="1779" stopIfTrue="1">
      <formula>LEN(TRIM(H420))=0</formula>
    </cfRule>
    <cfRule type="cellIs" dxfId="1960" priority="1780" operator="lessThanOrEqual">
      <formula>#REF!</formula>
    </cfRule>
  </conditionalFormatting>
  <conditionalFormatting sqref="K420">
    <cfRule type="cellIs" dxfId="1959" priority="1773" operator="equal">
      <formula>4</formula>
    </cfRule>
    <cfRule type="cellIs" dxfId="1958" priority="1774" operator="equal">
      <formula>3</formula>
    </cfRule>
    <cfRule type="cellIs" dxfId="1957" priority="1775" operator="equal">
      <formula>2</formula>
    </cfRule>
    <cfRule type="cellIs" dxfId="1956" priority="1776" operator="equal">
      <formula>1</formula>
    </cfRule>
  </conditionalFormatting>
  <conditionalFormatting sqref="H420:I420">
    <cfRule type="cellIs" dxfId="1955" priority="1769" operator="between">
      <formula>#REF!+1</formula>
      <formula>#REF!+13</formula>
    </cfRule>
    <cfRule type="cellIs" dxfId="1954" priority="1770" operator="greaterThanOrEqual">
      <formula>#REF!+14</formula>
    </cfRule>
    <cfRule type="containsBlanks" dxfId="1953" priority="1771">
      <formula>LEN(TRIM(H420))=0</formula>
    </cfRule>
    <cfRule type="cellIs" dxfId="1952" priority="1772" operator="lessThanOrEqual">
      <formula>#REF!</formula>
    </cfRule>
  </conditionalFormatting>
  <conditionalFormatting sqref="H418">
    <cfRule type="cellIs" dxfId="1951" priority="1764" operator="between">
      <formula>#REF!+1</formula>
      <formula>#REF!+13</formula>
    </cfRule>
    <cfRule type="cellIs" dxfId="1950" priority="1765" operator="greaterThanOrEqual">
      <formula>#REF!+14</formula>
    </cfRule>
    <cfRule type="containsBlanks" dxfId="1949" priority="1766">
      <formula>LEN(TRIM(H418))=0</formula>
    </cfRule>
    <cfRule type="cellIs" dxfId="1948" priority="1767" operator="lessThanOrEqual">
      <formula>#REF!</formula>
    </cfRule>
  </conditionalFormatting>
  <conditionalFormatting sqref="H418:I418">
    <cfRule type="cellIs" dxfId="1947" priority="1761" operator="between">
      <formula>#REF!+1</formula>
      <formula>#REF!+13</formula>
    </cfRule>
    <cfRule type="cellIs" dxfId="1946" priority="1762" operator="greaterThanOrEqual">
      <formula>#REF!+14</formula>
    </cfRule>
    <cfRule type="containsBlanks" dxfId="1945" priority="1763" stopIfTrue="1">
      <formula>LEN(TRIM(H418))=0</formula>
    </cfRule>
    <cfRule type="cellIs" dxfId="1944" priority="1768" operator="lessThanOrEqual">
      <formula>#REF!</formula>
    </cfRule>
  </conditionalFormatting>
  <conditionalFormatting sqref="K418">
    <cfRule type="cellIs" dxfId="1943" priority="1757" operator="equal">
      <formula>4</formula>
    </cfRule>
    <cfRule type="cellIs" dxfId="1942" priority="1758" operator="equal">
      <formula>3</formula>
    </cfRule>
    <cfRule type="cellIs" dxfId="1941" priority="1759" operator="equal">
      <formula>2</formula>
    </cfRule>
    <cfRule type="cellIs" dxfId="1940" priority="1760" operator="equal">
      <formula>1</formula>
    </cfRule>
  </conditionalFormatting>
  <conditionalFormatting sqref="I418">
    <cfRule type="cellIs" dxfId="1939" priority="1753" operator="between">
      <formula>#REF!+1</formula>
      <formula>#REF!+13</formula>
    </cfRule>
    <cfRule type="cellIs" dxfId="1938" priority="1754" operator="greaterThanOrEqual">
      <formula>#REF!+14</formula>
    </cfRule>
    <cfRule type="containsBlanks" dxfId="1937" priority="1755">
      <formula>LEN(TRIM(I418))=0</formula>
    </cfRule>
    <cfRule type="cellIs" dxfId="1936" priority="1756" operator="lessThanOrEqual">
      <formula>#REF!</formula>
    </cfRule>
  </conditionalFormatting>
  <conditionalFormatting sqref="H419">
    <cfRule type="cellIs" dxfId="1935" priority="1748" operator="between">
      <formula>#REF!+1</formula>
      <formula>#REF!+13</formula>
    </cfRule>
    <cfRule type="cellIs" dxfId="1934" priority="1749" operator="greaterThanOrEqual">
      <formula>#REF!+14</formula>
    </cfRule>
    <cfRule type="containsBlanks" dxfId="1933" priority="1750">
      <formula>LEN(TRIM(H419))=0</formula>
    </cfRule>
    <cfRule type="cellIs" dxfId="1932" priority="1751" operator="lessThanOrEqual">
      <formula>#REF!</formula>
    </cfRule>
  </conditionalFormatting>
  <conditionalFormatting sqref="H419:I419">
    <cfRule type="cellIs" dxfId="1931" priority="1745" operator="between">
      <formula>#REF!+1</formula>
      <formula>#REF!+13</formula>
    </cfRule>
    <cfRule type="cellIs" dxfId="1930" priority="1746" operator="greaterThanOrEqual">
      <formula>#REF!+14</formula>
    </cfRule>
    <cfRule type="containsBlanks" dxfId="1929" priority="1747" stopIfTrue="1">
      <formula>LEN(TRIM(H419))=0</formula>
    </cfRule>
    <cfRule type="cellIs" dxfId="1928" priority="1752" operator="lessThanOrEqual">
      <formula>#REF!</formula>
    </cfRule>
  </conditionalFormatting>
  <conditionalFormatting sqref="K419">
    <cfRule type="cellIs" dxfId="1927" priority="1741" operator="equal">
      <formula>4</formula>
    </cfRule>
    <cfRule type="cellIs" dxfId="1926" priority="1742" operator="equal">
      <formula>3</formula>
    </cfRule>
    <cfRule type="cellIs" dxfId="1925" priority="1743" operator="equal">
      <formula>2</formula>
    </cfRule>
    <cfRule type="cellIs" dxfId="1924" priority="1744" operator="equal">
      <formula>1</formula>
    </cfRule>
  </conditionalFormatting>
  <conditionalFormatting sqref="H421:I421">
    <cfRule type="cellIs" dxfId="1923" priority="1733" operator="between">
      <formula>#REF!+1</formula>
      <formula>#REF!+13</formula>
    </cfRule>
    <cfRule type="cellIs" dxfId="1922" priority="1734" operator="greaterThanOrEqual">
      <formula>#REF!+14</formula>
    </cfRule>
    <cfRule type="containsBlanks" dxfId="1921" priority="1735" stopIfTrue="1">
      <formula>LEN(TRIM(H421))=0</formula>
    </cfRule>
    <cfRule type="cellIs" dxfId="1920" priority="1736" operator="lessThanOrEqual">
      <formula>#REF!</formula>
    </cfRule>
  </conditionalFormatting>
  <conditionalFormatting sqref="K421">
    <cfRule type="cellIs" dxfId="1919" priority="1729" operator="equal">
      <formula>4</formula>
    </cfRule>
    <cfRule type="cellIs" dxfId="1918" priority="1730" operator="equal">
      <formula>3</formula>
    </cfRule>
    <cfRule type="cellIs" dxfId="1917" priority="1731" operator="equal">
      <formula>2</formula>
    </cfRule>
    <cfRule type="cellIs" dxfId="1916" priority="1732" operator="equal">
      <formula>1</formula>
    </cfRule>
  </conditionalFormatting>
  <conditionalFormatting sqref="H421:I421">
    <cfRule type="cellIs" dxfId="1915" priority="1725" operator="between">
      <formula>#REF!+1</formula>
      <formula>#REF!+13</formula>
    </cfRule>
    <cfRule type="cellIs" dxfId="1914" priority="1726" operator="greaterThanOrEqual">
      <formula>#REF!+14</formula>
    </cfRule>
    <cfRule type="containsBlanks" dxfId="1913" priority="1727">
      <formula>LEN(TRIM(H421))=0</formula>
    </cfRule>
    <cfRule type="cellIs" dxfId="1912" priority="1728" operator="lessThanOrEqual">
      <formula>#REF!</formula>
    </cfRule>
  </conditionalFormatting>
  <conditionalFormatting sqref="H422:I423">
    <cfRule type="cellIs" dxfId="1911" priority="1721" operator="between">
      <formula>#REF!+1</formula>
      <formula>#REF!+13</formula>
    </cfRule>
    <cfRule type="cellIs" dxfId="1910" priority="1722" operator="greaterThanOrEqual">
      <formula>#REF!+14</formula>
    </cfRule>
    <cfRule type="containsBlanks" dxfId="1909" priority="1723" stopIfTrue="1">
      <formula>LEN(TRIM(H422))=0</formula>
    </cfRule>
    <cfRule type="cellIs" dxfId="1908" priority="1724" operator="lessThanOrEqual">
      <formula>#REF!</formula>
    </cfRule>
  </conditionalFormatting>
  <conditionalFormatting sqref="K422:K423">
    <cfRule type="cellIs" dxfId="1907" priority="1717" operator="equal">
      <formula>4</formula>
    </cfRule>
    <cfRule type="cellIs" dxfId="1906" priority="1718" operator="equal">
      <formula>3</formula>
    </cfRule>
    <cfRule type="cellIs" dxfId="1905" priority="1719" operator="equal">
      <formula>2</formula>
    </cfRule>
    <cfRule type="cellIs" dxfId="1904" priority="1720" operator="equal">
      <formula>1</formula>
    </cfRule>
  </conditionalFormatting>
  <conditionalFormatting sqref="H422:I423">
    <cfRule type="cellIs" dxfId="1903" priority="1713" operator="between">
      <formula>#REF!+1</formula>
      <formula>#REF!+13</formula>
    </cfRule>
    <cfRule type="cellIs" dxfId="1902" priority="1714" operator="greaterThanOrEqual">
      <formula>#REF!+14</formula>
    </cfRule>
    <cfRule type="containsBlanks" dxfId="1901" priority="1715">
      <formula>LEN(TRIM(H422))=0</formula>
    </cfRule>
    <cfRule type="cellIs" dxfId="1900" priority="1716" operator="lessThanOrEqual">
      <formula>#REF!</formula>
    </cfRule>
  </conditionalFormatting>
  <conditionalFormatting sqref="H424:H425">
    <cfRule type="cellIs" dxfId="1899" priority="1708" operator="between">
      <formula>#REF!+1</formula>
      <formula>#REF!+13</formula>
    </cfRule>
    <cfRule type="cellIs" dxfId="1898" priority="1709" operator="greaterThanOrEqual">
      <formula>#REF!+14</formula>
    </cfRule>
    <cfRule type="containsBlanks" dxfId="1897" priority="1710">
      <formula>LEN(TRIM(H424))=0</formula>
    </cfRule>
    <cfRule type="cellIs" dxfId="1896" priority="1711" operator="lessThanOrEqual">
      <formula>#REF!</formula>
    </cfRule>
  </conditionalFormatting>
  <conditionalFormatting sqref="H424:I425">
    <cfRule type="cellIs" dxfId="1895" priority="1705" operator="between">
      <formula>#REF!+1</formula>
      <formula>#REF!+13</formula>
    </cfRule>
    <cfRule type="cellIs" dxfId="1894" priority="1706" operator="greaterThanOrEqual">
      <formula>#REF!+14</formula>
    </cfRule>
    <cfRule type="containsBlanks" dxfId="1893" priority="1707" stopIfTrue="1">
      <formula>LEN(TRIM(H424))=0</formula>
    </cfRule>
    <cfRule type="cellIs" dxfId="1892" priority="1712" operator="lessThanOrEqual">
      <formula>#REF!</formula>
    </cfRule>
  </conditionalFormatting>
  <conditionalFormatting sqref="K424">
    <cfRule type="cellIs" dxfId="1891" priority="1701" operator="equal">
      <formula>4</formula>
    </cfRule>
    <cfRule type="cellIs" dxfId="1890" priority="1702" operator="equal">
      <formula>3</formula>
    </cfRule>
    <cfRule type="cellIs" dxfId="1889" priority="1703" operator="equal">
      <formula>2</formula>
    </cfRule>
    <cfRule type="cellIs" dxfId="1888" priority="1704" operator="equal">
      <formula>1</formula>
    </cfRule>
  </conditionalFormatting>
  <conditionalFormatting sqref="I424:I425">
    <cfRule type="cellIs" dxfId="1887" priority="1697" operator="between">
      <formula>#REF!+1</formula>
      <formula>#REF!+13</formula>
    </cfRule>
    <cfRule type="cellIs" dxfId="1886" priority="1698" operator="greaterThanOrEqual">
      <formula>#REF!+14</formula>
    </cfRule>
    <cfRule type="containsBlanks" dxfId="1885" priority="1699">
      <formula>LEN(TRIM(I424))=0</formula>
    </cfRule>
    <cfRule type="cellIs" dxfId="1884" priority="1700" operator="lessThanOrEqual">
      <formula>#REF!</formula>
    </cfRule>
  </conditionalFormatting>
  <conditionalFormatting sqref="K425">
    <cfRule type="cellIs" dxfId="1883" priority="1693" operator="equal">
      <formula>4</formula>
    </cfRule>
    <cfRule type="cellIs" dxfId="1882" priority="1694" operator="equal">
      <formula>3</formula>
    </cfRule>
    <cfRule type="cellIs" dxfId="1881" priority="1695" operator="equal">
      <formula>2</formula>
    </cfRule>
    <cfRule type="cellIs" dxfId="1880" priority="1696" operator="equal">
      <formula>1</formula>
    </cfRule>
  </conditionalFormatting>
  <conditionalFormatting sqref="K426:K428">
    <cfRule type="cellIs" dxfId="1879" priority="1677" operator="equal">
      <formula>4</formula>
    </cfRule>
    <cfRule type="cellIs" dxfId="1878" priority="1678" operator="equal">
      <formula>3</formula>
    </cfRule>
    <cfRule type="cellIs" dxfId="1877" priority="1679" operator="equal">
      <formula>2</formula>
    </cfRule>
    <cfRule type="cellIs" dxfId="1876" priority="1680" operator="equal">
      <formula>1</formula>
    </cfRule>
  </conditionalFormatting>
  <conditionalFormatting sqref="H426:H428">
    <cfRule type="cellIs" dxfId="1875" priority="1688" operator="between">
      <formula>#REF!+1</formula>
      <formula>#REF!+13</formula>
    </cfRule>
    <cfRule type="cellIs" dxfId="1874" priority="1689" operator="greaterThanOrEqual">
      <formula>#REF!+14</formula>
    </cfRule>
    <cfRule type="containsBlanks" dxfId="1873" priority="1690">
      <formula>LEN(TRIM(H426))=0</formula>
    </cfRule>
    <cfRule type="cellIs" dxfId="1872" priority="1691" operator="lessThanOrEqual">
      <formula>#REF!</formula>
    </cfRule>
  </conditionalFormatting>
  <conditionalFormatting sqref="H426:I428">
    <cfRule type="cellIs" dxfId="1871" priority="1685" operator="between">
      <formula>#REF!+1</formula>
      <formula>#REF!+13</formula>
    </cfRule>
    <cfRule type="cellIs" dxfId="1870" priority="1686" operator="greaterThanOrEqual">
      <formula>#REF!+14</formula>
    </cfRule>
    <cfRule type="containsBlanks" dxfId="1869" priority="1687" stopIfTrue="1">
      <formula>LEN(TRIM(H426))=0</formula>
    </cfRule>
    <cfRule type="cellIs" dxfId="1868" priority="1692" operator="lessThanOrEqual">
      <formula>#REF!</formula>
    </cfRule>
  </conditionalFormatting>
  <conditionalFormatting sqref="I426:I428">
    <cfRule type="cellIs" dxfId="1867" priority="1681" operator="between">
      <formula>#REF!+1</formula>
      <formula>#REF!+13</formula>
    </cfRule>
    <cfRule type="cellIs" dxfId="1866" priority="1682" operator="greaterThanOrEqual">
      <formula>#REF!+14</formula>
    </cfRule>
    <cfRule type="containsBlanks" dxfId="1865" priority="1683">
      <formula>LEN(TRIM(I426))=0</formula>
    </cfRule>
    <cfRule type="cellIs" dxfId="1864" priority="1684" operator="lessThanOrEqual">
      <formula>#REF!</formula>
    </cfRule>
  </conditionalFormatting>
  <conditionalFormatting sqref="H429">
    <cfRule type="cellIs" dxfId="1863" priority="1672" operator="between">
      <formula>#REF!+1</formula>
      <formula>#REF!+13</formula>
    </cfRule>
    <cfRule type="cellIs" dxfId="1862" priority="1673" operator="greaterThanOrEqual">
      <formula>#REF!+14</formula>
    </cfRule>
    <cfRule type="containsBlanks" dxfId="1861" priority="1674">
      <formula>LEN(TRIM(H429))=0</formula>
    </cfRule>
    <cfRule type="cellIs" dxfId="1860" priority="1675" operator="lessThanOrEqual">
      <formula>#REF!</formula>
    </cfRule>
  </conditionalFormatting>
  <conditionalFormatting sqref="H429:I429">
    <cfRule type="cellIs" dxfId="1859" priority="1669" operator="between">
      <formula>#REF!+1</formula>
      <formula>#REF!+13</formula>
    </cfRule>
    <cfRule type="cellIs" dxfId="1858" priority="1670" operator="greaterThanOrEqual">
      <formula>#REF!+14</formula>
    </cfRule>
    <cfRule type="containsBlanks" dxfId="1857" priority="1671" stopIfTrue="1">
      <formula>LEN(TRIM(H429))=0</formula>
    </cfRule>
    <cfRule type="cellIs" dxfId="1856" priority="1676" operator="lessThanOrEqual">
      <formula>#REF!</formula>
    </cfRule>
  </conditionalFormatting>
  <conditionalFormatting sqref="K429">
    <cfRule type="cellIs" dxfId="1855" priority="1665" operator="equal">
      <formula>4</formula>
    </cfRule>
    <cfRule type="cellIs" dxfId="1854" priority="1666" operator="equal">
      <formula>3</formula>
    </cfRule>
    <cfRule type="cellIs" dxfId="1853" priority="1667" operator="equal">
      <formula>2</formula>
    </cfRule>
    <cfRule type="cellIs" dxfId="1852" priority="1668" operator="equal">
      <formula>1</formula>
    </cfRule>
  </conditionalFormatting>
  <conditionalFormatting sqref="I429">
    <cfRule type="cellIs" dxfId="1851" priority="1661" operator="between">
      <formula>#REF!+1</formula>
      <formula>#REF!+13</formula>
    </cfRule>
    <cfRule type="cellIs" dxfId="1850" priority="1662" operator="greaterThanOrEqual">
      <formula>#REF!+14</formula>
    </cfRule>
    <cfRule type="containsBlanks" dxfId="1849" priority="1663">
      <formula>LEN(TRIM(I429))=0</formula>
    </cfRule>
    <cfRule type="cellIs" dxfId="1848" priority="1664" operator="lessThanOrEqual">
      <formula>#REF!</formula>
    </cfRule>
  </conditionalFormatting>
  <conditionalFormatting sqref="H430">
    <cfRule type="cellIs" dxfId="1847" priority="1656" operator="between">
      <formula>#REF!+1</formula>
      <formula>#REF!+13</formula>
    </cfRule>
    <cfRule type="cellIs" dxfId="1846" priority="1657" operator="greaterThanOrEqual">
      <formula>#REF!+14</formula>
    </cfRule>
    <cfRule type="containsBlanks" dxfId="1845" priority="1658">
      <formula>LEN(TRIM(H430))=0</formula>
    </cfRule>
    <cfRule type="cellIs" dxfId="1844" priority="1659" operator="lessThanOrEqual">
      <formula>#REF!</formula>
    </cfRule>
  </conditionalFormatting>
  <conditionalFormatting sqref="H430:I430">
    <cfRule type="cellIs" dxfId="1843" priority="1653" operator="between">
      <formula>#REF!+1</formula>
      <formula>#REF!+13</formula>
    </cfRule>
    <cfRule type="cellIs" dxfId="1842" priority="1654" operator="greaterThanOrEqual">
      <formula>#REF!+14</formula>
    </cfRule>
    <cfRule type="containsBlanks" dxfId="1841" priority="1655" stopIfTrue="1">
      <formula>LEN(TRIM(H430))=0</formula>
    </cfRule>
    <cfRule type="cellIs" dxfId="1840" priority="1660" operator="lessThanOrEqual">
      <formula>#REF!</formula>
    </cfRule>
  </conditionalFormatting>
  <conditionalFormatting sqref="K430">
    <cfRule type="cellIs" dxfId="1839" priority="1649" operator="equal">
      <formula>4</formula>
    </cfRule>
    <cfRule type="cellIs" dxfId="1838" priority="1650" operator="equal">
      <formula>3</formula>
    </cfRule>
    <cfRule type="cellIs" dxfId="1837" priority="1651" operator="equal">
      <formula>2</formula>
    </cfRule>
    <cfRule type="cellIs" dxfId="1836" priority="1652" operator="equal">
      <formula>1</formula>
    </cfRule>
  </conditionalFormatting>
  <conditionalFormatting sqref="I430">
    <cfRule type="cellIs" dxfId="1835" priority="1645" operator="between">
      <formula>#REF!+1</formula>
      <formula>#REF!+13</formula>
    </cfRule>
    <cfRule type="cellIs" dxfId="1834" priority="1646" operator="greaterThanOrEqual">
      <formula>#REF!+14</formula>
    </cfRule>
    <cfRule type="containsBlanks" dxfId="1833" priority="1647">
      <formula>LEN(TRIM(I430))=0</formula>
    </cfRule>
    <cfRule type="cellIs" dxfId="1832" priority="1648" operator="lessThanOrEqual">
      <formula>#REF!</formula>
    </cfRule>
  </conditionalFormatting>
  <conditionalFormatting sqref="H431">
    <cfRule type="cellIs" dxfId="1831" priority="1640" operator="between">
      <formula>#REF!+1</formula>
      <formula>#REF!+13</formula>
    </cfRule>
    <cfRule type="cellIs" dxfId="1830" priority="1641" operator="greaterThanOrEqual">
      <formula>#REF!+14</formula>
    </cfRule>
    <cfRule type="containsBlanks" dxfId="1829" priority="1642">
      <formula>LEN(TRIM(H431))=0</formula>
    </cfRule>
    <cfRule type="cellIs" dxfId="1828" priority="1643" operator="lessThanOrEqual">
      <formula>#REF!</formula>
    </cfRule>
  </conditionalFormatting>
  <conditionalFormatting sqref="H431:I431">
    <cfRule type="cellIs" dxfId="1827" priority="1637" operator="between">
      <formula>#REF!+1</formula>
      <formula>#REF!+13</formula>
    </cfRule>
    <cfRule type="cellIs" dxfId="1826" priority="1638" operator="greaterThanOrEqual">
      <formula>#REF!+14</formula>
    </cfRule>
    <cfRule type="containsBlanks" dxfId="1825" priority="1639" stopIfTrue="1">
      <formula>LEN(TRIM(H431))=0</formula>
    </cfRule>
    <cfRule type="cellIs" dxfId="1824" priority="1644" operator="lessThanOrEqual">
      <formula>#REF!</formula>
    </cfRule>
  </conditionalFormatting>
  <conditionalFormatting sqref="I431">
    <cfRule type="cellIs" dxfId="1823" priority="1633" operator="between">
      <formula>#REF!+1</formula>
      <formula>#REF!+13</formula>
    </cfRule>
    <cfRule type="cellIs" dxfId="1822" priority="1634" operator="greaterThanOrEqual">
      <formula>#REF!+14</formula>
    </cfRule>
    <cfRule type="containsBlanks" dxfId="1821" priority="1635">
      <formula>LEN(TRIM(I431))=0</formula>
    </cfRule>
    <cfRule type="cellIs" dxfId="1820" priority="1636" operator="lessThanOrEqual">
      <formula>#REF!</formula>
    </cfRule>
  </conditionalFormatting>
  <conditionalFormatting sqref="K431">
    <cfRule type="cellIs" dxfId="1819" priority="1629" operator="equal">
      <formula>4</formula>
    </cfRule>
    <cfRule type="cellIs" dxfId="1818" priority="1630" operator="equal">
      <formula>3</formula>
    </cfRule>
    <cfRule type="cellIs" dxfId="1817" priority="1631" operator="equal">
      <formula>2</formula>
    </cfRule>
    <cfRule type="cellIs" dxfId="1816" priority="1632" operator="equal">
      <formula>1</formula>
    </cfRule>
  </conditionalFormatting>
  <conditionalFormatting sqref="H432">
    <cfRule type="cellIs" dxfId="1815" priority="1624" operator="between">
      <formula>#REF!+1</formula>
      <formula>#REF!+13</formula>
    </cfRule>
    <cfRule type="cellIs" dxfId="1814" priority="1625" operator="greaterThanOrEqual">
      <formula>#REF!+14</formula>
    </cfRule>
    <cfRule type="containsBlanks" dxfId="1813" priority="1626">
      <formula>LEN(TRIM(H432))=0</formula>
    </cfRule>
    <cfRule type="cellIs" dxfId="1812" priority="1627" operator="lessThanOrEqual">
      <formula>#REF!</formula>
    </cfRule>
  </conditionalFormatting>
  <conditionalFormatting sqref="H432:I432">
    <cfRule type="cellIs" dxfId="1811" priority="1621" operator="between">
      <formula>#REF!+1</formula>
      <formula>#REF!+13</formula>
    </cfRule>
    <cfRule type="cellIs" dxfId="1810" priority="1622" operator="greaterThanOrEqual">
      <formula>#REF!+14</formula>
    </cfRule>
    <cfRule type="containsBlanks" dxfId="1809" priority="1623" stopIfTrue="1">
      <formula>LEN(TRIM(H432))=0</formula>
    </cfRule>
    <cfRule type="cellIs" dxfId="1808" priority="1628" operator="lessThanOrEqual">
      <formula>#REF!</formula>
    </cfRule>
  </conditionalFormatting>
  <conditionalFormatting sqref="I432">
    <cfRule type="cellIs" dxfId="1807" priority="1617" operator="between">
      <formula>#REF!+1</formula>
      <formula>#REF!+13</formula>
    </cfRule>
    <cfRule type="cellIs" dxfId="1806" priority="1618" operator="greaterThanOrEqual">
      <formula>#REF!+14</formula>
    </cfRule>
    <cfRule type="containsBlanks" dxfId="1805" priority="1619">
      <formula>LEN(TRIM(I432))=0</formula>
    </cfRule>
    <cfRule type="cellIs" dxfId="1804" priority="1620" operator="lessThanOrEqual">
      <formula>#REF!</formula>
    </cfRule>
  </conditionalFormatting>
  <conditionalFormatting sqref="H433">
    <cfRule type="cellIs" dxfId="1803" priority="1612" operator="between">
      <formula>#REF!+1</formula>
      <formula>#REF!+13</formula>
    </cfRule>
    <cfRule type="cellIs" dxfId="1802" priority="1613" operator="greaterThanOrEqual">
      <formula>#REF!+14</formula>
    </cfRule>
    <cfRule type="containsBlanks" dxfId="1801" priority="1614">
      <formula>LEN(TRIM(H433))=0</formula>
    </cfRule>
    <cfRule type="cellIs" dxfId="1800" priority="1615" operator="lessThanOrEqual">
      <formula>#REF!</formula>
    </cfRule>
  </conditionalFormatting>
  <conditionalFormatting sqref="H433:I433">
    <cfRule type="cellIs" dxfId="1799" priority="1609" operator="between">
      <formula>#REF!+1</formula>
      <formula>#REF!+13</formula>
    </cfRule>
    <cfRule type="cellIs" dxfId="1798" priority="1610" operator="greaterThanOrEqual">
      <formula>#REF!+14</formula>
    </cfRule>
    <cfRule type="containsBlanks" dxfId="1797" priority="1611" stopIfTrue="1">
      <formula>LEN(TRIM(H433))=0</formula>
    </cfRule>
    <cfRule type="cellIs" dxfId="1796" priority="1616" operator="lessThanOrEqual">
      <formula>#REF!</formula>
    </cfRule>
  </conditionalFormatting>
  <conditionalFormatting sqref="I433">
    <cfRule type="cellIs" dxfId="1795" priority="1605" operator="between">
      <formula>#REF!+1</formula>
      <formula>#REF!+13</formula>
    </cfRule>
    <cfRule type="cellIs" dxfId="1794" priority="1606" operator="greaterThanOrEqual">
      <formula>#REF!+14</formula>
    </cfRule>
    <cfRule type="containsBlanks" dxfId="1793" priority="1607">
      <formula>LEN(TRIM(I433))=0</formula>
    </cfRule>
    <cfRule type="cellIs" dxfId="1792" priority="1608" operator="lessThanOrEqual">
      <formula>#REF!</formula>
    </cfRule>
  </conditionalFormatting>
  <conditionalFormatting sqref="K432:K433">
    <cfRule type="cellIs" dxfId="1791" priority="1601" operator="equal">
      <formula>4</formula>
    </cfRule>
    <cfRule type="cellIs" dxfId="1790" priority="1602" operator="equal">
      <formula>3</formula>
    </cfRule>
    <cfRule type="cellIs" dxfId="1789" priority="1603" operator="equal">
      <formula>2</formula>
    </cfRule>
    <cfRule type="cellIs" dxfId="1788" priority="1604" operator="equal">
      <formula>1</formula>
    </cfRule>
  </conditionalFormatting>
  <conditionalFormatting sqref="H434">
    <cfRule type="cellIs" dxfId="1787" priority="1596" operator="between">
      <formula>#REF!+1</formula>
      <formula>#REF!+13</formula>
    </cfRule>
    <cfRule type="cellIs" dxfId="1786" priority="1597" operator="greaterThanOrEqual">
      <formula>#REF!+14</formula>
    </cfRule>
    <cfRule type="containsBlanks" dxfId="1785" priority="1598">
      <formula>LEN(TRIM(H434))=0</formula>
    </cfRule>
    <cfRule type="cellIs" dxfId="1784" priority="1599" operator="lessThanOrEqual">
      <formula>#REF!</formula>
    </cfRule>
  </conditionalFormatting>
  <conditionalFormatting sqref="H434:I434">
    <cfRule type="cellIs" dxfId="1783" priority="1593" operator="between">
      <formula>#REF!+1</formula>
      <formula>#REF!+13</formula>
    </cfRule>
    <cfRule type="cellIs" dxfId="1782" priority="1594" operator="greaterThanOrEqual">
      <formula>#REF!+14</formula>
    </cfRule>
    <cfRule type="containsBlanks" dxfId="1781" priority="1595" stopIfTrue="1">
      <formula>LEN(TRIM(H434))=0</formula>
    </cfRule>
    <cfRule type="cellIs" dxfId="1780" priority="1600" operator="lessThanOrEqual">
      <formula>#REF!</formula>
    </cfRule>
  </conditionalFormatting>
  <conditionalFormatting sqref="K434">
    <cfRule type="cellIs" dxfId="1779" priority="1589" operator="equal">
      <formula>4</formula>
    </cfRule>
    <cfRule type="cellIs" dxfId="1778" priority="1590" operator="equal">
      <formula>3</formula>
    </cfRule>
    <cfRule type="cellIs" dxfId="1777" priority="1591" operator="equal">
      <formula>2</formula>
    </cfRule>
    <cfRule type="cellIs" dxfId="1776" priority="1592" operator="equal">
      <formula>1</formula>
    </cfRule>
  </conditionalFormatting>
  <conditionalFormatting sqref="I434">
    <cfRule type="cellIs" dxfId="1775" priority="1585" operator="between">
      <formula>#REF!+1</formula>
      <formula>#REF!+13</formula>
    </cfRule>
    <cfRule type="cellIs" dxfId="1774" priority="1586" operator="greaterThanOrEqual">
      <formula>#REF!+14</formula>
    </cfRule>
    <cfRule type="containsBlanks" dxfId="1773" priority="1587">
      <formula>LEN(TRIM(I434))=0</formula>
    </cfRule>
    <cfRule type="cellIs" dxfId="1772" priority="1588" operator="lessThanOrEqual">
      <formula>#REF!</formula>
    </cfRule>
  </conditionalFormatting>
  <conditionalFormatting sqref="K435">
    <cfRule type="cellIs" dxfId="1771" priority="1553" operator="equal">
      <formula>4</formula>
    </cfRule>
    <cfRule type="cellIs" dxfId="1770" priority="1554" operator="equal">
      <formula>3</formula>
    </cfRule>
    <cfRule type="cellIs" dxfId="1769" priority="1555" operator="equal">
      <formula>2</formula>
    </cfRule>
    <cfRule type="cellIs" dxfId="1768" priority="1556" operator="equal">
      <formula>1</formula>
    </cfRule>
  </conditionalFormatting>
  <conditionalFormatting sqref="K436">
    <cfRule type="cellIs" dxfId="1767" priority="1581" operator="equal">
      <formula>4</formula>
    </cfRule>
    <cfRule type="cellIs" dxfId="1766" priority="1582" operator="equal">
      <formula>3</formula>
    </cfRule>
    <cfRule type="cellIs" dxfId="1765" priority="1583" operator="equal">
      <formula>2</formula>
    </cfRule>
    <cfRule type="cellIs" dxfId="1764" priority="1584" operator="equal">
      <formula>1</formula>
    </cfRule>
  </conditionalFormatting>
  <conditionalFormatting sqref="H435">
    <cfRule type="cellIs" dxfId="1763" priority="1576" operator="between">
      <formula>#REF!+1</formula>
      <formula>#REF!+13</formula>
    </cfRule>
    <cfRule type="cellIs" dxfId="1762" priority="1577" operator="greaterThanOrEqual">
      <formula>#REF!+14</formula>
    </cfRule>
    <cfRule type="containsBlanks" dxfId="1761" priority="1578">
      <formula>LEN(TRIM(H435))=0</formula>
    </cfRule>
    <cfRule type="cellIs" dxfId="1760" priority="1579" operator="lessThanOrEqual">
      <formula>#REF!</formula>
    </cfRule>
  </conditionalFormatting>
  <conditionalFormatting sqref="H435:I435">
    <cfRule type="cellIs" dxfId="1759" priority="1573" operator="between">
      <formula>#REF!+1</formula>
      <formula>#REF!+13</formula>
    </cfRule>
    <cfRule type="cellIs" dxfId="1758" priority="1574" operator="greaterThanOrEqual">
      <formula>#REF!+14</formula>
    </cfRule>
    <cfRule type="containsBlanks" dxfId="1757" priority="1575" stopIfTrue="1">
      <formula>LEN(TRIM(H435))=0</formula>
    </cfRule>
    <cfRule type="cellIs" dxfId="1756" priority="1580" operator="lessThanOrEqual">
      <formula>#REF!</formula>
    </cfRule>
  </conditionalFormatting>
  <conditionalFormatting sqref="I435">
    <cfRule type="cellIs" dxfId="1755" priority="1569" operator="between">
      <formula>#REF!+1</formula>
      <formula>#REF!+13</formula>
    </cfRule>
    <cfRule type="cellIs" dxfId="1754" priority="1570" operator="greaterThanOrEqual">
      <formula>#REF!+14</formula>
    </cfRule>
    <cfRule type="containsBlanks" dxfId="1753" priority="1571">
      <formula>LEN(TRIM(I435))=0</formula>
    </cfRule>
    <cfRule type="cellIs" dxfId="1752" priority="1572" operator="lessThanOrEqual">
      <formula>#REF!</formula>
    </cfRule>
  </conditionalFormatting>
  <conditionalFormatting sqref="H436">
    <cfRule type="cellIs" dxfId="1751" priority="1564" operator="between">
      <formula>#REF!+1</formula>
      <formula>#REF!+13</formula>
    </cfRule>
    <cfRule type="cellIs" dxfId="1750" priority="1565" operator="greaterThanOrEqual">
      <formula>#REF!+14</formula>
    </cfRule>
    <cfRule type="containsBlanks" dxfId="1749" priority="1566">
      <formula>LEN(TRIM(H436))=0</formula>
    </cfRule>
    <cfRule type="cellIs" dxfId="1748" priority="1567" operator="lessThanOrEqual">
      <formula>#REF!</formula>
    </cfRule>
  </conditionalFormatting>
  <conditionalFormatting sqref="H436:I436">
    <cfRule type="cellIs" dxfId="1747" priority="1561" operator="between">
      <formula>#REF!+1</formula>
      <formula>#REF!+13</formula>
    </cfRule>
    <cfRule type="cellIs" dxfId="1746" priority="1562" operator="greaterThanOrEqual">
      <formula>#REF!+14</formula>
    </cfRule>
    <cfRule type="containsBlanks" dxfId="1745" priority="1563" stopIfTrue="1">
      <formula>LEN(TRIM(H436))=0</formula>
    </cfRule>
    <cfRule type="cellIs" dxfId="1744" priority="1568" operator="lessThanOrEqual">
      <formula>#REF!</formula>
    </cfRule>
  </conditionalFormatting>
  <conditionalFormatting sqref="I436">
    <cfRule type="cellIs" dxfId="1743" priority="1557" operator="between">
      <formula>#REF!+1</formula>
      <formula>#REF!+13</formula>
    </cfRule>
    <cfRule type="cellIs" dxfId="1742" priority="1558" operator="greaterThanOrEqual">
      <formula>#REF!+14</formula>
    </cfRule>
    <cfRule type="containsBlanks" dxfId="1741" priority="1559">
      <formula>LEN(TRIM(I436))=0</formula>
    </cfRule>
    <cfRule type="cellIs" dxfId="1740" priority="1560" operator="lessThanOrEqual">
      <formula>#REF!</formula>
    </cfRule>
  </conditionalFormatting>
  <conditionalFormatting sqref="H438">
    <cfRule type="cellIs" dxfId="1739" priority="1548" operator="between">
      <formula>#REF!+1</formula>
      <formula>#REF!+13</formula>
    </cfRule>
    <cfRule type="cellIs" dxfId="1738" priority="1549" operator="greaterThanOrEqual">
      <formula>#REF!+14</formula>
    </cfRule>
    <cfRule type="containsBlanks" dxfId="1737" priority="1550">
      <formula>LEN(TRIM(H438))=0</formula>
    </cfRule>
    <cfRule type="cellIs" dxfId="1736" priority="1551" operator="lessThanOrEqual">
      <formula>#REF!</formula>
    </cfRule>
  </conditionalFormatting>
  <conditionalFormatting sqref="H438:I438">
    <cfRule type="cellIs" dxfId="1735" priority="1545" operator="between">
      <formula>#REF!+1</formula>
      <formula>#REF!+13</formula>
    </cfRule>
    <cfRule type="cellIs" dxfId="1734" priority="1546" operator="greaterThanOrEqual">
      <formula>#REF!+14</formula>
    </cfRule>
    <cfRule type="containsBlanks" dxfId="1733" priority="1547" stopIfTrue="1">
      <formula>LEN(TRIM(H438))=0</formula>
    </cfRule>
    <cfRule type="cellIs" dxfId="1732" priority="1552" operator="lessThanOrEqual">
      <formula>#REF!</formula>
    </cfRule>
  </conditionalFormatting>
  <conditionalFormatting sqref="I438">
    <cfRule type="cellIs" dxfId="1731" priority="1541" operator="between">
      <formula>#REF!+1</formula>
      <formula>#REF!+13</formula>
    </cfRule>
    <cfRule type="cellIs" dxfId="1730" priority="1542" operator="greaterThanOrEqual">
      <formula>#REF!+14</formula>
    </cfRule>
    <cfRule type="containsBlanks" dxfId="1729" priority="1543">
      <formula>LEN(TRIM(I438))=0</formula>
    </cfRule>
    <cfRule type="cellIs" dxfId="1728" priority="1544" operator="lessThanOrEqual">
      <formula>#REF!</formula>
    </cfRule>
  </conditionalFormatting>
  <conditionalFormatting sqref="H437">
    <cfRule type="cellIs" dxfId="1727" priority="1536" operator="between">
      <formula>#REF!+1</formula>
      <formula>#REF!+13</formula>
    </cfRule>
    <cfRule type="cellIs" dxfId="1726" priority="1537" operator="greaterThanOrEqual">
      <formula>#REF!+14</formula>
    </cfRule>
    <cfRule type="containsBlanks" dxfId="1725" priority="1538">
      <formula>LEN(TRIM(H437))=0</formula>
    </cfRule>
    <cfRule type="cellIs" dxfId="1724" priority="1539" operator="lessThanOrEqual">
      <formula>#REF!</formula>
    </cfRule>
  </conditionalFormatting>
  <conditionalFormatting sqref="H437:I437">
    <cfRule type="cellIs" dxfId="1723" priority="1533" operator="between">
      <formula>#REF!+1</formula>
      <formula>#REF!+13</formula>
    </cfRule>
    <cfRule type="cellIs" dxfId="1722" priority="1534" operator="greaterThanOrEqual">
      <formula>#REF!+14</formula>
    </cfRule>
    <cfRule type="containsBlanks" dxfId="1721" priority="1535" stopIfTrue="1">
      <formula>LEN(TRIM(H437))=0</formula>
    </cfRule>
    <cfRule type="cellIs" dxfId="1720" priority="1540" operator="lessThanOrEqual">
      <formula>#REF!</formula>
    </cfRule>
  </conditionalFormatting>
  <conditionalFormatting sqref="I437">
    <cfRule type="cellIs" dxfId="1719" priority="1529" operator="between">
      <formula>#REF!+1</formula>
      <formula>#REF!+13</formula>
    </cfRule>
    <cfRule type="cellIs" dxfId="1718" priority="1530" operator="greaterThanOrEqual">
      <formula>#REF!+14</formula>
    </cfRule>
    <cfRule type="containsBlanks" dxfId="1717" priority="1531">
      <formula>LEN(TRIM(I437))=0</formula>
    </cfRule>
    <cfRule type="cellIs" dxfId="1716" priority="1532" operator="lessThanOrEqual">
      <formula>#REF!</formula>
    </cfRule>
  </conditionalFormatting>
  <conditionalFormatting sqref="K437">
    <cfRule type="cellIs" dxfId="1715" priority="1525" operator="equal">
      <formula>4</formula>
    </cfRule>
    <cfRule type="cellIs" dxfId="1714" priority="1526" operator="equal">
      <formula>3</formula>
    </cfRule>
    <cfRule type="cellIs" dxfId="1713" priority="1527" operator="equal">
      <formula>2</formula>
    </cfRule>
    <cfRule type="cellIs" dxfId="1712" priority="1528" operator="equal">
      <formula>1</formula>
    </cfRule>
  </conditionalFormatting>
  <conditionalFormatting sqref="K438">
    <cfRule type="cellIs" dxfId="1711" priority="1521" operator="equal">
      <formula>4</formula>
    </cfRule>
    <cfRule type="cellIs" dxfId="1710" priority="1522" operator="equal">
      <formula>3</formula>
    </cfRule>
    <cfRule type="cellIs" dxfId="1709" priority="1523" operator="equal">
      <formula>2</formula>
    </cfRule>
    <cfRule type="cellIs" dxfId="1708" priority="1524" operator="equal">
      <formula>1</formula>
    </cfRule>
  </conditionalFormatting>
  <conditionalFormatting sqref="H439">
    <cfRule type="cellIs" dxfId="1707" priority="1516" operator="between">
      <formula>#REF!+1</formula>
      <formula>#REF!+13</formula>
    </cfRule>
    <cfRule type="cellIs" dxfId="1706" priority="1517" operator="greaterThanOrEqual">
      <formula>#REF!+14</formula>
    </cfRule>
    <cfRule type="containsBlanks" dxfId="1705" priority="1518">
      <formula>LEN(TRIM(H439))=0</formula>
    </cfRule>
    <cfRule type="cellIs" dxfId="1704" priority="1519" operator="lessThanOrEqual">
      <formula>#REF!</formula>
    </cfRule>
  </conditionalFormatting>
  <conditionalFormatting sqref="H439:I439">
    <cfRule type="cellIs" dxfId="1703" priority="1513" operator="between">
      <formula>#REF!+1</formula>
      <formula>#REF!+13</formula>
    </cfRule>
    <cfRule type="cellIs" dxfId="1702" priority="1514" operator="greaterThanOrEqual">
      <formula>#REF!+14</formula>
    </cfRule>
    <cfRule type="containsBlanks" dxfId="1701" priority="1515" stopIfTrue="1">
      <formula>LEN(TRIM(H439))=0</formula>
    </cfRule>
    <cfRule type="cellIs" dxfId="1700" priority="1520" operator="lessThanOrEqual">
      <formula>#REF!</formula>
    </cfRule>
  </conditionalFormatting>
  <conditionalFormatting sqref="I439">
    <cfRule type="cellIs" dxfId="1699" priority="1509" operator="between">
      <formula>#REF!+1</formula>
      <formula>#REF!+13</formula>
    </cfRule>
    <cfRule type="cellIs" dxfId="1698" priority="1510" operator="greaterThanOrEqual">
      <formula>#REF!+14</formula>
    </cfRule>
    <cfRule type="containsBlanks" dxfId="1697" priority="1511">
      <formula>LEN(TRIM(I439))=0</formula>
    </cfRule>
    <cfRule type="cellIs" dxfId="1696" priority="1512" operator="lessThanOrEqual">
      <formula>#REF!</formula>
    </cfRule>
  </conditionalFormatting>
  <conditionalFormatting sqref="K439">
    <cfRule type="cellIs" dxfId="1695" priority="1505" operator="equal">
      <formula>4</formula>
    </cfRule>
    <cfRule type="cellIs" dxfId="1694" priority="1506" operator="equal">
      <formula>3</formula>
    </cfRule>
    <cfRule type="cellIs" dxfId="1693" priority="1507" operator="equal">
      <formula>2</formula>
    </cfRule>
    <cfRule type="cellIs" dxfId="1692" priority="1508" operator="equal">
      <formula>1</formula>
    </cfRule>
  </conditionalFormatting>
  <conditionalFormatting sqref="H440:H441">
    <cfRule type="cellIs" dxfId="1691" priority="1500" operator="between">
      <formula>#REF!+1</formula>
      <formula>#REF!+13</formula>
    </cfRule>
    <cfRule type="cellIs" dxfId="1690" priority="1501" operator="greaterThanOrEqual">
      <formula>#REF!+14</formula>
    </cfRule>
    <cfRule type="containsBlanks" dxfId="1689" priority="1502">
      <formula>LEN(TRIM(H440))=0</formula>
    </cfRule>
    <cfRule type="cellIs" dxfId="1688" priority="1503" operator="lessThanOrEqual">
      <formula>#REF!</formula>
    </cfRule>
  </conditionalFormatting>
  <conditionalFormatting sqref="H440:I441">
    <cfRule type="cellIs" dxfId="1687" priority="1497" operator="between">
      <formula>#REF!+1</formula>
      <formula>#REF!+13</formula>
    </cfRule>
    <cfRule type="cellIs" dxfId="1686" priority="1498" operator="greaterThanOrEqual">
      <formula>#REF!+14</formula>
    </cfRule>
    <cfRule type="containsBlanks" dxfId="1685" priority="1499" stopIfTrue="1">
      <formula>LEN(TRIM(H440))=0</formula>
    </cfRule>
    <cfRule type="cellIs" dxfId="1684" priority="1504" operator="lessThanOrEqual">
      <formula>#REF!</formula>
    </cfRule>
  </conditionalFormatting>
  <conditionalFormatting sqref="I440:I441">
    <cfRule type="cellIs" dxfId="1683" priority="1493" operator="between">
      <formula>#REF!+1</formula>
      <formula>#REF!+13</formula>
    </cfRule>
    <cfRule type="cellIs" dxfId="1682" priority="1494" operator="greaterThanOrEqual">
      <formula>#REF!+14</formula>
    </cfRule>
    <cfRule type="containsBlanks" dxfId="1681" priority="1495">
      <formula>LEN(TRIM(I440))=0</formula>
    </cfRule>
    <cfRule type="cellIs" dxfId="1680" priority="1496" operator="lessThanOrEqual">
      <formula>#REF!</formula>
    </cfRule>
  </conditionalFormatting>
  <conditionalFormatting sqref="K440">
    <cfRule type="cellIs" dxfId="1679" priority="1489" operator="equal">
      <formula>4</formula>
    </cfRule>
    <cfRule type="cellIs" dxfId="1678" priority="1490" operator="equal">
      <formula>3</formula>
    </cfRule>
    <cfRule type="cellIs" dxfId="1677" priority="1491" operator="equal">
      <formula>2</formula>
    </cfRule>
    <cfRule type="cellIs" dxfId="1676" priority="1492" operator="equal">
      <formula>1</formula>
    </cfRule>
  </conditionalFormatting>
  <conditionalFormatting sqref="K441">
    <cfRule type="cellIs" dxfId="1675" priority="1485" operator="equal">
      <formula>4</formula>
    </cfRule>
    <cfRule type="cellIs" dxfId="1674" priority="1486" operator="equal">
      <formula>3</formula>
    </cfRule>
    <cfRule type="cellIs" dxfId="1673" priority="1487" operator="equal">
      <formula>2</formula>
    </cfRule>
    <cfRule type="cellIs" dxfId="1672" priority="1488" operator="equal">
      <formula>1</formula>
    </cfRule>
  </conditionalFormatting>
  <conditionalFormatting sqref="K450">
    <cfRule type="cellIs" dxfId="1671" priority="1409" operator="equal">
      <formula>4</formula>
    </cfRule>
    <cfRule type="cellIs" dxfId="1670" priority="1410" operator="equal">
      <formula>3</formula>
    </cfRule>
    <cfRule type="cellIs" dxfId="1669" priority="1411" operator="equal">
      <formula>2</formula>
    </cfRule>
    <cfRule type="cellIs" dxfId="1668" priority="1412" operator="equal">
      <formula>1</formula>
    </cfRule>
  </conditionalFormatting>
  <conditionalFormatting sqref="I454">
    <cfRule type="cellIs" dxfId="1667" priority="1365" operator="between">
      <formula>#REF!+1</formula>
      <formula>#REF!+13</formula>
    </cfRule>
    <cfRule type="cellIs" dxfId="1666" priority="1366" operator="greaterThanOrEqual">
      <formula>#REF!+14</formula>
    </cfRule>
    <cfRule type="containsBlanks" dxfId="1665" priority="1367">
      <formula>LEN(TRIM(I454))=0</formula>
    </cfRule>
    <cfRule type="cellIs" dxfId="1664" priority="1368" operator="lessThanOrEqual">
      <formula>#REF!</formula>
    </cfRule>
  </conditionalFormatting>
  <conditionalFormatting sqref="I455">
    <cfRule type="cellIs" dxfId="1663" priority="1337" operator="between">
      <formula>#REF!+1</formula>
      <formula>#REF!+13</formula>
    </cfRule>
    <cfRule type="cellIs" dxfId="1662" priority="1338" operator="greaterThanOrEqual">
      <formula>#REF!+14</formula>
    </cfRule>
    <cfRule type="containsBlanks" dxfId="1661" priority="1339">
      <formula>LEN(TRIM(I455))=0</formula>
    </cfRule>
    <cfRule type="cellIs" dxfId="1660" priority="1340" operator="lessThanOrEqual">
      <formula>#REF!</formula>
    </cfRule>
  </conditionalFormatting>
  <conditionalFormatting sqref="K451:K452">
    <cfRule type="cellIs" dxfId="1659" priority="1393" operator="equal">
      <formula>4</formula>
    </cfRule>
    <cfRule type="cellIs" dxfId="1658" priority="1394" operator="equal">
      <formula>3</formula>
    </cfRule>
    <cfRule type="cellIs" dxfId="1657" priority="1395" operator="equal">
      <formula>2</formula>
    </cfRule>
    <cfRule type="cellIs" dxfId="1656" priority="1396" operator="equal">
      <formula>1</formula>
    </cfRule>
  </conditionalFormatting>
  <conditionalFormatting sqref="I458">
    <cfRule type="cellIs" dxfId="1655" priority="1305" operator="between">
      <formula>#REF!+1</formula>
      <formula>#REF!+13</formula>
    </cfRule>
    <cfRule type="cellIs" dxfId="1654" priority="1306" operator="greaterThanOrEqual">
      <formula>#REF!+14</formula>
    </cfRule>
    <cfRule type="containsBlanks" dxfId="1653" priority="1307">
      <formula>LEN(TRIM(I458))=0</formula>
    </cfRule>
    <cfRule type="cellIs" dxfId="1652" priority="1308" operator="lessThanOrEqual">
      <formula>#REF!</formula>
    </cfRule>
  </conditionalFormatting>
  <conditionalFormatting sqref="K457">
    <cfRule type="cellIs" dxfId="1651" priority="1321" operator="equal">
      <formula>4</formula>
    </cfRule>
    <cfRule type="cellIs" dxfId="1650" priority="1322" operator="equal">
      <formula>3</formula>
    </cfRule>
    <cfRule type="cellIs" dxfId="1649" priority="1323" operator="equal">
      <formula>2</formula>
    </cfRule>
    <cfRule type="cellIs" dxfId="1648" priority="1324" operator="equal">
      <formula>1</formula>
    </cfRule>
  </conditionalFormatting>
  <conditionalFormatting sqref="I459">
    <cfRule type="cellIs" dxfId="1647" priority="1289" operator="between">
      <formula>#REF!+1</formula>
      <formula>#REF!+13</formula>
    </cfRule>
    <cfRule type="cellIs" dxfId="1646" priority="1290" operator="greaterThanOrEqual">
      <formula>#REF!+14</formula>
    </cfRule>
    <cfRule type="containsBlanks" dxfId="1645" priority="1291">
      <formula>LEN(TRIM(I459))=0</formula>
    </cfRule>
    <cfRule type="cellIs" dxfId="1644" priority="1292" operator="lessThanOrEqual">
      <formula>#REF!</formula>
    </cfRule>
  </conditionalFormatting>
  <conditionalFormatting sqref="I460">
    <cfRule type="cellIs" dxfId="1643" priority="1273" operator="between">
      <formula>#REF!+1</formula>
      <formula>#REF!+13</formula>
    </cfRule>
    <cfRule type="cellIs" dxfId="1642" priority="1274" operator="greaterThanOrEqual">
      <formula>#REF!+14</formula>
    </cfRule>
    <cfRule type="containsBlanks" dxfId="1641" priority="1275">
      <formula>LEN(TRIM(I460))=0</formula>
    </cfRule>
    <cfRule type="cellIs" dxfId="1640" priority="1276" operator="lessThanOrEqual">
      <formula>#REF!</formula>
    </cfRule>
  </conditionalFormatting>
  <conditionalFormatting sqref="K461">
    <cfRule type="cellIs" dxfId="1639" priority="1261" operator="equal">
      <formula>4</formula>
    </cfRule>
    <cfRule type="cellIs" dxfId="1638" priority="1262" operator="equal">
      <formula>3</formula>
    </cfRule>
    <cfRule type="cellIs" dxfId="1637" priority="1263" operator="equal">
      <formula>2</formula>
    </cfRule>
    <cfRule type="cellIs" dxfId="1636" priority="1264" operator="equal">
      <formula>1</formula>
    </cfRule>
  </conditionalFormatting>
  <conditionalFormatting sqref="H442:I442">
    <cfRule type="cellIs" dxfId="1635" priority="1481" operator="between">
      <formula>#REF!+1</formula>
      <formula>#REF!+13</formula>
    </cfRule>
    <cfRule type="cellIs" dxfId="1634" priority="1482" operator="greaterThanOrEqual">
      <formula>#REF!+14</formula>
    </cfRule>
    <cfRule type="containsBlanks" dxfId="1633" priority="1483" stopIfTrue="1">
      <formula>LEN(TRIM(H442))=0</formula>
    </cfRule>
    <cfRule type="cellIs" dxfId="1632" priority="1484" operator="lessThanOrEqual">
      <formula>#REF!</formula>
    </cfRule>
  </conditionalFormatting>
  <conditionalFormatting sqref="K445:K447">
    <cfRule type="cellIs" dxfId="1631" priority="1477" operator="equal">
      <formula>4</formula>
    </cfRule>
    <cfRule type="cellIs" dxfId="1630" priority="1478" operator="equal">
      <formula>3</formula>
    </cfRule>
    <cfRule type="cellIs" dxfId="1629" priority="1479" operator="equal">
      <formula>2</formula>
    </cfRule>
    <cfRule type="cellIs" dxfId="1628" priority="1480" operator="equal">
      <formula>1</formula>
    </cfRule>
  </conditionalFormatting>
  <conditionalFormatting sqref="H442:I442">
    <cfRule type="cellIs" dxfId="1627" priority="1473" operator="between">
      <formula>#REF!+1</formula>
      <formula>#REF!+13</formula>
    </cfRule>
    <cfRule type="cellIs" dxfId="1626" priority="1474" operator="greaterThanOrEqual">
      <formula>#REF!+14</formula>
    </cfRule>
    <cfRule type="containsBlanks" dxfId="1625" priority="1475">
      <formula>LEN(TRIM(H442))=0</formula>
    </cfRule>
    <cfRule type="cellIs" dxfId="1624" priority="1476" operator="lessThanOrEqual">
      <formula>#REF!</formula>
    </cfRule>
  </conditionalFormatting>
  <conditionalFormatting sqref="H443:H444 H447:H448">
    <cfRule type="cellIs" dxfId="1623" priority="1468" operator="between">
      <formula>#REF!+1</formula>
      <formula>#REF!+13</formula>
    </cfRule>
    <cfRule type="cellIs" dxfId="1622" priority="1469" operator="greaterThanOrEqual">
      <formula>#REF!+14</formula>
    </cfRule>
    <cfRule type="containsBlanks" dxfId="1621" priority="1470">
      <formula>LEN(TRIM(H443))=0</formula>
    </cfRule>
    <cfRule type="cellIs" dxfId="1620" priority="1471" operator="lessThanOrEqual">
      <formula>#REF!</formula>
    </cfRule>
  </conditionalFormatting>
  <conditionalFormatting sqref="H443:I444 H447:I448">
    <cfRule type="cellIs" dxfId="1619" priority="1465" operator="between">
      <formula>#REF!+1</formula>
      <formula>#REF!+13</formula>
    </cfRule>
    <cfRule type="cellIs" dxfId="1618" priority="1466" operator="greaterThanOrEqual">
      <formula>#REF!+14</formula>
    </cfRule>
    <cfRule type="containsBlanks" dxfId="1617" priority="1467" stopIfTrue="1">
      <formula>LEN(TRIM(H443))=0</formula>
    </cfRule>
    <cfRule type="cellIs" dxfId="1616" priority="1472" operator="lessThanOrEqual">
      <formula>#REF!</formula>
    </cfRule>
  </conditionalFormatting>
  <conditionalFormatting sqref="K443:K444 K448">
    <cfRule type="cellIs" dxfId="1615" priority="1461" operator="equal">
      <formula>4</formula>
    </cfRule>
    <cfRule type="cellIs" dxfId="1614" priority="1462" operator="equal">
      <formula>3</formula>
    </cfRule>
    <cfRule type="cellIs" dxfId="1613" priority="1463" operator="equal">
      <formula>2</formula>
    </cfRule>
    <cfRule type="cellIs" dxfId="1612" priority="1464" operator="equal">
      <formula>1</formula>
    </cfRule>
  </conditionalFormatting>
  <conditionalFormatting sqref="I443:I444 I447:I448">
    <cfRule type="cellIs" dxfId="1611" priority="1457" operator="between">
      <formula>#REF!+1</formula>
      <formula>#REF!+13</formula>
    </cfRule>
    <cfRule type="cellIs" dxfId="1610" priority="1458" operator="greaterThanOrEqual">
      <formula>#REF!+14</formula>
    </cfRule>
    <cfRule type="containsBlanks" dxfId="1609" priority="1459">
      <formula>LEN(TRIM(I443))=0</formula>
    </cfRule>
    <cfRule type="cellIs" dxfId="1608" priority="1460" operator="lessThanOrEqual">
      <formula>#REF!</formula>
    </cfRule>
  </conditionalFormatting>
  <conditionalFormatting sqref="K442">
    <cfRule type="cellIs" dxfId="1607" priority="1453" operator="equal">
      <formula>4</formula>
    </cfRule>
    <cfRule type="cellIs" dxfId="1606" priority="1454" operator="equal">
      <formula>3</formula>
    </cfRule>
    <cfRule type="cellIs" dxfId="1605" priority="1455" operator="equal">
      <formula>2</formula>
    </cfRule>
    <cfRule type="cellIs" dxfId="1604" priority="1456" operator="equal">
      <formula>1</formula>
    </cfRule>
  </conditionalFormatting>
  <conditionalFormatting sqref="H445:H446">
    <cfRule type="cellIs" dxfId="1603" priority="1448" operator="between">
      <formula>#REF!+1</formula>
      <formula>#REF!+13</formula>
    </cfRule>
    <cfRule type="cellIs" dxfId="1602" priority="1449" operator="greaterThanOrEqual">
      <formula>#REF!+14</formula>
    </cfRule>
    <cfRule type="containsBlanks" dxfId="1601" priority="1450">
      <formula>LEN(TRIM(H445))=0</formula>
    </cfRule>
    <cfRule type="cellIs" dxfId="1600" priority="1451" operator="lessThanOrEqual">
      <formula>#REF!</formula>
    </cfRule>
  </conditionalFormatting>
  <conditionalFormatting sqref="H445:I446">
    <cfRule type="cellIs" dxfId="1599" priority="1445" operator="between">
      <formula>#REF!+1</formula>
      <formula>#REF!+13</formula>
    </cfRule>
    <cfRule type="cellIs" dxfId="1598" priority="1446" operator="greaterThanOrEqual">
      <formula>#REF!+14</formula>
    </cfRule>
    <cfRule type="containsBlanks" dxfId="1597" priority="1447" stopIfTrue="1">
      <formula>LEN(TRIM(H445))=0</formula>
    </cfRule>
    <cfRule type="cellIs" dxfId="1596" priority="1452" operator="lessThanOrEqual">
      <formula>#REF!</formula>
    </cfRule>
  </conditionalFormatting>
  <conditionalFormatting sqref="I445:I446">
    <cfRule type="cellIs" dxfId="1595" priority="1441" operator="between">
      <formula>#REF!+1</formula>
      <formula>#REF!+13</formula>
    </cfRule>
    <cfRule type="cellIs" dxfId="1594" priority="1442" operator="greaterThanOrEqual">
      <formula>#REF!+14</formula>
    </cfRule>
    <cfRule type="containsBlanks" dxfId="1593" priority="1443">
      <formula>LEN(TRIM(I445))=0</formula>
    </cfRule>
    <cfRule type="cellIs" dxfId="1592" priority="1444" operator="lessThanOrEqual">
      <formula>#REF!</formula>
    </cfRule>
  </conditionalFormatting>
  <conditionalFormatting sqref="H449">
    <cfRule type="cellIs" dxfId="1591" priority="1436" operator="between">
      <formula>#REF!+1</formula>
      <formula>#REF!+13</formula>
    </cfRule>
    <cfRule type="cellIs" dxfId="1590" priority="1437" operator="greaterThanOrEqual">
      <formula>#REF!+14</formula>
    </cfRule>
    <cfRule type="containsBlanks" dxfId="1589" priority="1438">
      <formula>LEN(TRIM(H449))=0</formula>
    </cfRule>
    <cfRule type="cellIs" dxfId="1588" priority="1439" operator="lessThanOrEqual">
      <formula>#REF!</formula>
    </cfRule>
  </conditionalFormatting>
  <conditionalFormatting sqref="H449:I449">
    <cfRule type="cellIs" dxfId="1587" priority="1433" operator="between">
      <formula>#REF!+1</formula>
      <formula>#REF!+13</formula>
    </cfRule>
    <cfRule type="cellIs" dxfId="1586" priority="1434" operator="greaterThanOrEqual">
      <formula>#REF!+14</formula>
    </cfRule>
    <cfRule type="containsBlanks" dxfId="1585" priority="1435" stopIfTrue="1">
      <formula>LEN(TRIM(H449))=0</formula>
    </cfRule>
    <cfRule type="cellIs" dxfId="1584" priority="1440" operator="lessThanOrEqual">
      <formula>#REF!</formula>
    </cfRule>
  </conditionalFormatting>
  <conditionalFormatting sqref="K449">
    <cfRule type="cellIs" dxfId="1583" priority="1429" operator="equal">
      <formula>4</formula>
    </cfRule>
    <cfRule type="cellIs" dxfId="1582" priority="1430" operator="equal">
      <formula>3</formula>
    </cfRule>
    <cfRule type="cellIs" dxfId="1581" priority="1431" operator="equal">
      <formula>2</formula>
    </cfRule>
    <cfRule type="cellIs" dxfId="1580" priority="1432" operator="equal">
      <formula>1</formula>
    </cfRule>
  </conditionalFormatting>
  <conditionalFormatting sqref="I449">
    <cfRule type="cellIs" dxfId="1579" priority="1425" operator="between">
      <formula>#REF!+1</formula>
      <formula>#REF!+13</formula>
    </cfRule>
    <cfRule type="cellIs" dxfId="1578" priority="1426" operator="greaterThanOrEqual">
      <formula>#REF!+14</formula>
    </cfRule>
    <cfRule type="containsBlanks" dxfId="1577" priority="1427">
      <formula>LEN(TRIM(I449))=0</formula>
    </cfRule>
    <cfRule type="cellIs" dxfId="1576" priority="1428" operator="lessThanOrEqual">
      <formula>#REF!</formula>
    </cfRule>
  </conditionalFormatting>
  <conditionalFormatting sqref="H450">
    <cfRule type="cellIs" dxfId="1575" priority="1420" operator="between">
      <formula>#REF!+1</formula>
      <formula>#REF!+13</formula>
    </cfRule>
    <cfRule type="cellIs" dxfId="1574" priority="1421" operator="greaterThanOrEqual">
      <formula>#REF!+14</formula>
    </cfRule>
    <cfRule type="containsBlanks" dxfId="1573" priority="1422">
      <formula>LEN(TRIM(H450))=0</formula>
    </cfRule>
    <cfRule type="cellIs" dxfId="1572" priority="1423" operator="lessThanOrEqual">
      <formula>#REF!</formula>
    </cfRule>
  </conditionalFormatting>
  <conditionalFormatting sqref="H450:I450">
    <cfRule type="cellIs" dxfId="1571" priority="1417" operator="between">
      <formula>#REF!+1</formula>
      <formula>#REF!+13</formula>
    </cfRule>
    <cfRule type="cellIs" dxfId="1570" priority="1418" operator="greaterThanOrEqual">
      <formula>#REF!+14</formula>
    </cfRule>
    <cfRule type="containsBlanks" dxfId="1569" priority="1419" stopIfTrue="1">
      <formula>LEN(TRIM(H450))=0</formula>
    </cfRule>
    <cfRule type="cellIs" dxfId="1568" priority="1424" operator="lessThanOrEqual">
      <formula>#REF!</formula>
    </cfRule>
  </conditionalFormatting>
  <conditionalFormatting sqref="I450">
    <cfRule type="cellIs" dxfId="1567" priority="1413" operator="between">
      <formula>#REF!+1</formula>
      <formula>#REF!+13</formula>
    </cfRule>
    <cfRule type="cellIs" dxfId="1566" priority="1414" operator="greaterThanOrEqual">
      <formula>#REF!+14</formula>
    </cfRule>
    <cfRule type="containsBlanks" dxfId="1565" priority="1415">
      <formula>LEN(TRIM(I450))=0</formula>
    </cfRule>
    <cfRule type="cellIs" dxfId="1564" priority="1416" operator="lessThanOrEqual">
      <formula>#REF!</formula>
    </cfRule>
  </conditionalFormatting>
  <conditionalFormatting sqref="H451:H452">
    <cfRule type="cellIs" dxfId="1563" priority="1404" operator="between">
      <formula>#REF!+1</formula>
      <formula>#REF!+13</formula>
    </cfRule>
    <cfRule type="cellIs" dxfId="1562" priority="1405" operator="greaterThanOrEqual">
      <formula>#REF!+14</formula>
    </cfRule>
    <cfRule type="containsBlanks" dxfId="1561" priority="1406">
      <formula>LEN(TRIM(H451))=0</formula>
    </cfRule>
    <cfRule type="cellIs" dxfId="1560" priority="1407" operator="lessThanOrEqual">
      <formula>#REF!</formula>
    </cfRule>
  </conditionalFormatting>
  <conditionalFormatting sqref="H451:I452">
    <cfRule type="cellIs" dxfId="1559" priority="1401" operator="between">
      <formula>#REF!+1</formula>
      <formula>#REF!+13</formula>
    </cfRule>
    <cfRule type="cellIs" dxfId="1558" priority="1402" operator="greaterThanOrEqual">
      <formula>#REF!+14</formula>
    </cfRule>
    <cfRule type="containsBlanks" dxfId="1557" priority="1403" stopIfTrue="1">
      <formula>LEN(TRIM(H451))=0</formula>
    </cfRule>
    <cfRule type="cellIs" dxfId="1556" priority="1408" operator="lessThanOrEqual">
      <formula>#REF!</formula>
    </cfRule>
  </conditionalFormatting>
  <conditionalFormatting sqref="I451:I452">
    <cfRule type="cellIs" dxfId="1555" priority="1397" operator="between">
      <formula>#REF!+1</formula>
      <formula>#REF!+13</formula>
    </cfRule>
    <cfRule type="cellIs" dxfId="1554" priority="1398" operator="greaterThanOrEqual">
      <formula>#REF!+14</formula>
    </cfRule>
    <cfRule type="containsBlanks" dxfId="1553" priority="1399">
      <formula>LEN(TRIM(I451))=0</formula>
    </cfRule>
    <cfRule type="cellIs" dxfId="1552" priority="1400" operator="lessThanOrEqual">
      <formula>#REF!</formula>
    </cfRule>
  </conditionalFormatting>
  <conditionalFormatting sqref="H453:I453">
    <cfRule type="cellIs" dxfId="1551" priority="1389" operator="between">
      <formula>#REF!+1</formula>
      <formula>#REF!+13</formula>
    </cfRule>
    <cfRule type="cellIs" dxfId="1550" priority="1390" operator="greaterThanOrEqual">
      <formula>#REF!+14</formula>
    </cfRule>
    <cfRule type="containsBlanks" dxfId="1549" priority="1391" stopIfTrue="1">
      <formula>LEN(TRIM(H453))=0</formula>
    </cfRule>
    <cfRule type="cellIs" dxfId="1548" priority="1392" operator="lessThanOrEqual">
      <formula>#REF!</formula>
    </cfRule>
  </conditionalFormatting>
  <conditionalFormatting sqref="K453">
    <cfRule type="cellIs" dxfId="1547" priority="1385" operator="equal">
      <formula>4</formula>
    </cfRule>
    <cfRule type="cellIs" dxfId="1546" priority="1386" operator="equal">
      <formula>3</formula>
    </cfRule>
    <cfRule type="cellIs" dxfId="1545" priority="1387" operator="equal">
      <formula>2</formula>
    </cfRule>
    <cfRule type="cellIs" dxfId="1544" priority="1388" operator="equal">
      <formula>1</formula>
    </cfRule>
  </conditionalFormatting>
  <conditionalFormatting sqref="H453:I453">
    <cfRule type="cellIs" dxfId="1543" priority="1381" operator="between">
      <formula>#REF!+1</formula>
      <formula>#REF!+13</formula>
    </cfRule>
    <cfRule type="cellIs" dxfId="1542" priority="1382" operator="greaterThanOrEqual">
      <formula>#REF!+14</formula>
    </cfRule>
    <cfRule type="containsBlanks" dxfId="1541" priority="1383">
      <formula>LEN(TRIM(H453))=0</formula>
    </cfRule>
    <cfRule type="cellIs" dxfId="1540" priority="1384" operator="lessThanOrEqual">
      <formula>#REF!</formula>
    </cfRule>
  </conditionalFormatting>
  <conditionalFormatting sqref="H454">
    <cfRule type="cellIs" dxfId="1539" priority="1376" operator="between">
      <formula>#REF!+1</formula>
      <formula>#REF!+13</formula>
    </cfRule>
    <cfRule type="cellIs" dxfId="1538" priority="1377" operator="greaterThanOrEqual">
      <formula>#REF!+14</formula>
    </cfRule>
    <cfRule type="containsBlanks" dxfId="1537" priority="1378">
      <formula>LEN(TRIM(H454))=0</formula>
    </cfRule>
    <cfRule type="cellIs" dxfId="1536" priority="1379" operator="lessThanOrEqual">
      <formula>#REF!</formula>
    </cfRule>
  </conditionalFormatting>
  <conditionalFormatting sqref="H454:I454">
    <cfRule type="cellIs" dxfId="1535" priority="1373" operator="between">
      <formula>#REF!+1</formula>
      <formula>#REF!+13</formula>
    </cfRule>
    <cfRule type="cellIs" dxfId="1534" priority="1374" operator="greaterThanOrEqual">
      <formula>#REF!+14</formula>
    </cfRule>
    <cfRule type="containsBlanks" dxfId="1533" priority="1375" stopIfTrue="1">
      <formula>LEN(TRIM(H454))=0</formula>
    </cfRule>
    <cfRule type="cellIs" dxfId="1532" priority="1380" operator="lessThanOrEqual">
      <formula>#REF!</formula>
    </cfRule>
  </conditionalFormatting>
  <conditionalFormatting sqref="K454">
    <cfRule type="cellIs" dxfId="1531" priority="1369" operator="equal">
      <formula>4</formula>
    </cfRule>
    <cfRule type="cellIs" dxfId="1530" priority="1370" operator="equal">
      <formula>3</formula>
    </cfRule>
    <cfRule type="cellIs" dxfId="1529" priority="1371" operator="equal">
      <formula>2</formula>
    </cfRule>
    <cfRule type="cellIs" dxfId="1528" priority="1372" operator="equal">
      <formula>1</formula>
    </cfRule>
  </conditionalFormatting>
  <conditionalFormatting sqref="H456:I456">
    <cfRule type="cellIs" dxfId="1527" priority="1361" operator="between">
      <formula>#REF!+1</formula>
      <formula>#REF!+13</formula>
    </cfRule>
    <cfRule type="cellIs" dxfId="1526" priority="1362" operator="greaterThanOrEqual">
      <formula>#REF!+14</formula>
    </cfRule>
    <cfRule type="containsBlanks" dxfId="1525" priority="1363" stopIfTrue="1">
      <formula>LEN(TRIM(H456))=0</formula>
    </cfRule>
    <cfRule type="cellIs" dxfId="1524" priority="1364" operator="lessThanOrEqual">
      <formula>#REF!</formula>
    </cfRule>
  </conditionalFormatting>
  <conditionalFormatting sqref="H456:I456">
    <cfRule type="cellIs" dxfId="1523" priority="1357" operator="between">
      <formula>#REF!+1</formula>
      <formula>#REF!+13</formula>
    </cfRule>
    <cfRule type="cellIs" dxfId="1522" priority="1358" operator="greaterThanOrEqual">
      <formula>#REF!+14</formula>
    </cfRule>
    <cfRule type="containsBlanks" dxfId="1521" priority="1359">
      <formula>LEN(TRIM(H456))=0</formula>
    </cfRule>
    <cfRule type="cellIs" dxfId="1520" priority="1360" operator="lessThanOrEqual">
      <formula>#REF!</formula>
    </cfRule>
  </conditionalFormatting>
  <conditionalFormatting sqref="K456">
    <cfRule type="cellIs" dxfId="1519" priority="1353" operator="equal">
      <formula>4</formula>
    </cfRule>
    <cfRule type="cellIs" dxfId="1518" priority="1354" operator="equal">
      <formula>3</formula>
    </cfRule>
    <cfRule type="cellIs" dxfId="1517" priority="1355" operator="equal">
      <formula>2</formula>
    </cfRule>
    <cfRule type="cellIs" dxfId="1516" priority="1356" operator="equal">
      <formula>1</formula>
    </cfRule>
  </conditionalFormatting>
  <conditionalFormatting sqref="H455">
    <cfRule type="cellIs" dxfId="1515" priority="1348" operator="between">
      <formula>#REF!+1</formula>
      <formula>#REF!+13</formula>
    </cfRule>
    <cfRule type="cellIs" dxfId="1514" priority="1349" operator="greaterThanOrEqual">
      <formula>#REF!+14</formula>
    </cfRule>
    <cfRule type="containsBlanks" dxfId="1513" priority="1350">
      <formula>LEN(TRIM(H455))=0</formula>
    </cfRule>
    <cfRule type="cellIs" dxfId="1512" priority="1351" operator="lessThanOrEqual">
      <formula>#REF!</formula>
    </cfRule>
  </conditionalFormatting>
  <conditionalFormatting sqref="H455:I455">
    <cfRule type="cellIs" dxfId="1511" priority="1345" operator="between">
      <formula>#REF!+1</formula>
      <formula>#REF!+13</formula>
    </cfRule>
    <cfRule type="cellIs" dxfId="1510" priority="1346" operator="greaterThanOrEqual">
      <formula>#REF!+14</formula>
    </cfRule>
    <cfRule type="containsBlanks" dxfId="1509" priority="1347" stopIfTrue="1">
      <formula>LEN(TRIM(H455))=0</formula>
    </cfRule>
    <cfRule type="cellIs" dxfId="1508" priority="1352" operator="lessThanOrEqual">
      <formula>#REF!</formula>
    </cfRule>
  </conditionalFormatting>
  <conditionalFormatting sqref="K455">
    <cfRule type="cellIs" dxfId="1507" priority="1341" operator="equal">
      <formula>4</formula>
    </cfRule>
    <cfRule type="cellIs" dxfId="1506" priority="1342" operator="equal">
      <formula>3</formula>
    </cfRule>
    <cfRule type="cellIs" dxfId="1505" priority="1343" operator="equal">
      <formula>2</formula>
    </cfRule>
    <cfRule type="cellIs" dxfId="1504" priority="1344" operator="equal">
      <formula>1</formula>
    </cfRule>
  </conditionalFormatting>
  <conditionalFormatting sqref="H457">
    <cfRule type="cellIs" dxfId="1503" priority="1332" operator="between">
      <formula>#REF!+1</formula>
      <formula>#REF!+13</formula>
    </cfRule>
    <cfRule type="cellIs" dxfId="1502" priority="1333" operator="greaterThanOrEqual">
      <formula>#REF!+14</formula>
    </cfRule>
    <cfRule type="containsBlanks" dxfId="1501" priority="1334">
      <formula>LEN(TRIM(H457))=0</formula>
    </cfRule>
    <cfRule type="cellIs" dxfId="1500" priority="1335" operator="lessThanOrEqual">
      <formula>#REF!</formula>
    </cfRule>
  </conditionalFormatting>
  <conditionalFormatting sqref="H457:I457">
    <cfRule type="cellIs" dxfId="1499" priority="1329" operator="between">
      <formula>#REF!+1</formula>
      <formula>#REF!+13</formula>
    </cfRule>
    <cfRule type="cellIs" dxfId="1498" priority="1330" operator="greaterThanOrEqual">
      <formula>#REF!+14</formula>
    </cfRule>
    <cfRule type="containsBlanks" dxfId="1497" priority="1331" stopIfTrue="1">
      <formula>LEN(TRIM(H457))=0</formula>
    </cfRule>
    <cfRule type="cellIs" dxfId="1496" priority="1336" operator="lessThanOrEqual">
      <formula>#REF!</formula>
    </cfRule>
  </conditionalFormatting>
  <conditionalFormatting sqref="I457">
    <cfRule type="cellIs" dxfId="1495" priority="1325" operator="between">
      <formula>#REF!+1</formula>
      <formula>#REF!+13</formula>
    </cfRule>
    <cfRule type="cellIs" dxfId="1494" priority="1326" operator="greaterThanOrEqual">
      <formula>#REF!+14</formula>
    </cfRule>
    <cfRule type="containsBlanks" dxfId="1493" priority="1327">
      <formula>LEN(TRIM(I457))=0</formula>
    </cfRule>
    <cfRule type="cellIs" dxfId="1492" priority="1328" operator="lessThanOrEqual">
      <formula>#REF!</formula>
    </cfRule>
  </conditionalFormatting>
  <conditionalFormatting sqref="H458">
    <cfRule type="cellIs" dxfId="1491" priority="1316" operator="between">
      <formula>#REF!+1</formula>
      <formula>#REF!+13</formula>
    </cfRule>
    <cfRule type="cellIs" dxfId="1490" priority="1317" operator="greaterThanOrEqual">
      <formula>#REF!+14</formula>
    </cfRule>
    <cfRule type="containsBlanks" dxfId="1489" priority="1318">
      <formula>LEN(TRIM(H458))=0</formula>
    </cfRule>
    <cfRule type="cellIs" dxfId="1488" priority="1319" operator="lessThanOrEqual">
      <formula>#REF!</formula>
    </cfRule>
  </conditionalFormatting>
  <conditionalFormatting sqref="H458:I458">
    <cfRule type="cellIs" dxfId="1487" priority="1313" operator="between">
      <formula>#REF!+1</formula>
      <formula>#REF!+13</formula>
    </cfRule>
    <cfRule type="cellIs" dxfId="1486" priority="1314" operator="greaterThanOrEqual">
      <formula>#REF!+14</formula>
    </cfRule>
    <cfRule type="containsBlanks" dxfId="1485" priority="1315" stopIfTrue="1">
      <formula>LEN(TRIM(H458))=0</formula>
    </cfRule>
    <cfRule type="cellIs" dxfId="1484" priority="1320" operator="lessThanOrEqual">
      <formula>#REF!</formula>
    </cfRule>
  </conditionalFormatting>
  <conditionalFormatting sqref="K458">
    <cfRule type="cellIs" dxfId="1483" priority="1309" operator="equal">
      <formula>4</formula>
    </cfRule>
    <cfRule type="cellIs" dxfId="1482" priority="1310" operator="equal">
      <formula>3</formula>
    </cfRule>
    <cfRule type="cellIs" dxfId="1481" priority="1311" operator="equal">
      <formula>2</formula>
    </cfRule>
    <cfRule type="cellIs" dxfId="1480" priority="1312" operator="equal">
      <formula>1</formula>
    </cfRule>
  </conditionalFormatting>
  <conditionalFormatting sqref="H459">
    <cfRule type="cellIs" dxfId="1479" priority="1300" operator="between">
      <formula>#REF!+1</formula>
      <formula>#REF!+13</formula>
    </cfRule>
    <cfRule type="cellIs" dxfId="1478" priority="1301" operator="greaterThanOrEqual">
      <formula>#REF!+14</formula>
    </cfRule>
    <cfRule type="containsBlanks" dxfId="1477" priority="1302">
      <formula>LEN(TRIM(H459))=0</formula>
    </cfRule>
    <cfRule type="cellIs" dxfId="1476" priority="1303" operator="lessThanOrEqual">
      <formula>#REF!</formula>
    </cfRule>
  </conditionalFormatting>
  <conditionalFormatting sqref="H459:I459">
    <cfRule type="cellIs" dxfId="1475" priority="1297" operator="between">
      <formula>#REF!+1</formula>
      <formula>#REF!+13</formula>
    </cfRule>
    <cfRule type="cellIs" dxfId="1474" priority="1298" operator="greaterThanOrEqual">
      <formula>#REF!+14</formula>
    </cfRule>
    <cfRule type="containsBlanks" dxfId="1473" priority="1299" stopIfTrue="1">
      <formula>LEN(TRIM(H459))=0</formula>
    </cfRule>
    <cfRule type="cellIs" dxfId="1472" priority="1304" operator="lessThanOrEqual">
      <formula>#REF!</formula>
    </cfRule>
  </conditionalFormatting>
  <conditionalFormatting sqref="K459">
    <cfRule type="cellIs" dxfId="1471" priority="1293" operator="equal">
      <formula>4</formula>
    </cfRule>
    <cfRule type="cellIs" dxfId="1470" priority="1294" operator="equal">
      <formula>3</formula>
    </cfRule>
    <cfRule type="cellIs" dxfId="1469" priority="1295" operator="equal">
      <formula>2</formula>
    </cfRule>
    <cfRule type="cellIs" dxfId="1468" priority="1296" operator="equal">
      <formula>1</formula>
    </cfRule>
  </conditionalFormatting>
  <conditionalFormatting sqref="K460">
    <cfRule type="cellIs" dxfId="1467" priority="1285" operator="equal">
      <formula>4</formula>
    </cfRule>
    <cfRule type="cellIs" dxfId="1466" priority="1286" operator="equal">
      <formula>3</formula>
    </cfRule>
    <cfRule type="cellIs" dxfId="1465" priority="1287" operator="equal">
      <formula>2</formula>
    </cfRule>
    <cfRule type="cellIs" dxfId="1464" priority="1288" operator="equal">
      <formula>1</formula>
    </cfRule>
  </conditionalFormatting>
  <conditionalFormatting sqref="H460">
    <cfRule type="cellIs" dxfId="1463" priority="1280" operator="between">
      <formula>#REF!+1</formula>
      <formula>#REF!+13</formula>
    </cfRule>
    <cfRule type="cellIs" dxfId="1462" priority="1281" operator="greaterThanOrEqual">
      <formula>#REF!+14</formula>
    </cfRule>
    <cfRule type="containsBlanks" dxfId="1461" priority="1282">
      <formula>LEN(TRIM(H460))=0</formula>
    </cfRule>
    <cfRule type="cellIs" dxfId="1460" priority="1283" operator="lessThanOrEqual">
      <formula>#REF!</formula>
    </cfRule>
  </conditionalFormatting>
  <conditionalFormatting sqref="H460:I460">
    <cfRule type="cellIs" dxfId="1459" priority="1277" operator="between">
      <formula>#REF!+1</formula>
      <formula>#REF!+13</formula>
    </cfRule>
    <cfRule type="cellIs" dxfId="1458" priority="1278" operator="greaterThanOrEqual">
      <formula>#REF!+14</formula>
    </cfRule>
    <cfRule type="containsBlanks" dxfId="1457" priority="1279" stopIfTrue="1">
      <formula>LEN(TRIM(H460))=0</formula>
    </cfRule>
    <cfRule type="cellIs" dxfId="1456" priority="1284" operator="lessThanOrEqual">
      <formula>#REF!</formula>
    </cfRule>
  </conditionalFormatting>
  <conditionalFormatting sqref="H461:I461">
    <cfRule type="cellIs" dxfId="1455" priority="1269" operator="between">
      <formula>#REF!+1</formula>
      <formula>#REF!+13</formula>
    </cfRule>
    <cfRule type="cellIs" dxfId="1454" priority="1270" operator="greaterThanOrEqual">
      <formula>#REF!+14</formula>
    </cfRule>
    <cfRule type="containsBlanks" dxfId="1453" priority="1271" stopIfTrue="1">
      <formula>LEN(TRIM(H461))=0</formula>
    </cfRule>
    <cfRule type="cellIs" dxfId="1452" priority="1272" operator="lessThanOrEqual">
      <formula>#REF!</formula>
    </cfRule>
  </conditionalFormatting>
  <conditionalFormatting sqref="H461:I461">
    <cfRule type="cellIs" dxfId="1451" priority="1265" operator="between">
      <formula>#REF!+1</formula>
      <formula>#REF!+13</formula>
    </cfRule>
    <cfRule type="cellIs" dxfId="1450" priority="1266" operator="greaterThanOrEqual">
      <formula>#REF!+14</formula>
    </cfRule>
    <cfRule type="containsBlanks" dxfId="1449" priority="1267">
      <formula>LEN(TRIM(H461))=0</formula>
    </cfRule>
    <cfRule type="cellIs" dxfId="1448" priority="1268" operator="lessThanOrEqual">
      <formula>#REF!</formula>
    </cfRule>
  </conditionalFormatting>
  <conditionalFormatting sqref="H462:I462">
    <cfRule type="cellIs" dxfId="1447" priority="1257" operator="between">
      <formula>#REF!+1</formula>
      <formula>#REF!+13</formula>
    </cfRule>
    <cfRule type="cellIs" dxfId="1446" priority="1258" operator="greaterThanOrEqual">
      <formula>#REF!+14</formula>
    </cfRule>
    <cfRule type="containsBlanks" dxfId="1445" priority="1259" stopIfTrue="1">
      <formula>LEN(TRIM(H462))=0</formula>
    </cfRule>
    <cfRule type="cellIs" dxfId="1444" priority="1260" operator="lessThanOrEqual">
      <formula>#REF!</formula>
    </cfRule>
  </conditionalFormatting>
  <conditionalFormatting sqref="H462:I462">
    <cfRule type="cellIs" dxfId="1443" priority="1253" operator="between">
      <formula>#REF!+1</formula>
      <formula>#REF!+13</formula>
    </cfRule>
    <cfRule type="cellIs" dxfId="1442" priority="1254" operator="greaterThanOrEqual">
      <formula>#REF!+14</formula>
    </cfRule>
    <cfRule type="containsBlanks" dxfId="1441" priority="1255">
      <formula>LEN(TRIM(H462))=0</formula>
    </cfRule>
    <cfRule type="cellIs" dxfId="1440" priority="1256" operator="lessThanOrEqual">
      <formula>#REF!</formula>
    </cfRule>
  </conditionalFormatting>
  <conditionalFormatting sqref="K462">
    <cfRule type="cellIs" dxfId="1439" priority="1249" operator="equal">
      <formula>4</formula>
    </cfRule>
    <cfRule type="cellIs" dxfId="1438" priority="1250" operator="equal">
      <formula>3</formula>
    </cfRule>
    <cfRule type="cellIs" dxfId="1437" priority="1251" operator="equal">
      <formula>2</formula>
    </cfRule>
    <cfRule type="cellIs" dxfId="1436" priority="1252" operator="equal">
      <formula>1</formula>
    </cfRule>
  </conditionalFormatting>
  <conditionalFormatting sqref="H463:I463">
    <cfRule type="cellIs" dxfId="1435" priority="1245" operator="between">
      <formula>#REF!+1</formula>
      <formula>#REF!+13</formula>
    </cfRule>
    <cfRule type="cellIs" dxfId="1434" priority="1246" operator="greaterThanOrEqual">
      <formula>#REF!+14</formula>
    </cfRule>
    <cfRule type="containsBlanks" dxfId="1433" priority="1247" stopIfTrue="1">
      <formula>LEN(TRIM(H463))=0</formula>
    </cfRule>
    <cfRule type="cellIs" dxfId="1432" priority="1248" operator="lessThanOrEqual">
      <formula>#REF!</formula>
    </cfRule>
  </conditionalFormatting>
  <conditionalFormatting sqref="H463:I463">
    <cfRule type="cellIs" dxfId="1431" priority="1241" operator="between">
      <formula>#REF!+1</formula>
      <formula>#REF!+13</formula>
    </cfRule>
    <cfRule type="cellIs" dxfId="1430" priority="1242" operator="greaterThanOrEqual">
      <formula>#REF!+14</formula>
    </cfRule>
    <cfRule type="containsBlanks" dxfId="1429" priority="1243">
      <formula>LEN(TRIM(H463))=0</formula>
    </cfRule>
    <cfRule type="cellIs" dxfId="1428" priority="1244" operator="lessThanOrEqual">
      <formula>#REF!</formula>
    </cfRule>
  </conditionalFormatting>
  <conditionalFormatting sqref="K463">
    <cfRule type="cellIs" dxfId="1427" priority="1237" operator="equal">
      <formula>4</formula>
    </cfRule>
    <cfRule type="cellIs" dxfId="1426" priority="1238" operator="equal">
      <formula>3</formula>
    </cfRule>
    <cfRule type="cellIs" dxfId="1425" priority="1239" operator="equal">
      <formula>2</formula>
    </cfRule>
    <cfRule type="cellIs" dxfId="1424" priority="1240" operator="equal">
      <formula>1</formula>
    </cfRule>
  </conditionalFormatting>
  <conditionalFormatting sqref="H464:I464">
    <cfRule type="cellIs" dxfId="1423" priority="1233" operator="between">
      <formula>#REF!+1</formula>
      <formula>#REF!+13</formula>
    </cfRule>
    <cfRule type="cellIs" dxfId="1422" priority="1234" operator="greaterThanOrEqual">
      <formula>#REF!+14</formula>
    </cfRule>
    <cfRule type="containsBlanks" dxfId="1421" priority="1235" stopIfTrue="1">
      <formula>LEN(TRIM(H464))=0</formula>
    </cfRule>
    <cfRule type="cellIs" dxfId="1420" priority="1236" operator="lessThanOrEqual">
      <formula>#REF!</formula>
    </cfRule>
  </conditionalFormatting>
  <conditionalFormatting sqref="H464:I464">
    <cfRule type="cellIs" dxfId="1419" priority="1229" operator="between">
      <formula>#REF!+1</formula>
      <formula>#REF!+13</formula>
    </cfRule>
    <cfRule type="cellIs" dxfId="1418" priority="1230" operator="greaterThanOrEqual">
      <formula>#REF!+14</formula>
    </cfRule>
    <cfRule type="containsBlanks" dxfId="1417" priority="1231">
      <formula>LEN(TRIM(H464))=0</formula>
    </cfRule>
    <cfRule type="cellIs" dxfId="1416" priority="1232" operator="lessThanOrEqual">
      <formula>#REF!</formula>
    </cfRule>
  </conditionalFormatting>
  <conditionalFormatting sqref="K464">
    <cfRule type="cellIs" dxfId="1415" priority="1225" operator="equal">
      <formula>4</formula>
    </cfRule>
    <cfRule type="cellIs" dxfId="1414" priority="1226" operator="equal">
      <formula>3</formula>
    </cfRule>
    <cfRule type="cellIs" dxfId="1413" priority="1227" operator="equal">
      <formula>2</formula>
    </cfRule>
    <cfRule type="cellIs" dxfId="1412" priority="1228" operator="equal">
      <formula>1</formula>
    </cfRule>
  </conditionalFormatting>
  <conditionalFormatting sqref="K467">
    <cfRule type="cellIs" dxfId="1411" priority="1197" operator="equal">
      <formula>4</formula>
    </cfRule>
    <cfRule type="cellIs" dxfId="1410" priority="1198" operator="equal">
      <formula>3</formula>
    </cfRule>
    <cfRule type="cellIs" dxfId="1409" priority="1199" operator="equal">
      <formula>2</formula>
    </cfRule>
    <cfRule type="cellIs" dxfId="1408" priority="1200" operator="equal">
      <formula>1</formula>
    </cfRule>
  </conditionalFormatting>
  <conditionalFormatting sqref="H468:I468 H465:I466">
    <cfRule type="cellIs" dxfId="1407" priority="1221" operator="between">
      <formula>#REF!+1</formula>
      <formula>#REF!+13</formula>
    </cfRule>
    <cfRule type="cellIs" dxfId="1406" priority="1222" operator="greaterThanOrEqual">
      <formula>#REF!+14</formula>
    </cfRule>
    <cfRule type="containsBlanks" dxfId="1405" priority="1223" stopIfTrue="1">
      <formula>LEN(TRIM(H465))=0</formula>
    </cfRule>
    <cfRule type="cellIs" dxfId="1404" priority="1224" operator="lessThanOrEqual">
      <formula>#REF!</formula>
    </cfRule>
  </conditionalFormatting>
  <conditionalFormatting sqref="H468:I468 H465:I466">
    <cfRule type="cellIs" dxfId="1403" priority="1217" operator="between">
      <formula>#REF!+1</formula>
      <formula>#REF!+13</formula>
    </cfRule>
    <cfRule type="cellIs" dxfId="1402" priority="1218" operator="greaterThanOrEqual">
      <formula>#REF!+14</formula>
    </cfRule>
    <cfRule type="containsBlanks" dxfId="1401" priority="1219">
      <formula>LEN(TRIM(H465))=0</formula>
    </cfRule>
    <cfRule type="cellIs" dxfId="1400" priority="1220" operator="lessThanOrEqual">
      <formula>#REF!</formula>
    </cfRule>
  </conditionalFormatting>
  <conditionalFormatting sqref="K465 K468">
    <cfRule type="cellIs" dxfId="1399" priority="1213" operator="equal">
      <formula>4</formula>
    </cfRule>
    <cfRule type="cellIs" dxfId="1398" priority="1214" operator="equal">
      <formula>3</formula>
    </cfRule>
    <cfRule type="cellIs" dxfId="1397" priority="1215" operator="equal">
      <formula>2</formula>
    </cfRule>
    <cfRule type="cellIs" dxfId="1396" priority="1216" operator="equal">
      <formula>1</formula>
    </cfRule>
  </conditionalFormatting>
  <conditionalFormatting sqref="K466">
    <cfRule type="cellIs" dxfId="1395" priority="1209" operator="equal">
      <formula>4</formula>
    </cfRule>
    <cfRule type="cellIs" dxfId="1394" priority="1210" operator="equal">
      <formula>3</formula>
    </cfRule>
    <cfRule type="cellIs" dxfId="1393" priority="1211" operator="equal">
      <formula>2</formula>
    </cfRule>
    <cfRule type="cellIs" dxfId="1392" priority="1212" operator="equal">
      <formula>1</formula>
    </cfRule>
  </conditionalFormatting>
  <conditionalFormatting sqref="H467:I467">
    <cfRule type="cellIs" dxfId="1391" priority="1205" operator="between">
      <formula>#REF!+1</formula>
      <formula>#REF!+13</formula>
    </cfRule>
    <cfRule type="cellIs" dxfId="1390" priority="1206" operator="greaterThanOrEqual">
      <formula>#REF!+14</formula>
    </cfRule>
    <cfRule type="containsBlanks" dxfId="1389" priority="1207" stopIfTrue="1">
      <formula>LEN(TRIM(H467))=0</formula>
    </cfRule>
    <cfRule type="cellIs" dxfId="1388" priority="1208" operator="lessThanOrEqual">
      <formula>#REF!</formula>
    </cfRule>
  </conditionalFormatting>
  <conditionalFormatting sqref="H467:I467">
    <cfRule type="cellIs" dxfId="1387" priority="1201" operator="between">
      <formula>#REF!+1</formula>
      <formula>#REF!+13</formula>
    </cfRule>
    <cfRule type="cellIs" dxfId="1386" priority="1202" operator="greaterThanOrEqual">
      <formula>#REF!+14</formula>
    </cfRule>
    <cfRule type="containsBlanks" dxfId="1385" priority="1203">
      <formula>LEN(TRIM(H467))=0</formula>
    </cfRule>
    <cfRule type="cellIs" dxfId="1384" priority="1204" operator="lessThanOrEqual">
      <formula>#REF!</formula>
    </cfRule>
  </conditionalFormatting>
  <conditionalFormatting sqref="H469:I469">
    <cfRule type="cellIs" dxfId="1383" priority="1193" operator="between">
      <formula>#REF!+1</formula>
      <formula>#REF!+13</formula>
    </cfRule>
    <cfRule type="cellIs" dxfId="1382" priority="1194" operator="greaterThanOrEqual">
      <formula>#REF!+14</formula>
    </cfRule>
    <cfRule type="containsBlanks" dxfId="1381" priority="1195" stopIfTrue="1">
      <formula>LEN(TRIM(H469))=0</formula>
    </cfRule>
    <cfRule type="cellIs" dxfId="1380" priority="1196" operator="lessThanOrEqual">
      <formula>#REF!</formula>
    </cfRule>
  </conditionalFormatting>
  <conditionalFormatting sqref="H469:I469">
    <cfRule type="cellIs" dxfId="1379" priority="1189" operator="between">
      <formula>#REF!+1</formula>
      <formula>#REF!+13</formula>
    </cfRule>
    <cfRule type="cellIs" dxfId="1378" priority="1190" operator="greaterThanOrEqual">
      <formula>#REF!+14</formula>
    </cfRule>
    <cfRule type="containsBlanks" dxfId="1377" priority="1191">
      <formula>LEN(TRIM(H469))=0</formula>
    </cfRule>
    <cfRule type="cellIs" dxfId="1376" priority="1192" operator="lessThanOrEqual">
      <formula>#REF!</formula>
    </cfRule>
  </conditionalFormatting>
  <conditionalFormatting sqref="K469">
    <cfRule type="cellIs" dxfId="1375" priority="1185" operator="equal">
      <formula>4</formula>
    </cfRule>
    <cfRule type="cellIs" dxfId="1374" priority="1186" operator="equal">
      <formula>3</formula>
    </cfRule>
    <cfRule type="cellIs" dxfId="1373" priority="1187" operator="equal">
      <formula>2</formula>
    </cfRule>
    <cfRule type="cellIs" dxfId="1372" priority="1188" operator="equal">
      <formula>1</formula>
    </cfRule>
  </conditionalFormatting>
  <conditionalFormatting sqref="H470:I470">
    <cfRule type="cellIs" dxfId="1371" priority="1181" operator="between">
      <formula>#REF!+1</formula>
      <formula>#REF!+13</formula>
    </cfRule>
    <cfRule type="cellIs" dxfId="1370" priority="1182" operator="greaterThanOrEqual">
      <formula>#REF!+14</formula>
    </cfRule>
    <cfRule type="containsBlanks" dxfId="1369" priority="1183" stopIfTrue="1">
      <formula>LEN(TRIM(H470))=0</formula>
    </cfRule>
    <cfRule type="cellIs" dxfId="1368" priority="1184" operator="lessThanOrEqual">
      <formula>#REF!</formula>
    </cfRule>
  </conditionalFormatting>
  <conditionalFormatting sqref="K470">
    <cfRule type="cellIs" dxfId="1367" priority="1177" operator="equal">
      <formula>4</formula>
    </cfRule>
    <cfRule type="cellIs" dxfId="1366" priority="1178" operator="equal">
      <formula>3</formula>
    </cfRule>
    <cfRule type="cellIs" dxfId="1365" priority="1179" operator="equal">
      <formula>2</formula>
    </cfRule>
    <cfRule type="cellIs" dxfId="1364" priority="1180" operator="equal">
      <formula>1</formula>
    </cfRule>
  </conditionalFormatting>
  <conditionalFormatting sqref="H470:I470">
    <cfRule type="cellIs" dxfId="1363" priority="1173" operator="between">
      <formula>#REF!+1</formula>
      <formula>#REF!+13</formula>
    </cfRule>
    <cfRule type="cellIs" dxfId="1362" priority="1174" operator="greaterThanOrEqual">
      <formula>#REF!+14</formula>
    </cfRule>
    <cfRule type="containsBlanks" dxfId="1361" priority="1175">
      <formula>LEN(TRIM(H470))=0</formula>
    </cfRule>
    <cfRule type="cellIs" dxfId="1360" priority="1176" operator="lessThanOrEqual">
      <formula>#REF!</formula>
    </cfRule>
  </conditionalFormatting>
  <conditionalFormatting sqref="H471:I472">
    <cfRule type="cellIs" dxfId="1359" priority="1169" operator="between">
      <formula>#REF!+1</formula>
      <formula>#REF!+13</formula>
    </cfRule>
    <cfRule type="cellIs" dxfId="1358" priority="1170" operator="greaterThanOrEqual">
      <formula>#REF!+14</formula>
    </cfRule>
    <cfRule type="containsBlanks" dxfId="1357" priority="1171" stopIfTrue="1">
      <formula>LEN(TRIM(H471))=0</formula>
    </cfRule>
    <cfRule type="cellIs" dxfId="1356" priority="1172" operator="lessThanOrEqual">
      <formula>#REF!</formula>
    </cfRule>
  </conditionalFormatting>
  <conditionalFormatting sqref="K471:K472">
    <cfRule type="cellIs" dxfId="1355" priority="1165" operator="equal">
      <formula>4</formula>
    </cfRule>
    <cfRule type="cellIs" dxfId="1354" priority="1166" operator="equal">
      <formula>3</formula>
    </cfRule>
    <cfRule type="cellIs" dxfId="1353" priority="1167" operator="equal">
      <formula>2</formula>
    </cfRule>
    <cfRule type="cellIs" dxfId="1352" priority="1168" operator="equal">
      <formula>1</formula>
    </cfRule>
  </conditionalFormatting>
  <conditionalFormatting sqref="H471:I472">
    <cfRule type="cellIs" dxfId="1351" priority="1161" operator="between">
      <formula>#REF!+1</formula>
      <formula>#REF!+13</formula>
    </cfRule>
    <cfRule type="cellIs" dxfId="1350" priority="1162" operator="greaterThanOrEqual">
      <formula>#REF!+14</formula>
    </cfRule>
    <cfRule type="containsBlanks" dxfId="1349" priority="1163">
      <formula>LEN(TRIM(H471))=0</formula>
    </cfRule>
    <cfRule type="cellIs" dxfId="1348" priority="1164" operator="lessThanOrEqual">
      <formula>#REF!</formula>
    </cfRule>
  </conditionalFormatting>
  <conditionalFormatting sqref="H473:I473">
    <cfRule type="cellIs" dxfId="1347" priority="1157" operator="between">
      <formula>#REF!+1</formula>
      <formula>#REF!+13</formula>
    </cfRule>
    <cfRule type="cellIs" dxfId="1346" priority="1158" operator="greaterThanOrEqual">
      <formula>#REF!+14</formula>
    </cfRule>
    <cfRule type="containsBlanks" dxfId="1345" priority="1159" stopIfTrue="1">
      <formula>LEN(TRIM(H473))=0</formula>
    </cfRule>
    <cfRule type="cellIs" dxfId="1344" priority="1160" operator="lessThanOrEqual">
      <formula>#REF!</formula>
    </cfRule>
  </conditionalFormatting>
  <conditionalFormatting sqref="K473">
    <cfRule type="cellIs" dxfId="1343" priority="1153" operator="equal">
      <formula>4</formula>
    </cfRule>
    <cfRule type="cellIs" dxfId="1342" priority="1154" operator="equal">
      <formula>3</formula>
    </cfRule>
    <cfRule type="cellIs" dxfId="1341" priority="1155" operator="equal">
      <formula>2</formula>
    </cfRule>
    <cfRule type="cellIs" dxfId="1340" priority="1156" operator="equal">
      <formula>1</formula>
    </cfRule>
  </conditionalFormatting>
  <conditionalFormatting sqref="H473:I473">
    <cfRule type="cellIs" dxfId="1339" priority="1149" operator="between">
      <formula>#REF!+1</formula>
      <formula>#REF!+13</formula>
    </cfRule>
    <cfRule type="cellIs" dxfId="1338" priority="1150" operator="greaterThanOrEqual">
      <formula>#REF!+14</formula>
    </cfRule>
    <cfRule type="containsBlanks" dxfId="1337" priority="1151">
      <formula>LEN(TRIM(H473))=0</formula>
    </cfRule>
    <cfRule type="cellIs" dxfId="1336" priority="1152" operator="lessThanOrEqual">
      <formula>#REF!</formula>
    </cfRule>
  </conditionalFormatting>
  <conditionalFormatting sqref="H474">
    <cfRule type="cellIs" dxfId="1335" priority="1144" operator="between">
      <formula>#REF!+1</formula>
      <formula>#REF!+13</formula>
    </cfRule>
    <cfRule type="cellIs" dxfId="1334" priority="1145" operator="greaterThanOrEqual">
      <formula>#REF!+14</formula>
    </cfRule>
    <cfRule type="containsBlanks" dxfId="1333" priority="1146">
      <formula>LEN(TRIM(H474))=0</formula>
    </cfRule>
    <cfRule type="cellIs" dxfId="1332" priority="1147" operator="lessThanOrEqual">
      <formula>#REF!</formula>
    </cfRule>
  </conditionalFormatting>
  <conditionalFormatting sqref="H474:I474">
    <cfRule type="cellIs" dxfId="1331" priority="1141" operator="between">
      <formula>#REF!+1</formula>
      <formula>#REF!+13</formula>
    </cfRule>
    <cfRule type="cellIs" dxfId="1330" priority="1142" operator="greaterThanOrEqual">
      <formula>#REF!+14</formula>
    </cfRule>
    <cfRule type="containsBlanks" dxfId="1329" priority="1143" stopIfTrue="1">
      <formula>LEN(TRIM(H474))=0</formula>
    </cfRule>
    <cfRule type="cellIs" dxfId="1328" priority="1148" operator="lessThanOrEqual">
      <formula>#REF!</formula>
    </cfRule>
  </conditionalFormatting>
  <conditionalFormatting sqref="K474">
    <cfRule type="cellIs" dxfId="1327" priority="1137" operator="equal">
      <formula>4</formula>
    </cfRule>
    <cfRule type="cellIs" dxfId="1326" priority="1138" operator="equal">
      <formula>3</formula>
    </cfRule>
    <cfRule type="cellIs" dxfId="1325" priority="1139" operator="equal">
      <formula>2</formula>
    </cfRule>
    <cfRule type="cellIs" dxfId="1324" priority="1140" operator="equal">
      <formula>1</formula>
    </cfRule>
  </conditionalFormatting>
  <conditionalFormatting sqref="I474">
    <cfRule type="cellIs" dxfId="1323" priority="1133" operator="between">
      <formula>#REF!+1</formula>
      <formula>#REF!+13</formula>
    </cfRule>
    <cfRule type="cellIs" dxfId="1322" priority="1134" operator="greaterThanOrEqual">
      <formula>#REF!+14</formula>
    </cfRule>
    <cfRule type="containsBlanks" dxfId="1321" priority="1135">
      <formula>LEN(TRIM(I474))=0</formula>
    </cfRule>
    <cfRule type="cellIs" dxfId="1320" priority="1136" operator="lessThanOrEqual">
      <formula>#REF!</formula>
    </cfRule>
  </conditionalFormatting>
  <conditionalFormatting sqref="H475:H476">
    <cfRule type="cellIs" dxfId="1319" priority="1128" operator="between">
      <formula>#REF!+1</formula>
      <formula>#REF!+13</formula>
    </cfRule>
    <cfRule type="cellIs" dxfId="1318" priority="1129" operator="greaterThanOrEqual">
      <formula>#REF!+14</formula>
    </cfRule>
    <cfRule type="containsBlanks" dxfId="1317" priority="1130">
      <formula>LEN(TRIM(H475))=0</formula>
    </cfRule>
    <cfRule type="cellIs" dxfId="1316" priority="1131" operator="lessThanOrEqual">
      <formula>#REF!</formula>
    </cfRule>
  </conditionalFormatting>
  <conditionalFormatting sqref="H475:I476">
    <cfRule type="cellIs" dxfId="1315" priority="1125" operator="between">
      <formula>#REF!+1</formula>
      <formula>#REF!+13</formula>
    </cfRule>
    <cfRule type="cellIs" dxfId="1314" priority="1126" operator="greaterThanOrEqual">
      <formula>#REF!+14</formula>
    </cfRule>
    <cfRule type="containsBlanks" dxfId="1313" priority="1127" stopIfTrue="1">
      <formula>LEN(TRIM(H475))=0</formula>
    </cfRule>
    <cfRule type="cellIs" dxfId="1312" priority="1132" operator="lessThanOrEqual">
      <formula>#REF!</formula>
    </cfRule>
  </conditionalFormatting>
  <conditionalFormatting sqref="K475:K476">
    <cfRule type="cellIs" dxfId="1311" priority="1121" operator="equal">
      <formula>4</formula>
    </cfRule>
    <cfRule type="cellIs" dxfId="1310" priority="1122" operator="equal">
      <formula>3</formula>
    </cfRule>
    <cfRule type="cellIs" dxfId="1309" priority="1123" operator="equal">
      <formula>2</formula>
    </cfRule>
    <cfRule type="cellIs" dxfId="1308" priority="1124" operator="equal">
      <formula>1</formula>
    </cfRule>
  </conditionalFormatting>
  <conditionalFormatting sqref="I475:I476">
    <cfRule type="cellIs" dxfId="1307" priority="1117" operator="between">
      <formula>#REF!+1</formula>
      <formula>#REF!+13</formula>
    </cfRule>
    <cfRule type="cellIs" dxfId="1306" priority="1118" operator="greaterThanOrEqual">
      <formula>#REF!+14</formula>
    </cfRule>
    <cfRule type="containsBlanks" dxfId="1305" priority="1119">
      <formula>LEN(TRIM(I475))=0</formula>
    </cfRule>
    <cfRule type="cellIs" dxfId="1304" priority="1120" operator="lessThanOrEqual">
      <formula>#REF!</formula>
    </cfRule>
  </conditionalFormatting>
  <conditionalFormatting sqref="H477:I477">
    <cfRule type="cellIs" dxfId="1303" priority="1113" operator="between">
      <formula>#REF!+1</formula>
      <formula>#REF!+13</formula>
    </cfRule>
    <cfRule type="cellIs" dxfId="1302" priority="1114" operator="greaterThanOrEqual">
      <formula>#REF!+14</formula>
    </cfRule>
    <cfRule type="containsBlanks" dxfId="1301" priority="1115" stopIfTrue="1">
      <formula>LEN(TRIM(H477))=0</formula>
    </cfRule>
    <cfRule type="cellIs" dxfId="1300" priority="1116" operator="lessThanOrEqual">
      <formula>#REF!</formula>
    </cfRule>
  </conditionalFormatting>
  <conditionalFormatting sqref="H477:I477">
    <cfRule type="cellIs" dxfId="1299" priority="1109" operator="between">
      <formula>#REF!+1</formula>
      <formula>#REF!+13</formula>
    </cfRule>
    <cfRule type="cellIs" dxfId="1298" priority="1110" operator="greaterThanOrEqual">
      <formula>#REF!+14</formula>
    </cfRule>
    <cfRule type="containsBlanks" dxfId="1297" priority="1111">
      <formula>LEN(TRIM(H477))=0</formula>
    </cfRule>
    <cfRule type="cellIs" dxfId="1296" priority="1112" operator="lessThanOrEqual">
      <formula>#REF!</formula>
    </cfRule>
  </conditionalFormatting>
  <conditionalFormatting sqref="K477">
    <cfRule type="cellIs" dxfId="1295" priority="1105" operator="equal">
      <formula>4</formula>
    </cfRule>
    <cfRule type="cellIs" dxfId="1294" priority="1106" operator="equal">
      <formula>3</formula>
    </cfRule>
    <cfRule type="cellIs" dxfId="1293" priority="1107" operator="equal">
      <formula>2</formula>
    </cfRule>
    <cfRule type="cellIs" dxfId="1292" priority="1108" operator="equal">
      <formula>1</formula>
    </cfRule>
  </conditionalFormatting>
  <conditionalFormatting sqref="H478:I478">
    <cfRule type="cellIs" dxfId="1291" priority="1101" operator="between">
      <formula>#REF!+1</formula>
      <formula>#REF!+13</formula>
    </cfRule>
    <cfRule type="cellIs" dxfId="1290" priority="1102" operator="greaterThanOrEqual">
      <formula>#REF!+14</formula>
    </cfRule>
    <cfRule type="containsBlanks" dxfId="1289" priority="1103" stopIfTrue="1">
      <formula>LEN(TRIM(H478))=0</formula>
    </cfRule>
    <cfRule type="cellIs" dxfId="1288" priority="1104" operator="lessThanOrEqual">
      <formula>#REF!</formula>
    </cfRule>
  </conditionalFormatting>
  <conditionalFormatting sqref="H478:I478">
    <cfRule type="cellIs" dxfId="1287" priority="1097" operator="between">
      <formula>#REF!+1</formula>
      <formula>#REF!+13</formula>
    </cfRule>
    <cfRule type="cellIs" dxfId="1286" priority="1098" operator="greaterThanOrEqual">
      <formula>#REF!+14</formula>
    </cfRule>
    <cfRule type="containsBlanks" dxfId="1285" priority="1099">
      <formula>LEN(TRIM(H478))=0</formula>
    </cfRule>
    <cfRule type="cellIs" dxfId="1284" priority="1100" operator="lessThanOrEqual">
      <formula>#REF!</formula>
    </cfRule>
  </conditionalFormatting>
  <conditionalFormatting sqref="K478">
    <cfRule type="cellIs" dxfId="1283" priority="1093" operator="equal">
      <formula>4</formula>
    </cfRule>
    <cfRule type="cellIs" dxfId="1282" priority="1094" operator="equal">
      <formula>3</formula>
    </cfRule>
    <cfRule type="cellIs" dxfId="1281" priority="1095" operator="equal">
      <formula>2</formula>
    </cfRule>
    <cfRule type="cellIs" dxfId="1280" priority="1096" operator="equal">
      <formula>1</formula>
    </cfRule>
  </conditionalFormatting>
  <conditionalFormatting sqref="H479:I479">
    <cfRule type="cellIs" dxfId="1279" priority="1089" operator="between">
      <formula>#REF!+1</formula>
      <formula>#REF!+13</formula>
    </cfRule>
    <cfRule type="cellIs" dxfId="1278" priority="1090" operator="greaterThanOrEqual">
      <formula>#REF!+14</formula>
    </cfRule>
    <cfRule type="containsBlanks" dxfId="1277" priority="1091" stopIfTrue="1">
      <formula>LEN(TRIM(H479))=0</formula>
    </cfRule>
    <cfRule type="cellIs" dxfId="1276" priority="1092" operator="lessThanOrEqual">
      <formula>#REF!</formula>
    </cfRule>
  </conditionalFormatting>
  <conditionalFormatting sqref="H479:I479">
    <cfRule type="cellIs" dxfId="1275" priority="1085" operator="between">
      <formula>#REF!+1</formula>
      <formula>#REF!+13</formula>
    </cfRule>
    <cfRule type="cellIs" dxfId="1274" priority="1086" operator="greaterThanOrEqual">
      <formula>#REF!+14</formula>
    </cfRule>
    <cfRule type="containsBlanks" dxfId="1273" priority="1087">
      <formula>LEN(TRIM(H479))=0</formula>
    </cfRule>
    <cfRule type="cellIs" dxfId="1272" priority="1088" operator="lessThanOrEqual">
      <formula>#REF!</formula>
    </cfRule>
  </conditionalFormatting>
  <conditionalFormatting sqref="K479">
    <cfRule type="cellIs" dxfId="1271" priority="1081" operator="equal">
      <formula>4</formula>
    </cfRule>
    <cfRule type="cellIs" dxfId="1270" priority="1082" operator="equal">
      <formula>3</formula>
    </cfRule>
    <cfRule type="cellIs" dxfId="1269" priority="1083" operator="equal">
      <formula>2</formula>
    </cfRule>
    <cfRule type="cellIs" dxfId="1268" priority="1084" operator="equal">
      <formula>1</formula>
    </cfRule>
  </conditionalFormatting>
  <conditionalFormatting sqref="K482">
    <cfRule type="cellIs" dxfId="1267" priority="1037" operator="equal">
      <formula>4</formula>
    </cfRule>
    <cfRule type="cellIs" dxfId="1266" priority="1038" operator="equal">
      <formula>3</formula>
    </cfRule>
    <cfRule type="cellIs" dxfId="1265" priority="1039" operator="equal">
      <formula>2</formula>
    </cfRule>
    <cfRule type="cellIs" dxfId="1264" priority="1040" operator="equal">
      <formula>1</formula>
    </cfRule>
  </conditionalFormatting>
  <conditionalFormatting sqref="H483:I483">
    <cfRule type="cellIs" dxfId="1263" priority="1025" operator="between">
      <formula>#REF!+1</formula>
      <formula>#REF!+13</formula>
    </cfRule>
    <cfRule type="cellIs" dxfId="1262" priority="1026" operator="greaterThanOrEqual">
      <formula>#REF!+14</formula>
    </cfRule>
    <cfRule type="containsBlanks" dxfId="1261" priority="1027">
      <formula>LEN(TRIM(H483))=0</formula>
    </cfRule>
    <cfRule type="cellIs" dxfId="1260" priority="1028" operator="lessThanOrEqual">
      <formula>#REF!</formula>
    </cfRule>
  </conditionalFormatting>
  <conditionalFormatting sqref="K485">
    <cfRule type="cellIs" dxfId="1259" priority="993" operator="equal">
      <formula>4</formula>
    </cfRule>
    <cfRule type="cellIs" dxfId="1258" priority="994" operator="equal">
      <formula>3</formula>
    </cfRule>
    <cfRule type="cellIs" dxfId="1257" priority="995" operator="equal">
      <formula>2</formula>
    </cfRule>
    <cfRule type="cellIs" dxfId="1256" priority="996" operator="equal">
      <formula>1</formula>
    </cfRule>
  </conditionalFormatting>
  <conditionalFormatting sqref="K486">
    <cfRule type="cellIs" dxfId="1255" priority="981" operator="equal">
      <formula>4</formula>
    </cfRule>
    <cfRule type="cellIs" dxfId="1254" priority="982" operator="equal">
      <formula>3</formula>
    </cfRule>
    <cfRule type="cellIs" dxfId="1253" priority="983" operator="equal">
      <formula>2</formula>
    </cfRule>
    <cfRule type="cellIs" dxfId="1252" priority="984" operator="equal">
      <formula>1</formula>
    </cfRule>
  </conditionalFormatting>
  <conditionalFormatting sqref="K480:K481">
    <cfRule type="cellIs" dxfId="1251" priority="1077" operator="equal">
      <formula>4</formula>
    </cfRule>
    <cfRule type="cellIs" dxfId="1250" priority="1078" operator="equal">
      <formula>3</formula>
    </cfRule>
    <cfRule type="cellIs" dxfId="1249" priority="1079" operator="equal">
      <formula>2</formula>
    </cfRule>
    <cfRule type="cellIs" dxfId="1248" priority="1080" operator="equal">
      <formula>1</formula>
    </cfRule>
  </conditionalFormatting>
  <conditionalFormatting sqref="H481">
    <cfRule type="cellIs" dxfId="1247" priority="1072" operator="between">
      <formula>#REF!+1</formula>
      <formula>#REF!+13</formula>
    </cfRule>
    <cfRule type="cellIs" dxfId="1246" priority="1073" operator="greaterThanOrEqual">
      <formula>#REF!+14</formula>
    </cfRule>
    <cfRule type="containsBlanks" dxfId="1245" priority="1074">
      <formula>LEN(TRIM(H481))=0</formula>
    </cfRule>
    <cfRule type="cellIs" dxfId="1244" priority="1075" operator="lessThanOrEqual">
      <formula>#REF!</formula>
    </cfRule>
  </conditionalFormatting>
  <conditionalFormatting sqref="H481:I481">
    <cfRule type="cellIs" dxfId="1243" priority="1069" operator="between">
      <formula>#REF!+1</formula>
      <formula>#REF!+13</formula>
    </cfRule>
    <cfRule type="cellIs" dxfId="1242" priority="1070" operator="greaterThanOrEqual">
      <formula>#REF!+14</formula>
    </cfRule>
    <cfRule type="containsBlanks" dxfId="1241" priority="1071" stopIfTrue="1">
      <formula>LEN(TRIM(H481))=0</formula>
    </cfRule>
    <cfRule type="cellIs" dxfId="1240" priority="1076" operator="lessThanOrEqual">
      <formula>#REF!</formula>
    </cfRule>
  </conditionalFormatting>
  <conditionalFormatting sqref="I481">
    <cfRule type="cellIs" dxfId="1239" priority="1065" operator="between">
      <formula>#REF!+1</formula>
      <formula>#REF!+13</formula>
    </cfRule>
    <cfRule type="cellIs" dxfId="1238" priority="1066" operator="greaterThanOrEqual">
      <formula>#REF!+14</formula>
    </cfRule>
    <cfRule type="containsBlanks" dxfId="1237" priority="1067">
      <formula>LEN(TRIM(I481))=0</formula>
    </cfRule>
    <cfRule type="cellIs" dxfId="1236" priority="1068" operator="lessThanOrEqual">
      <formula>#REF!</formula>
    </cfRule>
  </conditionalFormatting>
  <conditionalFormatting sqref="H480">
    <cfRule type="cellIs" dxfId="1235" priority="1060" operator="between">
      <formula>#REF!+1</formula>
      <formula>#REF!+13</formula>
    </cfRule>
    <cfRule type="cellIs" dxfId="1234" priority="1061" operator="greaterThanOrEqual">
      <formula>#REF!+14</formula>
    </cfRule>
    <cfRule type="containsBlanks" dxfId="1233" priority="1062">
      <formula>LEN(TRIM(H480))=0</formula>
    </cfRule>
    <cfRule type="cellIs" dxfId="1232" priority="1063" operator="lessThanOrEqual">
      <formula>#REF!</formula>
    </cfRule>
  </conditionalFormatting>
  <conditionalFormatting sqref="H480:I480">
    <cfRule type="cellIs" dxfId="1231" priority="1057" operator="between">
      <formula>#REF!+1</formula>
      <formula>#REF!+13</formula>
    </cfRule>
    <cfRule type="cellIs" dxfId="1230" priority="1058" operator="greaterThanOrEqual">
      <formula>#REF!+14</formula>
    </cfRule>
    <cfRule type="containsBlanks" dxfId="1229" priority="1059" stopIfTrue="1">
      <formula>LEN(TRIM(H480))=0</formula>
    </cfRule>
    <cfRule type="cellIs" dxfId="1228" priority="1064" operator="lessThanOrEqual">
      <formula>#REF!</formula>
    </cfRule>
  </conditionalFormatting>
  <conditionalFormatting sqref="I480">
    <cfRule type="cellIs" dxfId="1227" priority="1053" operator="between">
      <formula>#REF!+1</formula>
      <formula>#REF!+13</formula>
    </cfRule>
    <cfRule type="cellIs" dxfId="1226" priority="1054" operator="greaterThanOrEqual">
      <formula>#REF!+14</formula>
    </cfRule>
    <cfRule type="containsBlanks" dxfId="1225" priority="1055">
      <formula>LEN(TRIM(I480))=0</formula>
    </cfRule>
    <cfRule type="cellIs" dxfId="1224" priority="1056" operator="lessThanOrEqual">
      <formula>#REF!</formula>
    </cfRule>
  </conditionalFormatting>
  <conditionalFormatting sqref="H482">
    <cfRule type="cellIs" dxfId="1223" priority="1048" operator="between">
      <formula>#REF!+1</formula>
      <formula>#REF!+13</formula>
    </cfRule>
    <cfRule type="cellIs" dxfId="1222" priority="1049" operator="greaterThanOrEqual">
      <formula>#REF!+14</formula>
    </cfRule>
    <cfRule type="containsBlanks" dxfId="1221" priority="1050">
      <formula>LEN(TRIM(H482))=0</formula>
    </cfRule>
    <cfRule type="cellIs" dxfId="1220" priority="1051" operator="lessThanOrEqual">
      <formula>#REF!</formula>
    </cfRule>
  </conditionalFormatting>
  <conditionalFormatting sqref="H482:I482">
    <cfRule type="cellIs" dxfId="1219" priority="1045" operator="between">
      <formula>#REF!+1</formula>
      <formula>#REF!+13</formula>
    </cfRule>
    <cfRule type="cellIs" dxfId="1218" priority="1046" operator="greaterThanOrEqual">
      <formula>#REF!+14</formula>
    </cfRule>
    <cfRule type="containsBlanks" dxfId="1217" priority="1047" stopIfTrue="1">
      <formula>LEN(TRIM(H482))=0</formula>
    </cfRule>
    <cfRule type="cellIs" dxfId="1216" priority="1052" operator="lessThanOrEqual">
      <formula>#REF!</formula>
    </cfRule>
  </conditionalFormatting>
  <conditionalFormatting sqref="I482">
    <cfRule type="cellIs" dxfId="1215" priority="1041" operator="between">
      <formula>#REF!+1</formula>
      <formula>#REF!+13</formula>
    </cfRule>
    <cfRule type="cellIs" dxfId="1214" priority="1042" operator="greaterThanOrEqual">
      <formula>#REF!+14</formula>
    </cfRule>
    <cfRule type="containsBlanks" dxfId="1213" priority="1043">
      <formula>LEN(TRIM(I482))=0</formula>
    </cfRule>
    <cfRule type="cellIs" dxfId="1212" priority="1044" operator="lessThanOrEqual">
      <formula>#REF!</formula>
    </cfRule>
  </conditionalFormatting>
  <conditionalFormatting sqref="H483:I483">
    <cfRule type="cellIs" dxfId="1211" priority="1033" operator="between">
      <formula>#REF!+1</formula>
      <formula>#REF!+13</formula>
    </cfRule>
    <cfRule type="cellIs" dxfId="1210" priority="1034" operator="greaterThanOrEqual">
      <formula>#REF!+14</formula>
    </cfRule>
    <cfRule type="containsBlanks" dxfId="1209" priority="1035" stopIfTrue="1">
      <formula>LEN(TRIM(H483))=0</formula>
    </cfRule>
    <cfRule type="cellIs" dxfId="1208" priority="1036" operator="lessThanOrEqual">
      <formula>#REF!</formula>
    </cfRule>
  </conditionalFormatting>
  <conditionalFormatting sqref="K483">
    <cfRule type="cellIs" dxfId="1207" priority="1029" operator="equal">
      <formula>4</formula>
    </cfRule>
    <cfRule type="cellIs" dxfId="1206" priority="1030" operator="equal">
      <formula>3</formula>
    </cfRule>
    <cfRule type="cellIs" dxfId="1205" priority="1031" operator="equal">
      <formula>2</formula>
    </cfRule>
    <cfRule type="cellIs" dxfId="1204" priority="1032" operator="equal">
      <formula>1</formula>
    </cfRule>
  </conditionalFormatting>
  <conditionalFormatting sqref="K484">
    <cfRule type="cellIs" dxfId="1203" priority="1021" operator="equal">
      <formula>4</formula>
    </cfRule>
    <cfRule type="cellIs" dxfId="1202" priority="1022" operator="equal">
      <formula>3</formula>
    </cfRule>
    <cfRule type="cellIs" dxfId="1201" priority="1023" operator="equal">
      <formula>2</formula>
    </cfRule>
    <cfRule type="cellIs" dxfId="1200" priority="1024" operator="equal">
      <formula>1</formula>
    </cfRule>
  </conditionalFormatting>
  <conditionalFormatting sqref="H484">
    <cfRule type="cellIs" dxfId="1199" priority="1016" operator="between">
      <formula>#REF!+1</formula>
      <formula>#REF!+13</formula>
    </cfRule>
    <cfRule type="cellIs" dxfId="1198" priority="1017" operator="greaterThanOrEqual">
      <formula>#REF!+14</formula>
    </cfRule>
    <cfRule type="containsBlanks" dxfId="1197" priority="1018">
      <formula>LEN(TRIM(H484))=0</formula>
    </cfRule>
    <cfRule type="cellIs" dxfId="1196" priority="1019" operator="lessThanOrEqual">
      <formula>#REF!</formula>
    </cfRule>
  </conditionalFormatting>
  <conditionalFormatting sqref="H484:I484">
    <cfRule type="cellIs" dxfId="1195" priority="1013" operator="between">
      <formula>#REF!+1</formula>
      <formula>#REF!+13</formula>
    </cfRule>
    <cfRule type="cellIs" dxfId="1194" priority="1014" operator="greaterThanOrEqual">
      <formula>#REF!+14</formula>
    </cfRule>
    <cfRule type="containsBlanks" dxfId="1193" priority="1015" stopIfTrue="1">
      <formula>LEN(TRIM(H484))=0</formula>
    </cfRule>
    <cfRule type="cellIs" dxfId="1192" priority="1020" operator="lessThanOrEqual">
      <formula>#REF!</formula>
    </cfRule>
  </conditionalFormatting>
  <conditionalFormatting sqref="I484">
    <cfRule type="cellIs" dxfId="1191" priority="1009" operator="between">
      <formula>#REF!+1</formula>
      <formula>#REF!+13</formula>
    </cfRule>
    <cfRule type="cellIs" dxfId="1190" priority="1010" operator="greaterThanOrEqual">
      <formula>#REF!+14</formula>
    </cfRule>
    <cfRule type="containsBlanks" dxfId="1189" priority="1011">
      <formula>LEN(TRIM(I484))=0</formula>
    </cfRule>
    <cfRule type="cellIs" dxfId="1188" priority="1012" operator="lessThanOrEqual">
      <formula>#REF!</formula>
    </cfRule>
  </conditionalFormatting>
  <conditionalFormatting sqref="H485">
    <cfRule type="cellIs" dxfId="1187" priority="1004" operator="between">
      <formula>#REF!+1</formula>
      <formula>#REF!+13</formula>
    </cfRule>
    <cfRule type="cellIs" dxfId="1186" priority="1005" operator="greaterThanOrEqual">
      <formula>#REF!+14</formula>
    </cfRule>
    <cfRule type="containsBlanks" dxfId="1185" priority="1006">
      <formula>LEN(TRIM(H485))=0</formula>
    </cfRule>
    <cfRule type="cellIs" dxfId="1184" priority="1007" operator="lessThanOrEqual">
      <formula>#REF!</formula>
    </cfRule>
  </conditionalFormatting>
  <conditionalFormatting sqref="H485:I485">
    <cfRule type="cellIs" dxfId="1183" priority="1001" operator="between">
      <formula>#REF!+1</formula>
      <formula>#REF!+13</formula>
    </cfRule>
    <cfRule type="cellIs" dxfId="1182" priority="1002" operator="greaterThanOrEqual">
      <formula>#REF!+14</formula>
    </cfRule>
    <cfRule type="containsBlanks" dxfId="1181" priority="1003" stopIfTrue="1">
      <formula>LEN(TRIM(H485))=0</formula>
    </cfRule>
    <cfRule type="cellIs" dxfId="1180" priority="1008" operator="lessThanOrEqual">
      <formula>#REF!</formula>
    </cfRule>
  </conditionalFormatting>
  <conditionalFormatting sqref="I485">
    <cfRule type="cellIs" dxfId="1179" priority="997" operator="between">
      <formula>#REF!+1</formula>
      <formula>#REF!+13</formula>
    </cfRule>
    <cfRule type="cellIs" dxfId="1178" priority="998" operator="greaterThanOrEqual">
      <formula>#REF!+14</formula>
    </cfRule>
    <cfRule type="containsBlanks" dxfId="1177" priority="999">
      <formula>LEN(TRIM(I485))=0</formula>
    </cfRule>
    <cfRule type="cellIs" dxfId="1176" priority="1000" operator="lessThanOrEqual">
      <formula>#REF!</formula>
    </cfRule>
  </conditionalFormatting>
  <conditionalFormatting sqref="H486:I486">
    <cfRule type="cellIs" dxfId="1175" priority="989" operator="between">
      <formula>#REF!+1</formula>
      <formula>#REF!+13</formula>
    </cfRule>
    <cfRule type="cellIs" dxfId="1174" priority="990" operator="greaterThanOrEqual">
      <formula>#REF!+14</formula>
    </cfRule>
    <cfRule type="containsBlanks" dxfId="1173" priority="991" stopIfTrue="1">
      <formula>LEN(TRIM(H486))=0</formula>
    </cfRule>
    <cfRule type="cellIs" dxfId="1172" priority="992" operator="lessThanOrEqual">
      <formula>#REF!</formula>
    </cfRule>
  </conditionalFormatting>
  <conditionalFormatting sqref="H486:I486">
    <cfRule type="cellIs" dxfId="1171" priority="985" operator="between">
      <formula>#REF!+1</formula>
      <formula>#REF!+13</formula>
    </cfRule>
    <cfRule type="cellIs" dxfId="1170" priority="986" operator="greaterThanOrEqual">
      <formula>#REF!+14</formula>
    </cfRule>
    <cfRule type="containsBlanks" dxfId="1169" priority="987">
      <formula>LEN(TRIM(H486))=0</formula>
    </cfRule>
    <cfRule type="cellIs" dxfId="1168" priority="988" operator="lessThanOrEqual">
      <formula>#REF!</formula>
    </cfRule>
  </conditionalFormatting>
  <conditionalFormatting sqref="H487:I488">
    <cfRule type="cellIs" dxfId="1167" priority="977" operator="between">
      <formula>#REF!+1</formula>
      <formula>#REF!+13</formula>
    </cfRule>
    <cfRule type="cellIs" dxfId="1166" priority="978" operator="greaterThanOrEqual">
      <formula>#REF!+14</formula>
    </cfRule>
    <cfRule type="containsBlanks" dxfId="1165" priority="979" stopIfTrue="1">
      <formula>LEN(TRIM(H487))=0</formula>
    </cfRule>
    <cfRule type="cellIs" dxfId="1164" priority="980" operator="lessThanOrEqual">
      <formula>#REF!</formula>
    </cfRule>
  </conditionalFormatting>
  <conditionalFormatting sqref="K487:K488">
    <cfRule type="cellIs" dxfId="1163" priority="973" operator="equal">
      <formula>4</formula>
    </cfRule>
    <cfRule type="cellIs" dxfId="1162" priority="974" operator="equal">
      <formula>3</formula>
    </cfRule>
    <cfRule type="cellIs" dxfId="1161" priority="975" operator="equal">
      <formula>2</formula>
    </cfRule>
    <cfRule type="cellIs" dxfId="1160" priority="976" operator="equal">
      <formula>1</formula>
    </cfRule>
  </conditionalFormatting>
  <conditionalFormatting sqref="H487:I488">
    <cfRule type="cellIs" dxfId="1159" priority="969" operator="between">
      <formula>#REF!+1</formula>
      <formula>#REF!+13</formula>
    </cfRule>
    <cfRule type="cellIs" dxfId="1158" priority="970" operator="greaterThanOrEqual">
      <formula>#REF!+14</formula>
    </cfRule>
    <cfRule type="containsBlanks" dxfId="1157" priority="971">
      <formula>LEN(TRIM(H487))=0</formula>
    </cfRule>
    <cfRule type="cellIs" dxfId="1156" priority="972" operator="lessThanOrEqual">
      <formula>#REF!</formula>
    </cfRule>
  </conditionalFormatting>
  <conditionalFormatting sqref="H489:I489">
    <cfRule type="cellIs" dxfId="1155" priority="965" operator="between">
      <formula>#REF!+1</formula>
      <formula>#REF!+13</formula>
    </cfRule>
    <cfRule type="cellIs" dxfId="1154" priority="966" operator="greaterThanOrEqual">
      <formula>#REF!+14</formula>
    </cfRule>
    <cfRule type="containsBlanks" dxfId="1153" priority="967" stopIfTrue="1">
      <formula>LEN(TRIM(H489))=0</formula>
    </cfRule>
    <cfRule type="cellIs" dxfId="1152" priority="968" operator="lessThanOrEqual">
      <formula>#REF!</formula>
    </cfRule>
  </conditionalFormatting>
  <conditionalFormatting sqref="H489:I489">
    <cfRule type="cellIs" dxfId="1151" priority="961" operator="between">
      <formula>#REF!+1</formula>
      <formula>#REF!+13</formula>
    </cfRule>
    <cfRule type="cellIs" dxfId="1150" priority="962" operator="greaterThanOrEqual">
      <formula>#REF!+14</formula>
    </cfRule>
    <cfRule type="containsBlanks" dxfId="1149" priority="963">
      <formula>LEN(TRIM(H489))=0</formula>
    </cfRule>
    <cfRule type="cellIs" dxfId="1148" priority="964" operator="lessThanOrEqual">
      <formula>#REF!</formula>
    </cfRule>
  </conditionalFormatting>
  <conditionalFormatting sqref="K489">
    <cfRule type="cellIs" dxfId="1147" priority="957" operator="equal">
      <formula>4</formula>
    </cfRule>
    <cfRule type="cellIs" dxfId="1146" priority="958" operator="equal">
      <formula>3</formula>
    </cfRule>
    <cfRule type="cellIs" dxfId="1145" priority="959" operator="equal">
      <formula>2</formula>
    </cfRule>
    <cfRule type="cellIs" dxfId="1144" priority="960" operator="equal">
      <formula>1</formula>
    </cfRule>
  </conditionalFormatting>
  <conditionalFormatting sqref="I490">
    <cfRule type="cellIs" dxfId="1143" priority="953" operator="between">
      <formula>#REF!+1</formula>
      <formula>#REF!+13</formula>
    </cfRule>
    <cfRule type="cellIs" dxfId="1142" priority="954" operator="greaterThanOrEqual">
      <formula>#REF!+14</formula>
    </cfRule>
    <cfRule type="containsBlanks" dxfId="1141" priority="955" stopIfTrue="1">
      <formula>LEN(TRIM(I490))=0</formula>
    </cfRule>
    <cfRule type="cellIs" dxfId="1140" priority="956" operator="lessThanOrEqual">
      <formula>#REF!</formula>
    </cfRule>
  </conditionalFormatting>
  <conditionalFormatting sqref="I490">
    <cfRule type="cellIs" dxfId="1139" priority="949" operator="between">
      <formula>#REF!+1</formula>
      <formula>#REF!+13</formula>
    </cfRule>
    <cfRule type="cellIs" dxfId="1138" priority="950" operator="greaterThanOrEqual">
      <formula>#REF!+14</formula>
    </cfRule>
    <cfRule type="containsBlanks" dxfId="1137" priority="951">
      <formula>LEN(TRIM(I490))=0</formula>
    </cfRule>
    <cfRule type="cellIs" dxfId="1136" priority="952" operator="lessThanOrEqual">
      <formula>#REF!</formula>
    </cfRule>
  </conditionalFormatting>
  <conditionalFormatting sqref="K490">
    <cfRule type="cellIs" dxfId="1135" priority="945" operator="equal">
      <formula>4</formula>
    </cfRule>
    <cfRule type="cellIs" dxfId="1134" priority="946" operator="equal">
      <formula>3</formula>
    </cfRule>
    <cfRule type="cellIs" dxfId="1133" priority="947" operator="equal">
      <formula>2</formula>
    </cfRule>
    <cfRule type="cellIs" dxfId="1132" priority="948" operator="equal">
      <formula>1</formula>
    </cfRule>
  </conditionalFormatting>
  <conditionalFormatting sqref="I491">
    <cfRule type="cellIs" dxfId="1131" priority="941" operator="between">
      <formula>#REF!+1</formula>
      <formula>#REF!+13</formula>
    </cfRule>
    <cfRule type="cellIs" dxfId="1130" priority="942" operator="greaterThanOrEqual">
      <formula>#REF!+14</formula>
    </cfRule>
    <cfRule type="containsBlanks" dxfId="1129" priority="943" stopIfTrue="1">
      <formula>LEN(TRIM(I491))=0</formula>
    </cfRule>
    <cfRule type="cellIs" dxfId="1128" priority="944" operator="lessThanOrEqual">
      <formula>#REF!</formula>
    </cfRule>
  </conditionalFormatting>
  <conditionalFormatting sqref="I491">
    <cfRule type="cellIs" dxfId="1127" priority="937" operator="between">
      <formula>#REF!+1</formula>
      <formula>#REF!+13</formula>
    </cfRule>
    <cfRule type="cellIs" dxfId="1126" priority="938" operator="greaterThanOrEqual">
      <formula>#REF!+14</formula>
    </cfRule>
    <cfRule type="containsBlanks" dxfId="1125" priority="939">
      <formula>LEN(TRIM(I491))=0</formula>
    </cfRule>
    <cfRule type="cellIs" dxfId="1124" priority="940" operator="lessThanOrEqual">
      <formula>#REF!</formula>
    </cfRule>
  </conditionalFormatting>
  <conditionalFormatting sqref="K491">
    <cfRule type="cellIs" dxfId="1123" priority="933" operator="equal">
      <formula>4</formula>
    </cfRule>
    <cfRule type="cellIs" dxfId="1122" priority="934" operator="equal">
      <formula>3</formula>
    </cfRule>
    <cfRule type="cellIs" dxfId="1121" priority="935" operator="equal">
      <formula>2</formula>
    </cfRule>
    <cfRule type="cellIs" dxfId="1120" priority="936" operator="equal">
      <formula>1</formula>
    </cfRule>
  </conditionalFormatting>
  <conditionalFormatting sqref="H490:H491">
    <cfRule type="cellIs" dxfId="1119" priority="929" operator="between">
      <formula>#REF!+1</formula>
      <formula>#REF!+13</formula>
    </cfRule>
    <cfRule type="cellIs" dxfId="1118" priority="930" operator="greaterThanOrEqual">
      <formula>#REF!+14</formula>
    </cfRule>
    <cfRule type="containsBlanks" dxfId="1117" priority="931" stopIfTrue="1">
      <formula>LEN(TRIM(H490))=0</formula>
    </cfRule>
    <cfRule type="cellIs" dxfId="1116" priority="932" operator="lessThanOrEqual">
      <formula>#REF!</formula>
    </cfRule>
  </conditionalFormatting>
  <conditionalFormatting sqref="H490:H491">
    <cfRule type="cellIs" dxfId="1115" priority="925" operator="between">
      <formula>#REF!+1</formula>
      <formula>#REF!+13</formula>
    </cfRule>
    <cfRule type="cellIs" dxfId="1114" priority="926" operator="greaterThanOrEqual">
      <formula>#REF!+14</formula>
    </cfRule>
    <cfRule type="containsBlanks" dxfId="1113" priority="927">
      <formula>LEN(TRIM(H490))=0</formula>
    </cfRule>
    <cfRule type="cellIs" dxfId="1112" priority="928" operator="lessThanOrEqual">
      <formula>#REF!</formula>
    </cfRule>
  </conditionalFormatting>
  <conditionalFormatting sqref="H493:H494">
    <cfRule type="cellIs" dxfId="1111" priority="920" operator="between">
      <formula>#REF!+1</formula>
      <formula>#REF!+13</formula>
    </cfRule>
    <cfRule type="cellIs" dxfId="1110" priority="921" operator="greaterThanOrEqual">
      <formula>#REF!+14</formula>
    </cfRule>
    <cfRule type="containsBlanks" dxfId="1109" priority="922">
      <formula>LEN(TRIM(H493))=0</formula>
    </cfRule>
    <cfRule type="cellIs" dxfId="1108" priority="923" operator="lessThanOrEqual">
      <formula>#REF!</formula>
    </cfRule>
  </conditionalFormatting>
  <conditionalFormatting sqref="H492:I494">
    <cfRule type="cellIs" dxfId="1107" priority="917" operator="between">
      <formula>#REF!+1</formula>
      <formula>#REF!+13</formula>
    </cfRule>
    <cfRule type="cellIs" dxfId="1106" priority="918" operator="greaterThanOrEqual">
      <formula>#REF!+14</formula>
    </cfRule>
    <cfRule type="containsBlanks" dxfId="1105" priority="919" stopIfTrue="1">
      <formula>LEN(TRIM(H492))=0</formula>
    </cfRule>
    <cfRule type="cellIs" dxfId="1104" priority="924" operator="lessThanOrEqual">
      <formula>#REF!</formula>
    </cfRule>
  </conditionalFormatting>
  <conditionalFormatting sqref="K492:K494">
    <cfRule type="cellIs" dxfId="1103" priority="913" operator="equal">
      <formula>4</formula>
    </cfRule>
    <cfRule type="cellIs" dxfId="1102" priority="914" operator="equal">
      <formula>3</formula>
    </cfRule>
    <cfRule type="cellIs" dxfId="1101" priority="915" operator="equal">
      <formula>2</formula>
    </cfRule>
    <cfRule type="cellIs" dxfId="1100" priority="916" operator="equal">
      <formula>1</formula>
    </cfRule>
  </conditionalFormatting>
  <conditionalFormatting sqref="H492 I493:I494">
    <cfRule type="cellIs" dxfId="1099" priority="909" operator="between">
      <formula>#REF!+1</formula>
      <formula>#REF!+13</formula>
    </cfRule>
    <cfRule type="cellIs" dxfId="1098" priority="910" operator="greaterThanOrEqual">
      <formula>#REF!+14</formula>
    </cfRule>
    <cfRule type="containsBlanks" dxfId="1097" priority="911">
      <formula>LEN(TRIM(H492))=0</formula>
    </cfRule>
    <cfRule type="cellIs" dxfId="1096" priority="912" operator="lessThanOrEqual">
      <formula>#REF!</formula>
    </cfRule>
  </conditionalFormatting>
  <conditionalFormatting sqref="I492">
    <cfRule type="cellIs" dxfId="1095" priority="905" operator="between">
      <formula>#REF!+1</formula>
      <formula>#REF!+13</formula>
    </cfRule>
    <cfRule type="cellIs" dxfId="1094" priority="906" operator="greaterThanOrEqual">
      <formula>#REF!+14</formula>
    </cfRule>
    <cfRule type="containsBlanks" dxfId="1093" priority="907">
      <formula>LEN(TRIM(I492))=0</formula>
    </cfRule>
    <cfRule type="cellIs" dxfId="1092" priority="908" operator="lessThanOrEqual">
      <formula>#REF!</formula>
    </cfRule>
  </conditionalFormatting>
  <conditionalFormatting sqref="H495">
    <cfRule type="cellIs" dxfId="1091" priority="900" operator="between">
      <formula>#REF!+1</formula>
      <formula>#REF!+13</formula>
    </cfRule>
    <cfRule type="cellIs" dxfId="1090" priority="901" operator="greaterThanOrEqual">
      <formula>#REF!+14</formula>
    </cfRule>
    <cfRule type="containsBlanks" dxfId="1089" priority="902">
      <formula>LEN(TRIM(H495))=0</formula>
    </cfRule>
    <cfRule type="cellIs" dxfId="1088" priority="903" operator="lessThanOrEqual">
      <formula>#REF!</formula>
    </cfRule>
  </conditionalFormatting>
  <conditionalFormatting sqref="H495:I495">
    <cfRule type="cellIs" dxfId="1087" priority="897" operator="between">
      <formula>#REF!+1</formula>
      <formula>#REF!+13</formula>
    </cfRule>
    <cfRule type="cellIs" dxfId="1086" priority="898" operator="greaterThanOrEqual">
      <formula>#REF!+14</formula>
    </cfRule>
    <cfRule type="containsBlanks" dxfId="1085" priority="899" stopIfTrue="1">
      <formula>LEN(TRIM(H495))=0</formula>
    </cfRule>
    <cfRule type="cellIs" dxfId="1084" priority="904" operator="lessThanOrEqual">
      <formula>#REF!</formula>
    </cfRule>
  </conditionalFormatting>
  <conditionalFormatting sqref="K495">
    <cfRule type="cellIs" dxfId="1083" priority="893" operator="equal">
      <formula>4</formula>
    </cfRule>
    <cfRule type="cellIs" dxfId="1082" priority="894" operator="equal">
      <formula>3</formula>
    </cfRule>
    <cfRule type="cellIs" dxfId="1081" priority="895" operator="equal">
      <formula>2</formula>
    </cfRule>
    <cfRule type="cellIs" dxfId="1080" priority="896" operator="equal">
      <formula>1</formula>
    </cfRule>
  </conditionalFormatting>
  <conditionalFormatting sqref="I495">
    <cfRule type="cellIs" dxfId="1079" priority="889" operator="between">
      <formula>#REF!+1</formula>
      <formula>#REF!+13</formula>
    </cfRule>
    <cfRule type="cellIs" dxfId="1078" priority="890" operator="greaterThanOrEqual">
      <formula>#REF!+14</formula>
    </cfRule>
    <cfRule type="containsBlanks" dxfId="1077" priority="891">
      <formula>LEN(TRIM(I495))=0</formula>
    </cfRule>
    <cfRule type="cellIs" dxfId="1076" priority="892" operator="lessThanOrEqual">
      <formula>#REF!</formula>
    </cfRule>
  </conditionalFormatting>
  <conditionalFormatting sqref="H496">
    <cfRule type="cellIs" dxfId="1075" priority="884" operator="between">
      <formula>#REF!+1</formula>
      <formula>#REF!+13</formula>
    </cfRule>
    <cfRule type="cellIs" dxfId="1074" priority="885" operator="greaterThanOrEqual">
      <formula>#REF!+14</formula>
    </cfRule>
    <cfRule type="containsBlanks" dxfId="1073" priority="886">
      <formula>LEN(TRIM(H496))=0</formula>
    </cfRule>
    <cfRule type="cellIs" dxfId="1072" priority="887" operator="lessThanOrEqual">
      <formula>#REF!</formula>
    </cfRule>
  </conditionalFormatting>
  <conditionalFormatting sqref="H496:I496">
    <cfRule type="cellIs" dxfId="1071" priority="881" operator="between">
      <formula>#REF!+1</formula>
      <formula>#REF!+13</formula>
    </cfRule>
    <cfRule type="cellIs" dxfId="1070" priority="882" operator="greaterThanOrEqual">
      <formula>#REF!+14</formula>
    </cfRule>
    <cfRule type="containsBlanks" dxfId="1069" priority="883" stopIfTrue="1">
      <formula>LEN(TRIM(H496))=0</formula>
    </cfRule>
    <cfRule type="cellIs" dxfId="1068" priority="888" operator="lessThanOrEqual">
      <formula>#REF!</formula>
    </cfRule>
  </conditionalFormatting>
  <conditionalFormatting sqref="I496">
    <cfRule type="cellIs" dxfId="1067" priority="877" operator="between">
      <formula>#REF!+1</formula>
      <formula>#REF!+13</formula>
    </cfRule>
    <cfRule type="cellIs" dxfId="1066" priority="878" operator="greaterThanOrEqual">
      <formula>#REF!+14</formula>
    </cfRule>
    <cfRule type="containsBlanks" dxfId="1065" priority="879">
      <formula>LEN(TRIM(I496))=0</formula>
    </cfRule>
    <cfRule type="cellIs" dxfId="1064" priority="880" operator="lessThanOrEqual">
      <formula>#REF!</formula>
    </cfRule>
  </conditionalFormatting>
  <conditionalFormatting sqref="K496">
    <cfRule type="cellIs" dxfId="1063" priority="873" operator="equal">
      <formula>4</formula>
    </cfRule>
    <cfRule type="cellIs" dxfId="1062" priority="874" operator="equal">
      <formula>3</formula>
    </cfRule>
    <cfRule type="cellIs" dxfId="1061" priority="875" operator="equal">
      <formula>2</formula>
    </cfRule>
    <cfRule type="cellIs" dxfId="1060" priority="876" operator="equal">
      <formula>1</formula>
    </cfRule>
  </conditionalFormatting>
  <conditionalFormatting sqref="H497">
    <cfRule type="cellIs" dxfId="1059" priority="868" operator="between">
      <formula>#REF!+1</formula>
      <formula>#REF!+13</formula>
    </cfRule>
    <cfRule type="cellIs" dxfId="1058" priority="869" operator="greaterThanOrEqual">
      <formula>#REF!+14</formula>
    </cfRule>
    <cfRule type="containsBlanks" dxfId="1057" priority="870">
      <formula>LEN(TRIM(H497))=0</formula>
    </cfRule>
    <cfRule type="cellIs" dxfId="1056" priority="871" operator="lessThanOrEqual">
      <formula>#REF!</formula>
    </cfRule>
  </conditionalFormatting>
  <conditionalFormatting sqref="H497:I497">
    <cfRule type="cellIs" dxfId="1055" priority="865" operator="between">
      <formula>#REF!+1</formula>
      <formula>#REF!+13</formula>
    </cfRule>
    <cfRule type="cellIs" dxfId="1054" priority="866" operator="greaterThanOrEqual">
      <formula>#REF!+14</formula>
    </cfRule>
    <cfRule type="containsBlanks" dxfId="1053" priority="867" stopIfTrue="1">
      <formula>LEN(TRIM(H497))=0</formula>
    </cfRule>
    <cfRule type="cellIs" dxfId="1052" priority="872" operator="lessThanOrEqual">
      <formula>#REF!</formula>
    </cfRule>
  </conditionalFormatting>
  <conditionalFormatting sqref="K497">
    <cfRule type="cellIs" dxfId="1051" priority="861" operator="equal">
      <formula>4</formula>
    </cfRule>
    <cfRule type="cellIs" dxfId="1050" priority="862" operator="equal">
      <formula>3</formula>
    </cfRule>
    <cfRule type="cellIs" dxfId="1049" priority="863" operator="equal">
      <formula>2</formula>
    </cfRule>
    <cfRule type="cellIs" dxfId="1048" priority="864" operator="equal">
      <formula>1</formula>
    </cfRule>
  </conditionalFormatting>
  <conditionalFormatting sqref="I497">
    <cfRule type="cellIs" dxfId="1047" priority="857" operator="between">
      <formula>#REF!+1</formula>
      <formula>#REF!+13</formula>
    </cfRule>
    <cfRule type="cellIs" dxfId="1046" priority="858" operator="greaterThanOrEqual">
      <formula>#REF!+14</formula>
    </cfRule>
    <cfRule type="containsBlanks" dxfId="1045" priority="859">
      <formula>LEN(TRIM(I497))=0</formula>
    </cfRule>
    <cfRule type="cellIs" dxfId="1044" priority="860" operator="lessThanOrEqual">
      <formula>#REF!</formula>
    </cfRule>
  </conditionalFormatting>
  <conditionalFormatting sqref="H498:I499">
    <cfRule type="cellIs" dxfId="1043" priority="853" operator="between">
      <formula>#REF!+1</formula>
      <formula>#REF!+13</formula>
    </cfRule>
    <cfRule type="cellIs" dxfId="1042" priority="854" operator="greaterThanOrEqual">
      <formula>#REF!+14</formula>
    </cfRule>
    <cfRule type="containsBlanks" dxfId="1041" priority="855" stopIfTrue="1">
      <formula>LEN(TRIM(H498))=0</formula>
    </cfRule>
    <cfRule type="cellIs" dxfId="1040" priority="856" operator="lessThanOrEqual">
      <formula>#REF!</formula>
    </cfRule>
  </conditionalFormatting>
  <conditionalFormatting sqref="K498:K499">
    <cfRule type="cellIs" dxfId="1039" priority="849" operator="equal">
      <formula>4</formula>
    </cfRule>
    <cfRule type="cellIs" dxfId="1038" priority="850" operator="equal">
      <formula>3</formula>
    </cfRule>
    <cfRule type="cellIs" dxfId="1037" priority="851" operator="equal">
      <formula>2</formula>
    </cfRule>
    <cfRule type="cellIs" dxfId="1036" priority="852" operator="equal">
      <formula>1</formula>
    </cfRule>
  </conditionalFormatting>
  <conditionalFormatting sqref="H498:I499">
    <cfRule type="cellIs" dxfId="1035" priority="845" operator="between">
      <formula>#REF!+1</formula>
      <formula>#REF!+13</formula>
    </cfRule>
    <cfRule type="cellIs" dxfId="1034" priority="846" operator="greaterThanOrEqual">
      <formula>#REF!+14</formula>
    </cfRule>
    <cfRule type="containsBlanks" dxfId="1033" priority="847">
      <formula>LEN(TRIM(H498))=0</formula>
    </cfRule>
    <cfRule type="cellIs" dxfId="1032" priority="848" operator="lessThanOrEqual">
      <formula>#REF!</formula>
    </cfRule>
  </conditionalFormatting>
  <conditionalFormatting sqref="H500:I501">
    <cfRule type="cellIs" dxfId="1031" priority="841" operator="between">
      <formula>#REF!+1</formula>
      <formula>#REF!+13</formula>
    </cfRule>
    <cfRule type="cellIs" dxfId="1030" priority="842" operator="greaterThanOrEqual">
      <formula>#REF!+14</formula>
    </cfRule>
    <cfRule type="containsBlanks" dxfId="1029" priority="843" stopIfTrue="1">
      <formula>LEN(TRIM(H500))=0</formula>
    </cfRule>
    <cfRule type="cellIs" dxfId="1028" priority="844" operator="lessThanOrEqual">
      <formula>#REF!</formula>
    </cfRule>
  </conditionalFormatting>
  <conditionalFormatting sqref="K500:K501">
    <cfRule type="cellIs" dxfId="1027" priority="837" operator="equal">
      <formula>4</formula>
    </cfRule>
    <cfRule type="cellIs" dxfId="1026" priority="838" operator="equal">
      <formula>3</formula>
    </cfRule>
    <cfRule type="cellIs" dxfId="1025" priority="839" operator="equal">
      <formula>2</formula>
    </cfRule>
    <cfRule type="cellIs" dxfId="1024" priority="840" operator="equal">
      <formula>1</formula>
    </cfRule>
  </conditionalFormatting>
  <conditionalFormatting sqref="H500:I501">
    <cfRule type="cellIs" dxfId="1023" priority="833" operator="between">
      <formula>#REF!+1</formula>
      <formula>#REF!+13</formula>
    </cfRule>
    <cfRule type="cellIs" dxfId="1022" priority="834" operator="greaterThanOrEqual">
      <formula>#REF!+14</formula>
    </cfRule>
    <cfRule type="containsBlanks" dxfId="1021" priority="835">
      <formula>LEN(TRIM(H500))=0</formula>
    </cfRule>
    <cfRule type="cellIs" dxfId="1020" priority="836" operator="lessThanOrEqual">
      <formula>#REF!</formula>
    </cfRule>
  </conditionalFormatting>
  <conditionalFormatting sqref="H502:I503">
    <cfRule type="cellIs" dxfId="1019" priority="829" operator="between">
      <formula>#REF!+1</formula>
      <formula>#REF!+13</formula>
    </cfRule>
    <cfRule type="cellIs" dxfId="1018" priority="830" operator="greaterThanOrEqual">
      <formula>#REF!+14</formula>
    </cfRule>
    <cfRule type="containsBlanks" dxfId="1017" priority="831" stopIfTrue="1">
      <formula>LEN(TRIM(H502))=0</formula>
    </cfRule>
    <cfRule type="cellIs" dxfId="1016" priority="832" operator="lessThanOrEqual">
      <formula>#REF!</formula>
    </cfRule>
  </conditionalFormatting>
  <conditionalFormatting sqref="K502:K503">
    <cfRule type="cellIs" dxfId="1015" priority="825" operator="equal">
      <formula>4</formula>
    </cfRule>
    <cfRule type="cellIs" dxfId="1014" priority="826" operator="equal">
      <formula>3</formula>
    </cfRule>
    <cfRule type="cellIs" dxfId="1013" priority="827" operator="equal">
      <formula>2</formula>
    </cfRule>
    <cfRule type="cellIs" dxfId="1012" priority="828" operator="equal">
      <formula>1</formula>
    </cfRule>
  </conditionalFormatting>
  <conditionalFormatting sqref="H502:I503">
    <cfRule type="cellIs" dxfId="1011" priority="821" operator="between">
      <formula>#REF!+1</formula>
      <formula>#REF!+13</formula>
    </cfRule>
    <cfRule type="cellIs" dxfId="1010" priority="822" operator="greaterThanOrEqual">
      <formula>#REF!+14</formula>
    </cfRule>
    <cfRule type="containsBlanks" dxfId="1009" priority="823">
      <formula>LEN(TRIM(H502))=0</formula>
    </cfRule>
    <cfRule type="cellIs" dxfId="1008" priority="824" operator="lessThanOrEqual">
      <formula>#REF!</formula>
    </cfRule>
  </conditionalFormatting>
  <conditionalFormatting sqref="K504">
    <cfRule type="cellIs" dxfId="1007" priority="805" operator="equal">
      <formula>4</formula>
    </cfRule>
    <cfRule type="cellIs" dxfId="1006" priority="806" operator="equal">
      <formula>3</formula>
    </cfRule>
    <cfRule type="cellIs" dxfId="1005" priority="807" operator="equal">
      <formula>2</formula>
    </cfRule>
    <cfRule type="cellIs" dxfId="1004" priority="808" operator="equal">
      <formula>1</formula>
    </cfRule>
  </conditionalFormatting>
  <conditionalFormatting sqref="H504">
    <cfRule type="cellIs" dxfId="1003" priority="816" operator="between">
      <formula>#REF!+1</formula>
      <formula>#REF!+13</formula>
    </cfRule>
    <cfRule type="cellIs" dxfId="1002" priority="817" operator="greaterThanOrEqual">
      <formula>#REF!+14</formula>
    </cfRule>
    <cfRule type="containsBlanks" dxfId="1001" priority="818">
      <formula>LEN(TRIM(H504))=0</formula>
    </cfRule>
    <cfRule type="cellIs" dxfId="1000" priority="819" operator="lessThanOrEqual">
      <formula>#REF!</formula>
    </cfRule>
  </conditionalFormatting>
  <conditionalFormatting sqref="H504:I504">
    <cfRule type="cellIs" dxfId="999" priority="813" operator="between">
      <formula>#REF!+1</formula>
      <formula>#REF!+13</formula>
    </cfRule>
    <cfRule type="cellIs" dxfId="998" priority="814" operator="greaterThanOrEqual">
      <formula>#REF!+14</formula>
    </cfRule>
    <cfRule type="containsBlanks" dxfId="997" priority="815" stopIfTrue="1">
      <formula>LEN(TRIM(H504))=0</formula>
    </cfRule>
    <cfRule type="cellIs" dxfId="996" priority="820" operator="lessThanOrEqual">
      <formula>#REF!</formula>
    </cfRule>
  </conditionalFormatting>
  <conditionalFormatting sqref="I504">
    <cfRule type="cellIs" dxfId="995" priority="809" operator="between">
      <formula>#REF!+1</formula>
      <formula>#REF!+13</formula>
    </cfRule>
    <cfRule type="cellIs" dxfId="994" priority="810" operator="greaterThanOrEqual">
      <formula>#REF!+14</formula>
    </cfRule>
    <cfRule type="containsBlanks" dxfId="993" priority="811">
      <formula>LEN(TRIM(I504))=0</formula>
    </cfRule>
    <cfRule type="cellIs" dxfId="992" priority="812" operator="lessThanOrEqual">
      <formula>#REF!</formula>
    </cfRule>
  </conditionalFormatting>
  <conditionalFormatting sqref="K515">
    <cfRule type="cellIs" dxfId="991" priority="729" operator="equal">
      <formula>4</formula>
    </cfRule>
    <cfRule type="cellIs" dxfId="990" priority="730" operator="equal">
      <formula>3</formula>
    </cfRule>
    <cfRule type="cellIs" dxfId="989" priority="731" operator="equal">
      <formula>2</formula>
    </cfRule>
    <cfRule type="cellIs" dxfId="988" priority="732" operator="equal">
      <formula>1</formula>
    </cfRule>
  </conditionalFormatting>
  <conditionalFormatting sqref="H513:I513 H509:I509 H505:I507">
    <cfRule type="cellIs" dxfId="987" priority="801" operator="between">
      <formula>#REF!+1</formula>
      <formula>#REF!+13</formula>
    </cfRule>
    <cfRule type="cellIs" dxfId="986" priority="802" operator="greaterThanOrEqual">
      <formula>#REF!+14</formula>
    </cfRule>
    <cfRule type="containsBlanks" dxfId="985" priority="803" stopIfTrue="1">
      <formula>LEN(TRIM(H505))=0</formula>
    </cfRule>
    <cfRule type="cellIs" dxfId="984" priority="804" operator="lessThanOrEqual">
      <formula>#REF!</formula>
    </cfRule>
  </conditionalFormatting>
  <conditionalFormatting sqref="H513:I513 H509:I509 H505:I507">
    <cfRule type="cellIs" dxfId="983" priority="797" operator="between">
      <formula>#REF!+1</formula>
      <formula>#REF!+13</formula>
    </cfRule>
    <cfRule type="cellIs" dxfId="982" priority="798" operator="greaterThanOrEqual">
      <formula>#REF!+14</formula>
    </cfRule>
    <cfRule type="containsBlanks" dxfId="981" priority="799">
      <formula>LEN(TRIM(H505))=0</formula>
    </cfRule>
    <cfRule type="cellIs" dxfId="980" priority="800" operator="lessThanOrEqual">
      <formula>#REF!</formula>
    </cfRule>
  </conditionalFormatting>
  <conditionalFormatting sqref="K505">
    <cfRule type="cellIs" dxfId="979" priority="793" operator="equal">
      <formula>4</formula>
    </cfRule>
    <cfRule type="cellIs" dxfId="978" priority="794" operator="equal">
      <formula>3</formula>
    </cfRule>
    <cfRule type="cellIs" dxfId="977" priority="795" operator="equal">
      <formula>2</formula>
    </cfRule>
    <cfRule type="cellIs" dxfId="976" priority="796" operator="equal">
      <formula>1</formula>
    </cfRule>
  </conditionalFormatting>
  <conditionalFormatting sqref="K506">
    <cfRule type="cellIs" dxfId="975" priority="789" operator="equal">
      <formula>4</formula>
    </cfRule>
    <cfRule type="cellIs" dxfId="974" priority="790" operator="equal">
      <formula>3</formula>
    </cfRule>
    <cfRule type="cellIs" dxfId="973" priority="791" operator="equal">
      <formula>2</formula>
    </cfRule>
    <cfRule type="cellIs" dxfId="972" priority="792" operator="equal">
      <formula>1</formula>
    </cfRule>
  </conditionalFormatting>
  <conditionalFormatting sqref="K513 K509 K507">
    <cfRule type="cellIs" dxfId="971" priority="785" operator="equal">
      <formula>4</formula>
    </cfRule>
    <cfRule type="cellIs" dxfId="970" priority="786" operator="equal">
      <formula>3</formula>
    </cfRule>
    <cfRule type="cellIs" dxfId="969" priority="787" operator="equal">
      <formula>2</formula>
    </cfRule>
    <cfRule type="cellIs" dxfId="968" priority="788" operator="equal">
      <formula>1</formula>
    </cfRule>
  </conditionalFormatting>
  <conditionalFormatting sqref="H508:I508">
    <cfRule type="cellIs" dxfId="967" priority="781" operator="between">
      <formula>#REF!+1</formula>
      <formula>#REF!+13</formula>
    </cfRule>
    <cfRule type="cellIs" dxfId="966" priority="782" operator="greaterThanOrEqual">
      <formula>#REF!+14</formula>
    </cfRule>
    <cfRule type="containsBlanks" dxfId="965" priority="783" stopIfTrue="1">
      <formula>LEN(TRIM(H508))=0</formula>
    </cfRule>
    <cfRule type="cellIs" dxfId="964" priority="784" operator="lessThanOrEqual">
      <formula>#REF!</formula>
    </cfRule>
  </conditionalFormatting>
  <conditionalFormatting sqref="H508:I508">
    <cfRule type="cellIs" dxfId="963" priority="777" operator="between">
      <formula>#REF!+1</formula>
      <formula>#REF!+13</formula>
    </cfRule>
    <cfRule type="cellIs" dxfId="962" priority="778" operator="greaterThanOrEqual">
      <formula>#REF!+14</formula>
    </cfRule>
    <cfRule type="containsBlanks" dxfId="961" priority="779">
      <formula>LEN(TRIM(H508))=0</formula>
    </cfRule>
    <cfRule type="cellIs" dxfId="960" priority="780" operator="lessThanOrEqual">
      <formula>#REF!</formula>
    </cfRule>
  </conditionalFormatting>
  <conditionalFormatting sqref="K508">
    <cfRule type="cellIs" dxfId="959" priority="773" operator="equal">
      <formula>4</formula>
    </cfRule>
    <cfRule type="cellIs" dxfId="958" priority="774" operator="equal">
      <formula>3</formula>
    </cfRule>
    <cfRule type="cellIs" dxfId="957" priority="775" operator="equal">
      <formula>2</formula>
    </cfRule>
    <cfRule type="cellIs" dxfId="956" priority="776" operator="equal">
      <formula>1</formula>
    </cfRule>
  </conditionalFormatting>
  <conditionalFormatting sqref="K510">
    <cfRule type="cellIs" dxfId="955" priority="769" operator="equal">
      <formula>4</formula>
    </cfRule>
    <cfRule type="cellIs" dxfId="954" priority="770" operator="equal">
      <formula>3</formula>
    </cfRule>
    <cfRule type="cellIs" dxfId="953" priority="771" operator="equal">
      <formula>2</formula>
    </cfRule>
    <cfRule type="cellIs" dxfId="952" priority="772" operator="equal">
      <formula>1</formula>
    </cfRule>
  </conditionalFormatting>
  <conditionalFormatting sqref="H510:I511">
    <cfRule type="cellIs" dxfId="951" priority="765" operator="between">
      <formula>#REF!+1</formula>
      <formula>#REF!+13</formula>
    </cfRule>
    <cfRule type="cellIs" dxfId="950" priority="766" operator="greaterThanOrEqual">
      <formula>#REF!+14</formula>
    </cfRule>
    <cfRule type="containsBlanks" dxfId="949" priority="767" stopIfTrue="1">
      <formula>LEN(TRIM(H510))=0</formula>
    </cfRule>
    <cfRule type="cellIs" dxfId="948" priority="768" operator="lessThanOrEqual">
      <formula>#REF!</formula>
    </cfRule>
  </conditionalFormatting>
  <conditionalFormatting sqref="H510:I511">
    <cfRule type="cellIs" dxfId="947" priority="761" operator="between">
      <formula>#REF!+1</formula>
      <formula>#REF!+13</formula>
    </cfRule>
    <cfRule type="cellIs" dxfId="946" priority="762" operator="greaterThanOrEqual">
      <formula>#REF!+14</formula>
    </cfRule>
    <cfRule type="containsBlanks" dxfId="945" priority="763">
      <formula>LEN(TRIM(H510))=0</formula>
    </cfRule>
    <cfRule type="cellIs" dxfId="944" priority="764" operator="lessThanOrEqual">
      <formula>#REF!</formula>
    </cfRule>
  </conditionalFormatting>
  <conditionalFormatting sqref="K511">
    <cfRule type="cellIs" dxfId="943" priority="757" operator="equal">
      <formula>4</formula>
    </cfRule>
    <cfRule type="cellIs" dxfId="942" priority="758" operator="equal">
      <formula>3</formula>
    </cfRule>
    <cfRule type="cellIs" dxfId="941" priority="759" operator="equal">
      <formula>2</formula>
    </cfRule>
    <cfRule type="cellIs" dxfId="940" priority="760" operator="equal">
      <formula>1</formula>
    </cfRule>
  </conditionalFormatting>
  <conditionalFormatting sqref="H512:I512">
    <cfRule type="cellIs" dxfId="939" priority="753" operator="between">
      <formula>#REF!+1</formula>
      <formula>#REF!+13</formula>
    </cfRule>
    <cfRule type="cellIs" dxfId="938" priority="754" operator="greaterThanOrEqual">
      <formula>#REF!+14</formula>
    </cfRule>
    <cfRule type="containsBlanks" dxfId="937" priority="755" stopIfTrue="1">
      <formula>LEN(TRIM(H512))=0</formula>
    </cfRule>
    <cfRule type="cellIs" dxfId="936" priority="756" operator="lessThanOrEqual">
      <formula>#REF!</formula>
    </cfRule>
  </conditionalFormatting>
  <conditionalFormatting sqref="H512:I512">
    <cfRule type="cellIs" dxfId="935" priority="749" operator="between">
      <formula>#REF!+1</formula>
      <formula>#REF!+13</formula>
    </cfRule>
    <cfRule type="cellIs" dxfId="934" priority="750" operator="greaterThanOrEqual">
      <formula>#REF!+14</formula>
    </cfRule>
    <cfRule type="containsBlanks" dxfId="933" priority="751">
      <formula>LEN(TRIM(H512))=0</formula>
    </cfRule>
    <cfRule type="cellIs" dxfId="932" priority="752" operator="lessThanOrEqual">
      <formula>#REF!</formula>
    </cfRule>
  </conditionalFormatting>
  <conditionalFormatting sqref="K512">
    <cfRule type="cellIs" dxfId="931" priority="745" operator="equal">
      <formula>4</formula>
    </cfRule>
    <cfRule type="cellIs" dxfId="930" priority="746" operator="equal">
      <formula>3</formula>
    </cfRule>
    <cfRule type="cellIs" dxfId="929" priority="747" operator="equal">
      <formula>2</formula>
    </cfRule>
    <cfRule type="cellIs" dxfId="928" priority="748" operator="equal">
      <formula>1</formula>
    </cfRule>
  </conditionalFormatting>
  <conditionalFormatting sqref="H514:I515">
    <cfRule type="cellIs" dxfId="927" priority="741" operator="between">
      <formula>#REF!+1</formula>
      <formula>#REF!+13</formula>
    </cfRule>
    <cfRule type="cellIs" dxfId="926" priority="742" operator="greaterThanOrEqual">
      <formula>#REF!+14</formula>
    </cfRule>
    <cfRule type="containsBlanks" dxfId="925" priority="743" stopIfTrue="1">
      <formula>LEN(TRIM(H514))=0</formula>
    </cfRule>
    <cfRule type="cellIs" dxfId="924" priority="744" operator="lessThanOrEqual">
      <formula>#REF!</formula>
    </cfRule>
  </conditionalFormatting>
  <conditionalFormatting sqref="H514:I515">
    <cfRule type="cellIs" dxfId="923" priority="737" operator="between">
      <formula>#REF!+1</formula>
      <formula>#REF!+13</formula>
    </cfRule>
    <cfRule type="cellIs" dxfId="922" priority="738" operator="greaterThanOrEqual">
      <formula>#REF!+14</formula>
    </cfRule>
    <cfRule type="containsBlanks" dxfId="921" priority="739">
      <formula>LEN(TRIM(H514))=0</formula>
    </cfRule>
    <cfRule type="cellIs" dxfId="920" priority="740" operator="lessThanOrEqual">
      <formula>#REF!</formula>
    </cfRule>
  </conditionalFormatting>
  <conditionalFormatting sqref="K514">
    <cfRule type="cellIs" dxfId="919" priority="733" operator="equal">
      <formula>4</formula>
    </cfRule>
    <cfRule type="cellIs" dxfId="918" priority="734" operator="equal">
      <formula>3</formula>
    </cfRule>
    <cfRule type="cellIs" dxfId="917" priority="735" operator="equal">
      <formula>2</formula>
    </cfRule>
    <cfRule type="cellIs" dxfId="916" priority="736" operator="equal">
      <formula>1</formula>
    </cfRule>
  </conditionalFormatting>
  <conditionalFormatting sqref="H521:I523">
    <cfRule type="cellIs" dxfId="915" priority="637" operator="between">
      <formula>#REF!+1</formula>
      <formula>#REF!+13</formula>
    </cfRule>
    <cfRule type="cellIs" dxfId="914" priority="638" operator="greaterThanOrEqual">
      <formula>#REF!+14</formula>
    </cfRule>
    <cfRule type="containsBlanks" dxfId="913" priority="639">
      <formula>LEN(TRIM(H521))=0</formula>
    </cfRule>
    <cfRule type="cellIs" dxfId="912" priority="640" operator="lessThanOrEqual">
      <formula>#REF!</formula>
    </cfRule>
  </conditionalFormatting>
  <conditionalFormatting sqref="K516">
    <cfRule type="cellIs" dxfId="911" priority="681" operator="equal">
      <formula>4</formula>
    </cfRule>
    <cfRule type="cellIs" dxfId="910" priority="682" operator="equal">
      <formula>3</formula>
    </cfRule>
    <cfRule type="cellIs" dxfId="909" priority="683" operator="equal">
      <formula>2</formula>
    </cfRule>
    <cfRule type="cellIs" dxfId="908" priority="684" operator="equal">
      <formula>1</formula>
    </cfRule>
  </conditionalFormatting>
  <conditionalFormatting sqref="K520">
    <cfRule type="cellIs" dxfId="907" priority="649" operator="equal">
      <formula>4</formula>
    </cfRule>
    <cfRule type="cellIs" dxfId="906" priority="650" operator="equal">
      <formula>3</formula>
    </cfRule>
    <cfRule type="cellIs" dxfId="905" priority="651" operator="equal">
      <formula>2</formula>
    </cfRule>
    <cfRule type="cellIs" dxfId="904" priority="652" operator="equal">
      <formula>1</formula>
    </cfRule>
  </conditionalFormatting>
  <conditionalFormatting sqref="H516">
    <cfRule type="cellIs" dxfId="903" priority="724" operator="between">
      <formula>#REF!+1</formula>
      <formula>#REF!+13</formula>
    </cfRule>
    <cfRule type="cellIs" dxfId="902" priority="725" operator="greaterThanOrEqual">
      <formula>#REF!+14</formula>
    </cfRule>
    <cfRule type="containsBlanks" dxfId="901" priority="726">
      <formula>LEN(TRIM(H516))=0</formula>
    </cfRule>
    <cfRule type="cellIs" dxfId="900" priority="727" operator="lessThanOrEqual">
      <formula>#REF!</formula>
    </cfRule>
  </conditionalFormatting>
  <conditionalFormatting sqref="H516:I516">
    <cfRule type="cellIs" dxfId="899" priority="721" operator="between">
      <formula>#REF!+1</formula>
      <formula>#REF!+13</formula>
    </cfRule>
    <cfRule type="cellIs" dxfId="898" priority="722" operator="greaterThanOrEqual">
      <formula>#REF!+14</formula>
    </cfRule>
    <cfRule type="containsBlanks" dxfId="897" priority="723" stopIfTrue="1">
      <formula>LEN(TRIM(H516))=0</formula>
    </cfRule>
    <cfRule type="cellIs" dxfId="896" priority="728" operator="lessThanOrEqual">
      <formula>#REF!</formula>
    </cfRule>
  </conditionalFormatting>
  <conditionalFormatting sqref="I516">
    <cfRule type="cellIs" dxfId="895" priority="717" operator="between">
      <formula>#REF!+1</formula>
      <formula>#REF!+13</formula>
    </cfRule>
    <cfRule type="cellIs" dxfId="894" priority="718" operator="greaterThanOrEqual">
      <formula>#REF!+14</formula>
    </cfRule>
    <cfRule type="containsBlanks" dxfId="893" priority="719">
      <formula>LEN(TRIM(I516))=0</formula>
    </cfRule>
    <cfRule type="cellIs" dxfId="892" priority="720" operator="lessThanOrEqual">
      <formula>#REF!</formula>
    </cfRule>
  </conditionalFormatting>
  <conditionalFormatting sqref="H517">
    <cfRule type="cellIs" dxfId="891" priority="712" operator="between">
      <formula>#REF!+1</formula>
      <formula>#REF!+13</formula>
    </cfRule>
    <cfRule type="cellIs" dxfId="890" priority="713" operator="greaterThanOrEqual">
      <formula>#REF!+14</formula>
    </cfRule>
    <cfRule type="containsBlanks" dxfId="889" priority="714">
      <formula>LEN(TRIM(H517))=0</formula>
    </cfRule>
    <cfRule type="cellIs" dxfId="888" priority="715" operator="lessThanOrEqual">
      <formula>#REF!</formula>
    </cfRule>
  </conditionalFormatting>
  <conditionalFormatting sqref="H517:I517">
    <cfRule type="cellIs" dxfId="887" priority="709" operator="between">
      <formula>#REF!+1</formula>
      <formula>#REF!+13</formula>
    </cfRule>
    <cfRule type="cellIs" dxfId="886" priority="710" operator="greaterThanOrEqual">
      <formula>#REF!+14</formula>
    </cfRule>
    <cfRule type="containsBlanks" dxfId="885" priority="711" stopIfTrue="1">
      <formula>LEN(TRIM(H517))=0</formula>
    </cfRule>
    <cfRule type="cellIs" dxfId="884" priority="716" operator="lessThanOrEqual">
      <formula>#REF!</formula>
    </cfRule>
  </conditionalFormatting>
  <conditionalFormatting sqref="K517">
    <cfRule type="cellIs" dxfId="883" priority="705" operator="equal">
      <formula>4</formula>
    </cfRule>
    <cfRule type="cellIs" dxfId="882" priority="706" operator="equal">
      <formula>3</formula>
    </cfRule>
    <cfRule type="cellIs" dxfId="881" priority="707" operator="equal">
      <formula>2</formula>
    </cfRule>
    <cfRule type="cellIs" dxfId="880" priority="708" operator="equal">
      <formula>1</formula>
    </cfRule>
  </conditionalFormatting>
  <conditionalFormatting sqref="I517">
    <cfRule type="cellIs" dxfId="879" priority="701" operator="between">
      <formula>#REF!+1</formula>
      <formula>#REF!+13</formula>
    </cfRule>
    <cfRule type="cellIs" dxfId="878" priority="702" operator="greaterThanOrEqual">
      <formula>#REF!+14</formula>
    </cfRule>
    <cfRule type="containsBlanks" dxfId="877" priority="703">
      <formula>LEN(TRIM(I517))=0</formula>
    </cfRule>
    <cfRule type="cellIs" dxfId="876" priority="704" operator="lessThanOrEqual">
      <formula>#REF!</formula>
    </cfRule>
  </conditionalFormatting>
  <conditionalFormatting sqref="H518">
    <cfRule type="cellIs" dxfId="875" priority="696" operator="between">
      <formula>#REF!+1</formula>
      <formula>#REF!+13</formula>
    </cfRule>
    <cfRule type="cellIs" dxfId="874" priority="697" operator="greaterThanOrEqual">
      <formula>#REF!+14</formula>
    </cfRule>
    <cfRule type="containsBlanks" dxfId="873" priority="698">
      <formula>LEN(TRIM(H518))=0</formula>
    </cfRule>
    <cfRule type="cellIs" dxfId="872" priority="699" operator="lessThanOrEqual">
      <formula>#REF!</formula>
    </cfRule>
  </conditionalFormatting>
  <conditionalFormatting sqref="H518:I518">
    <cfRule type="cellIs" dxfId="871" priority="693" operator="between">
      <formula>#REF!+1</formula>
      <formula>#REF!+13</formula>
    </cfRule>
    <cfRule type="cellIs" dxfId="870" priority="694" operator="greaterThanOrEqual">
      <formula>#REF!+14</formula>
    </cfRule>
    <cfRule type="containsBlanks" dxfId="869" priority="695" stopIfTrue="1">
      <formula>LEN(TRIM(H518))=0</formula>
    </cfRule>
    <cfRule type="cellIs" dxfId="868" priority="700" operator="lessThanOrEqual">
      <formula>#REF!</formula>
    </cfRule>
  </conditionalFormatting>
  <conditionalFormatting sqref="I518">
    <cfRule type="cellIs" dxfId="867" priority="689" operator="between">
      <formula>#REF!+1</formula>
      <formula>#REF!+13</formula>
    </cfRule>
    <cfRule type="cellIs" dxfId="866" priority="690" operator="greaterThanOrEqual">
      <formula>#REF!+14</formula>
    </cfRule>
    <cfRule type="containsBlanks" dxfId="865" priority="691">
      <formula>LEN(TRIM(I518))=0</formula>
    </cfRule>
    <cfRule type="cellIs" dxfId="864" priority="692" operator="lessThanOrEqual">
      <formula>#REF!</formula>
    </cfRule>
  </conditionalFormatting>
  <conditionalFormatting sqref="K518">
    <cfRule type="cellIs" dxfId="863" priority="685" operator="equal">
      <formula>4</formula>
    </cfRule>
    <cfRule type="cellIs" dxfId="862" priority="686" operator="equal">
      <formula>3</formula>
    </cfRule>
    <cfRule type="cellIs" dxfId="861" priority="687" operator="equal">
      <formula>2</formula>
    </cfRule>
    <cfRule type="cellIs" dxfId="860" priority="688" operator="equal">
      <formula>1</formula>
    </cfRule>
  </conditionalFormatting>
  <conditionalFormatting sqref="H519">
    <cfRule type="cellIs" dxfId="859" priority="676" operator="between">
      <formula>#REF!+1</formula>
      <formula>#REF!+13</formula>
    </cfRule>
    <cfRule type="cellIs" dxfId="858" priority="677" operator="greaterThanOrEqual">
      <formula>#REF!+14</formula>
    </cfRule>
    <cfRule type="containsBlanks" dxfId="857" priority="678">
      <formula>LEN(TRIM(H519))=0</formula>
    </cfRule>
    <cfRule type="cellIs" dxfId="856" priority="679" operator="lessThanOrEqual">
      <formula>#REF!</formula>
    </cfRule>
  </conditionalFormatting>
  <conditionalFormatting sqref="H519:I519">
    <cfRule type="cellIs" dxfId="855" priority="673" operator="between">
      <formula>#REF!+1</formula>
      <formula>#REF!+13</formula>
    </cfRule>
    <cfRule type="cellIs" dxfId="854" priority="674" operator="greaterThanOrEqual">
      <formula>#REF!+14</formula>
    </cfRule>
    <cfRule type="containsBlanks" dxfId="853" priority="675" stopIfTrue="1">
      <formula>LEN(TRIM(H519))=0</formula>
    </cfRule>
    <cfRule type="cellIs" dxfId="852" priority="680" operator="lessThanOrEqual">
      <formula>#REF!</formula>
    </cfRule>
  </conditionalFormatting>
  <conditionalFormatting sqref="K519">
    <cfRule type="cellIs" dxfId="851" priority="669" operator="equal">
      <formula>4</formula>
    </cfRule>
    <cfRule type="cellIs" dxfId="850" priority="670" operator="equal">
      <formula>3</formula>
    </cfRule>
    <cfRule type="cellIs" dxfId="849" priority="671" operator="equal">
      <formula>2</formula>
    </cfRule>
    <cfRule type="cellIs" dxfId="848" priority="672" operator="equal">
      <formula>1</formula>
    </cfRule>
  </conditionalFormatting>
  <conditionalFormatting sqref="I519">
    <cfRule type="cellIs" dxfId="847" priority="665" operator="between">
      <formula>#REF!+1</formula>
      <formula>#REF!+13</formula>
    </cfRule>
    <cfRule type="cellIs" dxfId="846" priority="666" operator="greaterThanOrEqual">
      <formula>#REF!+14</formula>
    </cfRule>
    <cfRule type="containsBlanks" dxfId="845" priority="667">
      <formula>LEN(TRIM(I519))=0</formula>
    </cfRule>
    <cfRule type="cellIs" dxfId="844" priority="668" operator="lessThanOrEqual">
      <formula>#REF!</formula>
    </cfRule>
  </conditionalFormatting>
  <conditionalFormatting sqref="H520">
    <cfRule type="cellIs" dxfId="843" priority="660" operator="between">
      <formula>#REF!+1</formula>
      <formula>#REF!+13</formula>
    </cfRule>
    <cfRule type="cellIs" dxfId="842" priority="661" operator="greaterThanOrEqual">
      <formula>#REF!+14</formula>
    </cfRule>
    <cfRule type="containsBlanks" dxfId="841" priority="662">
      <formula>LEN(TRIM(H520))=0</formula>
    </cfRule>
    <cfRule type="cellIs" dxfId="840" priority="663" operator="lessThanOrEqual">
      <formula>#REF!</formula>
    </cfRule>
  </conditionalFormatting>
  <conditionalFormatting sqref="H520:I520">
    <cfRule type="cellIs" dxfId="839" priority="657" operator="between">
      <formula>#REF!+1</formula>
      <formula>#REF!+13</formula>
    </cfRule>
    <cfRule type="cellIs" dxfId="838" priority="658" operator="greaterThanOrEqual">
      <formula>#REF!+14</formula>
    </cfRule>
    <cfRule type="containsBlanks" dxfId="837" priority="659" stopIfTrue="1">
      <formula>LEN(TRIM(H520))=0</formula>
    </cfRule>
    <cfRule type="cellIs" dxfId="836" priority="664" operator="lessThanOrEqual">
      <formula>#REF!</formula>
    </cfRule>
  </conditionalFormatting>
  <conditionalFormatting sqref="I520">
    <cfRule type="cellIs" dxfId="835" priority="653" operator="between">
      <formula>#REF!+1</formula>
      <formula>#REF!+13</formula>
    </cfRule>
    <cfRule type="cellIs" dxfId="834" priority="654" operator="greaterThanOrEqual">
      <formula>#REF!+14</formula>
    </cfRule>
    <cfRule type="containsBlanks" dxfId="833" priority="655">
      <formula>LEN(TRIM(I520))=0</formula>
    </cfRule>
    <cfRule type="cellIs" dxfId="832" priority="656" operator="lessThanOrEqual">
      <formula>#REF!</formula>
    </cfRule>
  </conditionalFormatting>
  <conditionalFormatting sqref="H521:I523">
    <cfRule type="cellIs" dxfId="831" priority="645" operator="between">
      <formula>#REF!+1</formula>
      <formula>#REF!+13</formula>
    </cfRule>
    <cfRule type="cellIs" dxfId="830" priority="646" operator="greaterThanOrEqual">
      <formula>#REF!+14</formula>
    </cfRule>
    <cfRule type="containsBlanks" dxfId="829" priority="647" stopIfTrue="1">
      <formula>LEN(TRIM(H521))=0</formula>
    </cfRule>
    <cfRule type="cellIs" dxfId="828" priority="648" operator="lessThanOrEqual">
      <formula>#REF!</formula>
    </cfRule>
  </conditionalFormatting>
  <conditionalFormatting sqref="K521:K523">
    <cfRule type="cellIs" dxfId="827" priority="641" operator="equal">
      <formula>4</formula>
    </cfRule>
    <cfRule type="cellIs" dxfId="826" priority="642" operator="equal">
      <formula>3</formula>
    </cfRule>
    <cfRule type="cellIs" dxfId="825" priority="643" operator="equal">
      <formula>2</formula>
    </cfRule>
    <cfRule type="cellIs" dxfId="824" priority="644" operator="equal">
      <formula>1</formula>
    </cfRule>
  </conditionalFormatting>
  <conditionalFormatting sqref="H524:I524">
    <cfRule type="cellIs" dxfId="823" priority="633" operator="between">
      <formula>#REF!+1</formula>
      <formula>#REF!+13</formula>
    </cfRule>
    <cfRule type="cellIs" dxfId="822" priority="634" operator="greaterThanOrEqual">
      <formula>#REF!+14</formula>
    </cfRule>
    <cfRule type="containsBlanks" dxfId="821" priority="635" stopIfTrue="1">
      <formula>LEN(TRIM(H524))=0</formula>
    </cfRule>
    <cfRule type="cellIs" dxfId="820" priority="636" operator="lessThanOrEqual">
      <formula>#REF!</formula>
    </cfRule>
  </conditionalFormatting>
  <conditionalFormatting sqref="H524:I524">
    <cfRule type="cellIs" dxfId="819" priority="629" operator="between">
      <formula>#REF!+1</formula>
      <formula>#REF!+13</formula>
    </cfRule>
    <cfRule type="cellIs" dxfId="818" priority="630" operator="greaterThanOrEqual">
      <formula>#REF!+14</formula>
    </cfRule>
    <cfRule type="containsBlanks" dxfId="817" priority="631">
      <formula>LEN(TRIM(H524))=0</formula>
    </cfRule>
    <cfRule type="cellIs" dxfId="816" priority="632" operator="lessThanOrEqual">
      <formula>#REF!</formula>
    </cfRule>
  </conditionalFormatting>
  <conditionalFormatting sqref="K524">
    <cfRule type="cellIs" dxfId="815" priority="625" operator="equal">
      <formula>4</formula>
    </cfRule>
    <cfRule type="cellIs" dxfId="814" priority="626" operator="equal">
      <formula>3</formula>
    </cfRule>
    <cfRule type="cellIs" dxfId="813" priority="627" operator="equal">
      <formula>2</formula>
    </cfRule>
    <cfRule type="cellIs" dxfId="812" priority="628" operator="equal">
      <formula>1</formula>
    </cfRule>
  </conditionalFormatting>
  <conditionalFormatting sqref="H525:I526">
    <cfRule type="cellIs" dxfId="811" priority="621" operator="between">
      <formula>#REF!+1</formula>
      <formula>#REF!+13</formula>
    </cfRule>
    <cfRule type="cellIs" dxfId="810" priority="622" operator="greaterThanOrEqual">
      <formula>#REF!+14</formula>
    </cfRule>
    <cfRule type="containsBlanks" dxfId="809" priority="623" stopIfTrue="1">
      <formula>LEN(TRIM(H525))=0</formula>
    </cfRule>
    <cfRule type="cellIs" dxfId="808" priority="624" operator="lessThanOrEqual">
      <formula>#REF!</formula>
    </cfRule>
  </conditionalFormatting>
  <conditionalFormatting sqref="H525:I526">
    <cfRule type="cellIs" dxfId="807" priority="617" operator="between">
      <formula>#REF!+1</formula>
      <formula>#REF!+13</formula>
    </cfRule>
    <cfRule type="cellIs" dxfId="806" priority="618" operator="greaterThanOrEqual">
      <formula>#REF!+14</formula>
    </cfRule>
    <cfRule type="containsBlanks" dxfId="805" priority="619">
      <formula>LEN(TRIM(H525))=0</formula>
    </cfRule>
    <cfRule type="cellIs" dxfId="804" priority="620" operator="lessThanOrEqual">
      <formula>#REF!</formula>
    </cfRule>
  </conditionalFormatting>
  <conditionalFormatting sqref="K525:K526">
    <cfRule type="cellIs" dxfId="803" priority="613" operator="equal">
      <formula>4</formula>
    </cfRule>
    <cfRule type="cellIs" dxfId="802" priority="614" operator="equal">
      <formula>3</formula>
    </cfRule>
    <cfRule type="cellIs" dxfId="801" priority="615" operator="equal">
      <formula>2</formula>
    </cfRule>
    <cfRule type="cellIs" dxfId="800" priority="616" operator="equal">
      <formula>1</formula>
    </cfRule>
  </conditionalFormatting>
  <conditionalFormatting sqref="H527:I527">
    <cfRule type="cellIs" dxfId="799" priority="609" operator="between">
      <formula>#REF!+1</formula>
      <formula>#REF!+13</formula>
    </cfRule>
    <cfRule type="cellIs" dxfId="798" priority="610" operator="greaterThanOrEqual">
      <formula>#REF!+14</formula>
    </cfRule>
    <cfRule type="containsBlanks" dxfId="797" priority="611" stopIfTrue="1">
      <formula>LEN(TRIM(H527))=0</formula>
    </cfRule>
    <cfRule type="cellIs" dxfId="796" priority="612" operator="lessThanOrEqual">
      <formula>#REF!</formula>
    </cfRule>
  </conditionalFormatting>
  <conditionalFormatting sqref="H527:I527">
    <cfRule type="cellIs" dxfId="795" priority="605" operator="between">
      <formula>#REF!+1</formula>
      <formula>#REF!+13</formula>
    </cfRule>
    <cfRule type="cellIs" dxfId="794" priority="606" operator="greaterThanOrEqual">
      <formula>#REF!+14</formula>
    </cfRule>
    <cfRule type="containsBlanks" dxfId="793" priority="607">
      <formula>LEN(TRIM(H527))=0</formula>
    </cfRule>
    <cfRule type="cellIs" dxfId="792" priority="608" operator="lessThanOrEqual">
      <formula>#REF!</formula>
    </cfRule>
  </conditionalFormatting>
  <conditionalFormatting sqref="K527">
    <cfRule type="cellIs" dxfId="791" priority="601" operator="equal">
      <formula>4</formula>
    </cfRule>
    <cfRule type="cellIs" dxfId="790" priority="602" operator="equal">
      <formula>3</formula>
    </cfRule>
    <cfRule type="cellIs" dxfId="789" priority="603" operator="equal">
      <formula>2</formula>
    </cfRule>
    <cfRule type="cellIs" dxfId="788" priority="604" operator="equal">
      <formula>1</formula>
    </cfRule>
  </conditionalFormatting>
  <conditionalFormatting sqref="H528:I528">
    <cfRule type="cellIs" dxfId="787" priority="597" operator="between">
      <formula>#REF!+1</formula>
      <formula>#REF!+13</formula>
    </cfRule>
    <cfRule type="cellIs" dxfId="786" priority="598" operator="greaterThanOrEqual">
      <formula>#REF!+14</formula>
    </cfRule>
    <cfRule type="containsBlanks" dxfId="785" priority="599" stopIfTrue="1">
      <formula>LEN(TRIM(H528))=0</formula>
    </cfRule>
    <cfRule type="cellIs" dxfId="784" priority="600" operator="lessThanOrEqual">
      <formula>#REF!</formula>
    </cfRule>
  </conditionalFormatting>
  <conditionalFormatting sqref="H528:I528">
    <cfRule type="cellIs" dxfId="783" priority="593" operator="between">
      <formula>#REF!+1</formula>
      <formula>#REF!+13</formula>
    </cfRule>
    <cfRule type="cellIs" dxfId="782" priority="594" operator="greaterThanOrEqual">
      <formula>#REF!+14</formula>
    </cfRule>
    <cfRule type="containsBlanks" dxfId="781" priority="595">
      <formula>LEN(TRIM(H528))=0</formula>
    </cfRule>
    <cfRule type="cellIs" dxfId="780" priority="596" operator="lessThanOrEqual">
      <formula>#REF!</formula>
    </cfRule>
  </conditionalFormatting>
  <conditionalFormatting sqref="K528">
    <cfRule type="cellIs" dxfId="779" priority="589" operator="equal">
      <formula>4</formula>
    </cfRule>
    <cfRule type="cellIs" dxfId="778" priority="590" operator="equal">
      <formula>3</formula>
    </cfRule>
    <cfRule type="cellIs" dxfId="777" priority="591" operator="equal">
      <formula>2</formula>
    </cfRule>
    <cfRule type="cellIs" dxfId="776" priority="592" operator="equal">
      <formula>1</formula>
    </cfRule>
  </conditionalFormatting>
  <conditionalFormatting sqref="H529:I533">
    <cfRule type="cellIs" dxfId="775" priority="585" operator="between">
      <formula>#REF!+1</formula>
      <formula>#REF!+13</formula>
    </cfRule>
    <cfRule type="cellIs" dxfId="774" priority="586" operator="greaterThanOrEqual">
      <formula>#REF!+14</formula>
    </cfRule>
    <cfRule type="containsBlanks" dxfId="773" priority="587" stopIfTrue="1">
      <formula>LEN(TRIM(H529))=0</formula>
    </cfRule>
    <cfRule type="cellIs" dxfId="772" priority="588" operator="lessThanOrEqual">
      <formula>#REF!</formula>
    </cfRule>
  </conditionalFormatting>
  <conditionalFormatting sqref="H529:I533">
    <cfRule type="cellIs" dxfId="771" priority="581" operator="between">
      <formula>#REF!+1</formula>
      <formula>#REF!+13</formula>
    </cfRule>
    <cfRule type="cellIs" dxfId="770" priority="582" operator="greaterThanOrEqual">
      <formula>#REF!+14</formula>
    </cfRule>
    <cfRule type="containsBlanks" dxfId="769" priority="583">
      <formula>LEN(TRIM(H529))=0</formula>
    </cfRule>
    <cfRule type="cellIs" dxfId="768" priority="584" operator="lessThanOrEqual">
      <formula>#REF!</formula>
    </cfRule>
  </conditionalFormatting>
  <conditionalFormatting sqref="K533">
    <cfRule type="cellIs" dxfId="767" priority="577" operator="equal">
      <formula>4</formula>
    </cfRule>
    <cfRule type="cellIs" dxfId="766" priority="578" operator="equal">
      <formula>3</formula>
    </cfRule>
    <cfRule type="cellIs" dxfId="765" priority="579" operator="equal">
      <formula>2</formula>
    </cfRule>
    <cfRule type="cellIs" dxfId="764" priority="580" operator="equal">
      <formula>1</formula>
    </cfRule>
  </conditionalFormatting>
  <conditionalFormatting sqref="K529:K532">
    <cfRule type="cellIs" dxfId="763" priority="573" operator="equal">
      <formula>4</formula>
    </cfRule>
    <cfRule type="cellIs" dxfId="762" priority="574" operator="equal">
      <formula>3</formula>
    </cfRule>
    <cfRule type="cellIs" dxfId="761" priority="575" operator="equal">
      <formula>2</formula>
    </cfRule>
    <cfRule type="cellIs" dxfId="760" priority="576" operator="equal">
      <formula>1</formula>
    </cfRule>
  </conditionalFormatting>
  <conditionalFormatting sqref="H534:I534">
    <cfRule type="cellIs" dxfId="759" priority="569" operator="between">
      <formula>#REF!+1</formula>
      <formula>#REF!+13</formula>
    </cfRule>
    <cfRule type="cellIs" dxfId="758" priority="570" operator="greaterThanOrEqual">
      <formula>#REF!+14</formula>
    </cfRule>
    <cfRule type="containsBlanks" dxfId="757" priority="571" stopIfTrue="1">
      <formula>LEN(TRIM(H534))=0</formula>
    </cfRule>
    <cfRule type="cellIs" dxfId="756" priority="572" operator="lessThanOrEqual">
      <formula>#REF!</formula>
    </cfRule>
  </conditionalFormatting>
  <conditionalFormatting sqref="H534:I534">
    <cfRule type="cellIs" dxfId="755" priority="565" operator="between">
      <formula>#REF!+1</formula>
      <formula>#REF!+13</formula>
    </cfRule>
    <cfRule type="cellIs" dxfId="754" priority="566" operator="greaterThanOrEqual">
      <formula>#REF!+14</formula>
    </cfRule>
    <cfRule type="containsBlanks" dxfId="753" priority="567">
      <formula>LEN(TRIM(H534))=0</formula>
    </cfRule>
    <cfRule type="cellIs" dxfId="752" priority="568" operator="lessThanOrEqual">
      <formula>#REF!</formula>
    </cfRule>
  </conditionalFormatting>
  <conditionalFormatting sqref="K534">
    <cfRule type="cellIs" dxfId="751" priority="561" operator="equal">
      <formula>4</formula>
    </cfRule>
    <cfRule type="cellIs" dxfId="750" priority="562" operator="equal">
      <formula>3</formula>
    </cfRule>
    <cfRule type="cellIs" dxfId="749" priority="563" operator="equal">
      <formula>2</formula>
    </cfRule>
    <cfRule type="cellIs" dxfId="748" priority="564" operator="equal">
      <formula>1</formula>
    </cfRule>
  </conditionalFormatting>
  <conditionalFormatting sqref="H535:I535">
    <cfRule type="cellIs" dxfId="747" priority="557" operator="between">
      <formula>#REF!+1</formula>
      <formula>#REF!+13</formula>
    </cfRule>
    <cfRule type="cellIs" dxfId="746" priority="558" operator="greaterThanOrEqual">
      <formula>#REF!+14</formula>
    </cfRule>
    <cfRule type="containsBlanks" dxfId="745" priority="559" stopIfTrue="1">
      <formula>LEN(TRIM(H535))=0</formula>
    </cfRule>
    <cfRule type="cellIs" dxfId="744" priority="560" operator="lessThanOrEqual">
      <formula>#REF!</formula>
    </cfRule>
  </conditionalFormatting>
  <conditionalFormatting sqref="H535:I535">
    <cfRule type="cellIs" dxfId="743" priority="553" operator="between">
      <formula>#REF!+1</formula>
      <formula>#REF!+13</formula>
    </cfRule>
    <cfRule type="cellIs" dxfId="742" priority="554" operator="greaterThanOrEqual">
      <formula>#REF!+14</formula>
    </cfRule>
    <cfRule type="containsBlanks" dxfId="741" priority="555">
      <formula>LEN(TRIM(H535))=0</formula>
    </cfRule>
    <cfRule type="cellIs" dxfId="740" priority="556" operator="lessThanOrEqual">
      <formula>#REF!</formula>
    </cfRule>
  </conditionalFormatting>
  <conditionalFormatting sqref="K535">
    <cfRule type="cellIs" dxfId="739" priority="549" operator="equal">
      <formula>4</formula>
    </cfRule>
    <cfRule type="cellIs" dxfId="738" priority="550" operator="equal">
      <formula>3</formula>
    </cfRule>
    <cfRule type="cellIs" dxfId="737" priority="551" operator="equal">
      <formula>2</formula>
    </cfRule>
    <cfRule type="cellIs" dxfId="736" priority="552" operator="equal">
      <formula>1</formula>
    </cfRule>
  </conditionalFormatting>
  <conditionalFormatting sqref="H536:I537">
    <cfRule type="cellIs" dxfId="735" priority="537" operator="between">
      <formula>#REF!+1</formula>
      <formula>#REF!+13</formula>
    </cfRule>
    <cfRule type="cellIs" dxfId="734" priority="538" operator="greaterThanOrEqual">
      <formula>#REF!+14</formula>
    </cfRule>
    <cfRule type="containsBlanks" dxfId="733" priority="539" stopIfTrue="1">
      <formula>LEN(TRIM(H536))=0</formula>
    </cfRule>
    <cfRule type="cellIs" dxfId="732" priority="540" operator="lessThanOrEqual">
      <formula>#REF!</formula>
    </cfRule>
  </conditionalFormatting>
  <conditionalFormatting sqref="K536:K537">
    <cfRule type="cellIs" dxfId="731" priority="545" operator="equal">
      <formula>4</formula>
    </cfRule>
    <cfRule type="cellIs" dxfId="730" priority="546" operator="equal">
      <formula>3</formula>
    </cfRule>
    <cfRule type="cellIs" dxfId="729" priority="547" operator="equal">
      <formula>2</formula>
    </cfRule>
    <cfRule type="cellIs" dxfId="728" priority="548" operator="equal">
      <formula>1</formula>
    </cfRule>
  </conditionalFormatting>
  <conditionalFormatting sqref="H536:I537">
    <cfRule type="cellIs" dxfId="727" priority="541" operator="between">
      <formula>#REF!+1</formula>
      <formula>#REF!+13</formula>
    </cfRule>
    <cfRule type="cellIs" dxfId="726" priority="542" operator="greaterThanOrEqual">
      <formula>#REF!+14</formula>
    </cfRule>
    <cfRule type="containsBlanks" dxfId="725" priority="543">
      <formula>LEN(TRIM(H536))=0</formula>
    </cfRule>
    <cfRule type="cellIs" dxfId="724" priority="544" operator="lessThanOrEqual">
      <formula>#REF!</formula>
    </cfRule>
  </conditionalFormatting>
  <conditionalFormatting sqref="H538:I540">
    <cfRule type="cellIs" dxfId="723" priority="533" operator="between">
      <formula>#REF!+1</formula>
      <formula>#REF!+13</formula>
    </cfRule>
    <cfRule type="cellIs" dxfId="722" priority="534" operator="greaterThanOrEqual">
      <formula>#REF!+14</formula>
    </cfRule>
    <cfRule type="containsBlanks" dxfId="721" priority="535" stopIfTrue="1">
      <formula>LEN(TRIM(H538))=0</formula>
    </cfRule>
    <cfRule type="cellIs" dxfId="720" priority="536" operator="lessThanOrEqual">
      <formula>#REF!</formula>
    </cfRule>
  </conditionalFormatting>
  <conditionalFormatting sqref="K538:K540">
    <cfRule type="cellIs" dxfId="719" priority="529" operator="equal">
      <formula>4</formula>
    </cfRule>
    <cfRule type="cellIs" dxfId="718" priority="530" operator="equal">
      <formula>3</formula>
    </cfRule>
    <cfRule type="cellIs" dxfId="717" priority="531" operator="equal">
      <formula>2</formula>
    </cfRule>
    <cfRule type="cellIs" dxfId="716" priority="532" operator="equal">
      <formula>1</formula>
    </cfRule>
  </conditionalFormatting>
  <conditionalFormatting sqref="H538:I540">
    <cfRule type="cellIs" dxfId="715" priority="525" operator="between">
      <formula>#REF!+1</formula>
      <formula>#REF!+13</formula>
    </cfRule>
    <cfRule type="cellIs" dxfId="714" priority="526" operator="greaterThanOrEqual">
      <formula>#REF!+14</formula>
    </cfRule>
    <cfRule type="containsBlanks" dxfId="713" priority="527">
      <formula>LEN(TRIM(H538))=0</formula>
    </cfRule>
    <cfRule type="cellIs" dxfId="712" priority="528" operator="lessThanOrEqual">
      <formula>#REF!</formula>
    </cfRule>
  </conditionalFormatting>
  <conditionalFormatting sqref="H557:I557">
    <cfRule type="cellIs" dxfId="711" priority="437" operator="between">
      <formula>#REF!+1</formula>
      <formula>#REF!+13</formula>
    </cfRule>
    <cfRule type="cellIs" dxfId="710" priority="438" operator="greaterThanOrEqual">
      <formula>#REF!+14</formula>
    </cfRule>
    <cfRule type="containsBlanks" dxfId="709" priority="439">
      <formula>LEN(TRIM(H557))=0</formula>
    </cfRule>
    <cfRule type="cellIs" dxfId="708" priority="440" operator="lessThanOrEqual">
      <formula>#REF!</formula>
    </cfRule>
  </conditionalFormatting>
  <conditionalFormatting sqref="K541">
    <cfRule type="cellIs" dxfId="707" priority="509" operator="equal">
      <formula>4</formula>
    </cfRule>
    <cfRule type="cellIs" dxfId="706" priority="510" operator="equal">
      <formula>3</formula>
    </cfRule>
    <cfRule type="cellIs" dxfId="705" priority="511" operator="equal">
      <formula>2</formula>
    </cfRule>
    <cfRule type="cellIs" dxfId="704" priority="512" operator="equal">
      <formula>1</formula>
    </cfRule>
  </conditionalFormatting>
  <conditionalFormatting sqref="H541">
    <cfRule type="cellIs" dxfId="703" priority="520" operator="between">
      <formula>#REF!+1</formula>
      <formula>#REF!+13</formula>
    </cfRule>
    <cfRule type="cellIs" dxfId="702" priority="521" operator="greaterThanOrEqual">
      <formula>#REF!+14</formula>
    </cfRule>
    <cfRule type="containsBlanks" dxfId="701" priority="522">
      <formula>LEN(TRIM(H541))=0</formula>
    </cfRule>
    <cfRule type="cellIs" dxfId="700" priority="523" operator="lessThanOrEqual">
      <formula>#REF!</formula>
    </cfRule>
  </conditionalFormatting>
  <conditionalFormatting sqref="H541:I541">
    <cfRule type="cellIs" dxfId="699" priority="517" operator="between">
      <formula>#REF!+1</formula>
      <formula>#REF!+13</formula>
    </cfRule>
    <cfRule type="cellIs" dxfId="698" priority="518" operator="greaterThanOrEqual">
      <formula>#REF!+14</formula>
    </cfRule>
    <cfRule type="containsBlanks" dxfId="697" priority="519" stopIfTrue="1">
      <formula>LEN(TRIM(H541))=0</formula>
    </cfRule>
    <cfRule type="cellIs" dxfId="696" priority="524" operator="lessThanOrEqual">
      <formula>#REF!</formula>
    </cfRule>
  </conditionalFormatting>
  <conditionalFormatting sqref="I541">
    <cfRule type="cellIs" dxfId="695" priority="513" operator="between">
      <formula>#REF!+1</formula>
      <formula>#REF!+13</formula>
    </cfRule>
    <cfRule type="cellIs" dxfId="694" priority="514" operator="greaterThanOrEqual">
      <formula>#REF!+14</formula>
    </cfRule>
    <cfRule type="containsBlanks" dxfId="693" priority="515">
      <formula>LEN(TRIM(I541))=0</formula>
    </cfRule>
    <cfRule type="cellIs" dxfId="692" priority="516" operator="lessThanOrEqual">
      <formula>#REF!</formula>
    </cfRule>
  </conditionalFormatting>
  <conditionalFormatting sqref="H553:I553 H556:I556 H550:I550 H544:I547 H542:I542">
    <cfRule type="cellIs" dxfId="691" priority="505" operator="between">
      <formula>#REF!+1</formula>
      <formula>#REF!+13</formula>
    </cfRule>
    <cfRule type="cellIs" dxfId="690" priority="506" operator="greaterThanOrEqual">
      <formula>#REF!+14</formula>
    </cfRule>
    <cfRule type="containsBlanks" dxfId="689" priority="507" stopIfTrue="1">
      <formula>LEN(TRIM(H542))=0</formula>
    </cfRule>
    <cfRule type="cellIs" dxfId="688" priority="508" operator="lessThanOrEqual">
      <formula>#REF!</formula>
    </cfRule>
  </conditionalFormatting>
  <conditionalFormatting sqref="K556 K551:K553 K547 K542">
    <cfRule type="cellIs" dxfId="687" priority="501" operator="equal">
      <formula>4</formula>
    </cfRule>
    <cfRule type="cellIs" dxfId="686" priority="502" operator="equal">
      <formula>3</formula>
    </cfRule>
    <cfRule type="cellIs" dxfId="685" priority="503" operator="equal">
      <formula>2</formula>
    </cfRule>
    <cfRule type="cellIs" dxfId="684" priority="504" operator="equal">
      <formula>1</formula>
    </cfRule>
  </conditionalFormatting>
  <conditionalFormatting sqref="H556:I556 H544:I553 H542:I542">
    <cfRule type="cellIs" dxfId="683" priority="497" operator="between">
      <formula>#REF!+1</formula>
      <formula>#REF!+13</formula>
    </cfRule>
    <cfRule type="cellIs" dxfId="682" priority="498" operator="greaterThanOrEqual">
      <formula>#REF!+14</formula>
    </cfRule>
    <cfRule type="containsBlanks" dxfId="681" priority="499">
      <formula>LEN(TRIM(H542))=0</formula>
    </cfRule>
    <cfRule type="cellIs" dxfId="680" priority="500" operator="lessThanOrEqual">
      <formula>#REF!</formula>
    </cfRule>
  </conditionalFormatting>
  <conditionalFormatting sqref="H543">
    <cfRule type="cellIs" dxfId="679" priority="492" operator="between">
      <formula>#REF!+1</formula>
      <formula>#REF!+13</formula>
    </cfRule>
    <cfRule type="cellIs" dxfId="678" priority="493" operator="greaterThanOrEqual">
      <formula>#REF!+14</formula>
    </cfRule>
    <cfRule type="containsBlanks" dxfId="677" priority="494">
      <formula>LEN(TRIM(H543))=0</formula>
    </cfRule>
    <cfRule type="cellIs" dxfId="676" priority="495" operator="lessThanOrEqual">
      <formula>#REF!</formula>
    </cfRule>
  </conditionalFormatting>
  <conditionalFormatting sqref="H551:I552 H548:I549 H543:I543">
    <cfRule type="cellIs" dxfId="675" priority="489" operator="between">
      <formula>#REF!+1</formula>
      <formula>#REF!+13</formula>
    </cfRule>
    <cfRule type="cellIs" dxfId="674" priority="490" operator="greaterThanOrEqual">
      <formula>#REF!+14</formula>
    </cfRule>
    <cfRule type="containsBlanks" dxfId="673" priority="491" stopIfTrue="1">
      <formula>LEN(TRIM(H543))=0</formula>
    </cfRule>
    <cfRule type="cellIs" dxfId="672" priority="496" operator="lessThanOrEqual">
      <formula>#REF!</formula>
    </cfRule>
  </conditionalFormatting>
  <conditionalFormatting sqref="K550 K543:K546">
    <cfRule type="cellIs" dxfId="671" priority="485" operator="equal">
      <formula>4</formula>
    </cfRule>
    <cfRule type="cellIs" dxfId="670" priority="486" operator="equal">
      <formula>3</formula>
    </cfRule>
    <cfRule type="cellIs" dxfId="669" priority="487" operator="equal">
      <formula>2</formula>
    </cfRule>
    <cfRule type="cellIs" dxfId="668" priority="488" operator="equal">
      <formula>1</formula>
    </cfRule>
  </conditionalFormatting>
  <conditionalFormatting sqref="I543">
    <cfRule type="cellIs" dxfId="667" priority="481" operator="between">
      <formula>#REF!+1</formula>
      <formula>#REF!+13</formula>
    </cfRule>
    <cfRule type="cellIs" dxfId="666" priority="482" operator="greaterThanOrEqual">
      <formula>#REF!+14</formula>
    </cfRule>
    <cfRule type="containsBlanks" dxfId="665" priority="483">
      <formula>LEN(TRIM(I543))=0</formula>
    </cfRule>
    <cfRule type="cellIs" dxfId="664" priority="484" operator="lessThanOrEqual">
      <formula>#REF!</formula>
    </cfRule>
  </conditionalFormatting>
  <conditionalFormatting sqref="K548">
    <cfRule type="cellIs" dxfId="663" priority="477" operator="equal">
      <formula>4</formula>
    </cfRule>
    <cfRule type="cellIs" dxfId="662" priority="478" operator="equal">
      <formula>3</formula>
    </cfRule>
    <cfRule type="cellIs" dxfId="661" priority="479" operator="equal">
      <formula>2</formula>
    </cfRule>
    <cfRule type="cellIs" dxfId="660" priority="480" operator="equal">
      <formula>1</formula>
    </cfRule>
  </conditionalFormatting>
  <conditionalFormatting sqref="K549">
    <cfRule type="cellIs" dxfId="659" priority="473" operator="equal">
      <formula>4</formula>
    </cfRule>
    <cfRule type="cellIs" dxfId="658" priority="474" operator="equal">
      <formula>3</formula>
    </cfRule>
    <cfRule type="cellIs" dxfId="657" priority="475" operator="equal">
      <formula>2</formula>
    </cfRule>
    <cfRule type="cellIs" dxfId="656" priority="476" operator="equal">
      <formula>1</formula>
    </cfRule>
  </conditionalFormatting>
  <conditionalFormatting sqref="H554:I554">
    <cfRule type="cellIs" dxfId="655" priority="469" operator="between">
      <formula>#REF!+1</formula>
      <formula>#REF!+13</formula>
    </cfRule>
    <cfRule type="cellIs" dxfId="654" priority="470" operator="greaterThanOrEqual">
      <formula>#REF!+14</formula>
    </cfRule>
    <cfRule type="containsBlanks" dxfId="653" priority="471" stopIfTrue="1">
      <formula>LEN(TRIM(H554))=0</formula>
    </cfRule>
    <cfRule type="cellIs" dxfId="652" priority="472" operator="lessThanOrEqual">
      <formula>#REF!</formula>
    </cfRule>
  </conditionalFormatting>
  <conditionalFormatting sqref="H554:I554">
    <cfRule type="cellIs" dxfId="651" priority="465" operator="between">
      <formula>#REF!+1</formula>
      <formula>#REF!+13</formula>
    </cfRule>
    <cfRule type="cellIs" dxfId="650" priority="466" operator="greaterThanOrEqual">
      <formula>#REF!+14</formula>
    </cfRule>
    <cfRule type="containsBlanks" dxfId="649" priority="467">
      <formula>LEN(TRIM(H554))=0</formula>
    </cfRule>
    <cfRule type="cellIs" dxfId="648" priority="468" operator="lessThanOrEqual">
      <formula>#REF!</formula>
    </cfRule>
  </conditionalFormatting>
  <conditionalFormatting sqref="H555:I555">
    <cfRule type="cellIs" dxfId="647" priority="461" operator="between">
      <formula>#REF!+1</formula>
      <formula>#REF!+13</formula>
    </cfRule>
    <cfRule type="cellIs" dxfId="646" priority="462" operator="greaterThanOrEqual">
      <formula>#REF!+14</formula>
    </cfRule>
    <cfRule type="containsBlanks" dxfId="645" priority="463" stopIfTrue="1">
      <formula>LEN(TRIM(H555))=0</formula>
    </cfRule>
    <cfRule type="cellIs" dxfId="644" priority="464" operator="lessThanOrEqual">
      <formula>#REF!</formula>
    </cfRule>
  </conditionalFormatting>
  <conditionalFormatting sqref="H555:I555">
    <cfRule type="cellIs" dxfId="643" priority="457" operator="between">
      <formula>#REF!+1</formula>
      <formula>#REF!+13</formula>
    </cfRule>
    <cfRule type="cellIs" dxfId="642" priority="458" operator="greaterThanOrEqual">
      <formula>#REF!+14</formula>
    </cfRule>
    <cfRule type="containsBlanks" dxfId="641" priority="459">
      <formula>LEN(TRIM(H555))=0</formula>
    </cfRule>
    <cfRule type="cellIs" dxfId="640" priority="460" operator="lessThanOrEqual">
      <formula>#REF!</formula>
    </cfRule>
  </conditionalFormatting>
  <conditionalFormatting sqref="K555">
    <cfRule type="cellIs" dxfId="639" priority="453" operator="equal">
      <formula>4</formula>
    </cfRule>
    <cfRule type="cellIs" dxfId="638" priority="454" operator="equal">
      <formula>3</formula>
    </cfRule>
    <cfRule type="cellIs" dxfId="637" priority="455" operator="equal">
      <formula>2</formula>
    </cfRule>
    <cfRule type="cellIs" dxfId="636" priority="456" operator="equal">
      <formula>1</formula>
    </cfRule>
  </conditionalFormatting>
  <conditionalFormatting sqref="K554">
    <cfRule type="cellIs" dxfId="635" priority="449" operator="equal">
      <formula>4</formula>
    </cfRule>
    <cfRule type="cellIs" dxfId="634" priority="450" operator="equal">
      <formula>3</formula>
    </cfRule>
    <cfRule type="cellIs" dxfId="633" priority="451" operator="equal">
      <formula>2</formula>
    </cfRule>
    <cfRule type="cellIs" dxfId="632" priority="452" operator="equal">
      <formula>1</formula>
    </cfRule>
  </conditionalFormatting>
  <conditionalFormatting sqref="H557:I557">
    <cfRule type="cellIs" dxfId="631" priority="445" operator="between">
      <formula>#REF!+1</formula>
      <formula>#REF!+13</formula>
    </cfRule>
    <cfRule type="cellIs" dxfId="630" priority="446" operator="greaterThanOrEqual">
      <formula>#REF!+14</formula>
    </cfRule>
    <cfRule type="containsBlanks" dxfId="629" priority="447" stopIfTrue="1">
      <formula>LEN(TRIM(H557))=0</formula>
    </cfRule>
    <cfRule type="cellIs" dxfId="628" priority="448" operator="lessThanOrEqual">
      <formula>#REF!</formula>
    </cfRule>
  </conditionalFormatting>
  <conditionalFormatting sqref="K557">
    <cfRule type="cellIs" dxfId="627" priority="441" operator="equal">
      <formula>4</formula>
    </cfRule>
    <cfRule type="cellIs" dxfId="626" priority="442" operator="equal">
      <formula>3</formula>
    </cfRule>
    <cfRule type="cellIs" dxfId="625" priority="443" operator="equal">
      <formula>2</formula>
    </cfRule>
    <cfRule type="cellIs" dxfId="624" priority="444" operator="equal">
      <formula>1</formula>
    </cfRule>
  </conditionalFormatting>
  <conditionalFormatting sqref="I558">
    <cfRule type="cellIs" dxfId="623" priority="421" operator="between">
      <formula>#REF!+1</formula>
      <formula>#REF!+13</formula>
    </cfRule>
    <cfRule type="cellIs" dxfId="622" priority="422" operator="greaterThanOrEqual">
      <formula>#REF!+14</formula>
    </cfRule>
    <cfRule type="containsBlanks" dxfId="621" priority="423">
      <formula>LEN(TRIM(I558))=0</formula>
    </cfRule>
    <cfRule type="cellIs" dxfId="620" priority="424" operator="lessThanOrEqual">
      <formula>#REF!</formula>
    </cfRule>
  </conditionalFormatting>
  <conditionalFormatting sqref="K561:K562">
    <cfRule type="cellIs" dxfId="619" priority="377" operator="equal">
      <formula>4</formula>
    </cfRule>
    <cfRule type="cellIs" dxfId="618" priority="378" operator="equal">
      <formula>3</formula>
    </cfRule>
    <cfRule type="cellIs" dxfId="617" priority="379" operator="equal">
      <formula>2</formula>
    </cfRule>
    <cfRule type="cellIs" dxfId="616" priority="380" operator="equal">
      <formula>1</formula>
    </cfRule>
  </conditionalFormatting>
  <conditionalFormatting sqref="H559:I559">
    <cfRule type="cellIs" dxfId="615" priority="409" operator="between">
      <formula>#REF!+1</formula>
      <formula>#REF!+13</formula>
    </cfRule>
    <cfRule type="cellIs" dxfId="614" priority="410" operator="greaterThanOrEqual">
      <formula>#REF!+14</formula>
    </cfRule>
    <cfRule type="containsBlanks" dxfId="613" priority="411">
      <formula>LEN(TRIM(H559))=0</formula>
    </cfRule>
    <cfRule type="cellIs" dxfId="612" priority="412" operator="lessThanOrEqual">
      <formula>#REF!</formula>
    </cfRule>
  </conditionalFormatting>
  <conditionalFormatting sqref="H558">
    <cfRule type="cellIs" dxfId="611" priority="432" operator="between">
      <formula>#REF!+1</formula>
      <formula>#REF!+13</formula>
    </cfRule>
    <cfRule type="cellIs" dxfId="610" priority="433" operator="greaterThanOrEqual">
      <formula>#REF!+14</formula>
    </cfRule>
    <cfRule type="containsBlanks" dxfId="609" priority="434">
      <formula>LEN(TRIM(H558))=0</formula>
    </cfRule>
    <cfRule type="cellIs" dxfId="608" priority="435" operator="lessThanOrEqual">
      <formula>#REF!</formula>
    </cfRule>
  </conditionalFormatting>
  <conditionalFormatting sqref="H558:I558">
    <cfRule type="cellIs" dxfId="607" priority="429" operator="between">
      <formula>#REF!+1</formula>
      <formula>#REF!+13</formula>
    </cfRule>
    <cfRule type="cellIs" dxfId="606" priority="430" operator="greaterThanOrEqual">
      <formula>#REF!+14</formula>
    </cfRule>
    <cfRule type="containsBlanks" dxfId="605" priority="431" stopIfTrue="1">
      <formula>LEN(TRIM(H558))=0</formula>
    </cfRule>
    <cfRule type="cellIs" dxfId="604" priority="436" operator="lessThanOrEqual">
      <formula>#REF!</formula>
    </cfRule>
  </conditionalFormatting>
  <conditionalFormatting sqref="K558">
    <cfRule type="cellIs" dxfId="603" priority="425" operator="equal">
      <formula>4</formula>
    </cfRule>
    <cfRule type="cellIs" dxfId="602" priority="426" operator="equal">
      <formula>3</formula>
    </cfRule>
    <cfRule type="cellIs" dxfId="601" priority="427" operator="equal">
      <formula>2</formula>
    </cfRule>
    <cfRule type="cellIs" dxfId="600" priority="428" operator="equal">
      <formula>1</formula>
    </cfRule>
  </conditionalFormatting>
  <conditionalFormatting sqref="H559:I559">
    <cfRule type="cellIs" dxfId="599" priority="417" operator="between">
      <formula>#REF!+1</formula>
      <formula>#REF!+13</formula>
    </cfRule>
    <cfRule type="cellIs" dxfId="598" priority="418" operator="greaterThanOrEqual">
      <formula>#REF!+14</formula>
    </cfRule>
    <cfRule type="containsBlanks" dxfId="597" priority="419" stopIfTrue="1">
      <formula>LEN(TRIM(H559))=0</formula>
    </cfRule>
    <cfRule type="cellIs" dxfId="596" priority="420" operator="lessThanOrEqual">
      <formula>#REF!</formula>
    </cfRule>
  </conditionalFormatting>
  <conditionalFormatting sqref="K559">
    <cfRule type="cellIs" dxfId="595" priority="413" operator="equal">
      <formula>4</formula>
    </cfRule>
    <cfRule type="cellIs" dxfId="594" priority="414" operator="equal">
      <formula>3</formula>
    </cfRule>
    <cfRule type="cellIs" dxfId="593" priority="415" operator="equal">
      <formula>2</formula>
    </cfRule>
    <cfRule type="cellIs" dxfId="592" priority="416" operator="equal">
      <formula>1</formula>
    </cfRule>
  </conditionalFormatting>
  <conditionalFormatting sqref="H560:I560">
    <cfRule type="cellIs" dxfId="591" priority="405" operator="between">
      <formula>#REF!+1</formula>
      <formula>#REF!+13</formula>
    </cfRule>
    <cfRule type="cellIs" dxfId="590" priority="406" operator="greaterThanOrEqual">
      <formula>#REF!+14</formula>
    </cfRule>
    <cfRule type="containsBlanks" dxfId="589" priority="407" stopIfTrue="1">
      <formula>LEN(TRIM(H560))=0</formula>
    </cfRule>
    <cfRule type="cellIs" dxfId="588" priority="408" operator="lessThanOrEqual">
      <formula>#REF!</formula>
    </cfRule>
  </conditionalFormatting>
  <conditionalFormatting sqref="K560">
    <cfRule type="cellIs" dxfId="587" priority="401" operator="equal">
      <formula>4</formula>
    </cfRule>
    <cfRule type="cellIs" dxfId="586" priority="402" operator="equal">
      <formula>3</formula>
    </cfRule>
    <cfRule type="cellIs" dxfId="585" priority="403" operator="equal">
      <formula>2</formula>
    </cfRule>
    <cfRule type="cellIs" dxfId="584" priority="404" operator="equal">
      <formula>1</formula>
    </cfRule>
  </conditionalFormatting>
  <conditionalFormatting sqref="H560:I560">
    <cfRule type="cellIs" dxfId="583" priority="397" operator="between">
      <formula>#REF!+1</formula>
      <formula>#REF!+13</formula>
    </cfRule>
    <cfRule type="cellIs" dxfId="582" priority="398" operator="greaterThanOrEqual">
      <formula>#REF!+14</formula>
    </cfRule>
    <cfRule type="containsBlanks" dxfId="581" priority="399">
      <formula>LEN(TRIM(H560))=0</formula>
    </cfRule>
    <cfRule type="cellIs" dxfId="580" priority="400" operator="lessThanOrEqual">
      <formula>#REF!</formula>
    </cfRule>
  </conditionalFormatting>
  <conditionalFormatting sqref="H561:I561">
    <cfRule type="cellIs" dxfId="579" priority="393" operator="between">
      <formula>#REF!+1</formula>
      <formula>#REF!+13</formula>
    </cfRule>
    <cfRule type="cellIs" dxfId="578" priority="394" operator="greaterThanOrEqual">
      <formula>#REF!+14</formula>
    </cfRule>
    <cfRule type="containsBlanks" dxfId="577" priority="395" stopIfTrue="1">
      <formula>LEN(TRIM(H561))=0</formula>
    </cfRule>
    <cfRule type="cellIs" dxfId="576" priority="396" operator="lessThanOrEqual">
      <formula>#REF!</formula>
    </cfRule>
  </conditionalFormatting>
  <conditionalFormatting sqref="H561:I561">
    <cfRule type="cellIs" dxfId="575" priority="389" operator="between">
      <formula>#REF!+1</formula>
      <formula>#REF!+13</formula>
    </cfRule>
    <cfRule type="cellIs" dxfId="574" priority="390" operator="greaterThanOrEqual">
      <formula>#REF!+14</formula>
    </cfRule>
    <cfRule type="containsBlanks" dxfId="573" priority="391">
      <formula>LEN(TRIM(H561))=0</formula>
    </cfRule>
    <cfRule type="cellIs" dxfId="572" priority="392" operator="lessThanOrEqual">
      <formula>#REF!</formula>
    </cfRule>
  </conditionalFormatting>
  <conditionalFormatting sqref="H562:I562">
    <cfRule type="cellIs" dxfId="571" priority="385" operator="between">
      <formula>#REF!+1</formula>
      <formula>#REF!+13</formula>
    </cfRule>
    <cfRule type="cellIs" dxfId="570" priority="386" operator="greaterThanOrEqual">
      <formula>#REF!+14</formula>
    </cfRule>
    <cfRule type="containsBlanks" dxfId="569" priority="387" stopIfTrue="1">
      <formula>LEN(TRIM(H562))=0</formula>
    </cfRule>
    <cfRule type="cellIs" dxfId="568" priority="388" operator="lessThanOrEqual">
      <formula>#REF!</formula>
    </cfRule>
  </conditionalFormatting>
  <conditionalFormatting sqref="H562:I562">
    <cfRule type="cellIs" dxfId="567" priority="381" operator="between">
      <formula>#REF!+1</formula>
      <formula>#REF!+13</formula>
    </cfRule>
    <cfRule type="cellIs" dxfId="566" priority="382" operator="greaterThanOrEqual">
      <formula>#REF!+14</formula>
    </cfRule>
    <cfRule type="containsBlanks" dxfId="565" priority="383">
      <formula>LEN(TRIM(H562))=0</formula>
    </cfRule>
    <cfRule type="cellIs" dxfId="564" priority="384" operator="lessThanOrEqual">
      <formula>#REF!</formula>
    </cfRule>
  </conditionalFormatting>
  <conditionalFormatting sqref="H563:I566">
    <cfRule type="cellIs" dxfId="563" priority="365" operator="between">
      <formula>#REF!+1</formula>
      <formula>#REF!+13</formula>
    </cfRule>
    <cfRule type="cellIs" dxfId="562" priority="366" operator="greaterThanOrEqual">
      <formula>#REF!+14</formula>
    </cfRule>
    <cfRule type="containsBlanks" dxfId="561" priority="367">
      <formula>LEN(TRIM(H563))=0</formula>
    </cfRule>
    <cfRule type="cellIs" dxfId="560" priority="368" operator="lessThanOrEqual">
      <formula>#REF!</formula>
    </cfRule>
  </conditionalFormatting>
  <conditionalFormatting sqref="H563:I566">
    <cfRule type="cellIs" dxfId="559" priority="373" operator="between">
      <formula>#REF!+1</formula>
      <formula>#REF!+13</formula>
    </cfRule>
    <cfRule type="cellIs" dxfId="558" priority="374" operator="greaterThanOrEqual">
      <formula>#REF!+14</formula>
    </cfRule>
    <cfRule type="containsBlanks" dxfId="557" priority="375" stopIfTrue="1">
      <formula>LEN(TRIM(H563))=0</formula>
    </cfRule>
    <cfRule type="cellIs" dxfId="556" priority="376" operator="lessThanOrEqual">
      <formula>#REF!</formula>
    </cfRule>
  </conditionalFormatting>
  <conditionalFormatting sqref="K563:K566">
    <cfRule type="cellIs" dxfId="555" priority="369" operator="equal">
      <formula>4</formula>
    </cfRule>
    <cfRule type="cellIs" dxfId="554" priority="370" operator="equal">
      <formula>3</formula>
    </cfRule>
    <cfRule type="cellIs" dxfId="553" priority="371" operator="equal">
      <formula>2</formula>
    </cfRule>
    <cfRule type="cellIs" dxfId="552" priority="372" operator="equal">
      <formula>1</formula>
    </cfRule>
  </conditionalFormatting>
  <conditionalFormatting sqref="H567:I571">
    <cfRule type="cellIs" dxfId="551" priority="361" operator="between">
      <formula>#REF!+1</formula>
      <formula>#REF!+13</formula>
    </cfRule>
    <cfRule type="cellIs" dxfId="550" priority="362" operator="greaterThanOrEqual">
      <formula>#REF!+14</formula>
    </cfRule>
    <cfRule type="containsBlanks" dxfId="549" priority="363" stopIfTrue="1">
      <formula>LEN(TRIM(H567))=0</formula>
    </cfRule>
    <cfRule type="cellIs" dxfId="548" priority="364" operator="lessThanOrEqual">
      <formula>#REF!</formula>
    </cfRule>
  </conditionalFormatting>
  <conditionalFormatting sqref="H567:I571">
    <cfRule type="cellIs" dxfId="547" priority="357" operator="between">
      <formula>#REF!+1</formula>
      <formula>#REF!+13</formula>
    </cfRule>
    <cfRule type="cellIs" dxfId="546" priority="358" operator="greaterThanOrEqual">
      <formula>#REF!+14</formula>
    </cfRule>
    <cfRule type="containsBlanks" dxfId="545" priority="359">
      <formula>LEN(TRIM(H567))=0</formula>
    </cfRule>
    <cfRule type="cellIs" dxfId="544" priority="360" operator="lessThanOrEqual">
      <formula>#REF!</formula>
    </cfRule>
  </conditionalFormatting>
  <conditionalFormatting sqref="K567:K571">
    <cfRule type="cellIs" dxfId="543" priority="353" operator="equal">
      <formula>4</formula>
    </cfRule>
    <cfRule type="cellIs" dxfId="542" priority="354" operator="equal">
      <formula>3</formula>
    </cfRule>
    <cfRule type="cellIs" dxfId="541" priority="355" operator="equal">
      <formula>2</formula>
    </cfRule>
    <cfRule type="cellIs" dxfId="540" priority="356" operator="equal">
      <formula>1</formula>
    </cfRule>
  </conditionalFormatting>
  <conditionalFormatting sqref="H572:I576">
    <cfRule type="cellIs" dxfId="539" priority="349" operator="between">
      <formula>#REF!+1</formula>
      <formula>#REF!+13</formula>
    </cfRule>
    <cfRule type="cellIs" dxfId="538" priority="350" operator="greaterThanOrEqual">
      <formula>#REF!+14</formula>
    </cfRule>
    <cfRule type="containsBlanks" dxfId="537" priority="351" stopIfTrue="1">
      <formula>LEN(TRIM(H572))=0</formula>
    </cfRule>
    <cfRule type="cellIs" dxfId="536" priority="352" operator="lessThanOrEqual">
      <formula>#REF!</formula>
    </cfRule>
  </conditionalFormatting>
  <conditionalFormatting sqref="K572">
    <cfRule type="cellIs" dxfId="535" priority="345" operator="equal">
      <formula>4</formula>
    </cfRule>
    <cfRule type="cellIs" dxfId="534" priority="346" operator="equal">
      <formula>3</formula>
    </cfRule>
    <cfRule type="cellIs" dxfId="533" priority="347" operator="equal">
      <formula>2</formula>
    </cfRule>
    <cfRule type="cellIs" dxfId="532" priority="348" operator="equal">
      <formula>1</formula>
    </cfRule>
  </conditionalFormatting>
  <conditionalFormatting sqref="H572:I576">
    <cfRule type="cellIs" dxfId="531" priority="341" operator="between">
      <formula>#REF!+1</formula>
      <formula>#REF!+13</formula>
    </cfRule>
    <cfRule type="cellIs" dxfId="530" priority="342" operator="greaterThanOrEqual">
      <formula>#REF!+14</formula>
    </cfRule>
    <cfRule type="containsBlanks" dxfId="529" priority="343">
      <formula>LEN(TRIM(H572))=0</formula>
    </cfRule>
    <cfRule type="cellIs" dxfId="528" priority="344" operator="lessThanOrEqual">
      <formula>#REF!</formula>
    </cfRule>
  </conditionalFormatting>
  <conditionalFormatting sqref="K573:K576">
    <cfRule type="cellIs" dxfId="527" priority="337" operator="equal">
      <formula>4</formula>
    </cfRule>
    <cfRule type="cellIs" dxfId="526" priority="338" operator="equal">
      <formula>3</formula>
    </cfRule>
    <cfRule type="cellIs" dxfId="525" priority="339" operator="equal">
      <formula>2</formula>
    </cfRule>
    <cfRule type="cellIs" dxfId="524" priority="340" operator="equal">
      <formula>1</formula>
    </cfRule>
  </conditionalFormatting>
  <conditionalFormatting sqref="H577:I578">
    <cfRule type="cellIs" dxfId="523" priority="333" operator="between">
      <formula>#REF!+1</formula>
      <formula>#REF!+13</formula>
    </cfRule>
    <cfRule type="cellIs" dxfId="522" priority="334" operator="greaterThanOrEqual">
      <formula>#REF!+14</formula>
    </cfRule>
    <cfRule type="containsBlanks" dxfId="521" priority="335" stopIfTrue="1">
      <formula>LEN(TRIM(H577))=0</formula>
    </cfRule>
    <cfRule type="cellIs" dxfId="520" priority="336" operator="lessThanOrEqual">
      <formula>#REF!</formula>
    </cfRule>
  </conditionalFormatting>
  <conditionalFormatting sqref="K577:K578">
    <cfRule type="cellIs" dxfId="519" priority="329" operator="equal">
      <formula>4</formula>
    </cfRule>
    <cfRule type="cellIs" dxfId="518" priority="330" operator="equal">
      <formula>3</formula>
    </cfRule>
    <cfRule type="cellIs" dxfId="517" priority="331" operator="equal">
      <formula>2</formula>
    </cfRule>
    <cfRule type="cellIs" dxfId="516" priority="332" operator="equal">
      <formula>1</formula>
    </cfRule>
  </conditionalFormatting>
  <conditionalFormatting sqref="H577:I578">
    <cfRule type="cellIs" dxfId="515" priority="325" operator="between">
      <formula>#REF!+1</formula>
      <formula>#REF!+13</formula>
    </cfRule>
    <cfRule type="cellIs" dxfId="514" priority="326" operator="greaterThanOrEqual">
      <formula>#REF!+14</formula>
    </cfRule>
    <cfRule type="containsBlanks" dxfId="513" priority="327">
      <formula>LEN(TRIM(H577))=0</formula>
    </cfRule>
    <cfRule type="cellIs" dxfId="512" priority="328" operator="lessThanOrEqual">
      <formula>#REF!</formula>
    </cfRule>
  </conditionalFormatting>
  <conditionalFormatting sqref="H579:I580">
    <cfRule type="cellIs" dxfId="511" priority="321" operator="between">
      <formula>#REF!+1</formula>
      <formula>#REF!+13</formula>
    </cfRule>
    <cfRule type="cellIs" dxfId="510" priority="322" operator="greaterThanOrEqual">
      <formula>#REF!+14</formula>
    </cfRule>
    <cfRule type="containsBlanks" dxfId="509" priority="323" stopIfTrue="1">
      <formula>LEN(TRIM(H579))=0</formula>
    </cfRule>
    <cfRule type="cellIs" dxfId="508" priority="324" operator="lessThanOrEqual">
      <formula>#REF!</formula>
    </cfRule>
  </conditionalFormatting>
  <conditionalFormatting sqref="H579:I580">
    <cfRule type="cellIs" dxfId="507" priority="317" operator="between">
      <formula>#REF!+1</formula>
      <formula>#REF!+13</formula>
    </cfRule>
    <cfRule type="cellIs" dxfId="506" priority="318" operator="greaterThanOrEqual">
      <formula>#REF!+14</formula>
    </cfRule>
    <cfRule type="containsBlanks" dxfId="505" priority="319">
      <formula>LEN(TRIM(H579))=0</formula>
    </cfRule>
    <cfRule type="cellIs" dxfId="504" priority="320" operator="lessThanOrEqual">
      <formula>#REF!</formula>
    </cfRule>
  </conditionalFormatting>
  <conditionalFormatting sqref="K579:K580">
    <cfRule type="cellIs" dxfId="503" priority="313" operator="equal">
      <formula>4</formula>
    </cfRule>
    <cfRule type="cellIs" dxfId="502" priority="314" operator="equal">
      <formula>3</formula>
    </cfRule>
    <cfRule type="cellIs" dxfId="501" priority="315" operator="equal">
      <formula>2</formula>
    </cfRule>
    <cfRule type="cellIs" dxfId="500" priority="316" operator="equal">
      <formula>1</formula>
    </cfRule>
  </conditionalFormatting>
  <conditionalFormatting sqref="K581:K582">
    <cfRule type="cellIs" dxfId="499" priority="309" operator="equal">
      <formula>4</formula>
    </cfRule>
    <cfRule type="cellIs" dxfId="498" priority="310" operator="equal">
      <formula>3</formula>
    </cfRule>
    <cfRule type="cellIs" dxfId="497" priority="311" operator="equal">
      <formula>2</formula>
    </cfRule>
    <cfRule type="cellIs" dxfId="496" priority="312" operator="equal">
      <formula>1</formula>
    </cfRule>
  </conditionalFormatting>
  <conditionalFormatting sqref="H581:I582">
    <cfRule type="cellIs" dxfId="495" priority="305" operator="between">
      <formula>#REF!+1</formula>
      <formula>#REF!+13</formula>
    </cfRule>
    <cfRule type="cellIs" dxfId="494" priority="306" operator="greaterThanOrEqual">
      <formula>#REF!+14</formula>
    </cfRule>
    <cfRule type="containsBlanks" dxfId="493" priority="307" stopIfTrue="1">
      <formula>LEN(TRIM(H581))=0</formula>
    </cfRule>
    <cfRule type="cellIs" dxfId="492" priority="308" operator="lessThanOrEqual">
      <formula>#REF!</formula>
    </cfRule>
  </conditionalFormatting>
  <conditionalFormatting sqref="H581:I582">
    <cfRule type="cellIs" dxfId="491" priority="301" operator="between">
      <formula>#REF!+1</formula>
      <formula>#REF!+13</formula>
    </cfRule>
    <cfRule type="cellIs" dxfId="490" priority="302" operator="greaterThanOrEqual">
      <formula>#REF!+14</formula>
    </cfRule>
    <cfRule type="containsBlanks" dxfId="489" priority="303">
      <formula>LEN(TRIM(H581))=0</formula>
    </cfRule>
    <cfRule type="cellIs" dxfId="488" priority="304" operator="lessThanOrEqual">
      <formula>#REF!</formula>
    </cfRule>
  </conditionalFormatting>
  <conditionalFormatting sqref="H583:I584">
    <cfRule type="cellIs" dxfId="487" priority="297" operator="between">
      <formula>#REF!+1</formula>
      <formula>#REF!+13</formula>
    </cfRule>
    <cfRule type="cellIs" dxfId="486" priority="298" operator="greaterThanOrEqual">
      <formula>#REF!+14</formula>
    </cfRule>
    <cfRule type="containsBlanks" dxfId="485" priority="299" stopIfTrue="1">
      <formula>LEN(TRIM(H583))=0</formula>
    </cfRule>
    <cfRule type="cellIs" dxfId="484" priority="300" operator="lessThanOrEqual">
      <formula>#REF!</formula>
    </cfRule>
  </conditionalFormatting>
  <conditionalFormatting sqref="H583:I584">
    <cfRule type="cellIs" dxfId="483" priority="293" operator="between">
      <formula>#REF!+1</formula>
      <formula>#REF!+13</formula>
    </cfRule>
    <cfRule type="cellIs" dxfId="482" priority="294" operator="greaterThanOrEqual">
      <formula>#REF!+14</formula>
    </cfRule>
    <cfRule type="containsBlanks" dxfId="481" priority="295">
      <formula>LEN(TRIM(H583))=0</formula>
    </cfRule>
    <cfRule type="cellIs" dxfId="480" priority="296" operator="lessThanOrEqual">
      <formula>#REF!</formula>
    </cfRule>
  </conditionalFormatting>
  <conditionalFormatting sqref="K583">
    <cfRule type="cellIs" dxfId="479" priority="289" operator="equal">
      <formula>4</formula>
    </cfRule>
    <cfRule type="cellIs" dxfId="478" priority="290" operator="equal">
      <formula>3</formula>
    </cfRule>
    <cfRule type="cellIs" dxfId="477" priority="291" operator="equal">
      <formula>2</formula>
    </cfRule>
    <cfRule type="cellIs" dxfId="476" priority="292" operator="equal">
      <formula>1</formula>
    </cfRule>
  </conditionalFormatting>
  <conditionalFormatting sqref="K584">
    <cfRule type="cellIs" dxfId="475" priority="285" operator="equal">
      <formula>4</formula>
    </cfRule>
    <cfRule type="cellIs" dxfId="474" priority="286" operator="equal">
      <formula>3</formula>
    </cfRule>
    <cfRule type="cellIs" dxfId="473" priority="287" operator="equal">
      <formula>2</formula>
    </cfRule>
    <cfRule type="cellIs" dxfId="472" priority="288" operator="equal">
      <formula>1</formula>
    </cfRule>
  </conditionalFormatting>
  <conditionalFormatting sqref="H585:I585">
    <cfRule type="cellIs" dxfId="471" priority="281" operator="between">
      <formula>#REF!+1</formula>
      <formula>#REF!+13</formula>
    </cfRule>
    <cfRule type="cellIs" dxfId="470" priority="282" operator="greaterThanOrEqual">
      <formula>#REF!+14</formula>
    </cfRule>
    <cfRule type="containsBlanks" dxfId="469" priority="283" stopIfTrue="1">
      <formula>LEN(TRIM(H585))=0</formula>
    </cfRule>
    <cfRule type="cellIs" dxfId="468" priority="284" operator="lessThanOrEqual">
      <formula>#REF!</formula>
    </cfRule>
  </conditionalFormatting>
  <conditionalFormatting sqref="K585">
    <cfRule type="cellIs" dxfId="467" priority="277" operator="equal">
      <formula>4</formula>
    </cfRule>
    <cfRule type="cellIs" dxfId="466" priority="278" operator="equal">
      <formula>3</formula>
    </cfRule>
    <cfRule type="cellIs" dxfId="465" priority="279" operator="equal">
      <formula>2</formula>
    </cfRule>
    <cfRule type="cellIs" dxfId="464" priority="280" operator="equal">
      <formula>1</formula>
    </cfRule>
  </conditionalFormatting>
  <conditionalFormatting sqref="H585:I585">
    <cfRule type="cellIs" dxfId="463" priority="273" operator="between">
      <formula>#REF!+1</formula>
      <formula>#REF!+13</formula>
    </cfRule>
    <cfRule type="cellIs" dxfId="462" priority="274" operator="greaterThanOrEqual">
      <formula>#REF!+14</formula>
    </cfRule>
    <cfRule type="containsBlanks" dxfId="461" priority="275">
      <formula>LEN(TRIM(H585))=0</formula>
    </cfRule>
    <cfRule type="cellIs" dxfId="460" priority="276" operator="lessThanOrEqual">
      <formula>#REF!</formula>
    </cfRule>
  </conditionalFormatting>
  <conditionalFormatting sqref="H586:I587 H592:I592">
    <cfRule type="cellIs" dxfId="459" priority="269" operator="between">
      <formula>#REF!+1</formula>
      <formula>#REF!+13</formula>
    </cfRule>
    <cfRule type="cellIs" dxfId="458" priority="270" operator="greaterThanOrEqual">
      <formula>#REF!+14</formula>
    </cfRule>
    <cfRule type="containsBlanks" dxfId="457" priority="271" stopIfTrue="1">
      <formula>LEN(TRIM(H586))=0</formula>
    </cfRule>
    <cfRule type="cellIs" dxfId="456" priority="272" operator="lessThanOrEqual">
      <formula>#REF!</formula>
    </cfRule>
  </conditionalFormatting>
  <conditionalFormatting sqref="K587 K592">
    <cfRule type="cellIs" dxfId="455" priority="265" operator="equal">
      <formula>4</formula>
    </cfRule>
    <cfRule type="cellIs" dxfId="454" priority="266" operator="equal">
      <formula>3</formula>
    </cfRule>
    <cfRule type="cellIs" dxfId="453" priority="267" operator="equal">
      <formula>2</formula>
    </cfRule>
    <cfRule type="cellIs" dxfId="452" priority="268" operator="equal">
      <formula>1</formula>
    </cfRule>
  </conditionalFormatting>
  <conditionalFormatting sqref="H586:I587 H592:I592">
    <cfRule type="cellIs" dxfId="451" priority="261" operator="between">
      <formula>#REF!+1</formula>
      <formula>#REF!+13</formula>
    </cfRule>
    <cfRule type="cellIs" dxfId="450" priority="262" operator="greaterThanOrEqual">
      <formula>#REF!+14</formula>
    </cfRule>
    <cfRule type="containsBlanks" dxfId="449" priority="263">
      <formula>LEN(TRIM(H586))=0</formula>
    </cfRule>
    <cfRule type="cellIs" dxfId="448" priority="264" operator="lessThanOrEqual">
      <formula>#REF!</formula>
    </cfRule>
  </conditionalFormatting>
  <conditionalFormatting sqref="K586">
    <cfRule type="cellIs" dxfId="447" priority="257" operator="equal">
      <formula>4</formula>
    </cfRule>
    <cfRule type="cellIs" dxfId="446" priority="258" operator="equal">
      <formula>3</formula>
    </cfRule>
    <cfRule type="cellIs" dxfId="445" priority="259" operator="equal">
      <formula>2</formula>
    </cfRule>
    <cfRule type="cellIs" dxfId="444" priority="260" operator="equal">
      <formula>1</formula>
    </cfRule>
  </conditionalFormatting>
  <conditionalFormatting sqref="H588:I591">
    <cfRule type="cellIs" dxfId="443" priority="253" operator="between">
      <formula>#REF!+1</formula>
      <formula>#REF!+13</formula>
    </cfRule>
    <cfRule type="cellIs" dxfId="442" priority="254" operator="greaterThanOrEqual">
      <formula>#REF!+14</formula>
    </cfRule>
    <cfRule type="containsBlanks" dxfId="441" priority="255" stopIfTrue="1">
      <formula>LEN(TRIM(H588))=0</formula>
    </cfRule>
    <cfRule type="cellIs" dxfId="440" priority="256" operator="lessThanOrEqual">
      <formula>#REF!</formula>
    </cfRule>
  </conditionalFormatting>
  <conditionalFormatting sqref="H588:I591">
    <cfRule type="cellIs" dxfId="439" priority="249" operator="between">
      <formula>#REF!+1</formula>
      <formula>#REF!+13</formula>
    </cfRule>
    <cfRule type="cellIs" dxfId="438" priority="250" operator="greaterThanOrEqual">
      <formula>#REF!+14</formula>
    </cfRule>
    <cfRule type="containsBlanks" dxfId="437" priority="251">
      <formula>LEN(TRIM(H588))=0</formula>
    </cfRule>
    <cfRule type="cellIs" dxfId="436" priority="252" operator="lessThanOrEqual">
      <formula>#REF!</formula>
    </cfRule>
  </conditionalFormatting>
  <conditionalFormatting sqref="K588:K591">
    <cfRule type="cellIs" dxfId="435" priority="245" operator="equal">
      <formula>4</formula>
    </cfRule>
    <cfRule type="cellIs" dxfId="434" priority="246" operator="equal">
      <formula>3</formula>
    </cfRule>
    <cfRule type="cellIs" dxfId="433" priority="247" operator="equal">
      <formula>2</formula>
    </cfRule>
    <cfRule type="cellIs" dxfId="432" priority="248" operator="equal">
      <formula>1</formula>
    </cfRule>
  </conditionalFormatting>
  <conditionalFormatting sqref="K595:K597">
    <cfRule type="cellIs" dxfId="431" priority="241" operator="equal">
      <formula>4</formula>
    </cfRule>
    <cfRule type="cellIs" dxfId="430" priority="242" operator="equal">
      <formula>3</formula>
    </cfRule>
    <cfRule type="cellIs" dxfId="429" priority="243" operator="equal">
      <formula>2</formula>
    </cfRule>
    <cfRule type="cellIs" dxfId="428" priority="244" operator="equal">
      <formula>1</formula>
    </cfRule>
  </conditionalFormatting>
  <conditionalFormatting sqref="H595:I597">
    <cfRule type="cellIs" dxfId="427" priority="237" operator="between">
      <formula>#REF!+1</formula>
      <formula>#REF!+13</formula>
    </cfRule>
    <cfRule type="cellIs" dxfId="426" priority="238" operator="greaterThanOrEqual">
      <formula>#REF!+14</formula>
    </cfRule>
    <cfRule type="containsBlanks" dxfId="425" priority="239">
      <formula>LEN(TRIM(H595))=0</formula>
    </cfRule>
    <cfRule type="cellIs" dxfId="424" priority="240" operator="lessThanOrEqual">
      <formula>#REF!</formula>
    </cfRule>
  </conditionalFormatting>
  <conditionalFormatting sqref="H595:I597">
    <cfRule type="cellIs" dxfId="423" priority="233" operator="between">
      <formula>#REF!+1</formula>
      <formula>#REF!+13</formula>
    </cfRule>
    <cfRule type="cellIs" dxfId="422" priority="234" operator="greaterThanOrEqual">
      <formula>#REF!+14</formula>
    </cfRule>
    <cfRule type="containsBlanks" dxfId="421" priority="235" stopIfTrue="1">
      <formula>LEN(TRIM(H595))=0</formula>
    </cfRule>
    <cfRule type="cellIs" dxfId="420" priority="236" operator="lessThanOrEqual">
      <formula>#REF!</formula>
    </cfRule>
  </conditionalFormatting>
  <conditionalFormatting sqref="H593:I594">
    <cfRule type="cellIs" dxfId="419" priority="229" operator="between">
      <formula>#REF!+1</formula>
      <formula>#REF!+13</formula>
    </cfRule>
    <cfRule type="cellIs" dxfId="418" priority="230" operator="greaterThanOrEqual">
      <formula>#REF!+14</formula>
    </cfRule>
    <cfRule type="containsBlanks" dxfId="417" priority="231" stopIfTrue="1">
      <formula>LEN(TRIM(H593))=0</formula>
    </cfRule>
    <cfRule type="cellIs" dxfId="416" priority="232" operator="lessThanOrEqual">
      <formula>#REF!</formula>
    </cfRule>
  </conditionalFormatting>
  <conditionalFormatting sqref="H593:I594">
    <cfRule type="cellIs" dxfId="415" priority="225" operator="between">
      <formula>#REF!+1</formula>
      <formula>#REF!+13</formula>
    </cfRule>
    <cfRule type="cellIs" dxfId="414" priority="226" operator="greaterThanOrEqual">
      <formula>#REF!+14</formula>
    </cfRule>
    <cfRule type="containsBlanks" dxfId="413" priority="227">
      <formula>LEN(TRIM(H593))=0</formula>
    </cfRule>
    <cfRule type="cellIs" dxfId="412" priority="228" operator="lessThanOrEqual">
      <formula>#REF!</formula>
    </cfRule>
  </conditionalFormatting>
  <conditionalFormatting sqref="K593:K594">
    <cfRule type="cellIs" dxfId="411" priority="221" operator="equal">
      <formula>4</formula>
    </cfRule>
    <cfRule type="cellIs" dxfId="410" priority="222" operator="equal">
      <formula>3</formula>
    </cfRule>
    <cfRule type="cellIs" dxfId="409" priority="223" operator="equal">
      <formula>2</formula>
    </cfRule>
    <cfRule type="cellIs" dxfId="408" priority="224" operator="equal">
      <formula>1</formula>
    </cfRule>
  </conditionalFormatting>
  <conditionalFormatting sqref="H598:I602 H604:I605">
    <cfRule type="cellIs" dxfId="407" priority="217" operator="between">
      <formula>#REF!+1</formula>
      <formula>#REF!+13</formula>
    </cfRule>
    <cfRule type="cellIs" dxfId="406" priority="218" operator="greaterThanOrEqual">
      <formula>#REF!+14</formula>
    </cfRule>
    <cfRule type="containsBlanks" dxfId="405" priority="219" stopIfTrue="1">
      <formula>LEN(TRIM(H598))=0</formula>
    </cfRule>
    <cfRule type="cellIs" dxfId="404" priority="220" operator="lessThanOrEqual">
      <formula>#REF!</formula>
    </cfRule>
  </conditionalFormatting>
  <conditionalFormatting sqref="K598:K602 K604:K605">
    <cfRule type="cellIs" dxfId="403" priority="213" operator="equal">
      <formula>4</formula>
    </cfRule>
    <cfRule type="cellIs" dxfId="402" priority="214" operator="equal">
      <formula>3</formula>
    </cfRule>
    <cfRule type="cellIs" dxfId="401" priority="215" operator="equal">
      <formula>2</formula>
    </cfRule>
    <cfRule type="cellIs" dxfId="400" priority="216" operator="equal">
      <formula>1</formula>
    </cfRule>
  </conditionalFormatting>
  <conditionalFormatting sqref="H604:I605 H598:I602">
    <cfRule type="cellIs" dxfId="399" priority="209" operator="between">
      <formula>#REF!+1</formula>
      <formula>#REF!+13</formula>
    </cfRule>
    <cfRule type="cellIs" dxfId="398" priority="210" operator="greaterThanOrEqual">
      <formula>#REF!+14</formula>
    </cfRule>
    <cfRule type="containsBlanks" dxfId="397" priority="211">
      <formula>LEN(TRIM(H598))=0</formula>
    </cfRule>
    <cfRule type="cellIs" dxfId="396" priority="212" operator="lessThanOrEqual">
      <formula>#REF!</formula>
    </cfRule>
  </conditionalFormatting>
  <conditionalFormatting sqref="H603:I603">
    <cfRule type="cellIs" dxfId="395" priority="205" operator="between">
      <formula>#REF!+1</formula>
      <formula>#REF!+13</formula>
    </cfRule>
    <cfRule type="cellIs" dxfId="394" priority="206" operator="greaterThanOrEqual">
      <formula>#REF!+14</formula>
    </cfRule>
    <cfRule type="containsBlanks" dxfId="393" priority="207" stopIfTrue="1">
      <formula>LEN(TRIM(H603))=0</formula>
    </cfRule>
    <cfRule type="cellIs" dxfId="392" priority="208" operator="lessThanOrEqual">
      <formula>#REF!</formula>
    </cfRule>
  </conditionalFormatting>
  <conditionalFormatting sqref="K603">
    <cfRule type="cellIs" dxfId="391" priority="201" operator="equal">
      <formula>4</formula>
    </cfRule>
    <cfRule type="cellIs" dxfId="390" priority="202" operator="equal">
      <formula>3</formula>
    </cfRule>
    <cfRule type="cellIs" dxfId="389" priority="203" operator="equal">
      <formula>2</formula>
    </cfRule>
    <cfRule type="cellIs" dxfId="388" priority="204" operator="equal">
      <formula>1</formula>
    </cfRule>
  </conditionalFormatting>
  <conditionalFormatting sqref="H603:I603">
    <cfRule type="cellIs" dxfId="387" priority="197" operator="between">
      <formula>#REF!+1</formula>
      <formula>#REF!+13</formula>
    </cfRule>
    <cfRule type="cellIs" dxfId="386" priority="198" operator="greaterThanOrEqual">
      <formula>#REF!+14</formula>
    </cfRule>
    <cfRule type="containsBlanks" dxfId="385" priority="199">
      <formula>LEN(TRIM(H603))=0</formula>
    </cfRule>
    <cfRule type="cellIs" dxfId="384" priority="200" operator="lessThanOrEqual">
      <formula>#REF!</formula>
    </cfRule>
  </conditionalFormatting>
  <conditionalFormatting sqref="K606">
    <cfRule type="cellIs" dxfId="383" priority="193" operator="equal">
      <formula>4</formula>
    </cfRule>
    <cfRule type="cellIs" dxfId="382" priority="194" operator="equal">
      <formula>3</formula>
    </cfRule>
    <cfRule type="cellIs" dxfId="381" priority="195" operator="equal">
      <formula>2</formula>
    </cfRule>
    <cfRule type="cellIs" dxfId="380" priority="196" operator="equal">
      <formula>1</formula>
    </cfRule>
  </conditionalFormatting>
  <conditionalFormatting sqref="H606:I606">
    <cfRule type="cellIs" dxfId="379" priority="189" operator="between">
      <formula>#REF!+1</formula>
      <formula>#REF!+13</formula>
    </cfRule>
    <cfRule type="cellIs" dxfId="378" priority="190" operator="greaterThanOrEqual">
      <formula>#REF!+14</formula>
    </cfRule>
    <cfRule type="containsBlanks" dxfId="377" priority="191" stopIfTrue="1">
      <formula>LEN(TRIM(H606))=0</formula>
    </cfRule>
    <cfRule type="cellIs" dxfId="376" priority="192" operator="lessThanOrEqual">
      <formula>#REF!</formula>
    </cfRule>
  </conditionalFormatting>
  <conditionalFormatting sqref="H606:I606">
    <cfRule type="cellIs" dxfId="375" priority="185" operator="between">
      <formula>#REF!+1</formula>
      <formula>#REF!+13</formula>
    </cfRule>
    <cfRule type="cellIs" dxfId="374" priority="186" operator="greaterThanOrEqual">
      <formula>#REF!+14</formula>
    </cfRule>
    <cfRule type="containsBlanks" dxfId="373" priority="187">
      <formula>LEN(TRIM(H606))=0</formula>
    </cfRule>
    <cfRule type="cellIs" dxfId="372" priority="188" operator="lessThanOrEqual">
      <formula>#REF!</formula>
    </cfRule>
  </conditionalFormatting>
  <conditionalFormatting sqref="H607:I608">
    <cfRule type="cellIs" dxfId="371" priority="181" operator="between">
      <formula>#REF!+1</formula>
      <formula>#REF!+13</formula>
    </cfRule>
    <cfRule type="cellIs" dxfId="370" priority="182" operator="greaterThanOrEqual">
      <formula>#REF!+14</formula>
    </cfRule>
    <cfRule type="containsBlanks" dxfId="369" priority="183" stopIfTrue="1">
      <formula>LEN(TRIM(H607))=0</formula>
    </cfRule>
    <cfRule type="cellIs" dxfId="368" priority="184" operator="lessThanOrEqual">
      <formula>#REF!</formula>
    </cfRule>
  </conditionalFormatting>
  <conditionalFormatting sqref="K607">
    <cfRule type="cellIs" dxfId="367" priority="177" operator="equal">
      <formula>4</formula>
    </cfRule>
    <cfRule type="cellIs" dxfId="366" priority="178" operator="equal">
      <formula>3</formula>
    </cfRule>
    <cfRule type="cellIs" dxfId="365" priority="179" operator="equal">
      <formula>2</formula>
    </cfRule>
    <cfRule type="cellIs" dxfId="364" priority="180" operator="equal">
      <formula>1</formula>
    </cfRule>
  </conditionalFormatting>
  <conditionalFormatting sqref="H607:I608">
    <cfRule type="cellIs" dxfId="363" priority="173" operator="between">
      <formula>#REF!+1</formula>
      <formula>#REF!+13</formula>
    </cfRule>
    <cfRule type="cellIs" dxfId="362" priority="174" operator="greaterThanOrEqual">
      <formula>#REF!+14</formula>
    </cfRule>
    <cfRule type="containsBlanks" dxfId="361" priority="175">
      <formula>LEN(TRIM(H607))=0</formula>
    </cfRule>
    <cfRule type="cellIs" dxfId="360" priority="176" operator="lessThanOrEqual">
      <formula>#REF!</formula>
    </cfRule>
  </conditionalFormatting>
  <conditionalFormatting sqref="K608">
    <cfRule type="cellIs" dxfId="359" priority="169" operator="equal">
      <formula>4</formula>
    </cfRule>
    <cfRule type="cellIs" dxfId="358" priority="170" operator="equal">
      <formula>3</formula>
    </cfRule>
    <cfRule type="cellIs" dxfId="357" priority="171" operator="equal">
      <formula>2</formula>
    </cfRule>
    <cfRule type="cellIs" dxfId="356" priority="172" operator="equal">
      <formula>1</formula>
    </cfRule>
  </conditionalFormatting>
  <conditionalFormatting sqref="H609:I609">
    <cfRule type="cellIs" dxfId="355" priority="165" operator="between">
      <formula>#REF!+1</formula>
      <formula>#REF!+13</formula>
    </cfRule>
    <cfRule type="cellIs" dxfId="354" priority="166" operator="greaterThanOrEqual">
      <formula>#REF!+14</formula>
    </cfRule>
    <cfRule type="containsBlanks" dxfId="353" priority="167" stopIfTrue="1">
      <formula>LEN(TRIM(H609))=0</formula>
    </cfRule>
    <cfRule type="cellIs" dxfId="352" priority="168" operator="lessThanOrEqual">
      <formula>#REF!</formula>
    </cfRule>
  </conditionalFormatting>
  <conditionalFormatting sqref="K609">
    <cfRule type="cellIs" dxfId="351" priority="161" operator="equal">
      <formula>4</formula>
    </cfRule>
    <cfRule type="cellIs" dxfId="350" priority="162" operator="equal">
      <formula>3</formula>
    </cfRule>
    <cfRule type="cellIs" dxfId="349" priority="163" operator="equal">
      <formula>2</formula>
    </cfRule>
    <cfRule type="cellIs" dxfId="348" priority="164" operator="equal">
      <formula>1</formula>
    </cfRule>
  </conditionalFormatting>
  <conditionalFormatting sqref="H609:I609">
    <cfRule type="cellIs" dxfId="347" priority="157" operator="between">
      <formula>#REF!+1</formula>
      <formula>#REF!+13</formula>
    </cfRule>
    <cfRule type="cellIs" dxfId="346" priority="158" operator="greaterThanOrEqual">
      <formula>#REF!+14</formula>
    </cfRule>
    <cfRule type="containsBlanks" dxfId="345" priority="159">
      <formula>LEN(TRIM(H609))=0</formula>
    </cfRule>
    <cfRule type="cellIs" dxfId="344" priority="160" operator="lessThanOrEqual">
      <formula>#REF!</formula>
    </cfRule>
  </conditionalFormatting>
  <conditionalFormatting sqref="H610:I615">
    <cfRule type="cellIs" dxfId="343" priority="153" operator="between">
      <formula>#REF!+1</formula>
      <formula>#REF!+13</formula>
    </cfRule>
    <cfRule type="cellIs" dxfId="342" priority="154" operator="greaterThanOrEqual">
      <formula>#REF!+14</formula>
    </cfRule>
    <cfRule type="containsBlanks" dxfId="341" priority="155" stopIfTrue="1">
      <formula>LEN(TRIM(H610))=0</formula>
    </cfRule>
    <cfRule type="cellIs" dxfId="340" priority="156" operator="lessThanOrEqual">
      <formula>#REF!</formula>
    </cfRule>
  </conditionalFormatting>
  <conditionalFormatting sqref="K610:K615">
    <cfRule type="cellIs" dxfId="339" priority="149" operator="equal">
      <formula>4</formula>
    </cfRule>
    <cfRule type="cellIs" dxfId="338" priority="150" operator="equal">
      <formula>3</formula>
    </cfRule>
    <cfRule type="cellIs" dxfId="337" priority="151" operator="equal">
      <formula>2</formula>
    </cfRule>
    <cfRule type="cellIs" dxfId="336" priority="152" operator="equal">
      <formula>1</formula>
    </cfRule>
  </conditionalFormatting>
  <conditionalFormatting sqref="H610:I615">
    <cfRule type="cellIs" dxfId="335" priority="145" operator="between">
      <formula>#REF!+1</formula>
      <formula>#REF!+13</formula>
    </cfRule>
    <cfRule type="cellIs" dxfId="334" priority="146" operator="greaterThanOrEqual">
      <formula>#REF!+14</formula>
    </cfRule>
    <cfRule type="containsBlanks" dxfId="333" priority="147">
      <formula>LEN(TRIM(H610))=0</formula>
    </cfRule>
    <cfRule type="cellIs" dxfId="332" priority="148" operator="lessThanOrEqual">
      <formula>#REF!</formula>
    </cfRule>
  </conditionalFormatting>
  <conditionalFormatting sqref="H616:I616">
    <cfRule type="cellIs" dxfId="331" priority="141" operator="between">
      <formula>#REF!+1</formula>
      <formula>#REF!+13</formula>
    </cfRule>
    <cfRule type="cellIs" dxfId="330" priority="142" operator="greaterThanOrEqual">
      <formula>#REF!+14</formula>
    </cfRule>
    <cfRule type="containsBlanks" dxfId="329" priority="143" stopIfTrue="1">
      <formula>LEN(TRIM(H616))=0</formula>
    </cfRule>
    <cfRule type="cellIs" dxfId="328" priority="144" operator="lessThanOrEqual">
      <formula>#REF!</formula>
    </cfRule>
  </conditionalFormatting>
  <conditionalFormatting sqref="K616">
    <cfRule type="cellIs" dxfId="327" priority="137" operator="equal">
      <formula>4</formula>
    </cfRule>
    <cfRule type="cellIs" dxfId="326" priority="138" operator="equal">
      <formula>3</formula>
    </cfRule>
    <cfRule type="cellIs" dxfId="325" priority="139" operator="equal">
      <formula>2</formula>
    </cfRule>
    <cfRule type="cellIs" dxfId="324" priority="140" operator="equal">
      <formula>1</formula>
    </cfRule>
  </conditionalFormatting>
  <conditionalFormatting sqref="H616:I616">
    <cfRule type="cellIs" dxfId="323" priority="133" operator="between">
      <formula>#REF!+1</formula>
      <formula>#REF!+13</formula>
    </cfRule>
    <cfRule type="cellIs" dxfId="322" priority="134" operator="greaterThanOrEqual">
      <formula>#REF!+14</formula>
    </cfRule>
    <cfRule type="containsBlanks" dxfId="321" priority="135">
      <formula>LEN(TRIM(H616))=0</formula>
    </cfRule>
    <cfRule type="cellIs" dxfId="320" priority="136" operator="lessThanOrEqual">
      <formula>#REF!</formula>
    </cfRule>
  </conditionalFormatting>
  <conditionalFormatting sqref="H617:I618">
    <cfRule type="cellIs" dxfId="319" priority="129" operator="between">
      <formula>#REF!+1</formula>
      <formula>#REF!+13</formula>
    </cfRule>
    <cfRule type="cellIs" dxfId="318" priority="130" operator="greaterThanOrEqual">
      <formula>#REF!+14</formula>
    </cfRule>
    <cfRule type="containsBlanks" dxfId="317" priority="131" stopIfTrue="1">
      <formula>LEN(TRIM(H617))=0</formula>
    </cfRule>
    <cfRule type="cellIs" dxfId="316" priority="132" operator="lessThanOrEqual">
      <formula>#REF!</formula>
    </cfRule>
  </conditionalFormatting>
  <conditionalFormatting sqref="K617:K618">
    <cfRule type="cellIs" dxfId="315" priority="125" operator="equal">
      <formula>4</formula>
    </cfRule>
    <cfRule type="cellIs" dxfId="314" priority="126" operator="equal">
      <formula>3</formula>
    </cfRule>
    <cfRule type="cellIs" dxfId="313" priority="127" operator="equal">
      <formula>2</formula>
    </cfRule>
    <cfRule type="cellIs" dxfId="312" priority="128" operator="equal">
      <formula>1</formula>
    </cfRule>
  </conditionalFormatting>
  <conditionalFormatting sqref="H617:I618">
    <cfRule type="cellIs" dxfId="311" priority="121" operator="between">
      <formula>#REF!+1</formula>
      <formula>#REF!+13</formula>
    </cfRule>
    <cfRule type="cellIs" dxfId="310" priority="122" operator="greaterThanOrEqual">
      <formula>#REF!+14</formula>
    </cfRule>
    <cfRule type="containsBlanks" dxfId="309" priority="123">
      <formula>LEN(TRIM(H617))=0</formula>
    </cfRule>
    <cfRule type="cellIs" dxfId="308" priority="124" operator="lessThanOrEqual">
      <formula>#REF!</formula>
    </cfRule>
  </conditionalFormatting>
  <conditionalFormatting sqref="H619:I619">
    <cfRule type="cellIs" dxfId="307" priority="117" operator="between">
      <formula>#REF!+1</formula>
      <formula>#REF!+13</formula>
    </cfRule>
    <cfRule type="cellIs" dxfId="306" priority="118" operator="greaterThanOrEqual">
      <formula>#REF!+14</formula>
    </cfRule>
    <cfRule type="containsBlanks" dxfId="305" priority="119" stopIfTrue="1">
      <formula>LEN(TRIM(H619))=0</formula>
    </cfRule>
    <cfRule type="cellIs" dxfId="304" priority="120" operator="lessThanOrEqual">
      <formula>#REF!</formula>
    </cfRule>
  </conditionalFormatting>
  <conditionalFormatting sqref="K619">
    <cfRule type="cellIs" dxfId="303" priority="113" operator="equal">
      <formula>4</formula>
    </cfRule>
    <cfRule type="cellIs" dxfId="302" priority="114" operator="equal">
      <formula>3</formula>
    </cfRule>
    <cfRule type="cellIs" dxfId="301" priority="115" operator="equal">
      <formula>2</formula>
    </cfRule>
    <cfRule type="cellIs" dxfId="300" priority="116" operator="equal">
      <formula>1</formula>
    </cfRule>
  </conditionalFormatting>
  <conditionalFormatting sqref="H619:I619">
    <cfRule type="cellIs" dxfId="299" priority="109" operator="between">
      <formula>#REF!+1</formula>
      <formula>#REF!+13</formula>
    </cfRule>
    <cfRule type="cellIs" dxfId="298" priority="110" operator="greaterThanOrEqual">
      <formula>#REF!+14</formula>
    </cfRule>
    <cfRule type="containsBlanks" dxfId="297" priority="111">
      <formula>LEN(TRIM(H619))=0</formula>
    </cfRule>
    <cfRule type="cellIs" dxfId="296" priority="112" operator="lessThanOrEqual">
      <formula>#REF!</formula>
    </cfRule>
  </conditionalFormatting>
  <conditionalFormatting sqref="H620:I623">
    <cfRule type="cellIs" dxfId="295" priority="105" operator="between">
      <formula>#REF!+1</formula>
      <formula>#REF!+13</formula>
    </cfRule>
    <cfRule type="cellIs" dxfId="294" priority="106" operator="greaterThanOrEqual">
      <formula>#REF!+14</formula>
    </cfRule>
    <cfRule type="containsBlanks" dxfId="293" priority="107" stopIfTrue="1">
      <formula>LEN(TRIM(H620))=0</formula>
    </cfRule>
    <cfRule type="cellIs" dxfId="292" priority="108" operator="lessThanOrEqual">
      <formula>#REF!</formula>
    </cfRule>
  </conditionalFormatting>
  <conditionalFormatting sqref="K620:K623">
    <cfRule type="cellIs" dxfId="291" priority="101" operator="equal">
      <formula>4</formula>
    </cfRule>
    <cfRule type="cellIs" dxfId="290" priority="102" operator="equal">
      <formula>3</formula>
    </cfRule>
    <cfRule type="cellIs" dxfId="289" priority="103" operator="equal">
      <formula>2</formula>
    </cfRule>
    <cfRule type="cellIs" dxfId="288" priority="104" operator="equal">
      <formula>1</formula>
    </cfRule>
  </conditionalFormatting>
  <conditionalFormatting sqref="H620:I623">
    <cfRule type="cellIs" dxfId="287" priority="97" operator="between">
      <formula>#REF!+1</formula>
      <formula>#REF!+13</formula>
    </cfRule>
    <cfRule type="cellIs" dxfId="286" priority="98" operator="greaterThanOrEqual">
      <formula>#REF!+14</formula>
    </cfRule>
    <cfRule type="containsBlanks" dxfId="285" priority="99">
      <formula>LEN(TRIM(H620))=0</formula>
    </cfRule>
    <cfRule type="cellIs" dxfId="284" priority="100" operator="lessThanOrEqual">
      <formula>#REF!</formula>
    </cfRule>
  </conditionalFormatting>
  <conditionalFormatting sqref="H624:I634">
    <cfRule type="cellIs" dxfId="283" priority="93" operator="between">
      <formula>#REF!+1</formula>
      <formula>#REF!+13</formula>
    </cfRule>
    <cfRule type="cellIs" dxfId="282" priority="94" operator="greaterThanOrEqual">
      <formula>#REF!+14</formula>
    </cfRule>
    <cfRule type="containsBlanks" dxfId="281" priority="95" stopIfTrue="1">
      <formula>LEN(TRIM(H624))=0</formula>
    </cfRule>
    <cfRule type="cellIs" dxfId="280" priority="96" operator="lessThanOrEqual">
      <formula>#REF!</formula>
    </cfRule>
  </conditionalFormatting>
  <conditionalFormatting sqref="K624:K634">
    <cfRule type="cellIs" dxfId="279" priority="89" operator="equal">
      <formula>4</formula>
    </cfRule>
    <cfRule type="cellIs" dxfId="278" priority="90" operator="equal">
      <formula>3</formula>
    </cfRule>
    <cfRule type="cellIs" dxfId="277" priority="91" operator="equal">
      <formula>2</formula>
    </cfRule>
    <cfRule type="cellIs" dxfId="276" priority="92" operator="equal">
      <formula>1</formula>
    </cfRule>
  </conditionalFormatting>
  <conditionalFormatting sqref="H624:I634">
    <cfRule type="cellIs" dxfId="275" priority="85" operator="between">
      <formula>#REF!+1</formula>
      <formula>#REF!+13</formula>
    </cfRule>
    <cfRule type="cellIs" dxfId="274" priority="86" operator="greaterThanOrEqual">
      <formula>#REF!+14</formula>
    </cfRule>
    <cfRule type="containsBlanks" dxfId="273" priority="87">
      <formula>LEN(TRIM(H624))=0</formula>
    </cfRule>
    <cfRule type="cellIs" dxfId="272" priority="88" operator="lessThanOrEqual">
      <formula>#REF!</formula>
    </cfRule>
  </conditionalFormatting>
  <conditionalFormatting sqref="H635:I635">
    <cfRule type="cellIs" dxfId="271" priority="81" operator="between">
      <formula>#REF!+1</formula>
      <formula>#REF!+13</formula>
    </cfRule>
    <cfRule type="cellIs" dxfId="270" priority="82" operator="greaterThanOrEqual">
      <formula>#REF!+14</formula>
    </cfRule>
    <cfRule type="containsBlanks" dxfId="269" priority="83" stopIfTrue="1">
      <formula>LEN(TRIM(H635))=0</formula>
    </cfRule>
    <cfRule type="cellIs" dxfId="268" priority="84" operator="lessThanOrEqual">
      <formula>#REF!</formula>
    </cfRule>
  </conditionalFormatting>
  <conditionalFormatting sqref="K635">
    <cfRule type="cellIs" dxfId="267" priority="77" operator="equal">
      <formula>4</formula>
    </cfRule>
    <cfRule type="cellIs" dxfId="266" priority="78" operator="equal">
      <formula>3</formula>
    </cfRule>
    <cfRule type="cellIs" dxfId="265" priority="79" operator="equal">
      <formula>2</formula>
    </cfRule>
    <cfRule type="cellIs" dxfId="264" priority="80" operator="equal">
      <formula>1</formula>
    </cfRule>
  </conditionalFormatting>
  <conditionalFormatting sqref="H635:I635">
    <cfRule type="cellIs" dxfId="263" priority="73" operator="between">
      <formula>#REF!+1</formula>
      <formula>#REF!+13</formula>
    </cfRule>
    <cfRule type="cellIs" dxfId="262" priority="74" operator="greaterThanOrEqual">
      <formula>#REF!+14</formula>
    </cfRule>
    <cfRule type="containsBlanks" dxfId="261" priority="75">
      <formula>LEN(TRIM(H635))=0</formula>
    </cfRule>
    <cfRule type="cellIs" dxfId="260" priority="76" operator="lessThanOrEqual">
      <formula>#REF!</formula>
    </cfRule>
  </conditionalFormatting>
  <conditionalFormatting sqref="H636:I636">
    <cfRule type="cellIs" dxfId="259" priority="69" operator="between">
      <formula>#REF!+1</formula>
      <formula>#REF!+13</formula>
    </cfRule>
    <cfRule type="cellIs" dxfId="258" priority="70" operator="greaterThanOrEqual">
      <formula>#REF!+14</formula>
    </cfRule>
    <cfRule type="containsBlanks" dxfId="257" priority="71" stopIfTrue="1">
      <formula>LEN(TRIM(H636))=0</formula>
    </cfRule>
    <cfRule type="cellIs" dxfId="256" priority="72" operator="lessThanOrEqual">
      <formula>#REF!</formula>
    </cfRule>
  </conditionalFormatting>
  <conditionalFormatting sqref="K636">
    <cfRule type="cellIs" dxfId="255" priority="65" operator="equal">
      <formula>4</formula>
    </cfRule>
    <cfRule type="cellIs" dxfId="254" priority="66" operator="equal">
      <formula>3</formula>
    </cfRule>
    <cfRule type="cellIs" dxfId="253" priority="67" operator="equal">
      <formula>2</formula>
    </cfRule>
    <cfRule type="cellIs" dxfId="252" priority="68" operator="equal">
      <formula>1</formula>
    </cfRule>
  </conditionalFormatting>
  <conditionalFormatting sqref="H636:I636">
    <cfRule type="cellIs" dxfId="251" priority="61" operator="between">
      <formula>#REF!+1</formula>
      <formula>#REF!+13</formula>
    </cfRule>
    <cfRule type="cellIs" dxfId="250" priority="62" operator="greaterThanOrEqual">
      <formula>#REF!+14</formula>
    </cfRule>
    <cfRule type="containsBlanks" dxfId="249" priority="63">
      <formula>LEN(TRIM(H636))=0</formula>
    </cfRule>
    <cfRule type="cellIs" dxfId="248" priority="64" operator="lessThanOrEqual">
      <formula>#REF!</formula>
    </cfRule>
  </conditionalFormatting>
  <conditionalFormatting sqref="H637:I637">
    <cfRule type="cellIs" dxfId="247" priority="57" operator="between">
      <formula>#REF!+1</formula>
      <formula>#REF!+13</formula>
    </cfRule>
    <cfRule type="cellIs" dxfId="246" priority="58" operator="greaterThanOrEqual">
      <formula>#REF!+14</formula>
    </cfRule>
    <cfRule type="containsBlanks" dxfId="245" priority="59" stopIfTrue="1">
      <formula>LEN(TRIM(H637))=0</formula>
    </cfRule>
    <cfRule type="cellIs" dxfId="244" priority="60" operator="lessThanOrEqual">
      <formula>#REF!</formula>
    </cfRule>
  </conditionalFormatting>
  <conditionalFormatting sqref="K637">
    <cfRule type="cellIs" dxfId="243" priority="53" operator="equal">
      <formula>4</formula>
    </cfRule>
    <cfRule type="cellIs" dxfId="242" priority="54" operator="equal">
      <formula>3</formula>
    </cfRule>
    <cfRule type="cellIs" dxfId="241" priority="55" operator="equal">
      <formula>2</formula>
    </cfRule>
    <cfRule type="cellIs" dxfId="240" priority="56" operator="equal">
      <formula>1</formula>
    </cfRule>
  </conditionalFormatting>
  <conditionalFormatting sqref="H637:I637">
    <cfRule type="cellIs" dxfId="239" priority="49" operator="between">
      <formula>#REF!+1</formula>
      <formula>#REF!+13</formula>
    </cfRule>
    <cfRule type="cellIs" dxfId="238" priority="50" operator="greaterThanOrEqual">
      <formula>#REF!+14</formula>
    </cfRule>
    <cfRule type="containsBlanks" dxfId="237" priority="51">
      <formula>LEN(TRIM(H637))=0</formula>
    </cfRule>
    <cfRule type="cellIs" dxfId="236" priority="52" operator="lessThanOrEqual">
      <formula>#REF!</formula>
    </cfRule>
  </conditionalFormatting>
  <conditionalFormatting sqref="H638:I639">
    <cfRule type="cellIs" dxfId="235" priority="45" operator="between">
      <formula>#REF!+1</formula>
      <formula>#REF!+13</formula>
    </cfRule>
    <cfRule type="cellIs" dxfId="234" priority="46" operator="greaterThanOrEqual">
      <formula>#REF!+14</formula>
    </cfRule>
    <cfRule type="containsBlanks" dxfId="233" priority="47" stopIfTrue="1">
      <formula>LEN(TRIM(H638))=0</formula>
    </cfRule>
    <cfRule type="cellIs" dxfId="232" priority="48" operator="lessThanOrEqual">
      <formula>#REF!</formula>
    </cfRule>
  </conditionalFormatting>
  <conditionalFormatting sqref="K638:K639">
    <cfRule type="cellIs" dxfId="231" priority="41" operator="equal">
      <formula>4</formula>
    </cfRule>
    <cfRule type="cellIs" dxfId="230" priority="42" operator="equal">
      <formula>3</formula>
    </cfRule>
    <cfRule type="cellIs" dxfId="229" priority="43" operator="equal">
      <formula>2</formula>
    </cfRule>
    <cfRule type="cellIs" dxfId="228" priority="44" operator="equal">
      <formula>1</formula>
    </cfRule>
  </conditionalFormatting>
  <conditionalFormatting sqref="H638:I639">
    <cfRule type="cellIs" dxfId="227" priority="37" operator="between">
      <formula>#REF!+1</formula>
      <formula>#REF!+13</formula>
    </cfRule>
    <cfRule type="cellIs" dxfId="226" priority="38" operator="greaterThanOrEqual">
      <formula>#REF!+14</formula>
    </cfRule>
    <cfRule type="containsBlanks" dxfId="225" priority="39">
      <formula>LEN(TRIM(H638))=0</formula>
    </cfRule>
    <cfRule type="cellIs" dxfId="224" priority="40" operator="lessThanOrEqual">
      <formula>#REF!</formula>
    </cfRule>
  </conditionalFormatting>
  <conditionalFormatting sqref="H640:I640">
    <cfRule type="cellIs" dxfId="223" priority="33" operator="between">
      <formula>#REF!+1</formula>
      <formula>#REF!+13</formula>
    </cfRule>
    <cfRule type="cellIs" dxfId="222" priority="34" operator="greaterThanOrEqual">
      <formula>#REF!+14</formula>
    </cfRule>
    <cfRule type="containsBlanks" dxfId="221" priority="35" stopIfTrue="1">
      <formula>LEN(TRIM(H640))=0</formula>
    </cfRule>
    <cfRule type="cellIs" dxfId="220" priority="36" operator="lessThanOrEqual">
      <formula>#REF!</formula>
    </cfRule>
  </conditionalFormatting>
  <conditionalFormatting sqref="K640">
    <cfRule type="cellIs" dxfId="219" priority="29" operator="equal">
      <formula>4</formula>
    </cfRule>
    <cfRule type="cellIs" dxfId="218" priority="30" operator="equal">
      <formula>3</formula>
    </cfRule>
    <cfRule type="cellIs" dxfId="217" priority="31" operator="equal">
      <formula>2</formula>
    </cfRule>
    <cfRule type="cellIs" dxfId="216" priority="32" operator="equal">
      <formula>1</formula>
    </cfRule>
  </conditionalFormatting>
  <conditionalFormatting sqref="H640:I640">
    <cfRule type="cellIs" dxfId="215" priority="25" operator="between">
      <formula>#REF!+1</formula>
      <formula>#REF!+13</formula>
    </cfRule>
    <cfRule type="cellIs" dxfId="214" priority="26" operator="greaterThanOrEqual">
      <formula>#REF!+14</formula>
    </cfRule>
    <cfRule type="containsBlanks" dxfId="213" priority="27">
      <formula>LEN(TRIM(H640))=0</formula>
    </cfRule>
    <cfRule type="cellIs" dxfId="212" priority="28" operator="lessThanOrEqual">
      <formula>#REF!</formula>
    </cfRule>
  </conditionalFormatting>
  <conditionalFormatting sqref="H641:I642">
    <cfRule type="cellIs" dxfId="211" priority="13" operator="between">
      <formula>#REF!+1</formula>
      <formula>#REF!+13</formula>
    </cfRule>
    <cfRule type="cellIs" dxfId="210" priority="14" operator="greaterThanOrEqual">
      <formula>#REF!+14</formula>
    </cfRule>
    <cfRule type="containsBlanks" dxfId="209" priority="15">
      <formula>LEN(TRIM(H641))=0</formula>
    </cfRule>
    <cfRule type="cellIs" dxfId="208" priority="16" operator="lessThanOrEqual">
      <formula>#REF!</formula>
    </cfRule>
  </conditionalFormatting>
  <conditionalFormatting sqref="H641:I642">
    <cfRule type="cellIs" dxfId="207" priority="21" operator="between">
      <formula>#REF!+1</formula>
      <formula>#REF!+13</formula>
    </cfRule>
    <cfRule type="cellIs" dxfId="206" priority="22" operator="greaterThanOrEqual">
      <formula>#REF!+14</formula>
    </cfRule>
    <cfRule type="containsBlanks" dxfId="205" priority="23" stopIfTrue="1">
      <formula>LEN(TRIM(H641))=0</formula>
    </cfRule>
    <cfRule type="cellIs" dxfId="204" priority="24" operator="lessThanOrEqual">
      <formula>#REF!</formula>
    </cfRule>
  </conditionalFormatting>
  <conditionalFormatting sqref="K641:K642">
    <cfRule type="cellIs" dxfId="203" priority="17" operator="equal">
      <formula>4</formula>
    </cfRule>
    <cfRule type="cellIs" dxfId="202" priority="18" operator="equal">
      <formula>3</formula>
    </cfRule>
    <cfRule type="cellIs" dxfId="201" priority="19" operator="equal">
      <formula>2</formula>
    </cfRule>
    <cfRule type="cellIs" dxfId="200" priority="20" operator="equal">
      <formula>1</formula>
    </cfRule>
  </conditionalFormatting>
  <conditionalFormatting sqref="H643:I645">
    <cfRule type="cellIs" dxfId="199" priority="1" operator="between">
      <formula>#REF!+1</formula>
      <formula>#REF!+13</formula>
    </cfRule>
    <cfRule type="cellIs" dxfId="198" priority="2" operator="greaterThanOrEqual">
      <formula>#REF!+14</formula>
    </cfRule>
    <cfRule type="containsBlanks" dxfId="197" priority="3">
      <formula>LEN(TRIM(H643))=0</formula>
    </cfRule>
    <cfRule type="cellIs" dxfId="196" priority="4" operator="lessThanOrEqual">
      <formula>#REF!</formula>
    </cfRule>
  </conditionalFormatting>
  <conditionalFormatting sqref="H643:I645">
    <cfRule type="cellIs" dxfId="195" priority="9" operator="between">
      <formula>#REF!+1</formula>
      <formula>#REF!+13</formula>
    </cfRule>
    <cfRule type="cellIs" dxfId="194" priority="10" operator="greaterThanOrEqual">
      <formula>#REF!+14</formula>
    </cfRule>
    <cfRule type="containsBlanks" dxfId="193" priority="11" stopIfTrue="1">
      <formula>LEN(TRIM(H643))=0</formula>
    </cfRule>
    <cfRule type="cellIs" dxfId="192" priority="12" operator="lessThanOrEqual">
      <formula>#REF!</formula>
    </cfRule>
  </conditionalFormatting>
  <conditionalFormatting sqref="K643:K645">
    <cfRule type="cellIs" dxfId="191" priority="5" operator="equal">
      <formula>4</formula>
    </cfRule>
    <cfRule type="cellIs" dxfId="190" priority="6" operator="equal">
      <formula>3</formula>
    </cfRule>
    <cfRule type="cellIs" dxfId="189" priority="7" operator="equal">
      <formula>2</formula>
    </cfRule>
    <cfRule type="cellIs" dxfId="188" priority="8" operator="equal">
      <formula>1</formula>
    </cfRule>
  </conditionalFormatting>
  <dataValidations count="14">
    <dataValidation operator="greaterThan" allowBlank="1" showInputMessage="1" showErrorMessage="1" sqref="L2"/>
    <dataValidation type="date" operator="greaterThan" allowBlank="1" showInputMessage="1" showErrorMessage="1" error="Saisie incorrecte (jj/mm/aaaa)" sqref="L10:L695 H145:H149 I148:I149 D10:D695 H150:I695 H10:I144">
      <formula1>38353</formula1>
    </dataValidation>
    <dataValidation type="list" allowBlank="1" showInputMessage="1" showErrorMessage="1" error="Saisie incorrecte" sqref="E259:E262 E268:E270 E273:E282">
      <formula1>$B$4:$B$29</formula1>
    </dataValidation>
    <dataValidation type="list" allowBlank="1" showInputMessage="1" showErrorMessage="1" error="Saisie incorrecte" sqref="E231:E258 E263:E267 E271:E272 E646:E695">
      <formula1>$B$4:$B$15</formula1>
    </dataValidation>
    <dataValidation type="list" allowBlank="1" showInputMessage="1" showErrorMessage="1" error="Saisie incorrecte" sqref="E283 E390 E383:E384 E372 E360 E346 E341 E327:E328">
      <formula1>$B$4:$B$16</formula1>
    </dataValidation>
    <dataValidation type="list" allowBlank="1" showInputMessage="1" showErrorMessage="1" error="Saisie incorrecte" sqref="E284:E326 E391:E441 E385:E389 E373:E382 E361:E371 E347:E359 E342:E345 E329:E340">
      <formula1>$B$4:$B$32</formula1>
    </dataValidation>
    <dataValidation type="list" allowBlank="1" showInputMessage="1" showErrorMessage="1" error="Saisie incorrecte" sqref="E442:E479">
      <formula1>$B$4:$B$34</formula1>
    </dataValidation>
    <dataValidation type="list" allowBlank="1" showInputMessage="1" showErrorMessage="1" error="Saisie incorrecte" sqref="E492">
      <formula1>$B$4:$B$17</formula1>
    </dataValidation>
    <dataValidation type="list" allowBlank="1" showInputMessage="1" showErrorMessage="1" error="Saisie incorrecte" sqref="E480:E491 E493:E540">
      <formula1>$B$4:$B$35</formula1>
    </dataValidation>
    <dataValidation type="list" allowBlank="1" showInputMessage="1" showErrorMessage="1" error="Saisie incorrecte" sqref="E541:E585">
      <formula1>$B$4:$B$36</formula1>
    </dataValidation>
    <dataValidation type="list" allowBlank="1" showInputMessage="1" showErrorMessage="1" error="Saisie incorrecte" sqref="E10:E219">
      <formula1>#REF!</formula1>
    </dataValidation>
    <dataValidation type="list" allowBlank="1" showInputMessage="1" showErrorMessage="1" error="Saisie incorrecte" sqref="E220:E230 E586:E645">
      <formula1>#REF!</formula1>
    </dataValidation>
    <dataValidation type="list" allowBlank="1" showInputMessage="1" showErrorMessage="1" error="Saisie incorrecte" sqref="K10:K695">
      <formula1>#REF!</formula1>
    </dataValidation>
    <dataValidation type="list" allowBlank="1" showInputMessage="1" showErrorMessage="1" error="Saisie incorrecte" sqref="C10:C695">
      <formula1>#REF!</formula1>
    </dataValidation>
  </dataValidations>
  <pageMargins left="0.7" right="0.7" top="0.75" bottom="0.75" header="0.3" footer="0.3"/>
  <pageSetup paperSize="9" scale="42"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4906" operator="between" id="{7D31A146-C0C4-4E1B-90EB-808D78B3A550}">
            <xm:f>Ouvertes!#REF!+1</xm:f>
            <xm:f>Ouvertes!#REF!+13</xm:f>
            <x14:dxf>
              <fill>
                <patternFill>
                  <bgColor theme="9"/>
                </patternFill>
              </fill>
            </x14:dxf>
          </x14:cfRule>
          <x14:cfRule type="cellIs" priority="4907" operator="greaterThanOrEqual" id="{FEB09030-B229-4607-8429-CF1A10D2DA66}">
            <xm:f>Ouvertes!#REF!+14</xm:f>
            <x14:dxf>
              <fill>
                <patternFill>
                  <bgColor rgb="FF00B050"/>
                </patternFill>
              </fill>
            </x14:dxf>
          </x14:cfRule>
          <x14:cfRule type="containsBlanks" priority="4908" id="{34967559-324B-4399-9006-51467D93ED87}">
            <xm:f>LEN(TRIM(Ouvertes!#REF!))=0</xm:f>
            <x14:dxf>
              <fill>
                <patternFill patternType="none">
                  <bgColor auto="1"/>
                </patternFill>
              </fill>
            </x14:dxf>
          </x14:cfRule>
          <x14:cfRule type="cellIs" priority="4909" operator="lessThanOrEqual" id="{4756809B-B224-48DC-89C8-1269719BD54B}">
            <xm:f>Ouvertes!#REF!</xm:f>
            <x14:dxf>
              <fill>
                <patternFill>
                  <bgColor rgb="FFFF0000"/>
                </patternFill>
              </fill>
            </x14:dxf>
          </x14:cfRule>
          <xm:sqref>H104:I104</xm:sqref>
        </x14:conditionalFormatting>
        <x14:conditionalFormatting xmlns:xm="http://schemas.microsoft.com/office/excel/2006/main">
          <x14:cfRule type="cellIs" priority="4914" operator="between" id="{41532ECA-7A82-4328-A576-88FB6CBC7AC4}">
            <xm:f>Ouvertes!#REF!+1</xm:f>
            <xm:f>Ouvertes!#REF!+13</xm:f>
            <x14:dxf>
              <fill>
                <patternFill>
                  <bgColor theme="9"/>
                </patternFill>
              </fill>
            </x14:dxf>
          </x14:cfRule>
          <x14:cfRule type="cellIs" priority="4915" operator="greaterThanOrEqual" id="{17674ECB-C9A1-408D-B55E-882B93862DF3}">
            <xm:f>Ouvertes!#REF!+14</xm:f>
            <x14:dxf>
              <fill>
                <patternFill>
                  <bgColor rgb="FF00B050"/>
                </patternFill>
              </fill>
            </x14:dxf>
          </x14:cfRule>
          <x14:cfRule type="containsBlanks" priority="4916" stopIfTrue="1" id="{D2A8EC9E-CA10-41A8-9D1D-2A1877D26F8F}">
            <xm:f>LEN(TRIM(Ouvertes!#REF!))=0</xm:f>
            <x14:dxf>
              <numFmt numFmtId="0" formatCode="General"/>
              <fill>
                <patternFill patternType="none">
                  <fgColor indexed="64"/>
                  <bgColor auto="1"/>
                </patternFill>
              </fill>
            </x14:dxf>
          </x14:cfRule>
          <x14:cfRule type="cellIs" priority="4917" operator="lessThanOrEqual" id="{9520BBDF-DCA8-4C85-838C-1A77D5188617}">
            <xm:f>Ouvertes!#REF!</xm:f>
            <x14:dxf>
              <fill>
                <patternFill>
                  <bgColor rgb="FFFF0000"/>
                </patternFill>
              </fill>
            </x14:dxf>
          </x14:cfRule>
          <xm:sqref>H104:I104</xm:sqref>
        </x14:conditionalFormatting>
        <x14:conditionalFormatting xmlns:xm="http://schemas.microsoft.com/office/excel/2006/main">
          <x14:cfRule type="cellIs" priority="4966" operator="between" id="{A6313467-BC03-4A84-AA95-C69188969E71}">
            <xm:f>Ouvertes!#REF!+1</xm:f>
            <xm:f>Ouvertes!#REF!+13</xm:f>
            <x14:dxf>
              <fill>
                <patternFill>
                  <bgColor theme="9"/>
                </patternFill>
              </fill>
            </x14:dxf>
          </x14:cfRule>
          <x14:cfRule type="cellIs" priority="4967" operator="greaterThanOrEqual" id="{6A4EFB58-8BCB-4270-B07C-529408F9DF61}">
            <xm:f>Ouvertes!#REF!+14</xm:f>
            <x14:dxf>
              <fill>
                <patternFill>
                  <bgColor rgb="FF00B050"/>
                </patternFill>
              </fill>
            </x14:dxf>
          </x14:cfRule>
          <x14:cfRule type="containsBlanks" priority="4968" id="{91B7D74C-BA29-4902-9F82-71216310BD2E}">
            <xm:f>LEN(TRIM(Ouvertes!#REF!))=0</xm:f>
            <x14:dxf>
              <fill>
                <patternFill patternType="none">
                  <bgColor auto="1"/>
                </patternFill>
              </fill>
            </x14:dxf>
          </x14:cfRule>
          <x14:cfRule type="cellIs" priority="4969" operator="lessThanOrEqual" id="{672B52BD-EF38-4510-9E7F-9A4B485B112A}">
            <xm:f>Ouvertes!#REF!</xm:f>
            <x14:dxf>
              <fill>
                <patternFill>
                  <bgColor rgb="FFFF0000"/>
                </patternFill>
              </fill>
            </x14:dxf>
          </x14:cfRule>
          <xm:sqref>H94:I94</xm:sqref>
        </x14:conditionalFormatting>
        <x14:conditionalFormatting xmlns:xm="http://schemas.microsoft.com/office/excel/2006/main">
          <x14:cfRule type="cellIs" priority="4970" operator="between" id="{924B262C-7F31-45C1-8EE9-7451CDEBBD54}">
            <xm:f>Ouvertes!#REF!+1</xm:f>
            <xm:f>Ouvertes!#REF!+13</xm:f>
            <x14:dxf>
              <fill>
                <patternFill>
                  <bgColor theme="9"/>
                </patternFill>
              </fill>
            </x14:dxf>
          </x14:cfRule>
          <x14:cfRule type="cellIs" priority="4971" operator="greaterThanOrEqual" id="{C692C254-4257-4487-93A1-24FB232F62E2}">
            <xm:f>Ouvertes!#REF!+14</xm:f>
            <x14:dxf>
              <fill>
                <patternFill>
                  <bgColor rgb="FF00B050"/>
                </patternFill>
              </fill>
            </x14:dxf>
          </x14:cfRule>
          <x14:cfRule type="containsBlanks" priority="4972" stopIfTrue="1" id="{CB427F26-5DD9-4460-9778-4769E47F5F99}">
            <xm:f>LEN(TRIM(Ouvertes!#REF!))=0</xm:f>
            <x14:dxf>
              <numFmt numFmtId="0" formatCode="General"/>
              <fill>
                <patternFill patternType="none">
                  <fgColor indexed="64"/>
                  <bgColor auto="1"/>
                </patternFill>
              </fill>
            </x14:dxf>
          </x14:cfRule>
          <x14:cfRule type="cellIs" priority="4973" operator="lessThanOrEqual" id="{222BE80F-19C2-40DA-884E-DD00C2DA4FAB}">
            <xm:f>Ouvertes!#REF!</xm:f>
            <x14:dxf>
              <fill>
                <patternFill>
                  <bgColor rgb="FFFF0000"/>
                </patternFill>
              </fill>
            </x14:dxf>
          </x14:cfRule>
          <xm:sqref>H94:I94</xm:sqref>
        </x14:conditionalFormatting>
        <x14:conditionalFormatting xmlns:xm="http://schemas.microsoft.com/office/excel/2006/main">
          <x14:cfRule type="cellIs" priority="5010" operator="between" id="{9B4E6275-675F-4B79-BADD-0B136F37BC07}">
            <xm:f>Ouvertes!#REF!+1</xm:f>
            <xm:f>Ouvertes!#REF!+13</xm:f>
            <x14:dxf>
              <fill>
                <patternFill>
                  <bgColor theme="9"/>
                </patternFill>
              </fill>
            </x14:dxf>
          </x14:cfRule>
          <x14:cfRule type="cellIs" priority="5011" operator="greaterThanOrEqual" id="{F5E377E8-B660-4485-BCE3-BC71C08C25F7}">
            <xm:f>Ouvertes!#REF!+14</xm:f>
            <x14:dxf>
              <fill>
                <patternFill>
                  <bgColor rgb="FF00B050"/>
                </patternFill>
              </fill>
            </x14:dxf>
          </x14:cfRule>
          <x14:cfRule type="containsBlanks" priority="5012" id="{11A5167D-5A71-47E4-A352-B6F9CC5D5342}">
            <xm:f>LEN(TRIM(Ouvertes!#REF!))=0</xm:f>
            <x14:dxf>
              <fill>
                <patternFill patternType="none">
                  <bgColor auto="1"/>
                </patternFill>
              </fill>
            </x14:dxf>
          </x14:cfRule>
          <x14:cfRule type="cellIs" priority="5013" operator="lessThanOrEqual" id="{86071F13-2CC9-4E61-95E2-2C065A34A1B1}">
            <xm:f>Ouvertes!#REF!</xm:f>
            <x14:dxf>
              <fill>
                <patternFill>
                  <bgColor rgb="FFFF0000"/>
                </patternFill>
              </fill>
            </x14:dxf>
          </x14:cfRule>
          <xm:sqref>H91:H93</xm:sqref>
        </x14:conditionalFormatting>
        <x14:conditionalFormatting xmlns:xm="http://schemas.microsoft.com/office/excel/2006/main">
          <x14:cfRule type="cellIs" priority="5018" operator="between" id="{D86D24AC-631E-496B-A982-37129D6BB695}">
            <xm:f>Ouvertes!#REF!+1</xm:f>
            <xm:f>Ouvertes!#REF!+13</xm:f>
            <x14:dxf>
              <fill>
                <patternFill>
                  <bgColor theme="9"/>
                </patternFill>
              </fill>
            </x14:dxf>
          </x14:cfRule>
          <x14:cfRule type="cellIs" priority="5019" operator="greaterThanOrEqual" id="{9CB3B6DF-8D85-4753-A97E-DA9686841E37}">
            <xm:f>Ouvertes!#REF!+14</xm:f>
            <x14:dxf>
              <fill>
                <patternFill>
                  <bgColor rgb="FF00B050"/>
                </patternFill>
              </fill>
            </x14:dxf>
          </x14:cfRule>
          <x14:cfRule type="containsBlanks" priority="5020" stopIfTrue="1" id="{623C2D8E-3AB9-4B2E-B581-15F0FAED66F6}">
            <xm:f>LEN(TRIM(Ouvertes!#REF!))=0</xm:f>
            <x14:dxf>
              <numFmt numFmtId="0" formatCode="General"/>
              <fill>
                <patternFill patternType="none">
                  <fgColor indexed="64"/>
                  <bgColor auto="1"/>
                </patternFill>
              </fill>
            </x14:dxf>
          </x14:cfRule>
          <x14:cfRule type="cellIs" priority="5021" operator="lessThanOrEqual" id="{5FA66A72-C3B3-4960-ACB8-BBACF03FF508}">
            <xm:f>Ouvertes!#REF!</xm:f>
            <x14:dxf>
              <fill>
                <patternFill>
                  <bgColor rgb="FFFF0000"/>
                </patternFill>
              </fill>
            </x14:dxf>
          </x14:cfRule>
          <xm:sqref>H91:I93</xm:sqref>
        </x14:conditionalFormatting>
        <x14:conditionalFormatting xmlns:xm="http://schemas.microsoft.com/office/excel/2006/main">
          <x14:cfRule type="cellIs" priority="5026" operator="between" id="{DBE3BAA8-3859-4759-9180-3D1796FDAD1B}">
            <xm:f>Ouvertes!#REF!+1</xm:f>
            <xm:f>Ouvertes!#REF!+13</xm:f>
            <x14:dxf>
              <fill>
                <patternFill>
                  <bgColor theme="9"/>
                </patternFill>
              </fill>
            </x14:dxf>
          </x14:cfRule>
          <x14:cfRule type="cellIs" priority="5027" operator="greaterThanOrEqual" id="{976314FE-68F8-493D-B5AA-E3AF88D24A87}">
            <xm:f>Ouvertes!#REF!+14</xm:f>
            <x14:dxf>
              <fill>
                <patternFill>
                  <bgColor rgb="FF00B050"/>
                </patternFill>
              </fill>
            </x14:dxf>
          </x14:cfRule>
          <x14:cfRule type="containsBlanks" priority="5028" id="{A284440B-5A14-422E-8A34-0B6CE74907CA}">
            <xm:f>LEN(TRIM(Ouvertes!#REF!))=0</xm:f>
            <x14:dxf>
              <fill>
                <patternFill patternType="none">
                  <bgColor auto="1"/>
                </patternFill>
              </fill>
            </x14:dxf>
          </x14:cfRule>
          <x14:cfRule type="cellIs" priority="5029" operator="lessThanOrEqual" id="{8E44298F-0767-4E26-9159-A0DCB53CEB46}">
            <xm:f>Ouvertes!#REF!</xm:f>
            <x14:dxf>
              <fill>
                <patternFill>
                  <bgColor rgb="FFFF0000"/>
                </patternFill>
              </fill>
            </x14:dxf>
          </x14:cfRule>
          <xm:sqref>I91:I93</xm:sqref>
        </x14:conditionalFormatting>
        <x14:conditionalFormatting xmlns:xm="http://schemas.microsoft.com/office/excel/2006/main">
          <x14:cfRule type="cellIs" priority="5074" operator="between" id="{7D31A146-C0C4-4E1B-90EB-808D78B3A550}">
            <xm:f>Ouvertes!#REF!+1</xm:f>
            <xm:f>Ouvertes!#REF!+13</xm:f>
            <x14:dxf>
              <fill>
                <patternFill>
                  <bgColor theme="9"/>
                </patternFill>
              </fill>
            </x14:dxf>
          </x14:cfRule>
          <x14:cfRule type="cellIs" priority="5075" operator="greaterThanOrEqual" id="{FEB09030-B229-4607-8429-CF1A10D2DA66}">
            <xm:f>Ouvertes!#REF!+14</xm:f>
            <x14:dxf>
              <fill>
                <patternFill>
                  <bgColor rgb="FF00B050"/>
                </patternFill>
              </fill>
            </x14:dxf>
          </x14:cfRule>
          <x14:cfRule type="containsBlanks" priority="5076" id="{34967559-324B-4399-9006-51467D93ED87}">
            <xm:f>LEN(TRIM(Ouvertes!#REF!))=0</xm:f>
            <x14:dxf>
              <fill>
                <patternFill patternType="none">
                  <bgColor auto="1"/>
                </patternFill>
              </fill>
            </x14:dxf>
          </x14:cfRule>
          <x14:cfRule type="cellIs" priority="5077" operator="lessThanOrEqual" id="{4756809B-B224-48DC-89C8-1269719BD54B}">
            <xm:f>Ouvertes!#REF!</xm:f>
            <x14:dxf>
              <fill>
                <patternFill>
                  <bgColor rgb="FFFF0000"/>
                </patternFill>
              </fill>
            </x14:dxf>
          </x14:cfRule>
          <xm:sqref>H105:I106</xm:sqref>
        </x14:conditionalFormatting>
        <x14:conditionalFormatting xmlns:xm="http://schemas.microsoft.com/office/excel/2006/main">
          <x14:cfRule type="cellIs" priority="5078" operator="between" id="{41532ECA-7A82-4328-A576-88FB6CBC7AC4}">
            <xm:f>Ouvertes!#REF!+1</xm:f>
            <xm:f>Ouvertes!#REF!+13</xm:f>
            <x14:dxf>
              <fill>
                <patternFill>
                  <bgColor theme="9"/>
                </patternFill>
              </fill>
            </x14:dxf>
          </x14:cfRule>
          <x14:cfRule type="cellIs" priority="5079" operator="greaterThanOrEqual" id="{17674ECB-C9A1-408D-B55E-882B93862DF3}">
            <xm:f>Ouvertes!#REF!+14</xm:f>
            <x14:dxf>
              <fill>
                <patternFill>
                  <bgColor rgb="FF00B050"/>
                </patternFill>
              </fill>
            </x14:dxf>
          </x14:cfRule>
          <x14:cfRule type="containsBlanks" priority="5080" stopIfTrue="1" id="{D2A8EC9E-CA10-41A8-9D1D-2A1877D26F8F}">
            <xm:f>LEN(TRIM(Ouvertes!#REF!))=0</xm:f>
            <x14:dxf>
              <numFmt numFmtId="0" formatCode="General"/>
              <fill>
                <patternFill patternType="none">
                  <fgColor indexed="64"/>
                  <bgColor auto="1"/>
                </patternFill>
              </fill>
            </x14:dxf>
          </x14:cfRule>
          <x14:cfRule type="cellIs" priority="5081" operator="lessThanOrEqual" id="{9520BBDF-DCA8-4C85-838C-1A77D5188617}">
            <xm:f>Ouvertes!#REF!</xm:f>
            <x14:dxf>
              <fill>
                <patternFill>
                  <bgColor rgb="FFFF0000"/>
                </patternFill>
              </fill>
            </x14:dxf>
          </x14:cfRule>
          <xm:sqref>H105:I106</xm:sqref>
        </x14:conditionalFormatting>
        <x14:conditionalFormatting xmlns:xm="http://schemas.microsoft.com/office/excel/2006/main">
          <x14:cfRule type="cellIs" priority="3979" operator="between" id="{CB74FEB3-3A6E-49B5-B47A-0DBCB1FA9972}">
            <xm:f>Ouvertes!#REF!+1</xm:f>
            <xm:f>Ouvertes!#REF!+13</xm:f>
            <x14:dxf>
              <fill>
                <patternFill>
                  <bgColor theme="9"/>
                </patternFill>
              </fill>
            </x14:dxf>
          </x14:cfRule>
          <x14:cfRule type="cellIs" priority="3980" operator="greaterThanOrEqual" id="{C85A0925-5CC3-463E-B712-85E45D9E1B7A}">
            <xm:f>Ouvertes!#REF!+14</xm:f>
            <x14:dxf>
              <fill>
                <patternFill>
                  <bgColor rgb="FF00B050"/>
                </patternFill>
              </fill>
            </x14:dxf>
          </x14:cfRule>
          <x14:cfRule type="containsBlanks" priority="3981" id="{0DB52DB1-C03D-4027-BDFF-D55F78D317D5}">
            <xm:f>LEN(TRIM(Ouvertes!H496))=0</xm:f>
            <x14:dxf>
              <fill>
                <patternFill patternType="none">
                  <bgColor auto="1"/>
                </patternFill>
              </fill>
            </x14:dxf>
          </x14:cfRule>
          <x14:cfRule type="cellIs" priority="3982" operator="lessThanOrEqual" id="{C37A6587-8BEC-42CF-A640-F26FA078AD03}">
            <xm:f>Ouvertes!#REF!</xm:f>
            <x14:dxf>
              <fill>
                <patternFill>
                  <bgColor rgb="FFFF0000"/>
                </patternFill>
              </fill>
            </x14:dxf>
          </x14:cfRule>
          <xm:sqref>H220:H230</xm:sqref>
        </x14:conditionalFormatting>
        <x14:conditionalFormatting xmlns:xm="http://schemas.microsoft.com/office/excel/2006/main">
          <x14:cfRule type="cellIs" priority="3976" operator="between" id="{26C272C1-C5B3-4CD1-8053-CC86076C1486}">
            <xm:f>Ouvertes!#REF!+1</xm:f>
            <xm:f>Ouvertes!#REF!+13</xm:f>
            <x14:dxf>
              <fill>
                <patternFill>
                  <bgColor theme="9"/>
                </patternFill>
              </fill>
            </x14:dxf>
          </x14:cfRule>
          <x14:cfRule type="cellIs" priority="3977" operator="greaterThanOrEqual" id="{BBA3641B-44D0-4E00-874A-C1B22D8101DB}">
            <xm:f>Ouvertes!#REF!+14</xm:f>
            <x14:dxf>
              <fill>
                <patternFill>
                  <bgColor rgb="FF00B050"/>
                </patternFill>
              </fill>
            </x14:dxf>
          </x14:cfRule>
          <x14:cfRule type="containsBlanks" priority="3978" stopIfTrue="1" id="{425C7085-05E8-42F1-A07C-4DEB67D08FB1}">
            <xm:f>LEN(TRIM(Ouvertes!H496))=0</xm:f>
            <x14:dxf>
              <numFmt numFmtId="0" formatCode="General"/>
              <fill>
                <patternFill patternType="none">
                  <fgColor indexed="64"/>
                  <bgColor auto="1"/>
                </patternFill>
              </fill>
            </x14:dxf>
          </x14:cfRule>
          <x14:cfRule type="cellIs" priority="3983" operator="lessThanOrEqual" id="{45A79E28-29F3-4170-98F4-0BA4CB220382}">
            <xm:f>Ouvertes!#REF!</xm:f>
            <x14:dxf>
              <fill>
                <patternFill>
                  <bgColor rgb="FFFF0000"/>
                </patternFill>
              </fill>
            </x14:dxf>
          </x14:cfRule>
          <xm:sqref>H220:H230</xm:sqref>
        </x14:conditionalFormatting>
        <x14:conditionalFormatting xmlns:xm="http://schemas.microsoft.com/office/excel/2006/main">
          <x14:cfRule type="cellIs" priority="3944" operator="between" id="{D59EF28B-9B0D-491F-80D4-A565E8B3753B}">
            <xm:f>Ouvertes!#REF!+1</xm:f>
            <xm:f>Ouvertes!#REF!+13</xm:f>
            <x14:dxf>
              <fill>
                <patternFill>
                  <bgColor theme="9"/>
                </patternFill>
              </fill>
            </x14:dxf>
          </x14:cfRule>
          <x14:cfRule type="cellIs" priority="3945" operator="greaterThanOrEqual" id="{15530F66-B4D6-4605-8877-8D9A5095F932}">
            <xm:f>Ouvertes!#REF!+14</xm:f>
            <x14:dxf>
              <fill>
                <patternFill>
                  <bgColor rgb="FF00B050"/>
                </patternFill>
              </fill>
            </x14:dxf>
          </x14:cfRule>
          <x14:cfRule type="containsBlanks" priority="3946" stopIfTrue="1" id="{48C73D64-8D71-4994-8EC9-E6A4CC60D1F7}">
            <xm:f>LEN(TRIM(Ouvertes!H529))=0</xm:f>
            <x14:dxf>
              <numFmt numFmtId="0" formatCode="General"/>
              <fill>
                <patternFill patternType="none">
                  <fgColor indexed="64"/>
                  <bgColor auto="1"/>
                </patternFill>
              </fill>
            </x14:dxf>
          </x14:cfRule>
          <x14:cfRule type="cellIs" priority="3947" operator="lessThanOrEqual" id="{602D43A0-BB91-462C-867B-0EB77289DE71}">
            <xm:f>Ouvertes!#REF!</xm:f>
            <x14:dxf>
              <fill>
                <patternFill>
                  <bgColor rgb="FFFF0000"/>
                </patternFill>
              </fill>
            </x14:dxf>
          </x14:cfRule>
          <xm:sqref>H236</xm:sqref>
        </x14:conditionalFormatting>
        <x14:conditionalFormatting xmlns:xm="http://schemas.microsoft.com/office/excel/2006/main">
          <x14:cfRule type="cellIs" priority="3932" operator="between" id="{17585D17-8B07-4EB9-B6AE-249D40F3CE70}">
            <xm:f>Ouvertes!#REF!+1</xm:f>
            <xm:f>Ouvertes!#REF!+13</xm:f>
            <x14:dxf>
              <fill>
                <patternFill>
                  <bgColor theme="9"/>
                </patternFill>
              </fill>
            </x14:dxf>
          </x14:cfRule>
          <x14:cfRule type="cellIs" priority="3933" operator="greaterThanOrEqual" id="{08A39030-3C9C-40E5-A9FD-2840651902F5}">
            <xm:f>Ouvertes!#REF!+14</xm:f>
            <x14:dxf>
              <fill>
                <patternFill>
                  <bgColor rgb="FF00B050"/>
                </patternFill>
              </fill>
            </x14:dxf>
          </x14:cfRule>
          <x14:cfRule type="containsBlanks" priority="3934" id="{984377ED-88F3-4CD5-B37E-3B6CF5FE7638}">
            <xm:f>LEN(TRIM(Ouvertes!H529))=0</xm:f>
            <x14:dxf>
              <fill>
                <patternFill patternType="none">
                  <bgColor auto="1"/>
                </patternFill>
              </fill>
            </x14:dxf>
          </x14:cfRule>
          <x14:cfRule type="cellIs" priority="3935" operator="lessThanOrEqual" id="{3BC76DB0-2270-4073-963A-B5558D748789}">
            <xm:f>Ouvertes!#REF!</xm:f>
            <x14:dxf>
              <fill>
                <patternFill>
                  <bgColor rgb="FFFF0000"/>
                </patternFill>
              </fill>
            </x14:dxf>
          </x14:cfRule>
          <xm:sqref>H236</xm:sqref>
        </x14:conditionalFormatting>
        <x14:conditionalFormatting xmlns:xm="http://schemas.microsoft.com/office/excel/2006/main">
          <x14:cfRule type="cellIs" priority="5114" operator="between" id="{9B4E6275-675F-4B79-BADD-0B136F37BC07}">
            <xm:f>Ouvertes!#REF!+1</xm:f>
            <xm:f>Ouvertes!#REF!+13</xm:f>
            <x14:dxf>
              <fill>
                <patternFill>
                  <bgColor theme="9"/>
                </patternFill>
              </fill>
            </x14:dxf>
          </x14:cfRule>
          <x14:cfRule type="cellIs" priority="5115" operator="greaterThanOrEqual" id="{F5E377E8-B660-4485-BCE3-BC71C08C25F7}">
            <xm:f>Ouvertes!#REF!+14</xm:f>
            <x14:dxf>
              <fill>
                <patternFill>
                  <bgColor rgb="FF00B050"/>
                </patternFill>
              </fill>
            </x14:dxf>
          </x14:cfRule>
          <x14:cfRule type="containsBlanks" priority="5116" id="{11A5167D-5A71-47E4-A352-B6F9CC5D5342}">
            <xm:f>LEN(TRIM(Ouvertes!#REF!))=0</xm:f>
            <x14:dxf>
              <fill>
                <patternFill patternType="none">
                  <bgColor auto="1"/>
                </patternFill>
              </fill>
            </x14:dxf>
          </x14:cfRule>
          <x14:cfRule type="cellIs" priority="5117" operator="lessThanOrEqual" id="{86071F13-2CC9-4E61-95E2-2C065A34A1B1}">
            <xm:f>Ouvertes!#REF!</xm:f>
            <x14:dxf>
              <fill>
                <patternFill>
                  <bgColor rgb="FFFF0000"/>
                </patternFill>
              </fill>
            </x14:dxf>
          </x14:cfRule>
          <xm:sqref>H89:H90</xm:sqref>
        </x14:conditionalFormatting>
        <x14:conditionalFormatting xmlns:xm="http://schemas.microsoft.com/office/excel/2006/main">
          <x14:cfRule type="cellIs" priority="5118" operator="between" id="{D86D24AC-631E-496B-A982-37129D6BB695}">
            <xm:f>Ouvertes!#REF!+1</xm:f>
            <xm:f>Ouvertes!#REF!+13</xm:f>
            <x14:dxf>
              <fill>
                <patternFill>
                  <bgColor theme="9"/>
                </patternFill>
              </fill>
            </x14:dxf>
          </x14:cfRule>
          <x14:cfRule type="cellIs" priority="5119" operator="greaterThanOrEqual" id="{9CB3B6DF-8D85-4753-A97E-DA9686841E37}">
            <xm:f>Ouvertes!#REF!+14</xm:f>
            <x14:dxf>
              <fill>
                <patternFill>
                  <bgColor rgb="FF00B050"/>
                </patternFill>
              </fill>
            </x14:dxf>
          </x14:cfRule>
          <x14:cfRule type="containsBlanks" priority="5120" stopIfTrue="1" id="{623C2D8E-3AB9-4B2E-B581-15F0FAED66F6}">
            <xm:f>LEN(TRIM(Ouvertes!#REF!))=0</xm:f>
            <x14:dxf>
              <numFmt numFmtId="0" formatCode="General"/>
              <fill>
                <patternFill patternType="none">
                  <fgColor indexed="64"/>
                  <bgColor auto="1"/>
                </patternFill>
              </fill>
            </x14:dxf>
          </x14:cfRule>
          <x14:cfRule type="cellIs" priority="5121" operator="lessThanOrEqual" id="{5FA66A72-C3B3-4960-ACB8-BBACF03FF508}">
            <xm:f>Ouvertes!#REF!</xm:f>
            <x14:dxf>
              <fill>
                <patternFill>
                  <bgColor rgb="FFFF0000"/>
                </patternFill>
              </fill>
            </x14:dxf>
          </x14:cfRule>
          <xm:sqref>H89:I90</xm:sqref>
        </x14:conditionalFormatting>
        <x14:conditionalFormatting xmlns:xm="http://schemas.microsoft.com/office/excel/2006/main">
          <x14:cfRule type="cellIs" priority="5122" operator="between" id="{DBE3BAA8-3859-4759-9180-3D1796FDAD1B}">
            <xm:f>Ouvertes!#REF!+1</xm:f>
            <xm:f>Ouvertes!#REF!+13</xm:f>
            <x14:dxf>
              <fill>
                <patternFill>
                  <bgColor theme="9"/>
                </patternFill>
              </fill>
            </x14:dxf>
          </x14:cfRule>
          <x14:cfRule type="cellIs" priority="5123" operator="greaterThanOrEqual" id="{976314FE-68F8-493D-B5AA-E3AF88D24A87}">
            <xm:f>Ouvertes!#REF!+14</xm:f>
            <x14:dxf>
              <fill>
                <patternFill>
                  <bgColor rgb="FF00B050"/>
                </patternFill>
              </fill>
            </x14:dxf>
          </x14:cfRule>
          <x14:cfRule type="containsBlanks" priority="5124" id="{A284440B-5A14-422E-8A34-0B6CE74907CA}">
            <xm:f>LEN(TRIM(Ouvertes!#REF!))=0</xm:f>
            <x14:dxf>
              <fill>
                <patternFill patternType="none">
                  <bgColor auto="1"/>
                </patternFill>
              </fill>
            </x14:dxf>
          </x14:cfRule>
          <x14:cfRule type="cellIs" priority="5125" operator="lessThanOrEqual" id="{8E44298F-0767-4E26-9159-A0DCB53CEB46}">
            <xm:f>Ouvertes!#REF!</xm:f>
            <x14:dxf>
              <fill>
                <patternFill>
                  <bgColor rgb="FFFF0000"/>
                </patternFill>
              </fill>
            </x14:dxf>
          </x14:cfRule>
          <xm:sqref>I89:I90</xm:sqref>
        </x14:conditionalFormatting>
        <x14:conditionalFormatting xmlns:xm="http://schemas.microsoft.com/office/excel/2006/main">
          <x14:cfRule type="cellIs" priority="3433" operator="between" id="{D94EF636-0E9D-4601-9997-A38EE51D1937}">
            <xm:f>Ouvertes!#REF!+1</xm:f>
            <xm:f>Ouvertes!#REF!+13</xm:f>
            <x14:dxf>
              <fill>
                <patternFill>
                  <bgColor theme="9"/>
                </patternFill>
              </fill>
            </x14:dxf>
          </x14:cfRule>
          <x14:cfRule type="cellIs" priority="3434" operator="greaterThanOrEqual" id="{2EE46149-CF52-403B-AF65-68A09C8FFDE6}">
            <xm:f>Ouvertes!#REF!+14</xm:f>
            <x14:dxf>
              <fill>
                <patternFill>
                  <bgColor rgb="FF00B050"/>
                </patternFill>
              </fill>
            </x14:dxf>
          </x14:cfRule>
          <x14:cfRule type="containsBlanks" priority="3435" id="{AD7A254F-50AB-44A2-96DD-3F742E87A1BD}">
            <xm:f>LEN(TRIM(Ouvertes!H289))=0</xm:f>
            <x14:dxf>
              <fill>
                <patternFill patternType="none">
                  <bgColor auto="1"/>
                </patternFill>
              </fill>
            </x14:dxf>
          </x14:cfRule>
          <x14:cfRule type="cellIs" priority="3436" operator="lessThanOrEqual" id="{BB8712F1-32F0-401C-9BE8-D9EBF881D637}">
            <xm:f>Ouvertes!#REF!</xm:f>
            <x14:dxf>
              <fill>
                <patternFill>
                  <bgColor rgb="FFFF0000"/>
                </patternFill>
              </fill>
            </x14:dxf>
          </x14:cfRule>
          <xm:sqref>H284:I286</xm:sqref>
        </x14:conditionalFormatting>
        <x14:conditionalFormatting xmlns:xm="http://schemas.microsoft.com/office/excel/2006/main">
          <x14:cfRule type="cellIs" priority="3430" operator="between" id="{84BA84B9-62E3-4816-B0DD-08735DC677F2}">
            <xm:f>Ouvertes!#REF!+1</xm:f>
            <xm:f>Ouvertes!#REF!+13</xm:f>
            <x14:dxf>
              <fill>
                <patternFill>
                  <bgColor theme="9"/>
                </patternFill>
              </fill>
            </x14:dxf>
          </x14:cfRule>
          <x14:cfRule type="cellIs" priority="3431" operator="greaterThanOrEqual" id="{07EC0A10-47AD-4BE8-9A7D-4D584AFEAD22}">
            <xm:f>Ouvertes!#REF!+14</xm:f>
            <x14:dxf>
              <fill>
                <patternFill>
                  <bgColor rgb="FF00B050"/>
                </patternFill>
              </fill>
            </x14:dxf>
          </x14:cfRule>
          <x14:cfRule type="containsBlanks" priority="3432" stopIfTrue="1" id="{85A73EDC-89B3-4A6C-902E-82B2B66378D4}">
            <xm:f>LEN(TRIM(Ouvertes!H289))=0</xm:f>
            <x14:dxf>
              <numFmt numFmtId="0" formatCode="General"/>
              <fill>
                <patternFill patternType="none">
                  <fgColor indexed="64"/>
                  <bgColor auto="1"/>
                </patternFill>
              </fill>
            </x14:dxf>
          </x14:cfRule>
          <x14:cfRule type="cellIs" priority="3437" operator="lessThanOrEqual" id="{4074D427-71F8-471C-9D4D-3CB7642F9DF3}">
            <xm:f>Ouvertes!#REF!</xm:f>
            <x14:dxf>
              <fill>
                <patternFill>
                  <bgColor rgb="FFFF0000"/>
                </patternFill>
              </fill>
            </x14:dxf>
          </x14:cfRule>
          <xm:sqref>H284:I286</xm:sqref>
        </x14:conditionalFormatting>
        <x14:conditionalFormatting xmlns:xm="http://schemas.microsoft.com/office/excel/2006/main">
          <x14:cfRule type="cellIs" priority="3406" operator="between" id="{F43C3CB6-192C-4248-B25B-559820F21387}">
            <xm:f>Ouvertes!#REF!+1</xm:f>
            <xm:f>Ouvertes!#REF!+13</xm:f>
            <x14:dxf>
              <fill>
                <patternFill>
                  <bgColor theme="9"/>
                </patternFill>
              </fill>
            </x14:dxf>
          </x14:cfRule>
          <x14:cfRule type="cellIs" priority="3407" operator="greaterThanOrEqual" id="{1F04CCE6-2304-4C73-BD97-F313534D560F}">
            <xm:f>Ouvertes!#REF!+14</xm:f>
            <x14:dxf>
              <fill>
                <patternFill>
                  <bgColor rgb="FF00B050"/>
                </patternFill>
              </fill>
            </x14:dxf>
          </x14:cfRule>
          <x14:cfRule type="containsBlanks" priority="3408" id="{F1281BB9-D5F9-4B39-BEA2-DE3D99B69461}">
            <xm:f>LEN(TRIM(Ouvertes!H357))=0</xm:f>
            <x14:dxf>
              <fill>
                <patternFill patternType="none">
                  <bgColor auto="1"/>
                </patternFill>
              </fill>
            </x14:dxf>
          </x14:cfRule>
          <x14:cfRule type="cellIs" priority="3409" operator="lessThanOrEqual" id="{94B74908-FF24-4906-BD7D-E433C6BA2A34}">
            <xm:f>Ouvertes!#REF!</xm:f>
            <x14:dxf>
              <fill>
                <patternFill>
                  <bgColor rgb="FFFF0000"/>
                </patternFill>
              </fill>
            </x14:dxf>
          </x14:cfRule>
          <xm:sqref>H287:I288</xm:sqref>
        </x14:conditionalFormatting>
        <x14:conditionalFormatting xmlns:xm="http://schemas.microsoft.com/office/excel/2006/main">
          <x14:cfRule type="cellIs" priority="3414" operator="between" id="{58C1EAB8-A504-4236-8427-CD4A21336435}">
            <xm:f>Ouvertes!#REF!+1</xm:f>
            <xm:f>Ouvertes!#REF!+13</xm:f>
            <x14:dxf>
              <fill>
                <patternFill>
                  <bgColor theme="9"/>
                </patternFill>
              </fill>
            </x14:dxf>
          </x14:cfRule>
          <x14:cfRule type="cellIs" priority="3415" operator="greaterThanOrEqual" id="{063CD835-C238-4F64-B8E5-B44E24E630E8}">
            <xm:f>Ouvertes!#REF!+14</xm:f>
            <x14:dxf>
              <fill>
                <patternFill>
                  <bgColor rgb="FF00B050"/>
                </patternFill>
              </fill>
            </x14:dxf>
          </x14:cfRule>
          <x14:cfRule type="containsBlanks" priority="3416" stopIfTrue="1" id="{5547C40A-FD05-4F6A-B4E9-2EF2ABCDA6BA}">
            <xm:f>LEN(TRIM(Ouvertes!H357))=0</xm:f>
            <x14:dxf>
              <numFmt numFmtId="0" formatCode="General"/>
              <fill>
                <patternFill patternType="none">
                  <fgColor indexed="64"/>
                  <bgColor auto="1"/>
                </patternFill>
              </fill>
            </x14:dxf>
          </x14:cfRule>
          <x14:cfRule type="cellIs" priority="3421" operator="lessThanOrEqual" id="{89502EFF-668F-4F2F-B64A-603B4D69A048}">
            <xm:f>Ouvertes!#REF!</xm:f>
            <x14:dxf>
              <fill>
                <patternFill>
                  <bgColor rgb="FFFF0000"/>
                </patternFill>
              </fill>
            </x14:dxf>
          </x14:cfRule>
          <xm:sqref>H287:I288</xm:sqref>
        </x14:conditionalFormatting>
        <x14:conditionalFormatting xmlns:xm="http://schemas.microsoft.com/office/excel/2006/main">
          <x14:cfRule type="cellIs" priority="3385" operator="between" id="{B2F35C78-B1FD-4112-A36E-7CC3028F28C6}">
            <xm:f>Ouvertes!#REF!+1</xm:f>
            <xm:f>Ouvertes!#REF!+13</xm:f>
            <x14:dxf>
              <fill>
                <patternFill>
                  <bgColor theme="9"/>
                </patternFill>
              </fill>
            </x14:dxf>
          </x14:cfRule>
          <x14:cfRule type="cellIs" priority="3386" operator="greaterThanOrEqual" id="{BE49547A-A947-45F3-A003-FCEB4C917EB3}">
            <xm:f>Ouvertes!#REF!+14</xm:f>
            <x14:dxf>
              <fill>
                <patternFill>
                  <bgColor rgb="FF00B050"/>
                </patternFill>
              </fill>
            </x14:dxf>
          </x14:cfRule>
          <x14:cfRule type="containsBlanks" priority="3387" id="{E9A658D9-FB82-4C4D-9DE5-DDF5385861B5}">
            <xm:f>LEN(TRIM(Ouvertes!H361))=0</xm:f>
            <x14:dxf>
              <fill>
                <patternFill patternType="none">
                  <bgColor auto="1"/>
                </patternFill>
              </fill>
            </x14:dxf>
          </x14:cfRule>
          <x14:cfRule type="cellIs" priority="3388" operator="lessThanOrEqual" id="{C6D9642B-5B61-48D9-8968-BA58EDFE0EFD}">
            <xm:f>Ouvertes!#REF!</xm:f>
            <x14:dxf>
              <fill>
                <patternFill>
                  <bgColor rgb="FFFF0000"/>
                </patternFill>
              </fill>
            </x14:dxf>
          </x14:cfRule>
          <xm:sqref>H289:I289</xm:sqref>
        </x14:conditionalFormatting>
        <x14:conditionalFormatting xmlns:xm="http://schemas.microsoft.com/office/excel/2006/main">
          <x14:cfRule type="cellIs" priority="3382" operator="between" id="{9C4D15E8-65C8-403A-94DC-B0C2566AFF49}">
            <xm:f>Ouvertes!#REF!+1</xm:f>
            <xm:f>Ouvertes!#REF!+13</xm:f>
            <x14:dxf>
              <fill>
                <patternFill>
                  <bgColor theme="9"/>
                </patternFill>
              </fill>
            </x14:dxf>
          </x14:cfRule>
          <x14:cfRule type="cellIs" priority="3383" operator="greaterThanOrEqual" id="{62F16CD0-E92A-4484-97C6-CE253999206D}">
            <xm:f>Ouvertes!#REF!+14</xm:f>
            <x14:dxf>
              <fill>
                <patternFill>
                  <bgColor rgb="FF00B050"/>
                </patternFill>
              </fill>
            </x14:dxf>
          </x14:cfRule>
          <x14:cfRule type="containsBlanks" priority="3384" stopIfTrue="1" id="{2C5D2CD5-200F-479E-9D14-D2C685EF81CD}">
            <xm:f>LEN(TRIM(Ouvertes!H361))=0</xm:f>
            <x14:dxf>
              <numFmt numFmtId="0" formatCode="General"/>
              <fill>
                <patternFill patternType="none">
                  <fgColor indexed="64"/>
                  <bgColor auto="1"/>
                </patternFill>
              </fill>
            </x14:dxf>
          </x14:cfRule>
          <x14:cfRule type="cellIs" priority="3389" operator="lessThanOrEqual" id="{CEF06136-BD5A-4392-A787-A8758CDAC5C7}">
            <xm:f>Ouvertes!#REF!</xm:f>
            <x14:dxf>
              <fill>
                <patternFill>
                  <bgColor rgb="FFFF0000"/>
                </patternFill>
              </fill>
            </x14:dxf>
          </x14:cfRule>
          <xm:sqref>H289:I289</xm:sqref>
        </x14:conditionalFormatting>
        <x14:conditionalFormatting xmlns:xm="http://schemas.microsoft.com/office/excel/2006/main">
          <x14:cfRule type="cellIs" priority="3370" operator="between" id="{766D8D50-3066-410A-92FF-914995B99108}">
            <xm:f>Ouvertes!#REF!+1</xm:f>
            <xm:f>Ouvertes!#REF!+13</xm:f>
            <x14:dxf>
              <fill>
                <patternFill>
                  <bgColor theme="9"/>
                </patternFill>
              </fill>
            </x14:dxf>
          </x14:cfRule>
          <x14:cfRule type="cellIs" priority="3371" operator="greaterThanOrEqual" id="{79B99C0D-A4AD-46F1-92FB-43022619A387}">
            <xm:f>Ouvertes!#REF!+14</xm:f>
            <x14:dxf>
              <fill>
                <patternFill>
                  <bgColor rgb="FF00B050"/>
                </patternFill>
              </fill>
            </x14:dxf>
          </x14:cfRule>
          <x14:cfRule type="containsBlanks" priority="3372" stopIfTrue="1" id="{FDEBFFAF-80A3-4A0B-8D30-3F0BF92565B6}">
            <xm:f>LEN(TRIM(Ouvertes!H363))=0</xm:f>
            <x14:dxf>
              <numFmt numFmtId="0" formatCode="General"/>
              <fill>
                <patternFill patternType="none">
                  <fgColor indexed="64"/>
                  <bgColor auto="1"/>
                </patternFill>
              </fill>
            </x14:dxf>
          </x14:cfRule>
          <x14:cfRule type="cellIs" priority="3373" operator="lessThanOrEqual" id="{6E056659-7128-4DF8-BEDF-3AC51630C406}">
            <xm:f>Ouvertes!#REF!</xm:f>
            <x14:dxf>
              <fill>
                <patternFill>
                  <bgColor rgb="FFFF0000"/>
                </patternFill>
              </fill>
            </x14:dxf>
          </x14:cfRule>
          <xm:sqref>H290:I290</xm:sqref>
        </x14:conditionalFormatting>
        <x14:conditionalFormatting xmlns:xm="http://schemas.microsoft.com/office/excel/2006/main">
          <x14:cfRule type="cellIs" priority="3362" operator="between" id="{485B0101-5264-4D13-A87F-10FB242AE072}">
            <xm:f>Ouvertes!#REF!+1</xm:f>
            <xm:f>Ouvertes!#REF!+13</xm:f>
            <x14:dxf>
              <fill>
                <patternFill>
                  <bgColor theme="9"/>
                </patternFill>
              </fill>
            </x14:dxf>
          </x14:cfRule>
          <x14:cfRule type="cellIs" priority="3363" operator="greaterThanOrEqual" id="{229A6693-B08C-4D38-BBE6-51CF5BFFAFD6}">
            <xm:f>Ouvertes!#REF!+14</xm:f>
            <x14:dxf>
              <fill>
                <patternFill>
                  <bgColor rgb="FF00B050"/>
                </patternFill>
              </fill>
            </x14:dxf>
          </x14:cfRule>
          <x14:cfRule type="containsBlanks" priority="3364" id="{914E8B30-A4A3-4629-9269-FE4863F373A9}">
            <xm:f>LEN(TRIM(Ouvertes!H363))=0</xm:f>
            <x14:dxf>
              <fill>
                <patternFill patternType="none">
                  <bgColor auto="1"/>
                </patternFill>
              </fill>
            </x14:dxf>
          </x14:cfRule>
          <x14:cfRule type="cellIs" priority="3365" operator="lessThanOrEqual" id="{86358972-612C-409D-AECE-189031813E92}">
            <xm:f>Ouvertes!#REF!</xm:f>
            <x14:dxf>
              <fill>
                <patternFill>
                  <bgColor rgb="FFFF0000"/>
                </patternFill>
              </fill>
            </x14:dxf>
          </x14:cfRule>
          <xm:sqref>H290:I290</xm:sqref>
        </x14:conditionalFormatting>
        <x14:conditionalFormatting xmlns:xm="http://schemas.microsoft.com/office/excel/2006/main">
          <x14:cfRule type="cellIs" priority="3353" operator="between" id="{3B10A3D1-CCEC-48B8-8069-585042CAA7B3}">
            <xm:f>Ouvertes!#REF!+1</xm:f>
            <xm:f>Ouvertes!#REF!+13</xm:f>
            <x14:dxf>
              <fill>
                <patternFill>
                  <bgColor theme="9"/>
                </patternFill>
              </fill>
            </x14:dxf>
          </x14:cfRule>
          <x14:cfRule type="cellIs" priority="3354" operator="greaterThanOrEqual" id="{9EAD9390-4A48-419F-AB25-66BBA9BB670C}">
            <xm:f>Ouvertes!#REF!+14</xm:f>
            <x14:dxf>
              <fill>
                <patternFill>
                  <bgColor rgb="FF00B050"/>
                </patternFill>
              </fill>
            </x14:dxf>
          </x14:cfRule>
          <x14:cfRule type="containsBlanks" priority="3355" id="{C14E8BBE-C1DA-42BB-9885-6377172C93EE}">
            <xm:f>LEN(TRIM(Ouvertes!H365))=0</xm:f>
            <x14:dxf>
              <fill>
                <patternFill patternType="none">
                  <bgColor auto="1"/>
                </patternFill>
              </fill>
            </x14:dxf>
          </x14:cfRule>
          <x14:cfRule type="cellIs" priority="3356" operator="lessThanOrEqual" id="{2071CCAF-C50A-4991-8CE7-0D9CDADFC12B}">
            <xm:f>Ouvertes!#REF!</xm:f>
            <x14:dxf>
              <fill>
                <patternFill>
                  <bgColor rgb="FFFF0000"/>
                </patternFill>
              </fill>
            </x14:dxf>
          </x14:cfRule>
          <xm:sqref>H291:I292</xm:sqref>
        </x14:conditionalFormatting>
        <x14:conditionalFormatting xmlns:xm="http://schemas.microsoft.com/office/excel/2006/main">
          <x14:cfRule type="cellIs" priority="3350" operator="between" id="{00A9CCB1-4E55-4228-93D9-6A32A958FBC6}">
            <xm:f>Ouvertes!#REF!+1</xm:f>
            <xm:f>Ouvertes!#REF!+13</xm:f>
            <x14:dxf>
              <fill>
                <patternFill>
                  <bgColor theme="9"/>
                </patternFill>
              </fill>
            </x14:dxf>
          </x14:cfRule>
          <x14:cfRule type="cellIs" priority="3351" operator="greaterThanOrEqual" id="{97FA46D5-39E3-433A-AF0B-5B601275F995}">
            <xm:f>Ouvertes!#REF!+14</xm:f>
            <x14:dxf>
              <fill>
                <patternFill>
                  <bgColor rgb="FF00B050"/>
                </patternFill>
              </fill>
            </x14:dxf>
          </x14:cfRule>
          <x14:cfRule type="containsBlanks" priority="3352" stopIfTrue="1" id="{99356EEC-9C3D-46C6-ACE7-B86612B7096C}">
            <xm:f>LEN(TRIM(Ouvertes!H365))=0</xm:f>
            <x14:dxf>
              <numFmt numFmtId="0" formatCode="General"/>
              <fill>
                <patternFill patternType="none">
                  <fgColor indexed="64"/>
                  <bgColor auto="1"/>
                </patternFill>
              </fill>
            </x14:dxf>
          </x14:cfRule>
          <x14:cfRule type="cellIs" priority="3357" operator="lessThanOrEqual" id="{6A12ABB8-79DF-48A4-8954-6A155324B9CE}">
            <xm:f>Ouvertes!#REF!</xm:f>
            <x14:dxf>
              <fill>
                <patternFill>
                  <bgColor rgb="FFFF0000"/>
                </patternFill>
              </fill>
            </x14:dxf>
          </x14:cfRule>
          <xm:sqref>H291:I292</xm:sqref>
        </x14:conditionalFormatting>
        <x14:conditionalFormatting xmlns:xm="http://schemas.microsoft.com/office/excel/2006/main">
          <x14:cfRule type="cellIs" priority="3325" operator="between" id="{04EF22C8-25AD-4FD7-A2B3-681EBBC376FE}">
            <xm:f>Ouvertes!#REF!+1</xm:f>
            <xm:f>Ouvertes!#REF!+13</xm:f>
            <x14:dxf>
              <fill>
                <patternFill>
                  <bgColor theme="9"/>
                </patternFill>
              </fill>
            </x14:dxf>
          </x14:cfRule>
          <x14:cfRule type="cellIs" priority="3326" operator="greaterThanOrEqual" id="{05CA04DE-28A8-4832-A7FC-4A58962C1CF9}">
            <xm:f>Ouvertes!#REF!+14</xm:f>
            <x14:dxf>
              <fill>
                <patternFill>
                  <bgColor rgb="FF00B050"/>
                </patternFill>
              </fill>
            </x14:dxf>
          </x14:cfRule>
          <x14:cfRule type="containsBlanks" priority="3327" id="{97336AE8-7529-482F-A1C2-300BC756721A}">
            <xm:f>LEN(TRIM(Ouvertes!H369))=0</xm:f>
            <x14:dxf>
              <fill>
                <patternFill patternType="none">
                  <bgColor auto="1"/>
                </patternFill>
              </fill>
            </x14:dxf>
          </x14:cfRule>
          <x14:cfRule type="cellIs" priority="3328" operator="lessThanOrEqual" id="{B9226482-8812-4377-8C84-4F29B1585759}">
            <xm:f>Ouvertes!#REF!</xm:f>
            <x14:dxf>
              <fill>
                <patternFill>
                  <bgColor rgb="FFFF0000"/>
                </patternFill>
              </fill>
            </x14:dxf>
          </x14:cfRule>
          <xm:sqref>H293:I294</xm:sqref>
        </x14:conditionalFormatting>
        <x14:conditionalFormatting xmlns:xm="http://schemas.microsoft.com/office/excel/2006/main">
          <x14:cfRule type="cellIs" priority="3322" operator="between" id="{46B70FFC-D46B-4D12-9008-24A7E3D18F53}">
            <xm:f>Ouvertes!#REF!+1</xm:f>
            <xm:f>Ouvertes!#REF!+13</xm:f>
            <x14:dxf>
              <fill>
                <patternFill>
                  <bgColor theme="9"/>
                </patternFill>
              </fill>
            </x14:dxf>
          </x14:cfRule>
          <x14:cfRule type="cellIs" priority="3323" operator="greaterThanOrEqual" id="{79D527D5-20BD-4FCA-BA67-D18C4DB36ABD}">
            <xm:f>Ouvertes!#REF!+14</xm:f>
            <x14:dxf>
              <fill>
                <patternFill>
                  <bgColor rgb="FF00B050"/>
                </patternFill>
              </fill>
            </x14:dxf>
          </x14:cfRule>
          <x14:cfRule type="containsBlanks" priority="3324" stopIfTrue="1" id="{C435E02B-C568-4AAC-AF89-238B2D13AEA8}">
            <xm:f>LEN(TRIM(Ouvertes!H369))=0</xm:f>
            <x14:dxf>
              <numFmt numFmtId="0" formatCode="General"/>
              <fill>
                <patternFill patternType="none">
                  <fgColor indexed="64"/>
                  <bgColor auto="1"/>
                </patternFill>
              </fill>
            </x14:dxf>
          </x14:cfRule>
          <x14:cfRule type="cellIs" priority="3329" operator="lessThanOrEqual" id="{014275C9-CE9B-4958-AE80-F345906BC823}">
            <xm:f>Ouvertes!#REF!</xm:f>
            <x14:dxf>
              <fill>
                <patternFill>
                  <bgColor rgb="FFFF0000"/>
                </patternFill>
              </fill>
            </x14:dxf>
          </x14:cfRule>
          <xm:sqref>H293:I294</xm:sqref>
        </x14:conditionalFormatting>
        <x14:conditionalFormatting xmlns:xm="http://schemas.microsoft.com/office/excel/2006/main">
          <x14:cfRule type="cellIs" priority="3305" operator="between" id="{4813164B-C887-4664-895C-7F20A16735B5}">
            <xm:f>Ouvertes!#REF!+1</xm:f>
            <xm:f>Ouvertes!#REF!+13</xm:f>
            <x14:dxf>
              <fill>
                <patternFill>
                  <bgColor theme="9"/>
                </patternFill>
              </fill>
            </x14:dxf>
          </x14:cfRule>
          <x14:cfRule type="cellIs" priority="3306" operator="greaterThanOrEqual" id="{22C0DA71-1D49-4D34-83CA-B7F2BB031889}">
            <xm:f>Ouvertes!#REF!+14</xm:f>
            <x14:dxf>
              <fill>
                <patternFill>
                  <bgColor rgb="FF00B050"/>
                </patternFill>
              </fill>
            </x14:dxf>
          </x14:cfRule>
          <x14:cfRule type="containsBlanks" priority="3307" id="{AC3C15BF-F501-47EF-8462-CD0D8B34641F}">
            <xm:f>LEN(TRIM(Ouvertes!H373))=0</xm:f>
            <x14:dxf>
              <fill>
                <patternFill patternType="none">
                  <bgColor auto="1"/>
                </patternFill>
              </fill>
            </x14:dxf>
          </x14:cfRule>
          <x14:cfRule type="cellIs" priority="3308" operator="lessThanOrEqual" id="{B30BC662-65A7-4330-B25B-2D56AB748A10}">
            <xm:f>Ouvertes!#REF!</xm:f>
            <x14:dxf>
              <fill>
                <patternFill>
                  <bgColor rgb="FFFF0000"/>
                </patternFill>
              </fill>
            </x14:dxf>
          </x14:cfRule>
          <xm:sqref>H295:I295</xm:sqref>
        </x14:conditionalFormatting>
        <x14:conditionalFormatting xmlns:xm="http://schemas.microsoft.com/office/excel/2006/main">
          <x14:cfRule type="cellIs" priority="3302" operator="between" id="{F3C7E092-0560-46E9-94E3-2E9DE554711C}">
            <xm:f>Ouvertes!#REF!+1</xm:f>
            <xm:f>Ouvertes!#REF!+13</xm:f>
            <x14:dxf>
              <fill>
                <patternFill>
                  <bgColor theme="9"/>
                </patternFill>
              </fill>
            </x14:dxf>
          </x14:cfRule>
          <x14:cfRule type="cellIs" priority="3303" operator="greaterThanOrEqual" id="{1A6A36C5-6748-400C-9275-D9D1320F3EA3}">
            <xm:f>Ouvertes!#REF!+14</xm:f>
            <x14:dxf>
              <fill>
                <patternFill>
                  <bgColor rgb="FF00B050"/>
                </patternFill>
              </fill>
            </x14:dxf>
          </x14:cfRule>
          <x14:cfRule type="containsBlanks" priority="3304" stopIfTrue="1" id="{7CFC0271-BCD0-45F8-9A15-448547E0C099}">
            <xm:f>LEN(TRIM(Ouvertes!H373))=0</xm:f>
            <x14:dxf>
              <numFmt numFmtId="0" formatCode="General"/>
              <fill>
                <patternFill patternType="none">
                  <fgColor indexed="64"/>
                  <bgColor auto="1"/>
                </patternFill>
              </fill>
            </x14:dxf>
          </x14:cfRule>
          <x14:cfRule type="cellIs" priority="3309" operator="lessThanOrEqual" id="{9343DA5F-188B-4951-A11B-93DA52C9BA89}">
            <xm:f>Ouvertes!#REF!</xm:f>
            <x14:dxf>
              <fill>
                <patternFill>
                  <bgColor rgb="FFFF0000"/>
                </patternFill>
              </fill>
            </x14:dxf>
          </x14:cfRule>
          <xm:sqref>H295:I295</xm:sqref>
        </x14:conditionalFormatting>
        <x14:conditionalFormatting xmlns:xm="http://schemas.microsoft.com/office/excel/2006/main">
          <x14:cfRule type="cellIs" priority="3289" operator="between" id="{4C979F62-C541-4A70-AE2D-3F5C382B661E}">
            <xm:f>Ouvertes!#REF!+1</xm:f>
            <xm:f>Ouvertes!#REF!+13</xm:f>
            <x14:dxf>
              <fill>
                <patternFill>
                  <bgColor theme="9"/>
                </patternFill>
              </fill>
            </x14:dxf>
          </x14:cfRule>
          <x14:cfRule type="cellIs" priority="3290" operator="greaterThanOrEqual" id="{6C5FDC0B-1010-408D-A2DB-E82D1B8883E3}">
            <xm:f>Ouvertes!#REF!+14</xm:f>
            <x14:dxf>
              <fill>
                <patternFill>
                  <bgColor rgb="FF00B050"/>
                </patternFill>
              </fill>
            </x14:dxf>
          </x14:cfRule>
          <x14:cfRule type="containsBlanks" priority="3291" id="{4C3E92F7-6851-4570-85FE-A32C5946F716}">
            <xm:f>LEN(TRIM(Ouvertes!H375))=0</xm:f>
            <x14:dxf>
              <fill>
                <patternFill patternType="none">
                  <bgColor auto="1"/>
                </patternFill>
              </fill>
            </x14:dxf>
          </x14:cfRule>
          <x14:cfRule type="cellIs" priority="3292" operator="lessThanOrEqual" id="{89421D6E-15A2-4312-A1E1-12C08246A11F}">
            <xm:f>Ouvertes!#REF!</xm:f>
            <x14:dxf>
              <fill>
                <patternFill>
                  <bgColor rgb="FFFF0000"/>
                </patternFill>
              </fill>
            </x14:dxf>
          </x14:cfRule>
          <xm:sqref>H296:I296</xm:sqref>
        </x14:conditionalFormatting>
        <x14:conditionalFormatting xmlns:xm="http://schemas.microsoft.com/office/excel/2006/main">
          <x14:cfRule type="cellIs" priority="3286" operator="between" id="{D155C77C-00EA-4F84-8851-AB8E76DE76D9}">
            <xm:f>Ouvertes!#REF!+1</xm:f>
            <xm:f>Ouvertes!#REF!+13</xm:f>
            <x14:dxf>
              <fill>
                <patternFill>
                  <bgColor theme="9"/>
                </patternFill>
              </fill>
            </x14:dxf>
          </x14:cfRule>
          <x14:cfRule type="cellIs" priority="3287" operator="greaterThanOrEqual" id="{652BE4B0-24E1-4BA3-B4BF-837B7622DD67}">
            <xm:f>Ouvertes!#REF!+14</xm:f>
            <x14:dxf>
              <fill>
                <patternFill>
                  <bgColor rgb="FF00B050"/>
                </patternFill>
              </fill>
            </x14:dxf>
          </x14:cfRule>
          <x14:cfRule type="containsBlanks" priority="3288" stopIfTrue="1" id="{88903F67-EB7D-42EF-8DB7-E982D764BB7C}">
            <xm:f>LEN(TRIM(Ouvertes!H375))=0</xm:f>
            <x14:dxf>
              <numFmt numFmtId="0" formatCode="General"/>
              <fill>
                <patternFill patternType="none">
                  <fgColor indexed="64"/>
                  <bgColor auto="1"/>
                </patternFill>
              </fill>
            </x14:dxf>
          </x14:cfRule>
          <x14:cfRule type="cellIs" priority="3293" operator="lessThanOrEqual" id="{F176A174-C4E5-4C57-BAEF-457D9A88D0A0}">
            <xm:f>Ouvertes!#REF!</xm:f>
            <x14:dxf>
              <fill>
                <patternFill>
                  <bgColor rgb="FFFF0000"/>
                </patternFill>
              </fill>
            </x14:dxf>
          </x14:cfRule>
          <xm:sqref>H296:I296</xm:sqref>
        </x14:conditionalFormatting>
        <x14:conditionalFormatting xmlns:xm="http://schemas.microsoft.com/office/excel/2006/main">
          <x14:cfRule type="cellIs" priority="3273" operator="between" id="{BB0FD3FF-2C06-4EF7-ACDB-6DF732F79934}">
            <xm:f>Ouvertes!#REF!+1</xm:f>
            <xm:f>Ouvertes!#REF!+13</xm:f>
            <x14:dxf>
              <fill>
                <patternFill>
                  <bgColor theme="9"/>
                </patternFill>
              </fill>
            </x14:dxf>
          </x14:cfRule>
          <x14:cfRule type="cellIs" priority="3274" operator="greaterThanOrEqual" id="{3E1B4BB2-8AC4-4A1F-BE36-BCA3918CA730}">
            <xm:f>Ouvertes!#REF!+14</xm:f>
            <x14:dxf>
              <fill>
                <patternFill>
                  <bgColor rgb="FF00B050"/>
                </patternFill>
              </fill>
            </x14:dxf>
          </x14:cfRule>
          <x14:cfRule type="containsBlanks" priority="3275" id="{017C21E3-34F3-4E79-9B73-CFDA699E45E7}">
            <xm:f>LEN(TRIM(Ouvertes!H377))=0</xm:f>
            <x14:dxf>
              <fill>
                <patternFill patternType="none">
                  <bgColor auto="1"/>
                </patternFill>
              </fill>
            </x14:dxf>
          </x14:cfRule>
          <x14:cfRule type="cellIs" priority="3276" operator="lessThanOrEqual" id="{F4D10068-1AC2-4AB1-B214-89F102977588}">
            <xm:f>Ouvertes!#REF!</xm:f>
            <x14:dxf>
              <fill>
                <patternFill>
                  <bgColor rgb="FFFF0000"/>
                </patternFill>
              </fill>
            </x14:dxf>
          </x14:cfRule>
          <xm:sqref>H297:I297</xm:sqref>
        </x14:conditionalFormatting>
        <x14:conditionalFormatting xmlns:xm="http://schemas.microsoft.com/office/excel/2006/main">
          <x14:cfRule type="cellIs" priority="3270" operator="between" id="{9F8BE55A-6DD5-43B7-B171-7F4FADA5F628}">
            <xm:f>Ouvertes!#REF!+1</xm:f>
            <xm:f>Ouvertes!#REF!+13</xm:f>
            <x14:dxf>
              <fill>
                <patternFill>
                  <bgColor theme="9"/>
                </patternFill>
              </fill>
            </x14:dxf>
          </x14:cfRule>
          <x14:cfRule type="cellIs" priority="3271" operator="greaterThanOrEqual" id="{88EEB028-D4CD-4FC9-984D-F0E14320B95E}">
            <xm:f>Ouvertes!#REF!+14</xm:f>
            <x14:dxf>
              <fill>
                <patternFill>
                  <bgColor rgb="FF00B050"/>
                </patternFill>
              </fill>
            </x14:dxf>
          </x14:cfRule>
          <x14:cfRule type="containsBlanks" priority="3272" stopIfTrue="1" id="{72094D2C-62C1-45D3-8471-14A21893EA21}">
            <xm:f>LEN(TRIM(Ouvertes!H377))=0</xm:f>
            <x14:dxf>
              <numFmt numFmtId="0" formatCode="General"/>
              <fill>
                <patternFill patternType="none">
                  <fgColor indexed="64"/>
                  <bgColor auto="1"/>
                </patternFill>
              </fill>
            </x14:dxf>
          </x14:cfRule>
          <x14:cfRule type="cellIs" priority="3277" operator="lessThanOrEqual" id="{2309A7B1-BB67-4894-8E86-543C6F2E2611}">
            <xm:f>Ouvertes!#REF!</xm:f>
            <x14:dxf>
              <fill>
                <patternFill>
                  <bgColor rgb="FFFF0000"/>
                </patternFill>
              </fill>
            </x14:dxf>
          </x14:cfRule>
          <xm:sqref>H297:I297</xm:sqref>
        </x14:conditionalFormatting>
        <x14:conditionalFormatting xmlns:xm="http://schemas.microsoft.com/office/excel/2006/main">
          <x14:cfRule type="cellIs" priority="3257" operator="between" id="{E0487E00-D218-4BEB-9007-E1C9518600AC}">
            <xm:f>Ouvertes!#REF!+1</xm:f>
            <xm:f>Ouvertes!#REF!+13</xm:f>
            <x14:dxf>
              <fill>
                <patternFill>
                  <bgColor theme="9"/>
                </patternFill>
              </fill>
            </x14:dxf>
          </x14:cfRule>
          <x14:cfRule type="cellIs" priority="3258" operator="greaterThanOrEqual" id="{F2D687CC-5D23-4395-B96C-22C823ED233F}">
            <xm:f>Ouvertes!#REF!+14</xm:f>
            <x14:dxf>
              <fill>
                <patternFill>
                  <bgColor rgb="FF00B050"/>
                </patternFill>
              </fill>
            </x14:dxf>
          </x14:cfRule>
          <x14:cfRule type="containsBlanks" priority="3259" id="{B4D9EB4F-A1C6-4195-94D5-8632251AA495}">
            <xm:f>LEN(TRIM(Ouvertes!H379))=0</xm:f>
            <x14:dxf>
              <fill>
                <patternFill patternType="none">
                  <bgColor auto="1"/>
                </patternFill>
              </fill>
            </x14:dxf>
          </x14:cfRule>
          <x14:cfRule type="cellIs" priority="3260" operator="lessThanOrEqual" id="{E85C2B7B-05E4-4252-ABD3-2FA900199EA2}">
            <xm:f>Ouvertes!#REF!</xm:f>
            <x14:dxf>
              <fill>
                <patternFill>
                  <bgColor rgb="FFFF0000"/>
                </patternFill>
              </fill>
            </x14:dxf>
          </x14:cfRule>
          <xm:sqref>H298:I298</xm:sqref>
        </x14:conditionalFormatting>
        <x14:conditionalFormatting xmlns:xm="http://schemas.microsoft.com/office/excel/2006/main">
          <x14:cfRule type="cellIs" priority="3254" operator="between" id="{FC80F9C4-B3DD-4FF3-A461-B158901520FE}">
            <xm:f>Ouvertes!#REF!+1</xm:f>
            <xm:f>Ouvertes!#REF!+13</xm:f>
            <x14:dxf>
              <fill>
                <patternFill>
                  <bgColor theme="9"/>
                </patternFill>
              </fill>
            </x14:dxf>
          </x14:cfRule>
          <x14:cfRule type="cellIs" priority="3255" operator="greaterThanOrEqual" id="{B39E1BC7-B590-4266-B085-B6D66C7FF809}">
            <xm:f>Ouvertes!#REF!+14</xm:f>
            <x14:dxf>
              <fill>
                <patternFill>
                  <bgColor rgb="FF00B050"/>
                </patternFill>
              </fill>
            </x14:dxf>
          </x14:cfRule>
          <x14:cfRule type="containsBlanks" priority="3256" stopIfTrue="1" id="{CA828882-B78C-4569-9B5E-13A61384C52C}">
            <xm:f>LEN(TRIM(Ouvertes!H379))=0</xm:f>
            <x14:dxf>
              <numFmt numFmtId="0" formatCode="General"/>
              <fill>
                <patternFill patternType="none">
                  <fgColor indexed="64"/>
                  <bgColor auto="1"/>
                </patternFill>
              </fill>
            </x14:dxf>
          </x14:cfRule>
          <x14:cfRule type="cellIs" priority="3261" operator="lessThanOrEqual" id="{1978C088-29A1-494F-8D5F-FE933440412A}">
            <xm:f>Ouvertes!#REF!</xm:f>
            <x14:dxf>
              <fill>
                <patternFill>
                  <bgColor rgb="FFFF0000"/>
                </patternFill>
              </fill>
            </x14:dxf>
          </x14:cfRule>
          <xm:sqref>H298:I298</xm:sqref>
        </x14:conditionalFormatting>
        <x14:conditionalFormatting xmlns:xm="http://schemas.microsoft.com/office/excel/2006/main">
          <x14:cfRule type="cellIs" priority="3241" operator="between" id="{7A5A1909-2FA6-4EB6-9956-DF2A3F4C0A2C}">
            <xm:f>Ouvertes!#REF!+1</xm:f>
            <xm:f>Ouvertes!#REF!+13</xm:f>
            <x14:dxf>
              <fill>
                <patternFill>
                  <bgColor theme="9"/>
                </patternFill>
              </fill>
            </x14:dxf>
          </x14:cfRule>
          <x14:cfRule type="cellIs" priority="3242" operator="greaterThanOrEqual" id="{A7C0BAFC-0722-4C8B-93F0-A862B4443EAC}">
            <xm:f>Ouvertes!#REF!+14</xm:f>
            <x14:dxf>
              <fill>
                <patternFill>
                  <bgColor rgb="FF00B050"/>
                </patternFill>
              </fill>
            </x14:dxf>
          </x14:cfRule>
          <x14:cfRule type="containsBlanks" priority="3243" id="{646A98A1-F326-4C45-A7A1-B84675340D0D}">
            <xm:f>LEN(TRIM(Ouvertes!H381))=0</xm:f>
            <x14:dxf>
              <fill>
                <patternFill patternType="none">
                  <bgColor auto="1"/>
                </patternFill>
              </fill>
            </x14:dxf>
          </x14:cfRule>
          <x14:cfRule type="cellIs" priority="3244" operator="lessThanOrEqual" id="{E071F65F-FED9-4C29-BAF6-A4D940AA67F4}">
            <xm:f>Ouvertes!#REF!</xm:f>
            <x14:dxf>
              <fill>
                <patternFill>
                  <bgColor rgb="FFFF0000"/>
                </patternFill>
              </fill>
            </x14:dxf>
          </x14:cfRule>
          <xm:sqref>H299:I300</xm:sqref>
        </x14:conditionalFormatting>
        <x14:conditionalFormatting xmlns:xm="http://schemas.microsoft.com/office/excel/2006/main">
          <x14:cfRule type="cellIs" priority="3238" operator="between" id="{9590CDF4-4521-4818-93E5-DA761B525163}">
            <xm:f>Ouvertes!#REF!+1</xm:f>
            <xm:f>Ouvertes!#REF!+13</xm:f>
            <x14:dxf>
              <fill>
                <patternFill>
                  <bgColor theme="9"/>
                </patternFill>
              </fill>
            </x14:dxf>
          </x14:cfRule>
          <x14:cfRule type="cellIs" priority="3239" operator="greaterThanOrEqual" id="{69606B1F-0629-4804-9609-ACCDDBC0117D}">
            <xm:f>Ouvertes!#REF!+14</xm:f>
            <x14:dxf>
              <fill>
                <patternFill>
                  <bgColor rgb="FF00B050"/>
                </patternFill>
              </fill>
            </x14:dxf>
          </x14:cfRule>
          <x14:cfRule type="containsBlanks" priority="3240" stopIfTrue="1" id="{F8AB8278-D615-4519-9BEE-8CF0AF8C183F}">
            <xm:f>LEN(TRIM(Ouvertes!H381))=0</xm:f>
            <x14:dxf>
              <numFmt numFmtId="0" formatCode="General"/>
              <fill>
                <patternFill patternType="none">
                  <fgColor indexed="64"/>
                  <bgColor auto="1"/>
                </patternFill>
              </fill>
            </x14:dxf>
          </x14:cfRule>
          <x14:cfRule type="cellIs" priority="3245" operator="lessThanOrEqual" id="{5EA1216A-435B-4515-9AC1-57E2EFCC53C1}">
            <xm:f>Ouvertes!#REF!</xm:f>
            <x14:dxf>
              <fill>
                <patternFill>
                  <bgColor rgb="FFFF0000"/>
                </patternFill>
              </fill>
            </x14:dxf>
          </x14:cfRule>
          <xm:sqref>H299:I300</xm:sqref>
        </x14:conditionalFormatting>
        <x14:conditionalFormatting xmlns:xm="http://schemas.microsoft.com/office/excel/2006/main">
          <x14:cfRule type="cellIs" priority="3209" operator="between" id="{A590377D-CA07-4D96-8F86-55AAE8997926}">
            <xm:f>Ouvertes!#REF!+1</xm:f>
            <xm:f>Ouvertes!#REF!+13</xm:f>
            <x14:dxf>
              <fill>
                <patternFill>
                  <bgColor theme="9"/>
                </patternFill>
              </fill>
            </x14:dxf>
          </x14:cfRule>
          <x14:cfRule type="cellIs" priority="3210" operator="greaterThanOrEqual" id="{2FF86FC8-11FA-486C-8B59-43984A1A8CA3}">
            <xm:f>Ouvertes!#REF!+14</xm:f>
            <x14:dxf>
              <fill>
                <patternFill>
                  <bgColor rgb="FF00B050"/>
                </patternFill>
              </fill>
            </x14:dxf>
          </x14:cfRule>
          <x14:cfRule type="containsBlanks" priority="3211" id="{19789521-6A52-4C1B-B45C-12E7292A1815}">
            <xm:f>LEN(TRIM(Ouvertes!H385))=0</xm:f>
            <x14:dxf>
              <fill>
                <patternFill patternType="none">
                  <bgColor auto="1"/>
                </patternFill>
              </fill>
            </x14:dxf>
          </x14:cfRule>
          <x14:cfRule type="cellIs" priority="3212" operator="lessThanOrEqual" id="{7F5E74F6-79AE-4566-806C-66A2589B77BC}">
            <xm:f>Ouvertes!#REF!</xm:f>
            <x14:dxf>
              <fill>
                <patternFill>
                  <bgColor rgb="FFFF0000"/>
                </patternFill>
              </fill>
            </x14:dxf>
          </x14:cfRule>
          <xm:sqref>H301:I303</xm:sqref>
        </x14:conditionalFormatting>
        <x14:conditionalFormatting xmlns:xm="http://schemas.microsoft.com/office/excel/2006/main">
          <x14:cfRule type="cellIs" priority="3206" operator="between" id="{0DD7B743-DFEB-495E-8AC9-D380E464100B}">
            <xm:f>Ouvertes!#REF!+1</xm:f>
            <xm:f>Ouvertes!#REF!+13</xm:f>
            <x14:dxf>
              <fill>
                <patternFill>
                  <bgColor theme="9"/>
                </patternFill>
              </fill>
            </x14:dxf>
          </x14:cfRule>
          <x14:cfRule type="cellIs" priority="3207" operator="greaterThanOrEqual" id="{82CF0C1B-6E7E-471F-8245-E6C37BCADC06}">
            <xm:f>Ouvertes!#REF!+14</xm:f>
            <x14:dxf>
              <fill>
                <patternFill>
                  <bgColor rgb="FF00B050"/>
                </patternFill>
              </fill>
            </x14:dxf>
          </x14:cfRule>
          <x14:cfRule type="containsBlanks" priority="3208" stopIfTrue="1" id="{BAF2694F-BE4E-4C8E-8D7C-71E551217D3A}">
            <xm:f>LEN(TRIM(Ouvertes!H385))=0</xm:f>
            <x14:dxf>
              <numFmt numFmtId="0" formatCode="General"/>
              <fill>
                <patternFill patternType="none">
                  <fgColor indexed="64"/>
                  <bgColor auto="1"/>
                </patternFill>
              </fill>
            </x14:dxf>
          </x14:cfRule>
          <x14:cfRule type="cellIs" priority="3213" operator="lessThanOrEqual" id="{896483D4-0B3A-4D61-A870-96110008CD86}">
            <xm:f>Ouvertes!#REF!</xm:f>
            <x14:dxf>
              <fill>
                <patternFill>
                  <bgColor rgb="FFFF0000"/>
                </patternFill>
              </fill>
            </x14:dxf>
          </x14:cfRule>
          <xm:sqref>H301:I303</xm:sqref>
        </x14:conditionalFormatting>
        <x14:conditionalFormatting xmlns:xm="http://schemas.microsoft.com/office/excel/2006/main">
          <x14:cfRule type="cellIs" priority="2553" operator="between" id="{3C698F7C-D008-4EDB-945F-37B47B22FB87}">
            <xm:f>Ouvertes!#REF!+1</xm:f>
            <xm:f>Ouvertes!#REF!+13</xm:f>
            <x14:dxf>
              <fill>
                <patternFill>
                  <bgColor theme="9"/>
                </patternFill>
              </fill>
            </x14:dxf>
          </x14:cfRule>
          <x14:cfRule type="cellIs" priority="2554" operator="greaterThanOrEqual" id="{98A4293D-A265-4D0F-986B-40C3400040AD}">
            <xm:f>Ouvertes!#REF!+14</xm:f>
            <x14:dxf>
              <fill>
                <patternFill>
                  <bgColor rgb="FF00B050"/>
                </patternFill>
              </fill>
            </x14:dxf>
          </x14:cfRule>
          <x14:cfRule type="containsBlanks" priority="2555" stopIfTrue="1" id="{66B368E1-BBB6-4F01-B51A-510A117F15EF}">
            <xm:f>LEN(TRIM(Ouvertes!H497))=0</xm:f>
            <x14:dxf>
              <numFmt numFmtId="0" formatCode="General"/>
              <fill>
                <patternFill patternType="none">
                  <fgColor indexed="64"/>
                  <bgColor auto="1"/>
                </patternFill>
              </fill>
            </x14:dxf>
          </x14:cfRule>
          <x14:cfRule type="cellIs" priority="2556" operator="lessThanOrEqual" id="{50EAC3E6-5863-4D3F-9FBA-220301E9940A}">
            <xm:f>Ouvertes!#REF!</xm:f>
            <x14:dxf>
              <fill>
                <patternFill>
                  <bgColor rgb="FFFF0000"/>
                </patternFill>
              </fill>
            </x14:dxf>
          </x14:cfRule>
          <xm:sqref>H356:I358</xm:sqref>
        </x14:conditionalFormatting>
        <x14:conditionalFormatting xmlns:xm="http://schemas.microsoft.com/office/excel/2006/main">
          <x14:cfRule type="cellIs" priority="2549" operator="between" id="{8544FDC6-1289-4684-96E3-F347682F5B0E}">
            <xm:f>Ouvertes!#REF!+1</xm:f>
            <xm:f>Ouvertes!#REF!+13</xm:f>
            <x14:dxf>
              <fill>
                <patternFill>
                  <bgColor theme="9"/>
                </patternFill>
              </fill>
            </x14:dxf>
          </x14:cfRule>
          <x14:cfRule type="cellIs" priority="2550" operator="greaterThanOrEqual" id="{41285286-F4B0-4E24-8A09-5E282FCE0F29}">
            <xm:f>Ouvertes!#REF!+14</xm:f>
            <x14:dxf>
              <fill>
                <patternFill>
                  <bgColor rgb="FF00B050"/>
                </patternFill>
              </fill>
            </x14:dxf>
          </x14:cfRule>
          <x14:cfRule type="containsBlanks" priority="2551" id="{B8237E34-3252-4EBC-B280-14306B7320BB}">
            <xm:f>LEN(TRIM(Ouvertes!H497))=0</xm:f>
            <x14:dxf>
              <fill>
                <patternFill patternType="none">
                  <bgColor auto="1"/>
                </patternFill>
              </fill>
            </x14:dxf>
          </x14:cfRule>
          <x14:cfRule type="cellIs" priority="2552" operator="lessThanOrEqual" id="{F4641326-1903-4689-8022-1B397B35AA5D}">
            <xm:f>Ouvertes!#REF!</xm:f>
            <x14:dxf>
              <fill>
                <patternFill>
                  <bgColor rgb="FFFF0000"/>
                </patternFill>
              </fill>
            </x14:dxf>
          </x14:cfRule>
          <xm:sqref>H356:I358</xm:sqref>
        </x14:conditionalFormatting>
        <x14:conditionalFormatting xmlns:xm="http://schemas.microsoft.com/office/excel/2006/main">
          <x14:cfRule type="cellIs" priority="2521" operator="between" id="{8A874F6B-420B-4D14-956A-28350D6C6437}">
            <xm:f>Ouvertes!#REF!+1</xm:f>
            <xm:f>Ouvertes!#REF!+13</xm:f>
            <x14:dxf>
              <fill>
                <patternFill>
                  <bgColor theme="9"/>
                </patternFill>
              </fill>
            </x14:dxf>
          </x14:cfRule>
          <x14:cfRule type="cellIs" priority="2522" operator="greaterThanOrEqual" id="{86A86AA4-6CC0-4C5C-B3F6-EC0BB6C516FC}">
            <xm:f>Ouvertes!#REF!+14</xm:f>
            <x14:dxf>
              <fill>
                <patternFill>
                  <bgColor rgb="FF00B050"/>
                </patternFill>
              </fill>
            </x14:dxf>
          </x14:cfRule>
          <x14:cfRule type="containsBlanks" priority="2523" stopIfTrue="1" id="{C67D6B0A-A0F4-491D-96CC-3ED88972FF37}">
            <xm:f>LEN(TRIM(Ouvertes!H503))=0</xm:f>
            <x14:dxf>
              <numFmt numFmtId="0" formatCode="General"/>
              <fill>
                <patternFill patternType="none">
                  <fgColor indexed="64"/>
                  <bgColor auto="1"/>
                </patternFill>
              </fill>
            </x14:dxf>
          </x14:cfRule>
          <x14:cfRule type="cellIs" priority="2524" operator="lessThanOrEqual" id="{DC8680FD-5D86-4C5E-8BDE-F7F888965055}">
            <xm:f>Ouvertes!#REF!</xm:f>
            <x14:dxf>
              <fill>
                <patternFill>
                  <bgColor rgb="FFFF0000"/>
                </patternFill>
              </fill>
            </x14:dxf>
          </x14:cfRule>
          <xm:sqref>H359:I359</xm:sqref>
        </x14:conditionalFormatting>
        <x14:conditionalFormatting xmlns:xm="http://schemas.microsoft.com/office/excel/2006/main">
          <x14:cfRule type="cellIs" priority="2513" operator="between" id="{D7D3C0EB-A925-475D-828F-4E8BFDD21A93}">
            <xm:f>Ouvertes!#REF!+1</xm:f>
            <xm:f>Ouvertes!#REF!+13</xm:f>
            <x14:dxf>
              <fill>
                <patternFill>
                  <bgColor theme="9"/>
                </patternFill>
              </fill>
            </x14:dxf>
          </x14:cfRule>
          <x14:cfRule type="cellIs" priority="2514" operator="greaterThanOrEqual" id="{3C0CE445-0D22-4688-A2B1-355540103FAB}">
            <xm:f>Ouvertes!#REF!+14</xm:f>
            <x14:dxf>
              <fill>
                <patternFill>
                  <bgColor rgb="FF00B050"/>
                </patternFill>
              </fill>
            </x14:dxf>
          </x14:cfRule>
          <x14:cfRule type="containsBlanks" priority="2515" id="{8C5055FF-FCA6-40EE-8FC6-C9D7F11584B6}">
            <xm:f>LEN(TRIM(Ouvertes!H503))=0</xm:f>
            <x14:dxf>
              <fill>
                <patternFill patternType="none">
                  <bgColor auto="1"/>
                </patternFill>
              </fill>
            </x14:dxf>
          </x14:cfRule>
          <x14:cfRule type="cellIs" priority="2516" operator="lessThanOrEqual" id="{467204DD-66F5-40F1-A062-B218D46C7949}">
            <xm:f>Ouvertes!#REF!</xm:f>
            <x14:dxf>
              <fill>
                <patternFill>
                  <bgColor rgb="FFFF0000"/>
                </patternFill>
              </fill>
            </x14:dxf>
          </x14:cfRule>
          <xm:sqref>H359:I359</xm:sqref>
        </x14:conditionalFormatting>
        <x14:conditionalFormatting xmlns:xm="http://schemas.microsoft.com/office/excel/2006/main">
          <x14:cfRule type="cellIs" priority="5134" operator="between" id="{BF012AFA-BE1A-43F2-9E09-7C9126FA4001}">
            <xm:f>Ouvertes!#REF!+1</xm:f>
            <xm:f>Ouvertes!#REF!+13</xm:f>
            <x14:dxf>
              <fill>
                <patternFill>
                  <bgColor theme="9"/>
                </patternFill>
              </fill>
            </x14:dxf>
          </x14:cfRule>
          <x14:cfRule type="cellIs" priority="5135" operator="greaterThanOrEqual" id="{5B5CF7B6-7D04-42F5-84E6-6C424ACB0627}">
            <xm:f>Ouvertes!#REF!+14</xm:f>
            <x14:dxf>
              <fill>
                <patternFill>
                  <bgColor rgb="FF00B050"/>
                </patternFill>
              </fill>
            </x14:dxf>
          </x14:cfRule>
          <x14:cfRule type="containsBlanks" priority="5136" id="{0B2429D2-D0E8-4AC5-9F7C-A861ECFC19E6}">
            <xm:f>LEN(TRIM(Ouvertes!#REF!))=0</xm:f>
            <x14:dxf>
              <fill>
                <patternFill patternType="none">
                  <bgColor auto="1"/>
                </patternFill>
              </fill>
            </x14:dxf>
          </x14:cfRule>
          <x14:cfRule type="cellIs" priority="5137" operator="lessThanOrEqual" id="{812C3F16-269C-4209-89C2-E8E38202FED5}">
            <xm:f>Ouvertes!#REF!</xm:f>
            <x14:dxf>
              <fill>
                <patternFill>
                  <bgColor rgb="FFFF0000"/>
                </patternFill>
              </fill>
            </x14:dxf>
          </x14:cfRule>
          <xm:sqref>H283</xm:sqref>
        </x14:conditionalFormatting>
        <x14:conditionalFormatting xmlns:xm="http://schemas.microsoft.com/office/excel/2006/main">
          <x14:cfRule type="cellIs" priority="5138" operator="between" id="{99B161DC-6DF2-41B5-9D0B-BD120116D7FF}">
            <xm:f>Ouvertes!#REF!+1</xm:f>
            <xm:f>Ouvertes!#REF!+13</xm:f>
            <x14:dxf>
              <fill>
                <patternFill>
                  <bgColor theme="9"/>
                </patternFill>
              </fill>
            </x14:dxf>
          </x14:cfRule>
          <x14:cfRule type="cellIs" priority="5139" operator="greaterThanOrEqual" id="{B1D2A586-C2EC-4FC5-B04F-40641703E91B}">
            <xm:f>Ouvertes!#REF!+14</xm:f>
            <x14:dxf>
              <fill>
                <patternFill>
                  <bgColor rgb="FF00B050"/>
                </patternFill>
              </fill>
            </x14:dxf>
          </x14:cfRule>
          <x14:cfRule type="containsBlanks" priority="5140" stopIfTrue="1" id="{50F3DF0D-0AE8-4D88-813B-706F3515FD0D}">
            <xm:f>LEN(TRIM(Ouvertes!#REF!))=0</xm:f>
            <x14:dxf>
              <numFmt numFmtId="0" formatCode="General"/>
              <fill>
                <patternFill patternType="none">
                  <fgColor indexed="64"/>
                  <bgColor auto="1"/>
                </patternFill>
              </fill>
            </x14:dxf>
          </x14:cfRule>
          <x14:cfRule type="cellIs" priority="5141" operator="lessThanOrEqual" id="{BBE302A5-7B46-4878-BBB1-E8AFDE5F47A2}">
            <xm:f>Ouvertes!#REF!</xm:f>
            <x14:dxf>
              <fill>
                <patternFill>
                  <bgColor rgb="FFFF0000"/>
                </patternFill>
              </fill>
            </x14:dxf>
          </x14:cfRule>
          <xm:sqref>H283:I283</xm:sqref>
        </x14:conditionalFormatting>
        <x14:conditionalFormatting xmlns:xm="http://schemas.microsoft.com/office/excel/2006/main">
          <x14:cfRule type="cellIs" priority="5142" operator="between" id="{ED376783-B564-4F06-A799-F938F9D1887D}">
            <xm:f>Ouvertes!#REF!+1</xm:f>
            <xm:f>Ouvertes!#REF!+13</xm:f>
            <x14:dxf>
              <fill>
                <patternFill>
                  <bgColor theme="9"/>
                </patternFill>
              </fill>
            </x14:dxf>
          </x14:cfRule>
          <x14:cfRule type="cellIs" priority="5143" operator="greaterThanOrEqual" id="{93A78244-4226-48E1-8930-24BC8A3CA6EC}">
            <xm:f>Ouvertes!#REF!+14</xm:f>
            <x14:dxf>
              <fill>
                <patternFill>
                  <bgColor rgb="FF00B050"/>
                </patternFill>
              </fill>
            </x14:dxf>
          </x14:cfRule>
          <x14:cfRule type="containsBlanks" priority="5144" id="{DFAA78D6-11F3-48C7-8AF6-671F7F44EB20}">
            <xm:f>LEN(TRIM(Ouvertes!#REF!))=0</xm:f>
            <x14:dxf>
              <fill>
                <patternFill patternType="none">
                  <bgColor auto="1"/>
                </patternFill>
              </fill>
            </x14:dxf>
          </x14:cfRule>
          <x14:cfRule type="cellIs" priority="5145" operator="lessThanOrEqual" id="{269571DB-50AE-4235-A960-14103FE99A1C}">
            <xm:f>Ouvertes!#REF!</xm:f>
            <x14:dxf>
              <fill>
                <patternFill>
                  <bgColor rgb="FFFF0000"/>
                </patternFill>
              </fill>
            </x14:dxf>
          </x14:cfRule>
          <xm:sqref>I283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Ouvertes</vt:lpstr>
      <vt:lpstr>Fermées</vt:lpstr>
    </vt:vector>
  </TitlesOfParts>
  <Company>Entreprise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Arthur Delaunay</dc:creator>
  <cp:lastModifiedBy>Administrateur</cp:lastModifiedBy>
  <cp:lastPrinted>2015-05-22T12:11:31Z</cp:lastPrinted>
  <dcterms:created xsi:type="dcterms:W3CDTF">2010-10-14T14:40:37Z</dcterms:created>
  <dcterms:modified xsi:type="dcterms:W3CDTF">2016-01-19T10:37:31Z</dcterms:modified>
</cp:coreProperties>
</file>