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ue\Desktop\"/>
    </mc:Choice>
  </mc:AlternateContent>
  <bookViews>
    <workbookView xWindow="0" yWindow="0" windowWidth="20490" windowHeight="7815"/>
  </bookViews>
  <sheets>
    <sheet name="Feuil1" sheetId="1" r:id="rId1"/>
    <sheet name="Feuil2" sheetId="2" r:id="rId2"/>
  </sheets>
  <definedNames>
    <definedName name="mois">Feuil1!$C$2:$N$2</definedName>
    <definedName name="rub">Feuil1!$B$3:$B$18</definedName>
    <definedName name="Rubchoix">OFFSET(mois,Feuil1!$AI$2,0)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4" i="1" l="1"/>
  <c r="AI5" i="1"/>
  <c r="AI6" i="1"/>
  <c r="AI7" i="1"/>
  <c r="AI8" i="1"/>
  <c r="AI9" i="1"/>
  <c r="AI10" i="1"/>
  <c r="AI11" i="1"/>
  <c r="AI12" i="1"/>
  <c r="AI13" i="1"/>
  <c r="AI14" i="1"/>
  <c r="AI3" i="1"/>
  <c r="AK3" i="1"/>
</calcChain>
</file>

<file path=xl/sharedStrings.xml><?xml version="1.0" encoding="utf-8"?>
<sst xmlns="http://schemas.openxmlformats.org/spreadsheetml/2006/main" count="69" uniqueCount="44">
  <si>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</si>
  <si>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</si>
  <si>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</si>
  <si>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</si>
  <si>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</si>
  <si>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</si>
  <si>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</si>
  <si>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</si>
  <si>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</si>
  <si>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</si>
  <si>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</si>
  <si>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</si>
  <si>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LRS</t>
  </si>
  <si>
    <t xml:space="preserve"> VC</t>
  </si>
  <si>
    <t xml:space="preserve"> BSVP</t>
  </si>
  <si>
    <t xml:space="preserve"> BSVS</t>
  </si>
  <si>
    <t xml:space="preserve"> VS</t>
  </si>
  <si>
    <t xml:space="preserve"> PN</t>
  </si>
  <si>
    <t xml:space="preserve"> OA</t>
  </si>
  <si>
    <t xml:space="preserve"> infra</t>
  </si>
  <si>
    <t>D_Energie</t>
  </si>
  <si>
    <t xml:space="preserve"> SIG</t>
  </si>
  <si>
    <t>TELC</t>
  </si>
  <si>
    <t xml:space="preserve"> LC</t>
  </si>
  <si>
    <t xml:space="preserve"> ss</t>
  </si>
  <si>
    <t xml:space="preserve"> BAT</t>
  </si>
  <si>
    <t xml:space="preserve"> LOG</t>
  </si>
  <si>
    <t>Mois</t>
  </si>
  <si>
    <t>_LRS</t>
  </si>
  <si>
    <t>_VC</t>
  </si>
  <si>
    <t>_BSVP</t>
  </si>
  <si>
    <t>_BSVS</t>
  </si>
  <si>
    <t>_VS</t>
  </si>
  <si>
    <t>_OA</t>
  </si>
  <si>
    <t>_PN</t>
  </si>
  <si>
    <t>_infra</t>
  </si>
  <si>
    <t xml:space="preserve"> D_Energie</t>
  </si>
  <si>
    <t>_SIG</t>
  </si>
  <si>
    <t xml:space="preserve"> TELC</t>
  </si>
  <si>
    <t>_LC</t>
  </si>
  <si>
    <t>_SS</t>
  </si>
  <si>
    <t>_BAT</t>
  </si>
  <si>
    <t>_LOG</t>
  </si>
  <si>
    <t>Gard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</si>
</sst>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orbel"/>
      <family val="2"/>
      <scheme val="minor"/>
    </font>
    <font>
      <sz val="11"/>
      <color rgb="FFFF0000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8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Suivi des Rubriques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1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invertIfNegative val="0"/>
            <c:bubble3D val="0"/>
            <c:spPr>
              <a:gradFill rotWithShape="1">
                <a:gsLst>
                  <a:gs pos="0">
                    <a:schemeClr val="accent2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invertIfNegative val="0"/>
            <c:bubble3D val="0"/>
            <c:spPr>
              <a:gradFill rotWithShape="1">
                <a:gsLst>
                  <a:gs pos="0">
                    <a:schemeClr val="accent3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invertIfNegative val="0"/>
            <c:bubble3D val="0"/>
            <c:spPr>
              <a:gradFill rotWithShape="1">
                <a:gsLst>
                  <a:gs pos="0">
                    <a:schemeClr val="accent4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invertIfNegative val="0"/>
            <c:bubble3D val="0"/>
            <c:spPr>
              <a:gradFill rotWithShape="1">
                <a:gsLst>
                  <a:gs pos="0">
                    <a:schemeClr val="accent5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invertIfNegative val="0"/>
            <c:bubble3D val="0"/>
            <c:spPr>
              <a:gradFill rotWithShape="1">
                <a:gsLst>
                  <a:gs pos="0">
                    <a:schemeClr val="accent6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invertIfNegative val="0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7"/>
            <c:invertIfNegative val="0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8"/>
            <c:invertIfNegative val="0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9"/>
            <c:invertIfNegative val="0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0"/>
            <c:invertIfNegative val="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1"/>
            <c:invertIfNegative val="0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numFmt formatCode="0;\-0;;@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Feuil1!$AH$3:$AH$14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Feuil1!$AI$3:$AI$14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82-482D-A73D-5BD8B616FE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64183136"/>
        <c:axId val="764182304"/>
      </c:barChart>
      <c:catAx>
        <c:axId val="76418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182304"/>
        <c:crosses val="autoZero"/>
        <c:auto val="1"/>
        <c:lblAlgn val="ctr"/>
        <c:lblOffset val="100"/>
        <c:noMultiLvlLbl val="0"/>
      </c:catAx>
      <c:valAx>
        <c:axId val="7641823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183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Feuil1!$AK$3</c:f>
          <c:strCache>
            <c:ptCount val="1"/>
            <c:pt idx="0">
              <c:v> TELC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Feuil1!$AI$2</c:f>
              <c:strCache>
                <c:ptCount val="1"/>
                <c:pt idx="0">
                  <c:v>11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1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1"/>
            <c:invertIfNegative val="0"/>
            <c:bubble3D val="0"/>
            <c:spPr>
              <a:gradFill rotWithShape="1">
                <a:gsLst>
                  <a:gs pos="0">
                    <a:schemeClr val="accent2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2"/>
            <c:invertIfNegative val="0"/>
            <c:bubble3D val="0"/>
            <c:spPr>
              <a:gradFill rotWithShape="1">
                <a:gsLst>
                  <a:gs pos="0">
                    <a:schemeClr val="accent3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3"/>
            <c:invertIfNegative val="0"/>
            <c:bubble3D val="0"/>
            <c:spPr>
              <a:gradFill rotWithShape="1">
                <a:gsLst>
                  <a:gs pos="0">
                    <a:schemeClr val="accent4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4"/>
            <c:invertIfNegative val="0"/>
            <c:bubble3D val="0"/>
            <c:spPr>
              <a:gradFill rotWithShape="1">
                <a:gsLst>
                  <a:gs pos="0">
                    <a:schemeClr val="accent5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5"/>
            <c:invertIfNegative val="0"/>
            <c:bubble3D val="0"/>
            <c:spPr>
              <a:gradFill rotWithShape="1">
                <a:gsLst>
                  <a:gs pos="0">
                    <a:schemeClr val="accent6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6"/>
            <c:invertIfNegative val="0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7"/>
            <c:invertIfNegative val="0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8"/>
            <c:invertIfNegative val="0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9"/>
            <c:invertIfNegative val="0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10"/>
            <c:invertIfNegative val="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Pt>
            <c:idx val="11"/>
            <c:invertIfNegative val="0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Feuil1!$C$1:$N$1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[0]!Rubchoix</c:f>
              <c:numCache>
                <c:formatCode>General</c:formatCode>
                <c:ptCount val="12"/>
                <c:pt idx="0">
                  <c:v>115</c:v>
                </c:pt>
                <c:pt idx="1">
                  <c:v>93</c:v>
                </c:pt>
                <c:pt idx="2">
                  <c:v>24</c:v>
                </c:pt>
                <c:pt idx="3">
                  <c:v>60</c:v>
                </c:pt>
                <c:pt idx="4">
                  <c:v>114</c:v>
                </c:pt>
                <c:pt idx="5">
                  <c:v>35</c:v>
                </c:pt>
                <c:pt idx="6">
                  <c:v>23</c:v>
                </c:pt>
                <c:pt idx="7">
                  <c:v>75</c:v>
                </c:pt>
                <c:pt idx="8">
                  <c:v>74</c:v>
                </c:pt>
                <c:pt idx="9">
                  <c:v>74</c:v>
                </c:pt>
                <c:pt idx="10">
                  <c:v>53</c:v>
                </c:pt>
                <c:pt idx="11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03-4350-A1CE-29C5A02DF1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6231712"/>
        <c:axId val="636347984"/>
      </c:barChart>
      <c:catAx>
        <c:axId val="66231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6347984"/>
        <c:crosses val="autoZero"/>
        <c:auto val="1"/>
        <c:lblAlgn val="ctr"/>
        <c:lblOffset val="100"/>
        <c:noMultiLvlLbl val="0"/>
      </c:catAx>
      <c:valAx>
        <c:axId val="6363479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31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Radio" firstButton="1" fmlaLink="Feuil1!$AI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</xdr:row>
          <xdr:rowOff>9525</xdr:rowOff>
        </xdr:from>
        <xdr:to>
          <xdr:col>4</xdr:col>
          <xdr:colOff>447675</xdr:colOff>
          <xdr:row>2</xdr:row>
          <xdr:rowOff>28575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LRS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1</xdr:row>
          <xdr:rowOff>9525</xdr:rowOff>
        </xdr:from>
        <xdr:to>
          <xdr:col>6</xdr:col>
          <xdr:colOff>581025</xdr:colOff>
          <xdr:row>2</xdr:row>
          <xdr:rowOff>28575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VC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</xdr:row>
          <xdr:rowOff>19050</xdr:rowOff>
        </xdr:from>
        <xdr:to>
          <xdr:col>5</xdr:col>
          <xdr:colOff>180975</xdr:colOff>
          <xdr:row>2</xdr:row>
          <xdr:rowOff>28575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BSVP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1</xdr:row>
          <xdr:rowOff>0</xdr:rowOff>
        </xdr:from>
        <xdr:to>
          <xdr:col>5</xdr:col>
          <xdr:colOff>809625</xdr:colOff>
          <xdr:row>2</xdr:row>
          <xdr:rowOff>28575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BSVS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0</xdr:row>
          <xdr:rowOff>180975</xdr:rowOff>
        </xdr:from>
        <xdr:to>
          <xdr:col>7</xdr:col>
          <xdr:colOff>276225</xdr:colOff>
          <xdr:row>2</xdr:row>
          <xdr:rowOff>28575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VS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1</xdr:row>
          <xdr:rowOff>19050</xdr:rowOff>
        </xdr:from>
        <xdr:to>
          <xdr:col>8</xdr:col>
          <xdr:colOff>47625</xdr:colOff>
          <xdr:row>2</xdr:row>
          <xdr:rowOff>28575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OA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0</xdr:row>
          <xdr:rowOff>180975</xdr:rowOff>
        </xdr:from>
        <xdr:to>
          <xdr:col>8</xdr:col>
          <xdr:colOff>447675</xdr:colOff>
          <xdr:row>2</xdr:row>
          <xdr:rowOff>28575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1</xdr:row>
          <xdr:rowOff>28575</xdr:rowOff>
        </xdr:from>
        <xdr:to>
          <xdr:col>10</xdr:col>
          <xdr:colOff>104775</xdr:colOff>
          <xdr:row>2</xdr:row>
          <xdr:rowOff>28575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Infra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1</xdr:row>
          <xdr:rowOff>28575</xdr:rowOff>
        </xdr:from>
        <xdr:to>
          <xdr:col>10</xdr:col>
          <xdr:colOff>381000</xdr:colOff>
          <xdr:row>2</xdr:row>
          <xdr:rowOff>28575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D_Energie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723900</xdr:colOff>
          <xdr:row>1</xdr:row>
          <xdr:rowOff>0</xdr:rowOff>
        </xdr:from>
        <xdr:to>
          <xdr:col>11</xdr:col>
          <xdr:colOff>447675</xdr:colOff>
          <xdr:row>2</xdr:row>
          <xdr:rowOff>28575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SIG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542925</xdr:colOff>
          <xdr:row>1</xdr:row>
          <xdr:rowOff>0</xdr:rowOff>
        </xdr:from>
        <xdr:to>
          <xdr:col>9</xdr:col>
          <xdr:colOff>238125</xdr:colOff>
          <xdr:row>2</xdr:row>
          <xdr:rowOff>28575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969696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TELC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3</xdr:row>
      <xdr:rowOff>71437</xdr:rowOff>
    </xdr:from>
    <xdr:to>
      <xdr:col>5</xdr:col>
      <xdr:colOff>381000</xdr:colOff>
      <xdr:row>17</xdr:row>
      <xdr:rowOff>147637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14287</xdr:colOff>
      <xdr:row>3</xdr:row>
      <xdr:rowOff>80962</xdr:rowOff>
    </xdr:from>
    <xdr:to>
      <xdr:col>11</xdr:col>
      <xdr:colOff>828675</xdr:colOff>
      <xdr:row>17</xdr:row>
      <xdr:rowOff>57150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6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À bandes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showGridLines="0" tabSelected="1" topLeftCell="I1" workbookViewId="0">
      <selection activeCell="V21" sqref="V21"/>
    </sheetView>
  </sheetViews>
  <sheetFormatPr baseColWidth="10" defaultRowHeight="15" x14ac:dyDescent="0.25"/>
  <cols>
    <col min="1" max="1" width="2.875" bestFit="1" customWidth="1"/>
    <col min="2" max="2" width="11.25" bestFit="1" customWidth="1"/>
    <col min="3" max="3" width="6.375" bestFit="1" customWidth="1"/>
    <col min="4" max="4" width="6.25" bestFit="1" customWidth="1"/>
    <col min="5" max="5" width="4.75" bestFit="1" customWidth="1"/>
    <col min="6" max="6" width="4.5" bestFit="1" customWidth="1"/>
    <col min="7" max="7" width="3.875" bestFit="1" customWidth="1"/>
    <col min="8" max="8" width="4.125" bestFit="1" customWidth="1"/>
    <col min="9" max="9" width="5.375" bestFit="1" customWidth="1"/>
    <col min="10" max="10" width="4.875" bestFit="1" customWidth="1"/>
    <col min="11" max="11" width="9.375" bestFit="1" customWidth="1"/>
    <col min="12" max="12" width="7.375" bestFit="1" customWidth="1"/>
    <col min="13" max="13" width="9" bestFit="1" customWidth="1"/>
    <col min="14" max="14" width="8.875" bestFit="1" customWidth="1"/>
    <col min="15" max="15" width="3.625" customWidth="1"/>
    <col min="16" max="16" width="9.25" bestFit="1" customWidth="1"/>
    <col min="17" max="17" width="4.875" bestFit="1" customWidth="1"/>
    <col min="18" max="18" width="4" bestFit="1" customWidth="1"/>
    <col min="19" max="19" width="6.125" bestFit="1" customWidth="1"/>
    <col min="20" max="20" width="6" bestFit="1" customWidth="1"/>
    <col min="21" max="21" width="3.875" bestFit="1" customWidth="1"/>
    <col min="22" max="22" width="4.875" bestFit="1" customWidth="1"/>
    <col min="23" max="23" width="4.125" bestFit="1" customWidth="1"/>
    <col min="24" max="24" width="5.25" bestFit="1" customWidth="1"/>
    <col min="25" max="25" width="9.125" bestFit="1" customWidth="1"/>
    <col min="26" max="26" width="4.5" bestFit="1" customWidth="1"/>
    <col min="27" max="27" width="5.375" bestFit="1" customWidth="1"/>
    <col min="28" max="29" width="3.875" bestFit="1" customWidth="1"/>
    <col min="30" max="30" width="5.125" bestFit="1" customWidth="1"/>
    <col min="31" max="31" width="5.375" bestFit="1" customWidth="1"/>
    <col min="32" max="32" width="4.875" bestFit="1" customWidth="1"/>
    <col min="33" max="33" width="2.125" customWidth="1"/>
    <col min="34" max="34" width="9.25" bestFit="1" customWidth="1"/>
    <col min="35" max="35" width="6" customWidth="1"/>
    <col min="36" max="36" width="3.75" customWidth="1"/>
    <col min="37" max="37" width="4.375" bestFit="1" customWidth="1"/>
  </cols>
  <sheetData>
    <row r="1" spans="1:37" x14ac:dyDescent="0.25">
      <c r="A1" s="1"/>
      <c r="B1" s="1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</row>
    <row r="2" spans="1:37" x14ac:dyDescent="0.25">
      <c r="A2" s="1"/>
      <c r="B2" s="1"/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P2" s="1"/>
      <c r="Q2" s="1">
        <v>1</v>
      </c>
      <c r="R2" s="1">
        <v>2</v>
      </c>
      <c r="S2" s="1">
        <v>3</v>
      </c>
      <c r="T2" s="1">
        <v>4</v>
      </c>
      <c r="U2" s="1">
        <v>5</v>
      </c>
      <c r="V2" s="1">
        <v>6</v>
      </c>
      <c r="W2" s="1">
        <v>7</v>
      </c>
      <c r="X2" s="1">
        <v>8</v>
      </c>
      <c r="Y2" s="1">
        <v>9</v>
      </c>
      <c r="Z2" s="1">
        <v>10</v>
      </c>
      <c r="AA2" s="1">
        <v>11</v>
      </c>
      <c r="AB2" s="1">
        <v>12</v>
      </c>
      <c r="AC2" s="1">
        <v>13</v>
      </c>
      <c r="AD2" s="1">
        <v>14</v>
      </c>
      <c r="AE2" s="1">
        <v>15</v>
      </c>
      <c r="AF2" s="1">
        <v>16</v>
      </c>
      <c r="AI2">
        <v>11</v>
      </c>
    </row>
    <row r="3" spans="1:37" x14ac:dyDescent="0.25">
      <c r="A3" s="4">
        <v>1</v>
      </c>
      <c r="B3" s="5" t="s">
        <v>12</v>
      </c>
      <c r="C3" s="1">
        <v>104</v>
      </c>
      <c r="D3" s="1">
        <v>107</v>
      </c>
      <c r="E3" s="1">
        <v>68</v>
      </c>
      <c r="F3" s="1">
        <v>28</v>
      </c>
      <c r="G3" s="1">
        <v>29</v>
      </c>
      <c r="H3" s="1">
        <v>30</v>
      </c>
      <c r="I3" s="1">
        <v>85</v>
      </c>
      <c r="J3" s="1">
        <v>107</v>
      </c>
      <c r="K3" s="1">
        <v>96</v>
      </c>
      <c r="L3" s="1">
        <v>76</v>
      </c>
      <c r="M3" s="1">
        <v>55</v>
      </c>
      <c r="N3" s="1">
        <v>64</v>
      </c>
      <c r="P3" s="1" t="s">
        <v>27</v>
      </c>
      <c r="Q3" s="1" t="s">
        <v>28</v>
      </c>
      <c r="R3" s="1" t="s">
        <v>29</v>
      </c>
      <c r="S3" s="1" t="s">
        <v>30</v>
      </c>
      <c r="T3" s="1" t="s">
        <v>31</v>
      </c>
      <c r="U3" s="1" t="s">
        <v>32</v>
      </c>
      <c r="V3" s="1" t="s">
        <v>33</v>
      </c>
      <c r="W3" s="1" t="s">
        <v>34</v>
      </c>
      <c r="X3" s="1" t="s">
        <v>35</v>
      </c>
      <c r="Y3" s="1" t="s">
        <v>36</v>
      </c>
      <c r="Z3" s="1" t="s">
        <v>37</v>
      </c>
      <c r="AA3" s="1" t="s">
        <v>38</v>
      </c>
      <c r="AB3" s="1" t="s">
        <v>39</v>
      </c>
      <c r="AC3" s="1" t="s">
        <v>40</v>
      </c>
      <c r="AD3" s="1" t="s">
        <v>41</v>
      </c>
      <c r="AE3" s="1" t="s">
        <v>42</v>
      </c>
      <c r="AF3" s="1" t="s">
        <v>43</v>
      </c>
      <c r="AH3" t="s">
        <v>0</v>
      </c>
      <c r="AI3">
        <f>INDEX($Q$4:$AF$15,MATCH(AH3,$P$4:$P$15,0),MATCH($AI$2,$Q$2:$AF$2,0))</f>
        <v>0</v>
      </c>
      <c r="AK3" t="str">
        <f>HLOOKUP(AI2,Q2:AF3,2,0)</f>
        <v xml:space="preserve"> TELC</v>
      </c>
    </row>
    <row r="4" spans="1:37" x14ac:dyDescent="0.25">
      <c r="A4" s="4">
        <v>2</v>
      </c>
      <c r="B4" s="5" t="s">
        <v>13</v>
      </c>
      <c r="C4" s="1">
        <v>36</v>
      </c>
      <c r="D4" s="1">
        <v>100</v>
      </c>
      <c r="E4" s="1">
        <v>63</v>
      </c>
      <c r="F4" s="1">
        <v>81</v>
      </c>
      <c r="G4" s="1">
        <v>92</v>
      </c>
      <c r="H4" s="1">
        <v>66</v>
      </c>
      <c r="I4" s="1">
        <v>102</v>
      </c>
      <c r="J4" s="1">
        <v>63</v>
      </c>
      <c r="K4" s="1">
        <v>77</v>
      </c>
      <c r="L4" s="1">
        <v>49</v>
      </c>
      <c r="M4" s="1">
        <v>29</v>
      </c>
      <c r="N4" s="1">
        <v>120</v>
      </c>
      <c r="P4" s="1" t="s">
        <v>0</v>
      </c>
      <c r="Q4" s="1">
        <v>5931</v>
      </c>
      <c r="R4" s="1">
        <v>528</v>
      </c>
      <c r="S4" s="1">
        <v>833</v>
      </c>
      <c r="T4" s="1">
        <v>179</v>
      </c>
      <c r="U4" s="1">
        <v>764</v>
      </c>
      <c r="V4" s="1">
        <v>464</v>
      </c>
      <c r="W4" s="1">
        <v>0</v>
      </c>
      <c r="X4" s="1">
        <v>254</v>
      </c>
      <c r="Y4" s="1">
        <v>0</v>
      </c>
      <c r="Z4" s="1">
        <v>522</v>
      </c>
      <c r="AA4" s="1">
        <v>0</v>
      </c>
      <c r="AB4" s="1">
        <v>90</v>
      </c>
      <c r="AC4" s="1">
        <v>154</v>
      </c>
      <c r="AD4" s="1">
        <v>989</v>
      </c>
      <c r="AE4" s="1">
        <v>96</v>
      </c>
      <c r="AF4" s="1">
        <v>0</v>
      </c>
      <c r="AH4" t="s">
        <v>1</v>
      </c>
      <c r="AI4">
        <f t="shared" ref="AI4:AI14" si="0">INDEX($Q$4:$AF$15,MATCH(AH4,$P$4:$P$15,0),MATCH($AI$2,$Q$2:$AF$2,0))</f>
        <v>0</v>
      </c>
    </row>
    <row r="5" spans="1:37" x14ac:dyDescent="0.25">
      <c r="A5" s="4">
        <v>3</v>
      </c>
      <c r="B5" s="5" t="s">
        <v>14</v>
      </c>
      <c r="C5" s="1">
        <v>106</v>
      </c>
      <c r="D5" s="1">
        <v>20</v>
      </c>
      <c r="E5" s="1">
        <v>54</v>
      </c>
      <c r="F5" s="1">
        <v>109</v>
      </c>
      <c r="G5" s="1">
        <v>92</v>
      </c>
      <c r="H5" s="1">
        <v>88</v>
      </c>
      <c r="I5" s="1">
        <v>65</v>
      </c>
      <c r="J5" s="1">
        <v>31</v>
      </c>
      <c r="K5" s="1">
        <v>104</v>
      </c>
      <c r="L5" s="1">
        <v>35</v>
      </c>
      <c r="M5" s="1">
        <v>41</v>
      </c>
      <c r="N5" s="1">
        <v>99</v>
      </c>
      <c r="P5" s="1" t="s">
        <v>1</v>
      </c>
      <c r="Q5" s="1">
        <v>1493</v>
      </c>
      <c r="R5" s="1">
        <v>250</v>
      </c>
      <c r="S5" s="1">
        <v>0</v>
      </c>
      <c r="T5" s="1">
        <v>0</v>
      </c>
      <c r="U5" s="1">
        <v>0</v>
      </c>
      <c r="V5" s="1">
        <v>1243</v>
      </c>
      <c r="W5" s="1">
        <v>300</v>
      </c>
      <c r="X5" s="1">
        <v>500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250</v>
      </c>
      <c r="AE5" s="1">
        <v>0</v>
      </c>
      <c r="AF5" s="1">
        <v>1250</v>
      </c>
      <c r="AH5" t="s">
        <v>2</v>
      </c>
      <c r="AI5">
        <f t="shared" si="0"/>
        <v>0</v>
      </c>
    </row>
    <row r="6" spans="1:37" x14ac:dyDescent="0.25">
      <c r="A6" s="4">
        <v>4</v>
      </c>
      <c r="B6" s="5" t="s">
        <v>15</v>
      </c>
      <c r="C6" s="1">
        <v>37</v>
      </c>
      <c r="D6" s="1">
        <v>104</v>
      </c>
      <c r="E6" s="1">
        <v>114</v>
      </c>
      <c r="F6" s="1">
        <v>88</v>
      </c>
      <c r="G6" s="1">
        <v>51</v>
      </c>
      <c r="H6" s="1">
        <v>42</v>
      </c>
      <c r="I6" s="1">
        <v>45</v>
      </c>
      <c r="J6" s="1">
        <v>64</v>
      </c>
      <c r="K6" s="1">
        <v>89</v>
      </c>
      <c r="L6" s="1">
        <v>24</v>
      </c>
      <c r="M6" s="1">
        <v>100</v>
      </c>
      <c r="N6" s="1">
        <v>45</v>
      </c>
      <c r="P6" s="1" t="s">
        <v>2</v>
      </c>
      <c r="Q6" s="1">
        <v>341</v>
      </c>
      <c r="R6" s="1">
        <v>0</v>
      </c>
      <c r="S6" s="1">
        <v>0</v>
      </c>
      <c r="T6" s="1">
        <v>0</v>
      </c>
      <c r="U6" s="1">
        <v>0</v>
      </c>
      <c r="V6" s="1">
        <v>497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840</v>
      </c>
      <c r="AH6" t="s">
        <v>3</v>
      </c>
      <c r="AI6">
        <f t="shared" si="0"/>
        <v>0</v>
      </c>
    </row>
    <row r="7" spans="1:37" x14ac:dyDescent="0.25">
      <c r="A7" s="4">
        <v>5</v>
      </c>
      <c r="B7" s="5" t="s">
        <v>16</v>
      </c>
      <c r="C7" s="1">
        <v>62</v>
      </c>
      <c r="D7" s="1">
        <v>96</v>
      </c>
      <c r="E7" s="1">
        <v>51</v>
      </c>
      <c r="F7" s="1">
        <v>69</v>
      </c>
      <c r="G7" s="1">
        <v>52</v>
      </c>
      <c r="H7" s="1">
        <v>51</v>
      </c>
      <c r="I7" s="1">
        <v>66</v>
      </c>
      <c r="J7" s="1">
        <v>46</v>
      </c>
      <c r="K7" s="1">
        <v>115</v>
      </c>
      <c r="L7" s="1">
        <v>60</v>
      </c>
      <c r="M7" s="1">
        <v>52</v>
      </c>
      <c r="N7" s="1">
        <v>44</v>
      </c>
      <c r="P7" s="1" t="s">
        <v>3</v>
      </c>
      <c r="Q7" s="1">
        <v>479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140</v>
      </c>
      <c r="AE7" s="1">
        <v>0</v>
      </c>
      <c r="AF7" s="1">
        <v>550</v>
      </c>
      <c r="AH7" t="s">
        <v>4</v>
      </c>
      <c r="AI7">
        <f t="shared" si="0"/>
        <v>500</v>
      </c>
    </row>
    <row r="8" spans="1:37" x14ac:dyDescent="0.25">
      <c r="A8" s="4">
        <v>6</v>
      </c>
      <c r="B8" s="5" t="s">
        <v>17</v>
      </c>
      <c r="C8" s="1">
        <v>22</v>
      </c>
      <c r="D8" s="1">
        <v>36</v>
      </c>
      <c r="E8" s="1">
        <v>104</v>
      </c>
      <c r="F8" s="1">
        <v>100</v>
      </c>
      <c r="G8" s="1">
        <v>58</v>
      </c>
      <c r="H8" s="1">
        <v>120</v>
      </c>
      <c r="I8" s="1">
        <v>39</v>
      </c>
      <c r="J8" s="1">
        <v>100</v>
      </c>
      <c r="K8" s="1">
        <v>88</v>
      </c>
      <c r="L8" s="1">
        <v>22</v>
      </c>
      <c r="M8" s="1">
        <v>35</v>
      </c>
      <c r="N8" s="1">
        <v>58</v>
      </c>
      <c r="P8" s="1" t="s">
        <v>4</v>
      </c>
      <c r="Q8" s="1">
        <v>10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1500</v>
      </c>
      <c r="Z8" s="1">
        <v>0</v>
      </c>
      <c r="AA8" s="1">
        <v>500</v>
      </c>
      <c r="AB8" s="1">
        <v>0</v>
      </c>
      <c r="AC8" s="1">
        <v>0</v>
      </c>
      <c r="AD8" s="1">
        <v>0</v>
      </c>
      <c r="AE8" s="1">
        <v>0</v>
      </c>
      <c r="AF8" s="1">
        <v>450</v>
      </c>
      <c r="AH8" t="s">
        <v>5</v>
      </c>
      <c r="AI8">
        <f t="shared" si="0"/>
        <v>0</v>
      </c>
    </row>
    <row r="9" spans="1:37" x14ac:dyDescent="0.25">
      <c r="A9" s="4">
        <v>7</v>
      </c>
      <c r="B9" s="5" t="s">
        <v>18</v>
      </c>
      <c r="C9" s="1">
        <v>84</v>
      </c>
      <c r="D9" s="1">
        <v>33</v>
      </c>
      <c r="E9" s="1">
        <v>74</v>
      </c>
      <c r="F9" s="1">
        <v>76</v>
      </c>
      <c r="G9" s="1">
        <v>62</v>
      </c>
      <c r="H9" s="1">
        <v>88</v>
      </c>
      <c r="I9" s="1">
        <v>30</v>
      </c>
      <c r="J9" s="1">
        <v>57</v>
      </c>
      <c r="K9" s="1">
        <v>100</v>
      </c>
      <c r="L9" s="1">
        <v>95</v>
      </c>
      <c r="M9" s="1">
        <v>46</v>
      </c>
      <c r="N9" s="1">
        <v>77</v>
      </c>
      <c r="P9" s="1" t="s">
        <v>5</v>
      </c>
      <c r="Q9" s="1">
        <v>0</v>
      </c>
      <c r="R9" s="1">
        <v>250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120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H9" t="s">
        <v>6</v>
      </c>
      <c r="AI9">
        <f t="shared" si="0"/>
        <v>0</v>
      </c>
    </row>
    <row r="10" spans="1:37" x14ac:dyDescent="0.25">
      <c r="A10" s="4">
        <v>8</v>
      </c>
      <c r="B10" s="5" t="s">
        <v>19</v>
      </c>
      <c r="C10" s="1">
        <v>70</v>
      </c>
      <c r="D10" s="1">
        <v>104</v>
      </c>
      <c r="E10" s="1">
        <v>84</v>
      </c>
      <c r="F10" s="1">
        <v>108</v>
      </c>
      <c r="G10" s="1">
        <v>117</v>
      </c>
      <c r="H10" s="1">
        <v>88</v>
      </c>
      <c r="I10" s="1">
        <v>73</v>
      </c>
      <c r="J10" s="1">
        <v>43</v>
      </c>
      <c r="K10" s="1">
        <v>68</v>
      </c>
      <c r="L10" s="1">
        <v>96</v>
      </c>
      <c r="M10" s="1">
        <v>50</v>
      </c>
      <c r="N10" s="1">
        <v>61</v>
      </c>
      <c r="P10" s="1" t="s">
        <v>6</v>
      </c>
      <c r="Q10" s="1">
        <v>0</v>
      </c>
      <c r="R10" s="1">
        <v>580</v>
      </c>
      <c r="S10" s="1">
        <v>850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H10" t="s">
        <v>7</v>
      </c>
      <c r="AI10">
        <f t="shared" si="0"/>
        <v>0</v>
      </c>
    </row>
    <row r="11" spans="1:37" x14ac:dyDescent="0.25">
      <c r="A11" s="4">
        <v>9</v>
      </c>
      <c r="B11" s="5" t="s">
        <v>20</v>
      </c>
      <c r="C11" s="1">
        <v>110</v>
      </c>
      <c r="D11" s="1">
        <v>114</v>
      </c>
      <c r="E11" s="1">
        <v>43</v>
      </c>
      <c r="F11" s="1">
        <v>77</v>
      </c>
      <c r="G11" s="1">
        <v>96</v>
      </c>
      <c r="H11" s="1">
        <v>29</v>
      </c>
      <c r="I11" s="1">
        <v>106</v>
      </c>
      <c r="J11" s="1">
        <v>41</v>
      </c>
      <c r="K11" s="1">
        <v>117</v>
      </c>
      <c r="L11" s="1">
        <v>41</v>
      </c>
      <c r="M11" s="1">
        <v>21</v>
      </c>
      <c r="N11" s="1">
        <v>54</v>
      </c>
      <c r="P11" s="1" t="s">
        <v>7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H11" t="s">
        <v>8</v>
      </c>
      <c r="AI11">
        <f t="shared" si="0"/>
        <v>0</v>
      </c>
    </row>
    <row r="12" spans="1:37" x14ac:dyDescent="0.25">
      <c r="A12" s="4">
        <v>10</v>
      </c>
      <c r="B12" s="5" t="s">
        <v>21</v>
      </c>
      <c r="C12" s="1">
        <v>110</v>
      </c>
      <c r="D12" s="1">
        <v>95</v>
      </c>
      <c r="E12" s="1">
        <v>111</v>
      </c>
      <c r="F12" s="1">
        <v>33</v>
      </c>
      <c r="G12" s="1">
        <v>85</v>
      </c>
      <c r="H12" s="1">
        <v>36</v>
      </c>
      <c r="I12" s="1">
        <v>108</v>
      </c>
      <c r="J12" s="1">
        <v>42</v>
      </c>
      <c r="K12" s="1">
        <v>91</v>
      </c>
      <c r="L12" s="1">
        <v>21</v>
      </c>
      <c r="M12" s="1">
        <v>101</v>
      </c>
      <c r="N12" s="1">
        <v>119</v>
      </c>
      <c r="P12" s="1" t="s">
        <v>8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H12" t="s">
        <v>9</v>
      </c>
      <c r="AI12">
        <f t="shared" si="0"/>
        <v>0</v>
      </c>
    </row>
    <row r="13" spans="1:37" x14ac:dyDescent="0.25">
      <c r="A13" s="4">
        <v>11</v>
      </c>
      <c r="B13" s="5" t="s">
        <v>22</v>
      </c>
      <c r="C13" s="1">
        <v>115</v>
      </c>
      <c r="D13" s="1">
        <v>93</v>
      </c>
      <c r="E13" s="1">
        <v>24</v>
      </c>
      <c r="F13" s="1">
        <v>60</v>
      </c>
      <c r="G13" s="1">
        <v>114</v>
      </c>
      <c r="H13" s="1">
        <v>35</v>
      </c>
      <c r="I13" s="1">
        <v>23</v>
      </c>
      <c r="J13" s="1">
        <v>75</v>
      </c>
      <c r="K13" s="1">
        <v>74</v>
      </c>
      <c r="L13" s="1">
        <v>74</v>
      </c>
      <c r="M13" s="1">
        <v>53</v>
      </c>
      <c r="N13" s="1">
        <v>100</v>
      </c>
      <c r="P13" s="1" t="s">
        <v>9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H13" t="s">
        <v>10</v>
      </c>
      <c r="AI13">
        <f t="shared" si="0"/>
        <v>0</v>
      </c>
    </row>
    <row r="14" spans="1:37" x14ac:dyDescent="0.25">
      <c r="A14" s="4">
        <v>12</v>
      </c>
      <c r="B14" s="5" t="s">
        <v>23</v>
      </c>
      <c r="C14" s="1">
        <v>35</v>
      </c>
      <c r="D14" s="1">
        <v>36</v>
      </c>
      <c r="E14" s="1">
        <v>22</v>
      </c>
      <c r="F14" s="1">
        <v>76</v>
      </c>
      <c r="G14" s="1">
        <v>79</v>
      </c>
      <c r="H14" s="1">
        <v>27</v>
      </c>
      <c r="I14" s="1">
        <v>57</v>
      </c>
      <c r="J14" s="1">
        <v>106</v>
      </c>
      <c r="K14" s="1">
        <v>66</v>
      </c>
      <c r="L14" s="1">
        <v>56</v>
      </c>
      <c r="M14" s="1">
        <v>108</v>
      </c>
      <c r="N14" s="1">
        <v>50</v>
      </c>
      <c r="P14" s="1" t="s">
        <v>10</v>
      </c>
      <c r="Q14" s="1">
        <v>250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150</v>
      </c>
      <c r="AC14" s="1">
        <v>0</v>
      </c>
      <c r="AD14" s="1">
        <v>0</v>
      </c>
      <c r="AE14" s="1">
        <v>0</v>
      </c>
      <c r="AF14" s="1">
        <v>0</v>
      </c>
      <c r="AH14" t="s">
        <v>11</v>
      </c>
      <c r="AI14">
        <f t="shared" si="0"/>
        <v>0</v>
      </c>
    </row>
    <row r="15" spans="1:37" x14ac:dyDescent="0.25">
      <c r="A15" s="4">
        <v>13</v>
      </c>
      <c r="B15" s="5" t="s">
        <v>24</v>
      </c>
      <c r="C15" s="1">
        <v>45</v>
      </c>
      <c r="D15" s="1">
        <v>94</v>
      </c>
      <c r="E15" s="1">
        <v>60</v>
      </c>
      <c r="F15" s="1">
        <v>65</v>
      </c>
      <c r="G15" s="1">
        <v>49</v>
      </c>
      <c r="H15" s="1">
        <v>44</v>
      </c>
      <c r="I15" s="1">
        <v>107</v>
      </c>
      <c r="J15" s="1">
        <v>94</v>
      </c>
      <c r="K15" s="1">
        <v>27</v>
      </c>
      <c r="L15" s="1">
        <v>94</v>
      </c>
      <c r="M15" s="1">
        <v>114</v>
      </c>
      <c r="N15" s="1">
        <v>76</v>
      </c>
      <c r="P15" s="1" t="s">
        <v>11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</row>
    <row r="16" spans="1:37" x14ac:dyDescent="0.25">
      <c r="A16" s="4">
        <v>14</v>
      </c>
      <c r="B16" s="5" t="s">
        <v>25</v>
      </c>
      <c r="C16" s="1">
        <v>67</v>
      </c>
      <c r="D16" s="1">
        <v>39</v>
      </c>
      <c r="E16" s="1">
        <v>76</v>
      </c>
      <c r="F16" s="1">
        <v>117</v>
      </c>
      <c r="G16" s="1">
        <v>116</v>
      </c>
      <c r="H16" s="1">
        <v>22</v>
      </c>
      <c r="I16" s="1">
        <v>80</v>
      </c>
      <c r="J16" s="1">
        <v>41</v>
      </c>
      <c r="K16" s="1">
        <v>116</v>
      </c>
      <c r="L16" s="1">
        <v>83</v>
      </c>
      <c r="M16" s="1">
        <v>49</v>
      </c>
      <c r="N16" s="1">
        <v>31</v>
      </c>
    </row>
    <row r="17" spans="1:14" x14ac:dyDescent="0.25">
      <c r="A17" s="4">
        <v>15</v>
      </c>
      <c r="B17" s="5" t="s">
        <v>26</v>
      </c>
      <c r="C17" s="1">
        <v>37</v>
      </c>
      <c r="D17" s="1">
        <v>86</v>
      </c>
      <c r="E17" s="1">
        <v>72</v>
      </c>
      <c r="F17" s="1">
        <v>32</v>
      </c>
      <c r="G17" s="1">
        <v>120</v>
      </c>
      <c r="H17" s="1">
        <v>36</v>
      </c>
      <c r="I17" s="1">
        <v>73</v>
      </c>
      <c r="J17" s="1">
        <v>118</v>
      </c>
      <c r="K17" s="1">
        <v>82</v>
      </c>
      <c r="L17" s="1">
        <v>52</v>
      </c>
      <c r="M17" s="1">
        <v>76</v>
      </c>
      <c r="N17" s="1">
        <v>27</v>
      </c>
    </row>
    <row r="18" spans="1:14" x14ac:dyDescent="0.25">
      <c r="A18" s="4">
        <v>16</v>
      </c>
      <c r="B18" s="5" t="s">
        <v>43</v>
      </c>
      <c r="C18" s="1">
        <v>24</v>
      </c>
      <c r="D18" s="1">
        <v>65</v>
      </c>
      <c r="E18" s="1">
        <v>101</v>
      </c>
      <c r="F18" s="1">
        <v>54</v>
      </c>
      <c r="G18" s="1">
        <v>63</v>
      </c>
      <c r="H18" s="1">
        <v>119</v>
      </c>
      <c r="I18" s="1">
        <v>97</v>
      </c>
      <c r="J18" s="1">
        <v>81</v>
      </c>
      <c r="K18" s="1">
        <v>28</v>
      </c>
      <c r="L18" s="1">
        <v>116</v>
      </c>
      <c r="M18" s="1">
        <v>29</v>
      </c>
      <c r="N18" s="1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Option Button 2">
              <controlPr defaultSize="0" autoFill="0" autoLine="0" autoPict="0">
                <anchor moveWithCells="1">
                  <from>
                    <xdr:col>4</xdr:col>
                    <xdr:colOff>19050</xdr:colOff>
                    <xdr:row>1</xdr:row>
                    <xdr:rowOff>9525</xdr:rowOff>
                  </from>
                  <to>
                    <xdr:col>4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Option Button 3">
              <controlPr defaultSize="0" autoFill="0" autoLine="0" autoPict="0">
                <anchor moveWithCells="1">
                  <from>
                    <xdr:col>6</xdr:col>
                    <xdr:colOff>171450</xdr:colOff>
                    <xdr:row>1</xdr:row>
                    <xdr:rowOff>9525</xdr:rowOff>
                  </from>
                  <to>
                    <xdr:col>6</xdr:col>
                    <xdr:colOff>581025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Option Button 4">
              <controlPr defaultSize="0" autoFill="0" autoLine="0" autoPict="0">
                <anchor moveWithCells="1">
                  <from>
                    <xdr:col>4</xdr:col>
                    <xdr:colOff>542925</xdr:colOff>
                    <xdr:row>1</xdr:row>
                    <xdr:rowOff>19050</xdr:rowOff>
                  </from>
                  <to>
                    <xdr:col>5</xdr:col>
                    <xdr:colOff>180975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Option Button 5">
              <controlPr defaultSize="0" autoFill="0" autoLine="0" autoPict="0">
                <anchor moveWithCells="1">
                  <from>
                    <xdr:col>5</xdr:col>
                    <xdr:colOff>342900</xdr:colOff>
                    <xdr:row>1</xdr:row>
                    <xdr:rowOff>0</xdr:rowOff>
                  </from>
                  <to>
                    <xdr:col>5</xdr:col>
                    <xdr:colOff>809625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Option Button 6">
              <controlPr defaultSize="0" autoFill="0" autoLine="0" autoPict="0">
                <anchor moveWithCells="1">
                  <from>
                    <xdr:col>6</xdr:col>
                    <xdr:colOff>733425</xdr:colOff>
                    <xdr:row>0</xdr:row>
                    <xdr:rowOff>180975</xdr:rowOff>
                  </from>
                  <to>
                    <xdr:col>7</xdr:col>
                    <xdr:colOff>276225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Option Button 7">
              <controlPr defaultSize="0" autoFill="0" autoLine="0" autoPict="0">
                <anchor moveWithCells="1">
                  <from>
                    <xdr:col>7</xdr:col>
                    <xdr:colOff>457200</xdr:colOff>
                    <xdr:row>1</xdr:row>
                    <xdr:rowOff>19050</xdr:rowOff>
                  </from>
                  <to>
                    <xdr:col>8</xdr:col>
                    <xdr:colOff>47625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Option Button 8">
              <controlPr defaultSize="0" autoFill="0" autoLine="0" autoPict="0">
                <anchor moveWithCells="1">
                  <from>
                    <xdr:col>8</xdr:col>
                    <xdr:colOff>38100</xdr:colOff>
                    <xdr:row>0</xdr:row>
                    <xdr:rowOff>180975</xdr:rowOff>
                  </from>
                  <to>
                    <xdr:col>8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Option Button 9">
              <controlPr defaultSize="0" autoFill="0" autoLine="0" autoPict="0">
                <anchor moveWithCells="1">
                  <from>
                    <xdr:col>9</xdr:col>
                    <xdr:colOff>200025</xdr:colOff>
                    <xdr:row>1</xdr:row>
                    <xdr:rowOff>28575</xdr:rowOff>
                  </from>
                  <to>
                    <xdr:col>10</xdr:col>
                    <xdr:colOff>104775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Option Button 10">
              <controlPr defaultSize="0" autoFill="0" autoLine="0" autoPict="0">
                <anchor moveWithCells="1">
                  <from>
                    <xdr:col>9</xdr:col>
                    <xdr:colOff>762000</xdr:colOff>
                    <xdr:row>1</xdr:row>
                    <xdr:rowOff>28575</xdr:rowOff>
                  </from>
                  <to>
                    <xdr:col>10</xdr:col>
                    <xdr:colOff>381000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Option Button 11">
              <controlPr defaultSize="0" autoFill="0" autoLine="0" autoPict="0">
                <anchor moveWithCells="1">
                  <from>
                    <xdr:col>10</xdr:col>
                    <xdr:colOff>723900</xdr:colOff>
                    <xdr:row>1</xdr:row>
                    <xdr:rowOff>0</xdr:rowOff>
                  </from>
                  <to>
                    <xdr:col>11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Option Button 12">
              <controlPr defaultSize="0" autoFill="0" autoLine="0" autoPict="0">
                <anchor moveWithCells="1">
                  <from>
                    <xdr:col>8</xdr:col>
                    <xdr:colOff>542925</xdr:colOff>
                    <xdr:row>1</xdr:row>
                    <xdr:rowOff>0</xdr:rowOff>
                  </from>
                  <to>
                    <xdr:col>9</xdr:col>
                    <xdr:colOff>238125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mois</vt:lpstr>
      <vt:lpstr>rub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LACHHAB-41426R</cp:lastModifiedBy>
  <dcterms:created xsi:type="dcterms:W3CDTF">2020-04-17T13:26:12Z</dcterms:created>
  <dcterms:modified xsi:type="dcterms:W3CDTF">2020-05-25T09:12:16Z</dcterms:modified>
</cp:coreProperties>
</file>