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571" codeName="{C999D3B4-68BB-379E-E534-F0D661931E6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cour\Desktop\"/>
    </mc:Choice>
  </mc:AlternateContent>
  <bookViews>
    <workbookView xWindow="0" yWindow="0" windowWidth="20490" windowHeight="8820" activeTab="3"/>
  </bookViews>
  <sheets>
    <sheet name="Données" sheetId="4" r:id="rId1"/>
    <sheet name="grille des points" sheetId="24" r:id="rId2"/>
    <sheet name="MANCHE VIERGE" sheetId="1" r:id="rId3"/>
    <sheet name="lsop01" sheetId="16" r:id="rId4"/>
    <sheet name="lsop02" sheetId="17" r:id="rId5"/>
    <sheet name="lsop03" sheetId="18" r:id="rId6"/>
    <sheet name="lsop04" sheetId="21" r:id="rId7"/>
  </sheets>
  <definedNames>
    <definedName name="c_noms">Données!$D:$D</definedName>
    <definedName name="d_noms">Données!$D$3</definedName>
    <definedName name="Event">Données!$B$4:$B$5</definedName>
    <definedName name="forum" localSheetId="1">'grille des points'!#REF!</definedName>
    <definedName name="l_noms">OFFSET(d_noms,0,0,COUNTA(c_noms)-1,1)</definedName>
    <definedName name="noms">#REF!</definedName>
    <definedName name="OUI_NON">Données!$B$2:$B$3</definedName>
  </definedNames>
  <calcPr calcId="171027"/>
</workbook>
</file>

<file path=xl/calcChain.xml><?xml version="1.0" encoding="utf-8"?>
<calcChain xmlns="http://schemas.openxmlformats.org/spreadsheetml/2006/main">
  <c r="D20" i="17" l="1"/>
  <c r="D17" i="21" l="1"/>
  <c r="D21" i="16"/>
  <c r="D18" i="16"/>
  <c r="D12" i="16"/>
  <c r="D11" i="16"/>
  <c r="I3" i="1"/>
  <c r="D34" i="21"/>
  <c r="D33" i="21"/>
  <c r="D32" i="21"/>
  <c r="D31" i="21"/>
  <c r="D30" i="21"/>
  <c r="D29" i="21"/>
  <c r="D28" i="21"/>
  <c r="D27" i="21"/>
  <c r="D26" i="21"/>
  <c r="D25" i="21"/>
  <c r="D24" i="21"/>
  <c r="D23" i="21"/>
  <c r="D22" i="21"/>
  <c r="D21" i="21"/>
  <c r="D20" i="21"/>
  <c r="D19" i="21"/>
  <c r="D18" i="21"/>
  <c r="D16" i="21"/>
  <c r="D15" i="21"/>
  <c r="D14" i="21"/>
  <c r="D13" i="21"/>
  <c r="D12" i="21"/>
  <c r="D11" i="21"/>
  <c r="D10" i="21"/>
  <c r="D9" i="21"/>
  <c r="D8" i="21"/>
  <c r="D7" i="21"/>
  <c r="D14" i="1"/>
  <c r="D27" i="18" l="1"/>
  <c r="D26" i="18"/>
  <c r="D25" i="18"/>
  <c r="D24" i="18"/>
  <c r="D23" i="18"/>
  <c r="D22" i="18"/>
  <c r="D21" i="18"/>
  <c r="D20" i="18"/>
  <c r="D19" i="18"/>
  <c r="D18" i="18"/>
  <c r="D17" i="18"/>
  <c r="D16" i="18"/>
  <c r="D15" i="18"/>
  <c r="D14" i="18"/>
  <c r="D13" i="18"/>
  <c r="D12" i="18"/>
  <c r="D11" i="18"/>
  <c r="D10" i="18"/>
  <c r="D9" i="18"/>
  <c r="D8" i="18"/>
  <c r="D7" i="18"/>
  <c r="D14" i="17" l="1"/>
  <c r="D23" i="17"/>
  <c r="D22" i="17"/>
  <c r="D21" i="17"/>
  <c r="D19" i="17"/>
  <c r="D18" i="17"/>
  <c r="D17" i="17"/>
  <c r="D16" i="17"/>
  <c r="D15" i="17"/>
  <c r="D13" i="17"/>
  <c r="D12" i="17"/>
  <c r="D11" i="17"/>
  <c r="D10" i="17"/>
  <c r="D9" i="17"/>
  <c r="D8" i="17"/>
  <c r="D7" i="17"/>
  <c r="D26" i="16"/>
  <c r="D25" i="16"/>
  <c r="D24" i="16"/>
  <c r="D23" i="16"/>
  <c r="D22" i="16"/>
  <c r="D20" i="16"/>
  <c r="D19" i="16"/>
  <c r="D17" i="16"/>
  <c r="D16" i="16"/>
  <c r="D15" i="16"/>
  <c r="D14" i="16"/>
  <c r="D13" i="16"/>
  <c r="D10" i="16"/>
  <c r="D9" i="16"/>
  <c r="D8" i="16"/>
  <c r="D7" i="16"/>
  <c r="D7" i="1" l="1"/>
  <c r="D38" i="1" l="1"/>
  <c r="D39" i="1"/>
  <c r="D40" i="1"/>
  <c r="D41" i="1"/>
  <c r="D42" i="1"/>
  <c r="D43" i="1"/>
  <c r="D44" i="1"/>
  <c r="D45" i="1"/>
  <c r="D46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10" i="1"/>
  <c r="D11" i="1"/>
  <c r="D12" i="1"/>
  <c r="D13" i="1"/>
  <c r="D8" i="1"/>
  <c r="D9" i="1"/>
</calcChain>
</file>

<file path=xl/sharedStrings.xml><?xml version="1.0" encoding="utf-8"?>
<sst xmlns="http://schemas.openxmlformats.org/spreadsheetml/2006/main" count="1076" uniqueCount="814">
  <si>
    <t>Noms</t>
  </si>
  <si>
    <t>Nico2387</t>
  </si>
  <si>
    <t>Anel2ka87</t>
  </si>
  <si>
    <t>Aprilia8724</t>
  </si>
  <si>
    <t>Bernard</t>
  </si>
  <si>
    <t>djiben</t>
  </si>
  <si>
    <t>Makpsg</t>
  </si>
  <si>
    <t>thibaut</t>
  </si>
  <si>
    <t>djo.08</t>
  </si>
  <si>
    <t>lecocher</t>
  </si>
  <si>
    <t>Miguelito87</t>
  </si>
  <si>
    <t>thejcdc</t>
  </si>
  <si>
    <t>chinois</t>
  </si>
  <si>
    <t>Rhum's</t>
  </si>
  <si>
    <t>titoun</t>
  </si>
  <si>
    <t>much87</t>
  </si>
  <si>
    <t>yaya</t>
  </si>
  <si>
    <t>olivier87</t>
  </si>
  <si>
    <t>Le Gascon</t>
  </si>
  <si>
    <t>Gilbert</t>
  </si>
  <si>
    <t>l'espagnol87</t>
  </si>
  <si>
    <t>OGGOW</t>
  </si>
  <si>
    <t>Papou87</t>
  </si>
  <si>
    <t>O.S.G.</t>
  </si>
  <si>
    <t>x_jimbo</t>
  </si>
  <si>
    <t>Beber15</t>
  </si>
  <si>
    <t>Caribou</t>
  </si>
  <si>
    <t>Kinou</t>
  </si>
  <si>
    <t>spok</t>
  </si>
  <si>
    <t>Leanny</t>
  </si>
  <si>
    <t>LN</t>
  </si>
  <si>
    <t>Asphalte</t>
  </si>
  <si>
    <t>Malik813</t>
  </si>
  <si>
    <t>6 handed</t>
  </si>
  <si>
    <t>LSOP</t>
  </si>
  <si>
    <t>#01</t>
  </si>
  <si>
    <t>PSEUDO</t>
  </si>
  <si>
    <t>KILL</t>
  </si>
  <si>
    <t>KILLER</t>
  </si>
  <si>
    <t>PTS</t>
  </si>
  <si>
    <t>xxxxxxxxx</t>
  </si>
  <si>
    <t>CL</t>
  </si>
  <si>
    <t>V</t>
  </si>
  <si>
    <t>TF</t>
  </si>
  <si>
    <t>#02</t>
  </si>
  <si>
    <t>à chaque nouveau joueurs inserer une ligne au dessu de "xxxxxxxxxxxxx" puis trier par ordre alpha</t>
  </si>
  <si>
    <t>#03</t>
  </si>
  <si>
    <t>ABSENT</t>
  </si>
  <si>
    <t>#04</t>
  </si>
  <si>
    <t>#xx</t>
  </si>
  <si>
    <t>joueurs</t>
  </si>
  <si>
    <t>5.93</t>
  </si>
  <si>
    <t>107.89</t>
  </si>
  <si>
    <t>6.54</t>
  </si>
  <si>
    <t>123.61</t>
  </si>
  <si>
    <t>19.65</t>
  </si>
  <si>
    <t>6.97</t>
  </si>
  <si>
    <t>133.03</t>
  </si>
  <si>
    <t>36.17</t>
  </si>
  <si>
    <t>18.42</t>
  </si>
  <si>
    <t>7.32</t>
  </si>
  <si>
    <t>137.60</t>
  </si>
  <si>
    <t>53.73</t>
  </si>
  <si>
    <t>30.73</t>
  </si>
  <si>
    <t>17.65</t>
  </si>
  <si>
    <t>7.67</t>
  </si>
  <si>
    <t>139.80</t>
  </si>
  <si>
    <t>66.74</t>
  </si>
  <si>
    <t>41.91</t>
  </si>
  <si>
    <t>27.46</t>
  </si>
  <si>
    <t>16.85</t>
  </si>
  <si>
    <t>8.06</t>
  </si>
  <si>
    <t>141.23</t>
  </si>
  <si>
    <t>76.02</t>
  </si>
  <si>
    <t>51.01</t>
  </si>
  <si>
    <t>36.01</t>
  </si>
  <si>
    <t>25.07</t>
  </si>
  <si>
    <t>16.20</t>
  </si>
  <si>
    <t>8.51</t>
  </si>
  <si>
    <t>142.52</t>
  </si>
  <si>
    <t>82.95</t>
  </si>
  <si>
    <t>58.33</t>
  </si>
  <si>
    <t>43.22</t>
  </si>
  <si>
    <t>32.21</t>
  </si>
  <si>
    <t>23.35</t>
  </si>
  <si>
    <t>15.78</t>
  </si>
  <si>
    <t>9.00</t>
  </si>
  <si>
    <t>143.87</t>
  </si>
  <si>
    <t>88.42</t>
  </si>
  <si>
    <t>64.33</t>
  </si>
  <si>
    <t>49.32</t>
  </si>
  <si>
    <t>38.36</t>
  </si>
  <si>
    <t>29.59</t>
  </si>
  <si>
    <t>22.15</t>
  </si>
  <si>
    <t>15.56</t>
  </si>
  <si>
    <t>5.00</t>
  </si>
  <si>
    <t>145.35</t>
  </si>
  <si>
    <t>92.97</t>
  </si>
  <si>
    <t>69.40</t>
  </si>
  <si>
    <t>54.55</t>
  </si>
  <si>
    <t>43.68</t>
  </si>
  <si>
    <t>35.03</t>
  </si>
  <si>
    <t>27.74</t>
  </si>
  <si>
    <t>21.31</t>
  </si>
  <si>
    <t>10.45</t>
  </si>
  <si>
    <t>146.94</t>
  </si>
  <si>
    <t>96.90</t>
  </si>
  <si>
    <t>73.80</t>
  </si>
  <si>
    <t>59.11</t>
  </si>
  <si>
    <t>48.36</t>
  </si>
  <si>
    <t>39.83</t>
  </si>
  <si>
    <t>32.68</t>
  </si>
  <si>
    <t>26.42</t>
  </si>
  <si>
    <t>15.23</t>
  </si>
  <si>
    <t>9.96</t>
  </si>
  <si>
    <t>148.63</t>
  </si>
  <si>
    <t>100.39</t>
  </si>
  <si>
    <t>77.68</t>
  </si>
  <si>
    <t>63.15</t>
  </si>
  <si>
    <t>52.52</t>
  </si>
  <si>
    <t>44.11</t>
  </si>
  <si>
    <t>37.09</t>
  </si>
  <si>
    <t>30.97</t>
  </si>
  <si>
    <t>19.44</t>
  </si>
  <si>
    <t>14.33</t>
  </si>
  <si>
    <t>9.54</t>
  </si>
  <si>
    <t>150.40</t>
  </si>
  <si>
    <t>103.58</t>
  </si>
  <si>
    <t>81.20</t>
  </si>
  <si>
    <t>66.80</t>
  </si>
  <si>
    <t>56.27</t>
  </si>
  <si>
    <t>47.97</t>
  </si>
  <si>
    <t>41.07</t>
  </si>
  <si>
    <t>35.08</t>
  </si>
  <si>
    <t>23.19</t>
  </si>
  <si>
    <t>18.22</t>
  </si>
  <si>
    <t>13.57</t>
  </si>
  <si>
    <t>9.18</t>
  </si>
  <si>
    <t>152.24</t>
  </si>
  <si>
    <t>106.54</t>
  </si>
  <si>
    <t>84.41</t>
  </si>
  <si>
    <t>70.13</t>
  </si>
  <si>
    <t>59.68</t>
  </si>
  <si>
    <t>51.49</t>
  </si>
  <si>
    <t>44.69</t>
  </si>
  <si>
    <t>38.82</t>
  </si>
  <si>
    <t>26.55</t>
  </si>
  <si>
    <t>21.70</t>
  </si>
  <si>
    <t>17.18</t>
  </si>
  <si>
    <t>12.92</t>
  </si>
  <si>
    <t>8.88</t>
  </si>
  <si>
    <t>154.14</t>
  </si>
  <si>
    <t>109.33</t>
  </si>
  <si>
    <t>87.39</t>
  </si>
  <si>
    <t>73.20</t>
  </si>
  <si>
    <t>62.84</t>
  </si>
  <si>
    <t>54.71</t>
  </si>
  <si>
    <t>48.02</t>
  </si>
  <si>
    <t>42.25</t>
  </si>
  <si>
    <t>29.58</t>
  </si>
  <si>
    <t>24.84</t>
  </si>
  <si>
    <t>20.44</t>
  </si>
  <si>
    <t>16.30</t>
  </si>
  <si>
    <t>12.37</t>
  </si>
  <si>
    <t>8.61</t>
  </si>
  <si>
    <t>156.07</t>
  </si>
  <si>
    <t>111.96</t>
  </si>
  <si>
    <t>90.18</t>
  </si>
  <si>
    <t>76.06</t>
  </si>
  <si>
    <t>65.76</t>
  </si>
  <si>
    <t>57.71</t>
  </si>
  <si>
    <t>51.09</t>
  </si>
  <si>
    <t>45.42</t>
  </si>
  <si>
    <t>32.34</t>
  </si>
  <si>
    <t>27.70</t>
  </si>
  <si>
    <t>23.40</t>
  </si>
  <si>
    <t>19.36</t>
  </si>
  <si>
    <t>15.53</t>
  </si>
  <si>
    <t>11.89</t>
  </si>
  <si>
    <t>8.38</t>
  </si>
  <si>
    <t>158.03</t>
  </si>
  <si>
    <t>114.48</t>
  </si>
  <si>
    <t>92.82</t>
  </si>
  <si>
    <t>78.74</t>
  </si>
  <si>
    <t>68.49</t>
  </si>
  <si>
    <t>60.50</t>
  </si>
  <si>
    <t>53.96</t>
  </si>
  <si>
    <t>48.37</t>
  </si>
  <si>
    <t>34.88</t>
  </si>
  <si>
    <t>30.33</t>
  </si>
  <si>
    <t>26.10</t>
  </si>
  <si>
    <t>22.16</t>
  </si>
  <si>
    <t>18.43</t>
  </si>
  <si>
    <t>14.87</t>
  </si>
  <si>
    <t>11.46</t>
  </si>
  <si>
    <t>8.18</t>
  </si>
  <si>
    <t>160.01</t>
  </si>
  <si>
    <t>116.90</t>
  </si>
  <si>
    <t>95.32</t>
  </si>
  <si>
    <t>81.28</t>
  </si>
  <si>
    <t>71.07</t>
  </si>
  <si>
    <t>63.13</t>
  </si>
  <si>
    <t>56.65</t>
  </si>
  <si>
    <t>51.13</t>
  </si>
  <si>
    <t>37.21</t>
  </si>
  <si>
    <t>32.73</t>
  </si>
  <si>
    <t>28.60</t>
  </si>
  <si>
    <t>24.73</t>
  </si>
  <si>
    <t>21.08</t>
  </si>
  <si>
    <t>17.61</t>
  </si>
  <si>
    <t>14.28</t>
  </si>
  <si>
    <t>11.09</t>
  </si>
  <si>
    <t>8.00</t>
  </si>
  <si>
    <t>162.00</t>
  </si>
  <si>
    <t>119.25</t>
  </si>
  <si>
    <t>97.71</t>
  </si>
  <si>
    <t>83.69</t>
  </si>
  <si>
    <t>73.50</t>
  </si>
  <si>
    <t>65.61</t>
  </si>
  <si>
    <t>59.19</t>
  </si>
  <si>
    <t>39.38</t>
  </si>
  <si>
    <t>34.97</t>
  </si>
  <si>
    <t>30.90</t>
  </si>
  <si>
    <t>27.11</t>
  </si>
  <si>
    <t>23.52</t>
  </si>
  <si>
    <t>20.13</t>
  </si>
  <si>
    <t>16.88</t>
  </si>
  <si>
    <t>13.76</t>
  </si>
  <si>
    <t>10.75</t>
  </si>
  <si>
    <t>7.83</t>
  </si>
  <si>
    <t>164.01</t>
  </si>
  <si>
    <t>121.52</t>
  </si>
  <si>
    <t>100.02</t>
  </si>
  <si>
    <t>86.00</t>
  </si>
  <si>
    <t>75.83</t>
  </si>
  <si>
    <t>67.96</t>
  </si>
  <si>
    <t>61.60</t>
  </si>
  <si>
    <t>56.19</t>
  </si>
  <si>
    <t>41.39</t>
  </si>
  <si>
    <t>37.05</t>
  </si>
  <si>
    <t>33.04</t>
  </si>
  <si>
    <t>29.31</t>
  </si>
  <si>
    <t>25.80</t>
  </si>
  <si>
    <t>22.46</t>
  </si>
  <si>
    <t>19.29</t>
  </si>
  <si>
    <t>16.24</t>
  </si>
  <si>
    <t>13.30</t>
  </si>
  <si>
    <t>7.69</t>
  </si>
  <si>
    <t>166.02</t>
  </si>
  <si>
    <t>123.73</t>
  </si>
  <si>
    <t>102.24</t>
  </si>
  <si>
    <t>88.21</t>
  </si>
  <si>
    <t>78.04</t>
  </si>
  <si>
    <t>70.21</t>
  </si>
  <si>
    <t>63.88</t>
  </si>
  <si>
    <t>58.52</t>
  </si>
  <si>
    <t>43.28</t>
  </si>
  <si>
    <t>38.99</t>
  </si>
  <si>
    <t>35.04</t>
  </si>
  <si>
    <t>31.36</t>
  </si>
  <si>
    <t>27.91</t>
  </si>
  <si>
    <t>24.64</t>
  </si>
  <si>
    <t>21.53</t>
  </si>
  <si>
    <t>18.54</t>
  </si>
  <si>
    <t>15.66</t>
  </si>
  <si>
    <t>12.88</t>
  </si>
  <si>
    <t>10.18</t>
  </si>
  <si>
    <t>7.55</t>
  </si>
  <si>
    <t>168.03</t>
  </si>
  <si>
    <t>125.90</t>
  </si>
  <si>
    <t>104.38</t>
  </si>
  <si>
    <t>90.34</t>
  </si>
  <si>
    <t>80.18</t>
  </si>
  <si>
    <t>72.36</t>
  </si>
  <si>
    <t>66.06</t>
  </si>
  <si>
    <t>60.75</t>
  </si>
  <si>
    <t>45.06</t>
  </si>
  <si>
    <t>40.82</t>
  </si>
  <si>
    <t>36.92</t>
  </si>
  <si>
    <t>33.29</t>
  </si>
  <si>
    <t>29.89</t>
  </si>
  <si>
    <t>26.68</t>
  </si>
  <si>
    <t>23.61</t>
  </si>
  <si>
    <t>20.68</t>
  </si>
  <si>
    <t>17.87</t>
  </si>
  <si>
    <t>15.14</t>
  </si>
  <si>
    <t>12.50</t>
  </si>
  <si>
    <t>9.94</t>
  </si>
  <si>
    <t>7.44</t>
  </si>
  <si>
    <t>170.05</t>
  </si>
  <si>
    <t>128.01</t>
  </si>
  <si>
    <t>106.47</t>
  </si>
  <si>
    <t>92.40</t>
  </si>
  <si>
    <t>82.23</t>
  </si>
  <si>
    <t>74.43</t>
  </si>
  <si>
    <t>68.16</t>
  </si>
  <si>
    <t>62.89</t>
  </si>
  <si>
    <t>46.74</t>
  </si>
  <si>
    <t>42.54</t>
  </si>
  <si>
    <t>38.68</t>
  </si>
  <si>
    <t>35.11</t>
  </si>
  <si>
    <t>31.75</t>
  </si>
  <si>
    <t>28.58</t>
  </si>
  <si>
    <t>25.57</t>
  </si>
  <si>
    <t>22.70</t>
  </si>
  <si>
    <t>19.92</t>
  </si>
  <si>
    <t>17.26</t>
  </si>
  <si>
    <t>14.67</t>
  </si>
  <si>
    <t>12.16</t>
  </si>
  <si>
    <t>9.72</t>
  </si>
  <si>
    <t>7.33</t>
  </si>
  <si>
    <t>172.06</t>
  </si>
  <si>
    <t>130.08</t>
  </si>
  <si>
    <t>108.50</t>
  </si>
  <si>
    <t>94.40</t>
  </si>
  <si>
    <t>84.21</t>
  </si>
  <si>
    <t>76.42</t>
  </si>
  <si>
    <t>70.18</t>
  </si>
  <si>
    <t>64.94</t>
  </si>
  <si>
    <t>48.33</t>
  </si>
  <si>
    <t>44.16</t>
  </si>
  <si>
    <t>40.35</t>
  </si>
  <si>
    <t>36.81</t>
  </si>
  <si>
    <t>33.50</t>
  </si>
  <si>
    <t>30.38</t>
  </si>
  <si>
    <t>27.41</t>
  </si>
  <si>
    <t>24.58</t>
  </si>
  <si>
    <t>21.86</t>
  </si>
  <si>
    <t>19.24</t>
  </si>
  <si>
    <t>16.70</t>
  </si>
  <si>
    <t>14.25</t>
  </si>
  <si>
    <t>11.85</t>
  </si>
  <si>
    <t>9.52</t>
  </si>
  <si>
    <t>7.23</t>
  </si>
  <si>
    <t>174.07</t>
  </si>
  <si>
    <t>132.12</t>
  </si>
  <si>
    <t>110.48</t>
  </si>
  <si>
    <t>96.33</t>
  </si>
  <si>
    <t>86.13</t>
  </si>
  <si>
    <t>78.34</t>
  </si>
  <si>
    <t>72.12</t>
  </si>
  <si>
    <t>66.91</t>
  </si>
  <si>
    <t>49.84</t>
  </si>
  <si>
    <t>45.70</t>
  </si>
  <si>
    <t>41.93</t>
  </si>
  <si>
    <t>38.43</t>
  </si>
  <si>
    <t>35.16</t>
  </si>
  <si>
    <t>32.08</t>
  </si>
  <si>
    <t>29.15</t>
  </si>
  <si>
    <t>26.36</t>
  </si>
  <si>
    <t>23.68</t>
  </si>
  <si>
    <t>21.11</t>
  </si>
  <si>
    <t>18.61</t>
  </si>
  <si>
    <t>13.85</t>
  </si>
  <si>
    <t>11.57</t>
  </si>
  <si>
    <t>9.33</t>
  </si>
  <si>
    <t>7.14</t>
  </si>
  <si>
    <t>176.07</t>
  </si>
  <si>
    <t>134.11</t>
  </si>
  <si>
    <t>112.40</t>
  </si>
  <si>
    <t>98.21</t>
  </si>
  <si>
    <t>87.98</t>
  </si>
  <si>
    <t>80.20</t>
  </si>
  <si>
    <t>74.00</t>
  </si>
  <si>
    <t>68.82</t>
  </si>
  <si>
    <t>51.27</t>
  </si>
  <si>
    <t>47.17</t>
  </si>
  <si>
    <t>43.42</t>
  </si>
  <si>
    <t>39.96</t>
  </si>
  <si>
    <t>36.72</t>
  </si>
  <si>
    <t>33.68</t>
  </si>
  <si>
    <t>30.79</t>
  </si>
  <si>
    <t>28.04</t>
  </si>
  <si>
    <t>25.40</t>
  </si>
  <si>
    <t>22.86</t>
  </si>
  <si>
    <t>20.41</t>
  </si>
  <si>
    <t>18.04</t>
  </si>
  <si>
    <t>15.73</t>
  </si>
  <si>
    <t>13.48</t>
  </si>
  <si>
    <t>11.29</t>
  </si>
  <si>
    <t>9.15</t>
  </si>
  <si>
    <t>7.06</t>
  </si>
  <si>
    <t>178.07</t>
  </si>
  <si>
    <t>136.08</t>
  </si>
  <si>
    <t>114.30</t>
  </si>
  <si>
    <t>100.05</t>
  </si>
  <si>
    <t>89.81</t>
  </si>
  <si>
    <t>82.01</t>
  </si>
  <si>
    <t>70.66</t>
  </si>
  <si>
    <t>52.64</t>
  </si>
  <si>
    <t>48.57</t>
  </si>
  <si>
    <t>44.86</t>
  </si>
  <si>
    <t>41.43</t>
  </si>
  <si>
    <t>38.22</t>
  </si>
  <si>
    <t>35.21</t>
  </si>
  <si>
    <t>32.36</t>
  </si>
  <si>
    <t>29.64</t>
  </si>
  <si>
    <t>27.04</t>
  </si>
  <si>
    <t>24.54</t>
  </si>
  <si>
    <t>22.12</t>
  </si>
  <si>
    <t>19.78</t>
  </si>
  <si>
    <t>17.52</t>
  </si>
  <si>
    <t>15.31</t>
  </si>
  <si>
    <t>13.16</t>
  </si>
  <si>
    <t>11.05</t>
  </si>
  <si>
    <t>6.98</t>
  </si>
  <si>
    <t>180.07</t>
  </si>
  <si>
    <t>138.03</t>
  </si>
  <si>
    <t>116.16</t>
  </si>
  <si>
    <t>101.85</t>
  </si>
  <si>
    <t>91.57</t>
  </si>
  <si>
    <t>83.78</t>
  </si>
  <si>
    <t>77.60</t>
  </si>
  <si>
    <t>72.46</t>
  </si>
  <si>
    <t>49.91</t>
  </si>
  <si>
    <t>46.23</t>
  </si>
  <si>
    <t>42.82</t>
  </si>
  <si>
    <t>39.65</t>
  </si>
  <si>
    <t>36.67</t>
  </si>
  <si>
    <t>33.85</t>
  </si>
  <si>
    <t>31.16</t>
  </si>
  <si>
    <t>28.59</t>
  </si>
  <si>
    <t>26.12</t>
  </si>
  <si>
    <t>23.74</t>
  </si>
  <si>
    <t>21.44</t>
  </si>
  <si>
    <t>19.21</t>
  </si>
  <si>
    <t>17.04</t>
  </si>
  <si>
    <t>14.92</t>
  </si>
  <si>
    <t>12.85</t>
  </si>
  <si>
    <t>10.84</t>
  </si>
  <si>
    <t>8.86</t>
  </si>
  <si>
    <t>6.91</t>
  </si>
  <si>
    <t>182.05</t>
  </si>
  <si>
    <t>139.94</t>
  </si>
  <si>
    <t>117.97</t>
  </si>
  <si>
    <t>103.60</t>
  </si>
  <si>
    <t>93.29</t>
  </si>
  <si>
    <t>85.48</t>
  </si>
  <si>
    <t>79.32</t>
  </si>
  <si>
    <t>74.19</t>
  </si>
  <si>
    <t>55.22</t>
  </si>
  <si>
    <t>51.19</t>
  </si>
  <si>
    <t>47.53</t>
  </si>
  <si>
    <t>44.15</t>
  </si>
  <si>
    <t>41.01</t>
  </si>
  <si>
    <t>38.05</t>
  </si>
  <si>
    <t>35.25</t>
  </si>
  <si>
    <t>32.60</t>
  </si>
  <si>
    <t>30.06</t>
  </si>
  <si>
    <t>27.62</t>
  </si>
  <si>
    <t>25.28</t>
  </si>
  <si>
    <t>23.00</t>
  </si>
  <si>
    <t>20.81</t>
  </si>
  <si>
    <t>18.67</t>
  </si>
  <si>
    <t>16.59</t>
  </si>
  <si>
    <t>14.55</t>
  </si>
  <si>
    <t>12.57</t>
  </si>
  <si>
    <t>10.62</t>
  </si>
  <si>
    <t>8.72</t>
  </si>
  <si>
    <t>6.84</t>
  </si>
  <si>
    <t>184.03</t>
  </si>
  <si>
    <t>141.83</t>
  </si>
  <si>
    <t>119.76</t>
  </si>
  <si>
    <t>105.32</t>
  </si>
  <si>
    <t>94.97</t>
  </si>
  <si>
    <t>87.16</t>
  </si>
  <si>
    <t>80.99</t>
  </si>
  <si>
    <t>75.89</t>
  </si>
  <si>
    <t>56.43</t>
  </si>
  <si>
    <t>52.42</t>
  </si>
  <si>
    <t>48.78</t>
  </si>
  <si>
    <t>45.43</t>
  </si>
  <si>
    <t>42.31</t>
  </si>
  <si>
    <t>36.61</t>
  </si>
  <si>
    <t>33.98</t>
  </si>
  <si>
    <t>31.47</t>
  </si>
  <si>
    <t>29.06</t>
  </si>
  <si>
    <t>26.74</t>
  </si>
  <si>
    <t>24.50</t>
  </si>
  <si>
    <t>22.33</t>
  </si>
  <si>
    <t>20.22</t>
  </si>
  <si>
    <t>18.17</t>
  </si>
  <si>
    <t>16.17</t>
  </si>
  <si>
    <t>14.22</t>
  </si>
  <si>
    <t>12.31</t>
  </si>
  <si>
    <t>10.43</t>
  </si>
  <si>
    <t>8.59</t>
  </si>
  <si>
    <t>6.78</t>
  </si>
  <si>
    <t>186.01</t>
  </si>
  <si>
    <t>143.69</t>
  </si>
  <si>
    <t>121.53</t>
  </si>
  <si>
    <t>107.01</t>
  </si>
  <si>
    <t>96.62</t>
  </si>
  <si>
    <t>88.79</t>
  </si>
  <si>
    <t>82.63</t>
  </si>
  <si>
    <t>77.54</t>
  </si>
  <si>
    <t>57.60</t>
  </si>
  <si>
    <t>53.62</t>
  </si>
  <si>
    <t>49.99</t>
  </si>
  <si>
    <t>46.66</t>
  </si>
  <si>
    <t>43.56</t>
  </si>
  <si>
    <t>40.65</t>
  </si>
  <si>
    <t>37.91</t>
  </si>
  <si>
    <t>35.30</t>
  </si>
  <si>
    <t>32.82</t>
  </si>
  <si>
    <t>30.44</t>
  </si>
  <si>
    <t>28.14</t>
  </si>
  <si>
    <t>25.93</t>
  </si>
  <si>
    <t>23.79</t>
  </si>
  <si>
    <t>21.71</t>
  </si>
  <si>
    <t>19.69</t>
  </si>
  <si>
    <t>17.72</t>
  </si>
  <si>
    <t>15.79</t>
  </si>
  <si>
    <t>13.90</t>
  </si>
  <si>
    <t>12.06</t>
  </si>
  <si>
    <t>10.25</t>
  </si>
  <si>
    <t>8.47</t>
  </si>
  <si>
    <t>6.72</t>
  </si>
  <si>
    <t>187.98</t>
  </si>
  <si>
    <t>145.54</t>
  </si>
  <si>
    <t>123.26</t>
  </si>
  <si>
    <t>108.67</t>
  </si>
  <si>
    <t>98.24</t>
  </si>
  <si>
    <t>90.39</t>
  </si>
  <si>
    <t>84.24</t>
  </si>
  <si>
    <t>79.16</t>
  </si>
  <si>
    <t>58.72</t>
  </si>
  <si>
    <t>54.76</t>
  </si>
  <si>
    <t>51.16</t>
  </si>
  <si>
    <t>47.84</t>
  </si>
  <si>
    <t>44.76</t>
  </si>
  <si>
    <t>41.88</t>
  </si>
  <si>
    <t>39.15</t>
  </si>
  <si>
    <t>36.57</t>
  </si>
  <si>
    <t>34.11</t>
  </si>
  <si>
    <t>29.49</t>
  </si>
  <si>
    <t>27.30</t>
  </si>
  <si>
    <t>25.18</t>
  </si>
  <si>
    <t>23.13</t>
  </si>
  <si>
    <t>21.13</t>
  </si>
  <si>
    <t>19.19</t>
  </si>
  <si>
    <t>17.29</t>
  </si>
  <si>
    <t>15.44</t>
  </si>
  <si>
    <t>13.62</t>
  </si>
  <si>
    <t>11.83</t>
  </si>
  <si>
    <t>10.08</t>
  </si>
  <si>
    <t>8.37</t>
  </si>
  <si>
    <t>6.67</t>
  </si>
  <si>
    <t>189.94</t>
  </si>
  <si>
    <t>147.37</t>
  </si>
  <si>
    <t>124.97</t>
  </si>
  <si>
    <t>110.30</t>
  </si>
  <si>
    <t>99.82</t>
  </si>
  <si>
    <t>91.96</t>
  </si>
  <si>
    <t>85.80</t>
  </si>
  <si>
    <t>80.73</t>
  </si>
  <si>
    <t>59.82</t>
  </si>
  <si>
    <t>55.86</t>
  </si>
  <si>
    <t>52.28</t>
  </si>
  <si>
    <t>48.98</t>
  </si>
  <si>
    <t>45.91</t>
  </si>
  <si>
    <t>43.05</t>
  </si>
  <si>
    <t>37.79</t>
  </si>
  <si>
    <t>35.35</t>
  </si>
  <si>
    <t>33.01</t>
  </si>
  <si>
    <t>30.77</t>
  </si>
  <si>
    <t>28.61</t>
  </si>
  <si>
    <t>26.52</t>
  </si>
  <si>
    <t>24.49</t>
  </si>
  <si>
    <t>22.51</t>
  </si>
  <si>
    <t>20.60</t>
  </si>
  <si>
    <t>18.73</t>
  </si>
  <si>
    <t>16.89</t>
  </si>
  <si>
    <t>15.10</t>
  </si>
  <si>
    <t>13.34</t>
  </si>
  <si>
    <t>11.62</t>
  </si>
  <si>
    <t>9.93</t>
  </si>
  <si>
    <t>8.26</t>
  </si>
  <si>
    <t>6.62</t>
  </si>
  <si>
    <t>191.89</t>
  </si>
  <si>
    <t>149.17</t>
  </si>
  <si>
    <t>126.66</t>
  </si>
  <si>
    <t>111.91</t>
  </si>
  <si>
    <t>101.39</t>
  </si>
  <si>
    <t>93.50</t>
  </si>
  <si>
    <t>87.34</t>
  </si>
  <si>
    <t>82.28</t>
  </si>
  <si>
    <t>60.87</t>
  </si>
  <si>
    <t>56.93</t>
  </si>
  <si>
    <t>53.36</t>
  </si>
  <si>
    <t>50.07</t>
  </si>
  <si>
    <t>47.03</t>
  </si>
  <si>
    <t>44.19</t>
  </si>
  <si>
    <t>41.50</t>
  </si>
  <si>
    <t>38.96</t>
  </si>
  <si>
    <t>36.54</t>
  </si>
  <si>
    <t>34.22</t>
  </si>
  <si>
    <t>32.01</t>
  </si>
  <si>
    <t>29.86</t>
  </si>
  <si>
    <t>27.79</t>
  </si>
  <si>
    <t>25.79</t>
  </si>
  <si>
    <t>23.84</t>
  </si>
  <si>
    <t>21.95</t>
  </si>
  <si>
    <t>20.09</t>
  </si>
  <si>
    <t>18.29</t>
  </si>
  <si>
    <t>16.52</t>
  </si>
  <si>
    <t>14.79</t>
  </si>
  <si>
    <t>13.09</t>
  </si>
  <si>
    <t>11.42</t>
  </si>
  <si>
    <t>9.78</t>
  </si>
  <si>
    <t>8.16</t>
  </si>
  <si>
    <t>6.58</t>
  </si>
  <si>
    <t>193.83</t>
  </si>
  <si>
    <t>150.95</t>
  </si>
  <si>
    <t>128.31</t>
  </si>
  <si>
    <t>113.48</t>
  </si>
  <si>
    <t>102.91</t>
  </si>
  <si>
    <t>95.00</t>
  </si>
  <si>
    <t>88.84</t>
  </si>
  <si>
    <t>61.88</t>
  </si>
  <si>
    <t>57.95</t>
  </si>
  <si>
    <t>54.40</t>
  </si>
  <si>
    <t>48.10</t>
  </si>
  <si>
    <t>45.27</t>
  </si>
  <si>
    <t>42.60</t>
  </si>
  <si>
    <t>40.08</t>
  </si>
  <si>
    <t>37.68</t>
  </si>
  <si>
    <t>35.39</t>
  </si>
  <si>
    <t>33.18</t>
  </si>
  <si>
    <t>31.06</t>
  </si>
  <si>
    <t>29.02</t>
  </si>
  <si>
    <t>27.03</t>
  </si>
  <si>
    <t>25.10</t>
  </si>
  <si>
    <t>23.23</t>
  </si>
  <si>
    <t>21.40</t>
  </si>
  <si>
    <t>19.62</t>
  </si>
  <si>
    <t>16.16</t>
  </si>
  <si>
    <t>14.48</t>
  </si>
  <si>
    <t>12.84</t>
  </si>
  <si>
    <t>11.22</t>
  </si>
  <si>
    <t>9.63</t>
  </si>
  <si>
    <t>8.07</t>
  </si>
  <si>
    <t>6.52</t>
  </si>
  <si>
    <t>195.77</t>
  </si>
  <si>
    <t>152.73</t>
  </si>
  <si>
    <t>129.96</t>
  </si>
  <si>
    <t>115.04</t>
  </si>
  <si>
    <t>104.42</t>
  </si>
  <si>
    <t>96.49</t>
  </si>
  <si>
    <t>90.32</t>
  </si>
  <si>
    <t>85.27</t>
  </si>
  <si>
    <t>62.88</t>
  </si>
  <si>
    <t>58.96</t>
  </si>
  <si>
    <t>55.41</t>
  </si>
  <si>
    <t>52.16</t>
  </si>
  <si>
    <t>49.15</t>
  </si>
  <si>
    <t>46.33</t>
  </si>
  <si>
    <t>41.18</t>
  </si>
  <si>
    <t>38.79</t>
  </si>
  <si>
    <t>36.51</t>
  </si>
  <si>
    <t>34.33</t>
  </si>
  <si>
    <t>32.23</t>
  </si>
  <si>
    <t>30.20</t>
  </si>
  <si>
    <t>28.23</t>
  </si>
  <si>
    <t>26.33</t>
  </si>
  <si>
    <t>24.47</t>
  </si>
  <si>
    <t>22.67</t>
  </si>
  <si>
    <t>20.90</t>
  </si>
  <si>
    <t>19.18</t>
  </si>
  <si>
    <t>17.49</t>
  </si>
  <si>
    <t>15.84</t>
  </si>
  <si>
    <t>14.21</t>
  </si>
  <si>
    <t>12.62</t>
  </si>
  <si>
    <t>9.51</t>
  </si>
  <si>
    <t>7.98</t>
  </si>
  <si>
    <t>6.48</t>
  </si>
  <si>
    <t>197.69</t>
  </si>
  <si>
    <t>154.49</t>
  </si>
  <si>
    <t>131.58</t>
  </si>
  <si>
    <t>116.58</t>
  </si>
  <si>
    <t>105.91</t>
  </si>
  <si>
    <t>97.95</t>
  </si>
  <si>
    <t>91.77</t>
  </si>
  <si>
    <t>86.72</t>
  </si>
  <si>
    <t>63.84</t>
  </si>
  <si>
    <t>59.94</t>
  </si>
  <si>
    <t>56.40</t>
  </si>
  <si>
    <t>53.15</t>
  </si>
  <si>
    <t>50.16</t>
  </si>
  <si>
    <t>47.35</t>
  </si>
  <si>
    <t>44.72</t>
  </si>
  <si>
    <t>42.23</t>
  </si>
  <si>
    <t>39.86</t>
  </si>
  <si>
    <t>37.60</t>
  </si>
  <si>
    <t>35.43</t>
  </si>
  <si>
    <t>33.35</t>
  </si>
  <si>
    <t>31.33</t>
  </si>
  <si>
    <t>29.39</t>
  </si>
  <si>
    <t>27.51</t>
  </si>
  <si>
    <t>25.67</t>
  </si>
  <si>
    <t>23.88</t>
  </si>
  <si>
    <t>22.14</t>
  </si>
  <si>
    <t>20.43</t>
  </si>
  <si>
    <t>18.77</t>
  </si>
  <si>
    <t>17.13</t>
  </si>
  <si>
    <t>13.95</t>
  </si>
  <si>
    <t>12.41</t>
  </si>
  <si>
    <t>10.88</t>
  </si>
  <si>
    <t>9.38</t>
  </si>
  <si>
    <t>7.90</t>
  </si>
  <si>
    <t>6.44</t>
  </si>
  <si>
    <t>199.62</t>
  </si>
  <si>
    <t>156.23</t>
  </si>
  <si>
    <t>133.19</t>
  </si>
  <si>
    <t>118.09</t>
  </si>
  <si>
    <t>107.37</t>
  </si>
  <si>
    <t>99.39</t>
  </si>
  <si>
    <t>93.20</t>
  </si>
  <si>
    <t>88.15</t>
  </si>
  <si>
    <t>64.78</t>
  </si>
  <si>
    <t>60.88</t>
  </si>
  <si>
    <t>57.35</t>
  </si>
  <si>
    <t>54.12</t>
  </si>
  <si>
    <t>48.34</t>
  </si>
  <si>
    <t>45.72</t>
  </si>
  <si>
    <t>43.24</t>
  </si>
  <si>
    <t>40.89</t>
  </si>
  <si>
    <t>38.65</t>
  </si>
  <si>
    <t>36.49</t>
  </si>
  <si>
    <t>34.43</t>
  </si>
  <si>
    <t>32.43</t>
  </si>
  <si>
    <t>30.50</t>
  </si>
  <si>
    <t>28.63</t>
  </si>
  <si>
    <t>26.82</t>
  </si>
  <si>
    <t>25.05</t>
  </si>
  <si>
    <t>23.33</t>
  </si>
  <si>
    <t>21.64</t>
  </si>
  <si>
    <t>19.99</t>
  </si>
  <si>
    <t>18.38</t>
  </si>
  <si>
    <t>16.79</t>
  </si>
  <si>
    <t>13.71</t>
  </si>
  <si>
    <t>12.20</t>
  </si>
  <si>
    <t>10.73</t>
  </si>
  <si>
    <t>9.26</t>
  </si>
  <si>
    <t>7.82</t>
  </si>
  <si>
    <t>6.40</t>
  </si>
  <si>
    <t>201.52</t>
  </si>
  <si>
    <t>157.95</t>
  </si>
  <si>
    <t>134.78</t>
  </si>
  <si>
    <t>119.59</t>
  </si>
  <si>
    <t>108.81</t>
  </si>
  <si>
    <t>100.80</t>
  </si>
  <si>
    <t>94.60</t>
  </si>
  <si>
    <t>89.56</t>
  </si>
  <si>
    <t>65.69</t>
  </si>
  <si>
    <t>61.80</t>
  </si>
  <si>
    <t>58.28</t>
  </si>
  <si>
    <t>55.06</t>
  </si>
  <si>
    <t>52.07</t>
  </si>
  <si>
    <t>49.30</t>
  </si>
  <si>
    <t>46.69</t>
  </si>
  <si>
    <t>44.23</t>
  </si>
  <si>
    <t>41.89</t>
  </si>
  <si>
    <t>39.66</t>
  </si>
  <si>
    <t>37.52</t>
  </si>
  <si>
    <t>35.47</t>
  </si>
  <si>
    <t>33.49</t>
  </si>
  <si>
    <t>31.58</t>
  </si>
  <si>
    <t>29.72</t>
  </si>
  <si>
    <t>27.92</t>
  </si>
  <si>
    <t>26.17</t>
  </si>
  <si>
    <t>22.79</t>
  </si>
  <si>
    <t>21.17</t>
  </si>
  <si>
    <t>19.57</t>
  </si>
  <si>
    <t>18.01</t>
  </si>
  <si>
    <t>16.47</t>
  </si>
  <si>
    <t>14.96</t>
  </si>
  <si>
    <t>13.47</t>
  </si>
  <si>
    <t>12.01</t>
  </si>
  <si>
    <t>10.57</t>
  </si>
  <si>
    <t>7.75</t>
  </si>
  <si>
    <t>6.36</t>
  </si>
  <si>
    <t>203.44</t>
  </si>
  <si>
    <t>159.66</t>
  </si>
  <si>
    <t>136.35</t>
  </si>
  <si>
    <t>121.07</t>
  </si>
  <si>
    <t>110.24</t>
  </si>
  <si>
    <t>102.20</t>
  </si>
  <si>
    <t>95.99</t>
  </si>
  <si>
    <t>90.95</t>
  </si>
  <si>
    <t>66.59</t>
  </si>
  <si>
    <t>62.70</t>
  </si>
  <si>
    <t>55.97</t>
  </si>
  <si>
    <t>53.01</t>
  </si>
  <si>
    <t>50.24</t>
  </si>
  <si>
    <t>47.64</t>
  </si>
  <si>
    <t>45.19</t>
  </si>
  <si>
    <t>42.86</t>
  </si>
  <si>
    <t>40.64</t>
  </si>
  <si>
    <t>38.52</t>
  </si>
  <si>
    <t>34.52</t>
  </si>
  <si>
    <t>32.62</t>
  </si>
  <si>
    <t>29.00</t>
  </si>
  <si>
    <t>27.27</t>
  </si>
  <si>
    <t>23.92</t>
  </si>
  <si>
    <t>22.31</t>
  </si>
  <si>
    <t>20.73</t>
  </si>
  <si>
    <t>17.66</t>
  </si>
  <si>
    <t>14.70</t>
  </si>
  <si>
    <t>13.26</t>
  </si>
  <si>
    <t>9.05</t>
  </si>
  <si>
    <t>6.34</t>
  </si>
  <si>
    <t>tableau en 8 handed</t>
  </si>
  <si>
    <t>tableau en 6 handed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</si>
</sst>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##0;###0"/>
  </numFmts>
  <fonts count="14" x14ac:knownFonts="1"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6"/>
      <color theme="1"/>
      <name val="Roman"/>
      <family val="1"/>
      <charset val="255"/>
    </font>
    <font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rgb="FFFF0000"/>
      <name val="Arial Black"/>
      <family val="2"/>
    </font>
    <font>
      <b/>
      <sz val="14"/>
      <color theme="0"/>
      <name val="Calibri"/>
      <family val="2"/>
      <scheme val="minor"/>
    </font>
    <font>
      <b/>
      <sz val="12"/>
      <color rgb="FF000000"/>
      <name val="Times New Roman"/>
      <family val="2"/>
    </font>
    <font>
      <b/>
      <sz val="16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FFFF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</fonts>
  <fills count="16">
    <fill>
      <patternFill patternType="none"/>
    </fill>
    <fill>
      <patternFill patternType="gray125"/>
    </fill>
    <fill>
      <gradientFill degree="270">
        <stop position="0">
          <color theme="2" tint="-0.49803155613879818"/>
        </stop>
        <stop position="1">
          <color theme="4" tint="0.40000610370189521"/>
        </stop>
      </gradientFill>
    </fill>
    <fill>
      <gradientFill degree="90">
        <stop position="0">
          <color theme="7" tint="0.59999389629810485"/>
        </stop>
        <stop position="1">
          <color theme="4"/>
        </stop>
      </gradientFill>
    </fill>
    <fill>
      <patternFill patternType="solid">
        <fgColor rgb="FF66BAFF"/>
      </patternFill>
    </fill>
    <fill>
      <patternFill patternType="solid">
        <fgColor rgb="FF87EDFF"/>
      </patternFill>
    </fill>
    <fill>
      <patternFill patternType="solid">
        <fgColor rgb="FFAAFFAA"/>
      </patternFill>
    </fill>
    <fill>
      <patternFill patternType="solid">
        <fgColor rgb="FFEDED87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66BBFF"/>
        <bgColor indexed="64"/>
      </patternFill>
    </fill>
    <fill>
      <patternFill patternType="solid">
        <fgColor rgb="FF88EEFF"/>
        <bgColor indexed="64"/>
      </patternFill>
    </fill>
    <fill>
      <patternFill patternType="solid">
        <fgColor rgb="FFAAFFAA"/>
        <bgColor indexed="64"/>
      </patternFill>
    </fill>
    <fill>
      <patternFill patternType="solid">
        <fgColor rgb="FFEEEE88"/>
        <bgColor indexed="64"/>
      </patternFill>
    </fill>
    <fill>
      <patternFill patternType="solid">
        <fgColor rgb="FFFFC00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ck">
        <color auto="1"/>
      </bottom>
      <diagonal/>
    </border>
    <border>
      <left/>
      <right style="medium">
        <color indexed="64"/>
      </right>
      <top/>
      <bottom style="thick">
        <color auto="1"/>
      </bottom>
      <diagonal/>
    </border>
    <border>
      <left style="medium">
        <color indexed="64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indexed="64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Alignment="1">
      <alignment horizontal="center" vertical="center" shrinkToFit="1"/>
    </xf>
    <xf numFmtId="0" fontId="2" fillId="2" borderId="2" xfId="0" applyFont="1" applyFill="1" applyBorder="1" applyAlignment="1">
      <alignment horizontal="center" vertical="center" shrinkToFit="1"/>
    </xf>
    <xf numFmtId="0" fontId="4" fillId="0" borderId="3" xfId="0" applyFont="1" applyBorder="1" applyAlignment="1">
      <alignment horizontal="left" vertical="center" shrinkToFit="1"/>
    </xf>
    <xf numFmtId="0" fontId="3" fillId="0" borderId="0" xfId="0" applyFont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164" fontId="7" fillId="4" borderId="4" xfId="0" applyNumberFormat="1" applyFont="1" applyFill="1" applyBorder="1" applyAlignment="1">
      <alignment horizontal="center" vertical="top" wrapText="1"/>
    </xf>
    <xf numFmtId="164" fontId="7" fillId="5" borderId="4" xfId="0" applyNumberFormat="1" applyFont="1" applyFill="1" applyBorder="1" applyAlignment="1">
      <alignment horizontal="center" vertical="top" wrapText="1"/>
    </xf>
    <xf numFmtId="164" fontId="7" fillId="6" borderId="4" xfId="0" applyNumberFormat="1" applyFont="1" applyFill="1" applyBorder="1" applyAlignment="1">
      <alignment horizontal="center" vertical="top" wrapText="1"/>
    </xf>
    <xf numFmtId="164" fontId="7" fillId="7" borderId="4" xfId="0" applyNumberFormat="1" applyFont="1" applyFill="1" applyBorder="1" applyAlignment="1">
      <alignment horizontal="center" vertical="top" wrapText="1"/>
    </xf>
    <xf numFmtId="0" fontId="8" fillId="8" borderId="2" xfId="0" applyFont="1" applyFill="1" applyBorder="1" applyAlignment="1">
      <alignment horizontal="center" vertical="center" wrapText="1" shrinkToFit="1"/>
    </xf>
    <xf numFmtId="0" fontId="6" fillId="8" borderId="12" xfId="0" applyFont="1" applyFill="1" applyBorder="1" applyAlignment="1">
      <alignment horizontal="center" vertical="center" shrinkToFit="1"/>
    </xf>
    <xf numFmtId="0" fontId="8" fillId="8" borderId="13" xfId="0" applyFont="1" applyFill="1" applyBorder="1" applyAlignment="1">
      <alignment horizontal="center" vertical="center" wrapText="1" shrinkToFit="1"/>
    </xf>
    <xf numFmtId="164" fontId="7" fillId="4" borderId="14" xfId="0" applyNumberFormat="1" applyFont="1" applyFill="1" applyBorder="1" applyAlignment="1">
      <alignment horizontal="center" vertical="top" wrapText="1"/>
    </xf>
    <xf numFmtId="164" fontId="7" fillId="4" borderId="15" xfId="0" applyNumberFormat="1" applyFont="1" applyFill="1" applyBorder="1" applyAlignment="1">
      <alignment horizontal="center" vertical="top" wrapText="1"/>
    </xf>
    <xf numFmtId="164" fontId="7" fillId="5" borderId="14" xfId="0" applyNumberFormat="1" applyFont="1" applyFill="1" applyBorder="1" applyAlignment="1">
      <alignment horizontal="center" vertical="top" wrapText="1"/>
    </xf>
    <xf numFmtId="164" fontId="7" fillId="5" borderId="15" xfId="0" applyNumberFormat="1" applyFont="1" applyFill="1" applyBorder="1" applyAlignment="1">
      <alignment horizontal="center" vertical="top" wrapText="1"/>
    </xf>
    <xf numFmtId="164" fontId="7" fillId="6" borderId="14" xfId="0" applyNumberFormat="1" applyFont="1" applyFill="1" applyBorder="1" applyAlignment="1">
      <alignment horizontal="center" vertical="top" wrapText="1"/>
    </xf>
    <xf numFmtId="164" fontId="7" fillId="6" borderId="15" xfId="0" applyNumberFormat="1" applyFont="1" applyFill="1" applyBorder="1" applyAlignment="1">
      <alignment horizontal="center" vertical="top" wrapText="1"/>
    </xf>
    <xf numFmtId="164" fontId="7" fillId="7" borderId="14" xfId="0" applyNumberFormat="1" applyFont="1" applyFill="1" applyBorder="1" applyAlignment="1">
      <alignment horizontal="center" vertical="top" wrapText="1"/>
    </xf>
    <xf numFmtId="164" fontId="7" fillId="7" borderId="15" xfId="0" applyNumberFormat="1" applyFont="1" applyFill="1" applyBorder="1" applyAlignment="1">
      <alignment horizontal="center" vertical="top" wrapText="1"/>
    </xf>
    <xf numFmtId="164" fontId="7" fillId="7" borderId="16" xfId="0" applyNumberFormat="1" applyFont="1" applyFill="1" applyBorder="1" applyAlignment="1">
      <alignment horizontal="center" vertical="top" wrapText="1"/>
    </xf>
    <xf numFmtId="164" fontId="7" fillId="7" borderId="17" xfId="0" applyNumberFormat="1" applyFont="1" applyFill="1" applyBorder="1" applyAlignment="1">
      <alignment horizontal="center" vertical="top" wrapText="1"/>
    </xf>
    <xf numFmtId="164" fontId="7" fillId="7" borderId="18" xfId="0" applyNumberFormat="1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 vertical="center" shrinkToFit="1"/>
    </xf>
    <xf numFmtId="2" fontId="8" fillId="8" borderId="13" xfId="0" applyNumberFormat="1" applyFont="1" applyFill="1" applyBorder="1" applyAlignment="1">
      <alignment horizontal="center" vertical="center" wrapText="1" shrinkToFit="1"/>
    </xf>
    <xf numFmtId="2" fontId="7" fillId="4" borderId="15" xfId="0" applyNumberFormat="1" applyFont="1" applyFill="1" applyBorder="1" applyAlignment="1">
      <alignment horizontal="center" vertical="top" wrapText="1"/>
    </xf>
    <xf numFmtId="2" fontId="7" fillId="5" borderId="15" xfId="0" applyNumberFormat="1" applyFont="1" applyFill="1" applyBorder="1" applyAlignment="1">
      <alignment horizontal="center" vertical="top" wrapText="1"/>
    </xf>
    <xf numFmtId="2" fontId="7" fillId="6" borderId="15" xfId="0" applyNumberFormat="1" applyFont="1" applyFill="1" applyBorder="1" applyAlignment="1">
      <alignment horizontal="center" vertical="top" wrapText="1"/>
    </xf>
    <xf numFmtId="2" fontId="7" fillId="7" borderId="15" xfId="0" applyNumberFormat="1" applyFont="1" applyFill="1" applyBorder="1" applyAlignment="1">
      <alignment horizontal="center" vertical="top" wrapText="1"/>
    </xf>
    <xf numFmtId="2" fontId="7" fillId="7" borderId="4" xfId="0" applyNumberFormat="1" applyFont="1" applyFill="1" applyBorder="1" applyAlignment="1">
      <alignment horizontal="center" vertical="top" wrapText="1"/>
    </xf>
    <xf numFmtId="2" fontId="7" fillId="7" borderId="14" xfId="0" applyNumberFormat="1" applyFont="1" applyFill="1" applyBorder="1" applyAlignment="1">
      <alignment horizontal="center" vertical="top" wrapText="1"/>
    </xf>
    <xf numFmtId="0" fontId="0" fillId="9" borderId="0" xfId="0" applyFill="1" applyAlignment="1">
      <alignment horizontal="center" vertical="center" shrinkToFit="1"/>
    </xf>
    <xf numFmtId="0" fontId="9" fillId="9" borderId="0" xfId="0" applyFont="1" applyFill="1" applyAlignment="1">
      <alignment horizontal="center" vertical="center" shrinkToFit="1"/>
    </xf>
    <xf numFmtId="0" fontId="0" fillId="8" borderId="0" xfId="0" applyFill="1" applyAlignment="1">
      <alignment horizontal="center"/>
    </xf>
    <xf numFmtId="0" fontId="0" fillId="8" borderId="0" xfId="0" applyFill="1"/>
    <xf numFmtId="0" fontId="11" fillId="10" borderId="19" xfId="0" applyFont="1" applyFill="1" applyBorder="1" applyAlignment="1">
      <alignment horizontal="left" vertical="center" wrapText="1"/>
    </xf>
    <xf numFmtId="0" fontId="12" fillId="11" borderId="21" xfId="0" applyFont="1" applyFill="1" applyBorder="1" applyAlignment="1">
      <alignment horizontal="right" vertical="center" wrapText="1"/>
    </xf>
    <xf numFmtId="0" fontId="12" fillId="12" borderId="20" xfId="0" applyFont="1" applyFill="1" applyBorder="1" applyAlignment="1">
      <alignment horizontal="right" vertical="center" wrapText="1"/>
    </xf>
    <xf numFmtId="0" fontId="12" fillId="12" borderId="21" xfId="0" applyFont="1" applyFill="1" applyBorder="1" applyAlignment="1">
      <alignment horizontal="right" vertical="center" wrapText="1"/>
    </xf>
    <xf numFmtId="0" fontId="12" fillId="13" borderId="20" xfId="0" applyFont="1" applyFill="1" applyBorder="1" applyAlignment="1">
      <alignment horizontal="right" vertical="center" wrapText="1"/>
    </xf>
    <xf numFmtId="0" fontId="12" fillId="13" borderId="21" xfId="0" applyFont="1" applyFill="1" applyBorder="1" applyAlignment="1">
      <alignment horizontal="right" vertical="center" wrapText="1"/>
    </xf>
    <xf numFmtId="0" fontId="12" fillId="14" borderId="20" xfId="0" applyFont="1" applyFill="1" applyBorder="1" applyAlignment="1">
      <alignment horizontal="right" vertical="center" wrapText="1"/>
    </xf>
    <xf numFmtId="0" fontId="12" fillId="14" borderId="21" xfId="0" applyFont="1" applyFill="1" applyBorder="1" applyAlignment="1">
      <alignment horizontal="right" vertical="center" wrapText="1"/>
    </xf>
    <xf numFmtId="0" fontId="0" fillId="15" borderId="0" xfId="0" applyFill="1"/>
    <xf numFmtId="0" fontId="10" fillId="8" borderId="0" xfId="0" applyFont="1" applyFill="1" applyAlignment="1">
      <alignment horizontal="center"/>
    </xf>
    <xf numFmtId="0" fontId="11" fillId="10" borderId="19" xfId="0" applyFont="1" applyFill="1" applyBorder="1" applyAlignment="1">
      <alignment horizontal="center" vertical="center" wrapText="1"/>
    </xf>
    <xf numFmtId="0" fontId="12" fillId="11" borderId="21" xfId="0" applyFont="1" applyFill="1" applyBorder="1" applyAlignment="1">
      <alignment horizontal="center" vertical="center" wrapText="1"/>
    </xf>
    <xf numFmtId="0" fontId="12" fillId="12" borderId="21" xfId="0" applyFont="1" applyFill="1" applyBorder="1" applyAlignment="1">
      <alignment horizontal="center" vertical="center" wrapText="1"/>
    </xf>
    <xf numFmtId="0" fontId="12" fillId="13" borderId="21" xfId="0" applyFont="1" applyFill="1" applyBorder="1" applyAlignment="1">
      <alignment horizontal="center" vertical="center" wrapText="1"/>
    </xf>
    <xf numFmtId="0" fontId="12" fillId="14" borderId="21" xfId="0" applyFont="1" applyFill="1" applyBorder="1" applyAlignment="1">
      <alignment horizontal="center" vertical="center" wrapText="1"/>
    </xf>
    <xf numFmtId="0" fontId="12" fillId="14" borderId="20" xfId="0" applyFont="1" applyFill="1" applyBorder="1" applyAlignment="1">
      <alignment horizontal="center" vertical="center" wrapText="1"/>
    </xf>
    <xf numFmtId="0" fontId="0" fillId="15" borderId="0" xfId="0" applyFill="1" applyAlignment="1">
      <alignment horizontal="center"/>
    </xf>
    <xf numFmtId="0" fontId="12" fillId="11" borderId="20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textRotation="45" shrinkToFit="1"/>
    </xf>
    <xf numFmtId="0" fontId="5" fillId="3" borderId="7" xfId="0" applyFont="1" applyFill="1" applyBorder="1" applyAlignment="1">
      <alignment horizontal="center" vertical="center" textRotation="45" shrinkToFit="1"/>
    </xf>
    <xf numFmtId="0" fontId="5" fillId="3" borderId="0" xfId="0" applyFont="1" applyFill="1" applyBorder="1" applyAlignment="1">
      <alignment horizontal="center" vertical="center" textRotation="45" shrinkToFit="1"/>
    </xf>
    <xf numFmtId="0" fontId="5" fillId="3" borderId="9" xfId="0" applyFont="1" applyFill="1" applyBorder="1" applyAlignment="1">
      <alignment horizontal="center" vertical="center" textRotation="45" shrinkToFit="1"/>
    </xf>
    <xf numFmtId="0" fontId="5" fillId="3" borderId="1" xfId="0" applyFont="1" applyFill="1" applyBorder="1" applyAlignment="1">
      <alignment horizontal="center" vertical="center" textRotation="45" shrinkToFit="1"/>
    </xf>
    <xf numFmtId="0" fontId="5" fillId="3" borderId="11" xfId="0" applyFont="1" applyFill="1" applyBorder="1" applyAlignment="1">
      <alignment horizontal="center" vertical="center" textRotation="45" shrinkToFit="1"/>
    </xf>
    <xf numFmtId="0" fontId="1" fillId="3" borderId="6" xfId="0" applyFont="1" applyFill="1" applyBorder="1" applyAlignment="1">
      <alignment vertical="center" shrinkToFit="1"/>
    </xf>
    <xf numFmtId="0" fontId="1" fillId="3" borderId="0" xfId="0" applyFont="1" applyFill="1" applyBorder="1" applyAlignment="1">
      <alignment vertical="center" shrinkToFit="1"/>
    </xf>
    <xf numFmtId="0" fontId="1" fillId="3" borderId="1" xfId="0" applyFont="1" applyFill="1" applyBorder="1" applyAlignment="1">
      <alignment vertical="center" shrinkToFit="1"/>
    </xf>
    <xf numFmtId="0" fontId="1" fillId="3" borderId="5" xfId="0" applyFont="1" applyFill="1" applyBorder="1" applyAlignment="1">
      <alignment horizontal="right" vertical="center" shrinkToFit="1"/>
    </xf>
    <xf numFmtId="0" fontId="1" fillId="3" borderId="6" xfId="0" applyFont="1" applyFill="1" applyBorder="1" applyAlignment="1">
      <alignment horizontal="right" vertical="center" shrinkToFit="1"/>
    </xf>
    <xf numFmtId="0" fontId="1" fillId="3" borderId="8" xfId="0" applyFont="1" applyFill="1" applyBorder="1" applyAlignment="1">
      <alignment horizontal="right" vertical="center" shrinkToFit="1"/>
    </xf>
    <xf numFmtId="0" fontId="1" fillId="3" borderId="0" xfId="0" applyFont="1" applyFill="1" applyBorder="1" applyAlignment="1">
      <alignment horizontal="right" vertical="center" shrinkToFit="1"/>
    </xf>
    <xf numFmtId="0" fontId="1" fillId="3" borderId="10" xfId="0" applyFont="1" applyFill="1" applyBorder="1" applyAlignment="1">
      <alignment horizontal="right" vertical="center" shrinkToFit="1"/>
    </xf>
    <xf numFmtId="0" fontId="1" fillId="3" borderId="1" xfId="0" applyFont="1" applyFill="1" applyBorder="1" applyAlignment="1">
      <alignment horizontal="right" vertical="center" shrinkToFit="1"/>
    </xf>
    <xf numFmtId="0" fontId="9" fillId="0" borderId="0" xfId="0" applyFont="1" applyAlignment="1">
      <alignment horizontal="center"/>
    </xf>
    <xf numFmtId="0" fontId="13" fillId="11" borderId="21" xfId="0" applyFont="1" applyFill="1" applyBorder="1" applyAlignment="1">
      <alignment horizontal="center" vertical="center" wrapText="1"/>
    </xf>
    <xf numFmtId="0" fontId="13" fillId="12" borderId="21" xfId="0" applyFont="1" applyFill="1" applyBorder="1" applyAlignment="1">
      <alignment horizontal="center" vertical="center" wrapText="1"/>
    </xf>
    <xf numFmtId="0" fontId="13" fillId="13" borderId="21" xfId="0" applyFont="1" applyFill="1" applyBorder="1" applyAlignment="1">
      <alignment horizontal="center" vertical="center" wrapText="1"/>
    </xf>
    <xf numFmtId="0" fontId="13" fillId="14" borderId="21" xfId="0" applyFont="1" applyFill="1" applyBorder="1" applyAlignment="1">
      <alignment horizontal="center" vertical="center" wrapText="1"/>
    </xf>
    <xf numFmtId="0" fontId="13" fillId="14" borderId="20" xfId="0" applyFont="1" applyFill="1" applyBorder="1" applyAlignment="1">
      <alignment horizontal="center" vertical="center" wrapText="1"/>
    </xf>
    <xf numFmtId="0" fontId="9" fillId="15" borderId="0" xfId="0" applyFont="1" applyFill="1" applyAlignment="1">
      <alignment horizontal="center"/>
    </xf>
  </cellXfs>
  <cellStyles count="1">
    <cellStyle name="Normal" xfId="0" builtinId="0"/>
  </cellStyles>
  <dxfs count="1">
    <dxf>
      <fill>
        <patternFill>
          <bgColor theme="8" tint="0.59996337778862885"/>
        </patternFill>
      </fill>
    </dxf>
  </dxfs>
  <tableStyles count="0" defaultTableStyle="TableStyleMedium9" defaultPivotStyle="PivotStyleLight16"/>
  <colors>
    <mruColors>
      <color rgb="FFE75919"/>
      <color rgb="FFC0C0C0"/>
      <color rgb="FF33CCCC"/>
      <color rgb="FF333333"/>
      <color rgb="FFFF99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B1:E36"/>
  <sheetViews>
    <sheetView workbookViewId="0">
      <selection activeCell="G11" sqref="G11"/>
    </sheetView>
  </sheetViews>
  <sheetFormatPr baseColWidth="10" defaultRowHeight="15" x14ac:dyDescent="0.25"/>
  <cols>
    <col min="4" max="4" width="34.28515625" customWidth="1"/>
  </cols>
  <sheetData>
    <row r="1" spans="2:5" ht="15.75" thickBot="1" x14ac:dyDescent="0.3"/>
    <row r="2" spans="2:5" ht="21.75" thickTop="1" thickBot="1" x14ac:dyDescent="0.3">
      <c r="D2" s="2" t="s">
        <v>0</v>
      </c>
    </row>
    <row r="3" spans="2:5" ht="20.25" thickTop="1" thickBot="1" x14ac:dyDescent="0.3">
      <c r="D3" s="3" t="s">
        <v>47</v>
      </c>
    </row>
    <row r="4" spans="2:5" ht="20.25" thickTop="1" thickBot="1" x14ac:dyDescent="0.3">
      <c r="D4" s="3" t="s">
        <v>2</v>
      </c>
      <c r="E4" t="s">
        <v>45</v>
      </c>
    </row>
    <row r="5" spans="2:5" ht="20.25" thickTop="1" thickBot="1" x14ac:dyDescent="0.3">
      <c r="B5" t="s">
        <v>33</v>
      </c>
      <c r="D5" s="3" t="s">
        <v>3</v>
      </c>
    </row>
    <row r="6" spans="2:5" ht="20.25" thickTop="1" thickBot="1" x14ac:dyDescent="0.3">
      <c r="D6" s="3" t="s">
        <v>31</v>
      </c>
    </row>
    <row r="7" spans="2:5" ht="20.25" thickTop="1" thickBot="1" x14ac:dyDescent="0.3">
      <c r="D7" s="3" t="s">
        <v>25</v>
      </c>
    </row>
    <row r="8" spans="2:5" ht="20.25" thickTop="1" thickBot="1" x14ac:dyDescent="0.3">
      <c r="D8" s="3" t="s">
        <v>4</v>
      </c>
    </row>
    <row r="9" spans="2:5" ht="20.25" thickTop="1" thickBot="1" x14ac:dyDescent="0.3">
      <c r="D9" s="3" t="s">
        <v>26</v>
      </c>
    </row>
    <row r="10" spans="2:5" ht="20.25" thickTop="1" thickBot="1" x14ac:dyDescent="0.3">
      <c r="D10" s="3" t="s">
        <v>12</v>
      </c>
    </row>
    <row r="11" spans="2:5" ht="20.25" thickTop="1" thickBot="1" x14ac:dyDescent="0.3">
      <c r="D11" s="3" t="s">
        <v>5</v>
      </c>
    </row>
    <row r="12" spans="2:5" ht="20.25" thickTop="1" thickBot="1" x14ac:dyDescent="0.3">
      <c r="D12" s="3" t="s">
        <v>8</v>
      </c>
    </row>
    <row r="13" spans="2:5" ht="20.25" thickTop="1" thickBot="1" x14ac:dyDescent="0.3">
      <c r="D13" s="3" t="s">
        <v>19</v>
      </c>
    </row>
    <row r="14" spans="2:5" ht="20.25" thickTop="1" thickBot="1" x14ac:dyDescent="0.3">
      <c r="D14" s="3" t="s">
        <v>27</v>
      </c>
    </row>
    <row r="15" spans="2:5" ht="20.25" thickTop="1" thickBot="1" x14ac:dyDescent="0.3">
      <c r="D15" s="3" t="s">
        <v>18</v>
      </c>
    </row>
    <row r="16" spans="2:5" ht="20.25" thickTop="1" thickBot="1" x14ac:dyDescent="0.3">
      <c r="D16" s="3" t="s">
        <v>29</v>
      </c>
    </row>
    <row r="17" spans="4:4" ht="20.25" thickTop="1" thickBot="1" x14ac:dyDescent="0.3">
      <c r="D17" s="3" t="s">
        <v>9</v>
      </c>
    </row>
    <row r="18" spans="4:4" ht="20.25" thickTop="1" thickBot="1" x14ac:dyDescent="0.3">
      <c r="D18" s="3" t="s">
        <v>20</v>
      </c>
    </row>
    <row r="19" spans="4:4" ht="20.25" thickTop="1" thickBot="1" x14ac:dyDescent="0.3">
      <c r="D19" s="3" t="s">
        <v>30</v>
      </c>
    </row>
    <row r="20" spans="4:4" ht="20.25" thickTop="1" thickBot="1" x14ac:dyDescent="0.3">
      <c r="D20" s="3" t="s">
        <v>6</v>
      </c>
    </row>
    <row r="21" spans="4:4" ht="20.25" thickTop="1" thickBot="1" x14ac:dyDescent="0.3">
      <c r="D21" s="3" t="s">
        <v>32</v>
      </c>
    </row>
    <row r="22" spans="4:4" ht="20.25" thickTop="1" thickBot="1" x14ac:dyDescent="0.3">
      <c r="D22" s="3" t="s">
        <v>10</v>
      </c>
    </row>
    <row r="23" spans="4:4" ht="20.25" thickTop="1" thickBot="1" x14ac:dyDescent="0.3">
      <c r="D23" s="3" t="s">
        <v>15</v>
      </c>
    </row>
    <row r="24" spans="4:4" ht="20.25" thickTop="1" thickBot="1" x14ac:dyDescent="0.3">
      <c r="D24" s="3" t="s">
        <v>1</v>
      </c>
    </row>
    <row r="25" spans="4:4" ht="20.25" thickTop="1" thickBot="1" x14ac:dyDescent="0.3">
      <c r="D25" s="3" t="s">
        <v>23</v>
      </c>
    </row>
    <row r="26" spans="4:4" ht="20.25" thickTop="1" thickBot="1" x14ac:dyDescent="0.3">
      <c r="D26" s="3" t="s">
        <v>21</v>
      </c>
    </row>
    <row r="27" spans="4:4" ht="20.25" thickTop="1" thickBot="1" x14ac:dyDescent="0.3">
      <c r="D27" s="3" t="s">
        <v>17</v>
      </c>
    </row>
    <row r="28" spans="4:4" ht="20.25" thickTop="1" thickBot="1" x14ac:dyDescent="0.3">
      <c r="D28" s="3" t="s">
        <v>22</v>
      </c>
    </row>
    <row r="29" spans="4:4" ht="20.25" thickTop="1" thickBot="1" x14ac:dyDescent="0.3">
      <c r="D29" s="3" t="s">
        <v>13</v>
      </c>
    </row>
    <row r="30" spans="4:4" ht="20.25" thickTop="1" thickBot="1" x14ac:dyDescent="0.3">
      <c r="D30" s="3" t="s">
        <v>28</v>
      </c>
    </row>
    <row r="31" spans="4:4" ht="20.25" thickTop="1" thickBot="1" x14ac:dyDescent="0.3">
      <c r="D31" s="3" t="s">
        <v>11</v>
      </c>
    </row>
    <row r="32" spans="4:4" ht="20.25" thickTop="1" thickBot="1" x14ac:dyDescent="0.3">
      <c r="D32" s="3" t="s">
        <v>7</v>
      </c>
    </row>
    <row r="33" spans="4:4" ht="20.25" thickTop="1" thickBot="1" x14ac:dyDescent="0.3">
      <c r="D33" s="3" t="s">
        <v>14</v>
      </c>
    </row>
    <row r="34" spans="4:4" ht="20.25" thickTop="1" thickBot="1" x14ac:dyDescent="0.3">
      <c r="D34" s="3" t="s">
        <v>24</v>
      </c>
    </row>
    <row r="35" spans="4:4" ht="20.25" thickTop="1" thickBot="1" x14ac:dyDescent="0.3">
      <c r="D35" s="3" t="s">
        <v>40</v>
      </c>
    </row>
    <row r="36" spans="4:4" ht="19.5" thickTop="1" x14ac:dyDescent="0.25">
      <c r="D36" s="3" t="s">
        <v>16</v>
      </c>
    </row>
  </sheetData>
  <sortState ref="D3:E36">
    <sortCondition ref="D2"/>
  </sortState>
  <conditionalFormatting sqref="D3:D36">
    <cfRule type="notContainsBlanks" dxfId="0" priority="1">
      <formula>LEN(TRIM(D3))&gt;0</formula>
    </cfRule>
  </conditionalFormatting>
  <dataValidations count="1">
    <dataValidation type="list" allowBlank="1" showInputMessage="1" sqref="A1:A17">
      <formula1>IF(A1&lt;&gt;"",OFFSET(d_noms,MATCH(A1&amp;"*",l_noms,0)-1,,SUMPRODUCT((MID(l_noms,1,LEN(A1))=TEXT(A1,"0"))*1)),l_noms)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C1:AR46"/>
  <sheetViews>
    <sheetView topLeftCell="C1" zoomScale="70" zoomScaleNormal="70" workbookViewId="0">
      <selection activeCell="X1" sqref="X1:X1048576"/>
    </sheetView>
  </sheetViews>
  <sheetFormatPr baseColWidth="10" defaultRowHeight="15" x14ac:dyDescent="0.25"/>
  <cols>
    <col min="4" max="4" width="11.42578125" style="24"/>
    <col min="16" max="16" width="11.42578125" style="70"/>
    <col min="23" max="24" width="11.42578125" style="70"/>
    <col min="27" max="27" width="11.42578125" style="70"/>
    <col min="42" max="44" width="11.42578125" style="24"/>
  </cols>
  <sheetData>
    <row r="1" spans="3:44" x14ac:dyDescent="0.25">
      <c r="I1" s="36"/>
      <c r="J1" t="s">
        <v>812</v>
      </c>
      <c r="M1" s="45"/>
      <c r="N1" t="s">
        <v>813</v>
      </c>
    </row>
    <row r="2" spans="3:44" ht="15.75" thickBot="1" x14ac:dyDescent="0.3"/>
    <row r="3" spans="3:44" ht="15.75" thickBot="1" x14ac:dyDescent="0.3">
      <c r="C3" s="36"/>
      <c r="D3" s="47">
        <v>1</v>
      </c>
      <c r="E3" s="37">
        <v>2</v>
      </c>
      <c r="F3" s="37">
        <v>3</v>
      </c>
      <c r="G3" s="37">
        <v>4</v>
      </c>
      <c r="H3" s="37">
        <v>5</v>
      </c>
      <c r="I3" s="37">
        <v>6</v>
      </c>
      <c r="J3" s="37">
        <v>7</v>
      </c>
      <c r="K3" s="37">
        <v>8</v>
      </c>
      <c r="L3" s="37">
        <v>9</v>
      </c>
      <c r="M3" s="37">
        <v>10</v>
      </c>
      <c r="N3" s="37">
        <v>11</v>
      </c>
      <c r="O3" s="37">
        <v>12</v>
      </c>
      <c r="P3" s="47">
        <v>13</v>
      </c>
      <c r="Q3" s="37">
        <v>14</v>
      </c>
      <c r="R3" s="37">
        <v>15</v>
      </c>
      <c r="S3" s="37">
        <v>16</v>
      </c>
      <c r="T3" s="37">
        <v>17</v>
      </c>
      <c r="U3" s="37">
        <v>18</v>
      </c>
      <c r="V3" s="37">
        <v>19</v>
      </c>
      <c r="W3" s="47">
        <v>20</v>
      </c>
      <c r="X3" s="47">
        <v>21</v>
      </c>
      <c r="Y3" s="37">
        <v>22</v>
      </c>
      <c r="Z3" s="37">
        <v>23</v>
      </c>
      <c r="AA3" s="47">
        <v>24</v>
      </c>
      <c r="AB3" s="37">
        <v>25</v>
      </c>
      <c r="AC3" s="37">
        <v>26</v>
      </c>
      <c r="AD3" s="37">
        <v>27</v>
      </c>
      <c r="AE3" s="37">
        <v>28</v>
      </c>
      <c r="AF3" s="37">
        <v>29</v>
      </c>
      <c r="AG3" s="37">
        <v>30</v>
      </c>
      <c r="AH3" s="37">
        <v>31</v>
      </c>
      <c r="AI3" s="37">
        <v>32</v>
      </c>
      <c r="AJ3" s="37">
        <v>33</v>
      </c>
      <c r="AK3" s="37">
        <v>34</v>
      </c>
      <c r="AL3" s="37">
        <v>35</v>
      </c>
      <c r="AM3" s="37">
        <v>36</v>
      </c>
      <c r="AN3" s="37">
        <v>37</v>
      </c>
      <c r="AO3" s="37">
        <v>38</v>
      </c>
      <c r="AP3" s="47">
        <v>39</v>
      </c>
      <c r="AQ3" s="47">
        <v>40</v>
      </c>
      <c r="AR3" s="35"/>
    </row>
    <row r="4" spans="3:44" ht="15.75" thickBot="1" x14ac:dyDescent="0.3">
      <c r="C4" s="36"/>
      <c r="D4" s="54" t="s">
        <v>51</v>
      </c>
      <c r="E4" s="38" t="s">
        <v>52</v>
      </c>
      <c r="F4" s="38" t="s">
        <v>54</v>
      </c>
      <c r="G4" s="38" t="s">
        <v>57</v>
      </c>
      <c r="H4" s="38" t="s">
        <v>61</v>
      </c>
      <c r="I4" s="38" t="s">
        <v>66</v>
      </c>
      <c r="J4" s="38" t="s">
        <v>72</v>
      </c>
      <c r="K4" s="38" t="s">
        <v>79</v>
      </c>
      <c r="L4" s="38" t="s">
        <v>87</v>
      </c>
      <c r="M4" s="38" t="s">
        <v>96</v>
      </c>
      <c r="N4" s="38" t="s">
        <v>105</v>
      </c>
      <c r="O4" s="38" t="s">
        <v>115</v>
      </c>
      <c r="P4" s="71" t="s">
        <v>126</v>
      </c>
      <c r="Q4" s="38" t="s">
        <v>138</v>
      </c>
      <c r="R4" s="38" t="s">
        <v>151</v>
      </c>
      <c r="S4" s="38" t="s">
        <v>165</v>
      </c>
      <c r="T4" s="38" t="s">
        <v>180</v>
      </c>
      <c r="U4" s="38" t="s">
        <v>196</v>
      </c>
      <c r="V4" s="38" t="s">
        <v>213</v>
      </c>
      <c r="W4" s="71" t="s">
        <v>230</v>
      </c>
      <c r="X4" s="71" t="s">
        <v>248</v>
      </c>
      <c r="Y4" s="38" t="s">
        <v>268</v>
      </c>
      <c r="Z4" s="38" t="s">
        <v>289</v>
      </c>
      <c r="AA4" s="71" t="s">
        <v>311</v>
      </c>
      <c r="AB4" s="38" t="s">
        <v>334</v>
      </c>
      <c r="AC4" s="38" t="s">
        <v>357</v>
      </c>
      <c r="AD4" s="38" t="s">
        <v>382</v>
      </c>
      <c r="AE4" s="38" t="s">
        <v>406</v>
      </c>
      <c r="AF4" s="38" t="s">
        <v>432</v>
      </c>
      <c r="AG4" s="38" t="s">
        <v>460</v>
      </c>
      <c r="AH4" s="38" t="s">
        <v>488</v>
      </c>
      <c r="AI4" s="38" t="s">
        <v>518</v>
      </c>
      <c r="AJ4" s="38" t="s">
        <v>548</v>
      </c>
      <c r="AK4" s="38" t="s">
        <v>579</v>
      </c>
      <c r="AL4" s="38" t="s">
        <v>612</v>
      </c>
      <c r="AM4" s="38" t="s">
        <v>643</v>
      </c>
      <c r="AN4" s="38" t="s">
        <v>676</v>
      </c>
      <c r="AO4" s="38" t="s">
        <v>711</v>
      </c>
      <c r="AP4" s="48" t="s">
        <v>746</v>
      </c>
      <c r="AQ4" s="48" t="s">
        <v>782</v>
      </c>
      <c r="AR4" s="46">
        <v>1</v>
      </c>
    </row>
    <row r="5" spans="3:44" ht="15.75" thickBot="1" x14ac:dyDescent="0.3">
      <c r="C5" s="45"/>
      <c r="D5" s="53">
        <v>40</v>
      </c>
      <c r="E5" s="39" t="s">
        <v>53</v>
      </c>
      <c r="F5" s="40" t="s">
        <v>55</v>
      </c>
      <c r="G5" s="40" t="s">
        <v>58</v>
      </c>
      <c r="H5" s="40" t="s">
        <v>62</v>
      </c>
      <c r="I5" s="40" t="s">
        <v>67</v>
      </c>
      <c r="J5" s="40" t="s">
        <v>73</v>
      </c>
      <c r="K5" s="40" t="s">
        <v>80</v>
      </c>
      <c r="L5" s="40" t="s">
        <v>88</v>
      </c>
      <c r="M5" s="40" t="s">
        <v>97</v>
      </c>
      <c r="N5" s="40" t="s">
        <v>106</v>
      </c>
      <c r="O5" s="40" t="s">
        <v>116</v>
      </c>
      <c r="P5" s="72" t="s">
        <v>127</v>
      </c>
      <c r="Q5" s="40" t="s">
        <v>139</v>
      </c>
      <c r="R5" s="40" t="s">
        <v>152</v>
      </c>
      <c r="S5" s="40" t="s">
        <v>166</v>
      </c>
      <c r="T5" s="40" t="s">
        <v>181</v>
      </c>
      <c r="U5" s="40" t="s">
        <v>197</v>
      </c>
      <c r="V5" s="40" t="s">
        <v>214</v>
      </c>
      <c r="W5" s="72" t="s">
        <v>231</v>
      </c>
      <c r="X5" s="72" t="s">
        <v>249</v>
      </c>
      <c r="Y5" s="40" t="s">
        <v>269</v>
      </c>
      <c r="Z5" s="40" t="s">
        <v>290</v>
      </c>
      <c r="AA5" s="72" t="s">
        <v>312</v>
      </c>
      <c r="AB5" s="40" t="s">
        <v>335</v>
      </c>
      <c r="AC5" s="40" t="s">
        <v>358</v>
      </c>
      <c r="AD5" s="40" t="s">
        <v>383</v>
      </c>
      <c r="AE5" s="40" t="s">
        <v>407</v>
      </c>
      <c r="AF5" s="40" t="s">
        <v>433</v>
      </c>
      <c r="AG5" s="40" t="s">
        <v>461</v>
      </c>
      <c r="AH5" s="40" t="s">
        <v>489</v>
      </c>
      <c r="AI5" s="40" t="s">
        <v>519</v>
      </c>
      <c r="AJ5" s="40" t="s">
        <v>549</v>
      </c>
      <c r="AK5" s="40" t="s">
        <v>580</v>
      </c>
      <c r="AL5" s="40" t="s">
        <v>613</v>
      </c>
      <c r="AM5" s="40" t="s">
        <v>644</v>
      </c>
      <c r="AN5" s="40" t="s">
        <v>677</v>
      </c>
      <c r="AO5" s="40" t="s">
        <v>712</v>
      </c>
      <c r="AP5" s="49" t="s">
        <v>747</v>
      </c>
      <c r="AQ5" s="49" t="s">
        <v>783</v>
      </c>
      <c r="AR5" s="46">
        <v>2</v>
      </c>
    </row>
    <row r="6" spans="3:44" ht="15.75" thickBot="1" x14ac:dyDescent="0.3">
      <c r="C6" s="45"/>
      <c r="D6" s="48"/>
      <c r="E6" s="45">
        <v>39</v>
      </c>
      <c r="F6" s="39" t="s">
        <v>56</v>
      </c>
      <c r="G6" s="40" t="s">
        <v>59</v>
      </c>
      <c r="H6" s="40" t="s">
        <v>63</v>
      </c>
      <c r="I6" s="40" t="s">
        <v>68</v>
      </c>
      <c r="J6" s="40" t="s">
        <v>74</v>
      </c>
      <c r="K6" s="40" t="s">
        <v>81</v>
      </c>
      <c r="L6" s="40" t="s">
        <v>89</v>
      </c>
      <c r="M6" s="40" t="s">
        <v>98</v>
      </c>
      <c r="N6" s="40" t="s">
        <v>107</v>
      </c>
      <c r="O6" s="40" t="s">
        <v>117</v>
      </c>
      <c r="P6" s="72" t="s">
        <v>128</v>
      </c>
      <c r="Q6" s="40" t="s">
        <v>140</v>
      </c>
      <c r="R6" s="40" t="s">
        <v>153</v>
      </c>
      <c r="S6" s="40" t="s">
        <v>167</v>
      </c>
      <c r="T6" s="40" t="s">
        <v>182</v>
      </c>
      <c r="U6" s="40" t="s">
        <v>198</v>
      </c>
      <c r="V6" s="40" t="s">
        <v>215</v>
      </c>
      <c r="W6" s="72" t="s">
        <v>232</v>
      </c>
      <c r="X6" s="72" t="s">
        <v>250</v>
      </c>
      <c r="Y6" s="40" t="s">
        <v>270</v>
      </c>
      <c r="Z6" s="40" t="s">
        <v>291</v>
      </c>
      <c r="AA6" s="72" t="s">
        <v>313</v>
      </c>
      <c r="AB6" s="40" t="s">
        <v>336</v>
      </c>
      <c r="AC6" s="40" t="s">
        <v>359</v>
      </c>
      <c r="AD6" s="40" t="s">
        <v>384</v>
      </c>
      <c r="AE6" s="40" t="s">
        <v>408</v>
      </c>
      <c r="AF6" s="40" t="s">
        <v>434</v>
      </c>
      <c r="AG6" s="40" t="s">
        <v>462</v>
      </c>
      <c r="AH6" s="40" t="s">
        <v>490</v>
      </c>
      <c r="AI6" s="40" t="s">
        <v>520</v>
      </c>
      <c r="AJ6" s="40" t="s">
        <v>550</v>
      </c>
      <c r="AK6" s="40" t="s">
        <v>581</v>
      </c>
      <c r="AL6" s="40" t="s">
        <v>614</v>
      </c>
      <c r="AM6" s="40" t="s">
        <v>645</v>
      </c>
      <c r="AN6" s="40" t="s">
        <v>678</v>
      </c>
      <c r="AO6" s="40" t="s">
        <v>713</v>
      </c>
      <c r="AP6" s="49" t="s">
        <v>748</v>
      </c>
      <c r="AQ6" s="49" t="s">
        <v>784</v>
      </c>
      <c r="AR6" s="46">
        <v>3</v>
      </c>
    </row>
    <row r="7" spans="3:44" ht="15.75" thickBot="1" x14ac:dyDescent="0.3">
      <c r="C7" s="45"/>
      <c r="D7" s="49"/>
      <c r="E7" s="48"/>
      <c r="F7" s="45">
        <v>38</v>
      </c>
      <c r="G7" s="41" t="s">
        <v>60</v>
      </c>
      <c r="H7" s="42" t="s">
        <v>64</v>
      </c>
      <c r="I7" s="42" t="s">
        <v>69</v>
      </c>
      <c r="J7" s="42" t="s">
        <v>75</v>
      </c>
      <c r="K7" s="42" t="s">
        <v>82</v>
      </c>
      <c r="L7" s="42" t="s">
        <v>90</v>
      </c>
      <c r="M7" s="42" t="s">
        <v>99</v>
      </c>
      <c r="N7" s="42" t="s">
        <v>108</v>
      </c>
      <c r="O7" s="42" t="s">
        <v>118</v>
      </c>
      <c r="P7" s="73" t="s">
        <v>129</v>
      </c>
      <c r="Q7" s="42" t="s">
        <v>141</v>
      </c>
      <c r="R7" s="42" t="s">
        <v>154</v>
      </c>
      <c r="S7" s="42" t="s">
        <v>168</v>
      </c>
      <c r="T7" s="42" t="s">
        <v>183</v>
      </c>
      <c r="U7" s="42" t="s">
        <v>199</v>
      </c>
      <c r="V7" s="42" t="s">
        <v>216</v>
      </c>
      <c r="W7" s="73" t="s">
        <v>233</v>
      </c>
      <c r="X7" s="73" t="s">
        <v>251</v>
      </c>
      <c r="Y7" s="42" t="s">
        <v>271</v>
      </c>
      <c r="Z7" s="42" t="s">
        <v>292</v>
      </c>
      <c r="AA7" s="73" t="s">
        <v>314</v>
      </c>
      <c r="AB7" s="42" t="s">
        <v>337</v>
      </c>
      <c r="AC7" s="42" t="s">
        <v>360</v>
      </c>
      <c r="AD7" s="42" t="s">
        <v>385</v>
      </c>
      <c r="AE7" s="42" t="s">
        <v>409</v>
      </c>
      <c r="AF7" s="42" t="s">
        <v>435</v>
      </c>
      <c r="AG7" s="42" t="s">
        <v>463</v>
      </c>
      <c r="AH7" s="42" t="s">
        <v>491</v>
      </c>
      <c r="AI7" s="42" t="s">
        <v>521</v>
      </c>
      <c r="AJ7" s="42" t="s">
        <v>551</v>
      </c>
      <c r="AK7" s="42" t="s">
        <v>582</v>
      </c>
      <c r="AL7" s="42" t="s">
        <v>615</v>
      </c>
      <c r="AM7" s="42" t="s">
        <v>646</v>
      </c>
      <c r="AN7" s="42" t="s">
        <v>679</v>
      </c>
      <c r="AO7" s="42" t="s">
        <v>714</v>
      </c>
      <c r="AP7" s="50" t="s">
        <v>749</v>
      </c>
      <c r="AQ7" s="50" t="s">
        <v>785</v>
      </c>
      <c r="AR7" s="46">
        <v>4</v>
      </c>
    </row>
    <row r="8" spans="3:44" ht="15.75" thickBot="1" x14ac:dyDescent="0.3">
      <c r="C8" s="45"/>
      <c r="D8" s="49"/>
      <c r="E8" s="49"/>
      <c r="F8" s="48"/>
      <c r="G8" s="45">
        <v>37</v>
      </c>
      <c r="H8" s="41" t="s">
        <v>65</v>
      </c>
      <c r="I8" s="42" t="s">
        <v>70</v>
      </c>
      <c r="J8" s="42" t="s">
        <v>76</v>
      </c>
      <c r="K8" s="42" t="s">
        <v>83</v>
      </c>
      <c r="L8" s="42" t="s">
        <v>91</v>
      </c>
      <c r="M8" s="42" t="s">
        <v>100</v>
      </c>
      <c r="N8" s="42" t="s">
        <v>109</v>
      </c>
      <c r="O8" s="42" t="s">
        <v>119</v>
      </c>
      <c r="P8" s="73" t="s">
        <v>130</v>
      </c>
      <c r="Q8" s="42" t="s">
        <v>142</v>
      </c>
      <c r="R8" s="42" t="s">
        <v>155</v>
      </c>
      <c r="S8" s="42" t="s">
        <v>169</v>
      </c>
      <c r="T8" s="42" t="s">
        <v>184</v>
      </c>
      <c r="U8" s="42" t="s">
        <v>200</v>
      </c>
      <c r="V8" s="42" t="s">
        <v>217</v>
      </c>
      <c r="W8" s="73" t="s">
        <v>234</v>
      </c>
      <c r="X8" s="73" t="s">
        <v>252</v>
      </c>
      <c r="Y8" s="42" t="s">
        <v>272</v>
      </c>
      <c r="Z8" s="42" t="s">
        <v>293</v>
      </c>
      <c r="AA8" s="73" t="s">
        <v>315</v>
      </c>
      <c r="AB8" s="42" t="s">
        <v>338</v>
      </c>
      <c r="AC8" s="42" t="s">
        <v>361</v>
      </c>
      <c r="AD8" s="42" t="s">
        <v>386</v>
      </c>
      <c r="AE8" s="42" t="s">
        <v>410</v>
      </c>
      <c r="AF8" s="42" t="s">
        <v>436</v>
      </c>
      <c r="AG8" s="42" t="s">
        <v>464</v>
      </c>
      <c r="AH8" s="42" t="s">
        <v>492</v>
      </c>
      <c r="AI8" s="42" t="s">
        <v>522</v>
      </c>
      <c r="AJ8" s="42" t="s">
        <v>552</v>
      </c>
      <c r="AK8" s="42" t="s">
        <v>583</v>
      </c>
      <c r="AL8" s="42" t="s">
        <v>616</v>
      </c>
      <c r="AM8" s="42" t="s">
        <v>647</v>
      </c>
      <c r="AN8" s="42" t="s">
        <v>680</v>
      </c>
      <c r="AO8" s="42" t="s">
        <v>715</v>
      </c>
      <c r="AP8" s="50" t="s">
        <v>750</v>
      </c>
      <c r="AQ8" s="50" t="s">
        <v>786</v>
      </c>
      <c r="AR8" s="46">
        <v>5</v>
      </c>
    </row>
    <row r="9" spans="3:44" ht="15.75" thickBot="1" x14ac:dyDescent="0.3">
      <c r="C9" s="45"/>
      <c r="D9" s="50"/>
      <c r="E9" s="49"/>
      <c r="F9" s="49"/>
      <c r="G9" s="48"/>
      <c r="H9" s="45">
        <v>36</v>
      </c>
      <c r="I9" s="41" t="s">
        <v>71</v>
      </c>
      <c r="J9" s="42" t="s">
        <v>77</v>
      </c>
      <c r="K9" s="42" t="s">
        <v>84</v>
      </c>
      <c r="L9" s="42" t="s">
        <v>92</v>
      </c>
      <c r="M9" s="42" t="s">
        <v>101</v>
      </c>
      <c r="N9" s="42" t="s">
        <v>110</v>
      </c>
      <c r="O9" s="42" t="s">
        <v>120</v>
      </c>
      <c r="P9" s="73" t="s">
        <v>131</v>
      </c>
      <c r="Q9" s="42" t="s">
        <v>143</v>
      </c>
      <c r="R9" s="42" t="s">
        <v>156</v>
      </c>
      <c r="S9" s="42" t="s">
        <v>170</v>
      </c>
      <c r="T9" s="42" t="s">
        <v>185</v>
      </c>
      <c r="U9" s="42" t="s">
        <v>201</v>
      </c>
      <c r="V9" s="42" t="s">
        <v>218</v>
      </c>
      <c r="W9" s="73" t="s">
        <v>235</v>
      </c>
      <c r="X9" s="73" t="s">
        <v>253</v>
      </c>
      <c r="Y9" s="42" t="s">
        <v>273</v>
      </c>
      <c r="Z9" s="42" t="s">
        <v>294</v>
      </c>
      <c r="AA9" s="73" t="s">
        <v>316</v>
      </c>
      <c r="AB9" s="42" t="s">
        <v>339</v>
      </c>
      <c r="AC9" s="42" t="s">
        <v>362</v>
      </c>
      <c r="AD9" s="42" t="s">
        <v>387</v>
      </c>
      <c r="AE9" s="42" t="s">
        <v>411</v>
      </c>
      <c r="AF9" s="42" t="s">
        <v>437</v>
      </c>
      <c r="AG9" s="42" t="s">
        <v>465</v>
      </c>
      <c r="AH9" s="42" t="s">
        <v>493</v>
      </c>
      <c r="AI9" s="42" t="s">
        <v>523</v>
      </c>
      <c r="AJ9" s="42" t="s">
        <v>553</v>
      </c>
      <c r="AK9" s="42" t="s">
        <v>584</v>
      </c>
      <c r="AL9" s="42" t="s">
        <v>617</v>
      </c>
      <c r="AM9" s="42" t="s">
        <v>648</v>
      </c>
      <c r="AN9" s="42" t="s">
        <v>681</v>
      </c>
      <c r="AO9" s="42" t="s">
        <v>716</v>
      </c>
      <c r="AP9" s="50" t="s">
        <v>751</v>
      </c>
      <c r="AQ9" s="50" t="s">
        <v>787</v>
      </c>
      <c r="AR9" s="46">
        <v>6</v>
      </c>
    </row>
    <row r="10" spans="3:44" ht="15.75" thickBot="1" x14ac:dyDescent="0.3">
      <c r="C10" s="45"/>
      <c r="D10" s="50"/>
      <c r="E10" s="50"/>
      <c r="F10" s="49"/>
      <c r="G10" s="49"/>
      <c r="H10" s="48"/>
      <c r="I10" s="45"/>
      <c r="J10" s="41" t="s">
        <v>78</v>
      </c>
      <c r="K10" s="42" t="s">
        <v>85</v>
      </c>
      <c r="L10" s="42" t="s">
        <v>93</v>
      </c>
      <c r="M10" s="42" t="s">
        <v>102</v>
      </c>
      <c r="N10" s="42" t="s">
        <v>111</v>
      </c>
      <c r="O10" s="42" t="s">
        <v>121</v>
      </c>
      <c r="P10" s="73" t="s">
        <v>132</v>
      </c>
      <c r="Q10" s="42" t="s">
        <v>144</v>
      </c>
      <c r="R10" s="42" t="s">
        <v>157</v>
      </c>
      <c r="S10" s="42" t="s">
        <v>171</v>
      </c>
      <c r="T10" s="42" t="s">
        <v>186</v>
      </c>
      <c r="U10" s="42" t="s">
        <v>202</v>
      </c>
      <c r="V10" s="42" t="s">
        <v>219</v>
      </c>
      <c r="W10" s="73" t="s">
        <v>236</v>
      </c>
      <c r="X10" s="73" t="s">
        <v>254</v>
      </c>
      <c r="Y10" s="42" t="s">
        <v>274</v>
      </c>
      <c r="Z10" s="42" t="s">
        <v>295</v>
      </c>
      <c r="AA10" s="73" t="s">
        <v>317</v>
      </c>
      <c r="AB10" s="42" t="s">
        <v>340</v>
      </c>
      <c r="AC10" s="42" t="s">
        <v>363</v>
      </c>
      <c r="AD10" s="42" t="s">
        <v>234</v>
      </c>
      <c r="AE10" s="42" t="s">
        <v>412</v>
      </c>
      <c r="AF10" s="42" t="s">
        <v>438</v>
      </c>
      <c r="AG10" s="42" t="s">
        <v>466</v>
      </c>
      <c r="AH10" s="42" t="s">
        <v>494</v>
      </c>
      <c r="AI10" s="42" t="s">
        <v>524</v>
      </c>
      <c r="AJ10" s="42" t="s">
        <v>554</v>
      </c>
      <c r="AK10" s="42" t="s">
        <v>585</v>
      </c>
      <c r="AL10" s="42" t="s">
        <v>618</v>
      </c>
      <c r="AM10" s="42" t="s">
        <v>649</v>
      </c>
      <c r="AN10" s="42" t="s">
        <v>682</v>
      </c>
      <c r="AO10" s="42" t="s">
        <v>717</v>
      </c>
      <c r="AP10" s="50" t="s">
        <v>752</v>
      </c>
      <c r="AQ10" s="50" t="s">
        <v>788</v>
      </c>
      <c r="AR10" s="46">
        <v>7</v>
      </c>
    </row>
    <row r="11" spans="3:44" ht="15.75" thickBot="1" x14ac:dyDescent="0.3">
      <c r="C11" s="45"/>
      <c r="D11" s="50"/>
      <c r="E11" s="50"/>
      <c r="F11" s="50"/>
      <c r="G11" s="49"/>
      <c r="H11" s="49"/>
      <c r="I11" s="48"/>
      <c r="J11" s="45"/>
      <c r="K11" s="41" t="s">
        <v>86</v>
      </c>
      <c r="L11" s="42" t="s">
        <v>94</v>
      </c>
      <c r="M11" s="42" t="s">
        <v>103</v>
      </c>
      <c r="N11" s="42" t="s">
        <v>112</v>
      </c>
      <c r="O11" s="42" t="s">
        <v>122</v>
      </c>
      <c r="P11" s="73" t="s">
        <v>133</v>
      </c>
      <c r="Q11" s="42" t="s">
        <v>145</v>
      </c>
      <c r="R11" s="42" t="s">
        <v>158</v>
      </c>
      <c r="S11" s="42" t="s">
        <v>172</v>
      </c>
      <c r="T11" s="42" t="s">
        <v>187</v>
      </c>
      <c r="U11" s="42" t="s">
        <v>203</v>
      </c>
      <c r="V11" s="42" t="s">
        <v>62</v>
      </c>
      <c r="W11" s="73" t="s">
        <v>237</v>
      </c>
      <c r="X11" s="73" t="s">
        <v>255</v>
      </c>
      <c r="Y11" s="42" t="s">
        <v>275</v>
      </c>
      <c r="Z11" s="42" t="s">
        <v>296</v>
      </c>
      <c r="AA11" s="73" t="s">
        <v>318</v>
      </c>
      <c r="AB11" s="42" t="s">
        <v>341</v>
      </c>
      <c r="AC11" s="42" t="s">
        <v>364</v>
      </c>
      <c r="AD11" s="42" t="s">
        <v>388</v>
      </c>
      <c r="AE11" s="42" t="s">
        <v>413</v>
      </c>
      <c r="AF11" s="42" t="s">
        <v>439</v>
      </c>
      <c r="AG11" s="42" t="s">
        <v>467</v>
      </c>
      <c r="AH11" s="42" t="s">
        <v>495</v>
      </c>
      <c r="AI11" s="42" t="s">
        <v>525</v>
      </c>
      <c r="AJ11" s="42" t="s">
        <v>555</v>
      </c>
      <c r="AK11" s="42" t="s">
        <v>586</v>
      </c>
      <c r="AL11" s="42" t="s">
        <v>411</v>
      </c>
      <c r="AM11" s="42" t="s">
        <v>650</v>
      </c>
      <c r="AN11" s="42" t="s">
        <v>683</v>
      </c>
      <c r="AO11" s="42" t="s">
        <v>718</v>
      </c>
      <c r="AP11" s="50" t="s">
        <v>753</v>
      </c>
      <c r="AQ11" s="50" t="s">
        <v>789</v>
      </c>
      <c r="AR11" s="46">
        <v>8</v>
      </c>
    </row>
    <row r="12" spans="3:44" ht="15.75" thickBot="1" x14ac:dyDescent="0.3">
      <c r="C12" s="45"/>
      <c r="D12" s="51"/>
      <c r="E12" s="50"/>
      <c r="F12" s="50"/>
      <c r="G12" s="50"/>
      <c r="H12" s="49"/>
      <c r="I12" s="49"/>
      <c r="J12" s="48"/>
      <c r="K12" s="45"/>
      <c r="L12" s="43" t="s">
        <v>95</v>
      </c>
      <c r="M12" s="44" t="s">
        <v>104</v>
      </c>
      <c r="N12" s="44" t="s">
        <v>113</v>
      </c>
      <c r="O12" s="44" t="s">
        <v>123</v>
      </c>
      <c r="P12" s="74" t="s">
        <v>134</v>
      </c>
      <c r="Q12" s="44" t="s">
        <v>146</v>
      </c>
      <c r="R12" s="44" t="s">
        <v>159</v>
      </c>
      <c r="S12" s="44" t="s">
        <v>173</v>
      </c>
      <c r="T12" s="44" t="s">
        <v>188</v>
      </c>
      <c r="U12" s="44" t="s">
        <v>204</v>
      </c>
      <c r="V12" s="44" t="s">
        <v>220</v>
      </c>
      <c r="W12" s="74" t="s">
        <v>238</v>
      </c>
      <c r="X12" s="74" t="s">
        <v>256</v>
      </c>
      <c r="Y12" s="44" t="s">
        <v>276</v>
      </c>
      <c r="Z12" s="44" t="s">
        <v>297</v>
      </c>
      <c r="AA12" s="74" t="s">
        <v>319</v>
      </c>
      <c r="AB12" s="44" t="s">
        <v>342</v>
      </c>
      <c r="AC12" s="44" t="s">
        <v>365</v>
      </c>
      <c r="AD12" s="44" t="s">
        <v>389</v>
      </c>
      <c r="AE12" s="44" t="s">
        <v>186</v>
      </c>
      <c r="AF12" s="44" t="s">
        <v>440</v>
      </c>
      <c r="AG12" s="44" t="s">
        <v>468</v>
      </c>
      <c r="AH12" s="44" t="s">
        <v>496</v>
      </c>
      <c r="AI12" s="44" t="s">
        <v>526</v>
      </c>
      <c r="AJ12" s="44" t="s">
        <v>556</v>
      </c>
      <c r="AK12" s="44" t="s">
        <v>587</v>
      </c>
      <c r="AL12" s="44" t="s">
        <v>619</v>
      </c>
      <c r="AM12" s="44" t="s">
        <v>651</v>
      </c>
      <c r="AN12" s="44" t="s">
        <v>684</v>
      </c>
      <c r="AO12" s="44" t="s">
        <v>719</v>
      </c>
      <c r="AP12" s="51" t="s">
        <v>754</v>
      </c>
      <c r="AQ12" s="51" t="s">
        <v>790</v>
      </c>
      <c r="AR12" s="46">
        <v>9</v>
      </c>
    </row>
    <row r="13" spans="3:44" ht="15.75" thickBot="1" x14ac:dyDescent="0.3">
      <c r="C13" s="45"/>
      <c r="D13" s="51"/>
      <c r="E13" s="51"/>
      <c r="F13" s="50"/>
      <c r="G13" s="50"/>
      <c r="H13" s="50"/>
      <c r="I13" s="49"/>
      <c r="J13" s="49"/>
      <c r="K13" s="48"/>
      <c r="L13" s="45"/>
      <c r="M13" s="43" t="s">
        <v>95</v>
      </c>
      <c r="N13" s="44" t="s">
        <v>114</v>
      </c>
      <c r="O13" s="44" t="s">
        <v>124</v>
      </c>
      <c r="P13" s="74" t="s">
        <v>135</v>
      </c>
      <c r="Q13" s="44" t="s">
        <v>147</v>
      </c>
      <c r="R13" s="44" t="s">
        <v>160</v>
      </c>
      <c r="S13" s="44" t="s">
        <v>174</v>
      </c>
      <c r="T13" s="44" t="s">
        <v>189</v>
      </c>
      <c r="U13" s="44" t="s">
        <v>205</v>
      </c>
      <c r="V13" s="44" t="s">
        <v>221</v>
      </c>
      <c r="W13" s="74" t="s">
        <v>239</v>
      </c>
      <c r="X13" s="74" t="s">
        <v>257</v>
      </c>
      <c r="Y13" s="44" t="s">
        <v>277</v>
      </c>
      <c r="Z13" s="44" t="s">
        <v>298</v>
      </c>
      <c r="AA13" s="74" t="s">
        <v>320</v>
      </c>
      <c r="AB13" s="44" t="s">
        <v>343</v>
      </c>
      <c r="AC13" s="44" t="s">
        <v>366</v>
      </c>
      <c r="AD13" s="44" t="s">
        <v>390</v>
      </c>
      <c r="AE13" s="44" t="s">
        <v>414</v>
      </c>
      <c r="AF13" s="44" t="s">
        <v>441</v>
      </c>
      <c r="AG13" s="44" t="s">
        <v>469</v>
      </c>
      <c r="AH13" s="44" t="s">
        <v>497</v>
      </c>
      <c r="AI13" s="44" t="s">
        <v>527</v>
      </c>
      <c r="AJ13" s="44" t="s">
        <v>557</v>
      </c>
      <c r="AK13" s="44" t="s">
        <v>588</v>
      </c>
      <c r="AL13" s="44" t="s">
        <v>620</v>
      </c>
      <c r="AM13" s="44" t="s">
        <v>652</v>
      </c>
      <c r="AN13" s="44" t="s">
        <v>685</v>
      </c>
      <c r="AO13" s="44" t="s">
        <v>720</v>
      </c>
      <c r="AP13" s="51" t="s">
        <v>755</v>
      </c>
      <c r="AQ13" s="51" t="s">
        <v>791</v>
      </c>
      <c r="AR13" s="46">
        <v>10</v>
      </c>
    </row>
    <row r="14" spans="3:44" ht="15.75" thickBot="1" x14ac:dyDescent="0.3">
      <c r="C14" s="45"/>
      <c r="D14" s="51"/>
      <c r="E14" s="51"/>
      <c r="F14" s="51"/>
      <c r="G14" s="50"/>
      <c r="H14" s="50"/>
      <c r="I14" s="50"/>
      <c r="J14" s="49"/>
      <c r="K14" s="49"/>
      <c r="L14" s="48"/>
      <c r="M14" s="45"/>
      <c r="N14" s="43" t="s">
        <v>95</v>
      </c>
      <c r="O14" s="44" t="s">
        <v>125</v>
      </c>
      <c r="P14" s="74" t="s">
        <v>136</v>
      </c>
      <c r="Q14" s="44" t="s">
        <v>148</v>
      </c>
      <c r="R14" s="44" t="s">
        <v>161</v>
      </c>
      <c r="S14" s="44" t="s">
        <v>175</v>
      </c>
      <c r="T14" s="44" t="s">
        <v>190</v>
      </c>
      <c r="U14" s="44" t="s">
        <v>206</v>
      </c>
      <c r="V14" s="44" t="s">
        <v>222</v>
      </c>
      <c r="W14" s="74" t="s">
        <v>240</v>
      </c>
      <c r="X14" s="74" t="s">
        <v>258</v>
      </c>
      <c r="Y14" s="44" t="s">
        <v>278</v>
      </c>
      <c r="Z14" s="44" t="s">
        <v>299</v>
      </c>
      <c r="AA14" s="74" t="s">
        <v>321</v>
      </c>
      <c r="AB14" s="44" t="s">
        <v>344</v>
      </c>
      <c r="AC14" s="44" t="s">
        <v>367</v>
      </c>
      <c r="AD14" s="44" t="s">
        <v>391</v>
      </c>
      <c r="AE14" s="44" t="s">
        <v>415</v>
      </c>
      <c r="AF14" s="44" t="s">
        <v>442</v>
      </c>
      <c r="AG14" s="44" t="s">
        <v>470</v>
      </c>
      <c r="AH14" s="44" t="s">
        <v>498</v>
      </c>
      <c r="AI14" s="44" t="s">
        <v>528</v>
      </c>
      <c r="AJ14" s="44" t="s">
        <v>558</v>
      </c>
      <c r="AK14" s="44" t="s">
        <v>589</v>
      </c>
      <c r="AL14" s="44" t="s">
        <v>621</v>
      </c>
      <c r="AM14" s="44" t="s">
        <v>653</v>
      </c>
      <c r="AN14" s="44" t="s">
        <v>686</v>
      </c>
      <c r="AO14" s="44" t="s">
        <v>721</v>
      </c>
      <c r="AP14" s="51" t="s">
        <v>756</v>
      </c>
      <c r="AQ14" s="51" t="s">
        <v>219</v>
      </c>
      <c r="AR14" s="46">
        <v>11</v>
      </c>
    </row>
    <row r="15" spans="3:44" ht="15.75" thickBot="1" x14ac:dyDescent="0.3">
      <c r="C15" s="45"/>
      <c r="D15" s="51"/>
      <c r="E15" s="51"/>
      <c r="F15" s="51"/>
      <c r="G15" s="51"/>
      <c r="H15" s="50"/>
      <c r="I15" s="50"/>
      <c r="J15" s="50"/>
      <c r="K15" s="49"/>
      <c r="L15" s="49"/>
      <c r="M15" s="48"/>
      <c r="N15" s="45"/>
      <c r="O15" s="43" t="s">
        <v>95</v>
      </c>
      <c r="P15" s="74" t="s">
        <v>137</v>
      </c>
      <c r="Q15" s="44" t="s">
        <v>149</v>
      </c>
      <c r="R15" s="44" t="s">
        <v>162</v>
      </c>
      <c r="S15" s="44" t="s">
        <v>176</v>
      </c>
      <c r="T15" s="44" t="s">
        <v>191</v>
      </c>
      <c r="U15" s="44" t="s">
        <v>207</v>
      </c>
      <c r="V15" s="44" t="s">
        <v>223</v>
      </c>
      <c r="W15" s="74" t="s">
        <v>241</v>
      </c>
      <c r="X15" s="74" t="s">
        <v>259</v>
      </c>
      <c r="Y15" s="44" t="s">
        <v>279</v>
      </c>
      <c r="Z15" s="44" t="s">
        <v>300</v>
      </c>
      <c r="AA15" s="74" t="s">
        <v>322</v>
      </c>
      <c r="AB15" s="44" t="s">
        <v>345</v>
      </c>
      <c r="AC15" s="44" t="s">
        <v>368</v>
      </c>
      <c r="AD15" s="44" t="s">
        <v>392</v>
      </c>
      <c r="AE15" s="44" t="s">
        <v>416</v>
      </c>
      <c r="AF15" s="44" t="s">
        <v>443</v>
      </c>
      <c r="AG15" s="44" t="s">
        <v>471</v>
      </c>
      <c r="AH15" s="44" t="s">
        <v>499</v>
      </c>
      <c r="AI15" s="44" t="s">
        <v>529</v>
      </c>
      <c r="AJ15" s="44" t="s">
        <v>559</v>
      </c>
      <c r="AK15" s="44" t="s">
        <v>590</v>
      </c>
      <c r="AL15" s="44" t="s">
        <v>203</v>
      </c>
      <c r="AM15" s="44" t="s">
        <v>654</v>
      </c>
      <c r="AN15" s="44" t="s">
        <v>687</v>
      </c>
      <c r="AO15" s="44" t="s">
        <v>722</v>
      </c>
      <c r="AP15" s="51" t="s">
        <v>757</v>
      </c>
      <c r="AQ15" s="51" t="s">
        <v>792</v>
      </c>
      <c r="AR15" s="46">
        <v>12</v>
      </c>
    </row>
    <row r="16" spans="3:44" ht="15.75" thickBot="1" x14ac:dyDescent="0.3">
      <c r="C16" s="45"/>
      <c r="D16" s="51"/>
      <c r="E16" s="51"/>
      <c r="F16" s="51"/>
      <c r="G16" s="51"/>
      <c r="H16" s="51"/>
      <c r="I16" s="50"/>
      <c r="J16" s="50"/>
      <c r="K16" s="50"/>
      <c r="L16" s="49"/>
      <c r="M16" s="49"/>
      <c r="N16" s="48"/>
      <c r="O16" s="45"/>
      <c r="P16" s="75" t="s">
        <v>95</v>
      </c>
      <c r="Q16" s="44" t="s">
        <v>150</v>
      </c>
      <c r="R16" s="44" t="s">
        <v>163</v>
      </c>
      <c r="S16" s="44" t="s">
        <v>177</v>
      </c>
      <c r="T16" s="44" t="s">
        <v>192</v>
      </c>
      <c r="U16" s="44" t="s">
        <v>208</v>
      </c>
      <c r="V16" s="44" t="s">
        <v>224</v>
      </c>
      <c r="W16" s="74" t="s">
        <v>242</v>
      </c>
      <c r="X16" s="74" t="s">
        <v>260</v>
      </c>
      <c r="Y16" s="44" t="s">
        <v>280</v>
      </c>
      <c r="Z16" s="44" t="s">
        <v>301</v>
      </c>
      <c r="AA16" s="74" t="s">
        <v>323</v>
      </c>
      <c r="AB16" s="44" t="s">
        <v>346</v>
      </c>
      <c r="AC16" s="44" t="s">
        <v>369</v>
      </c>
      <c r="AD16" s="44" t="s">
        <v>393</v>
      </c>
      <c r="AE16" s="44" t="s">
        <v>417</v>
      </c>
      <c r="AF16" s="44" t="s">
        <v>444</v>
      </c>
      <c r="AG16" s="44" t="s">
        <v>472</v>
      </c>
      <c r="AH16" s="44" t="s">
        <v>500</v>
      </c>
      <c r="AI16" s="44" t="s">
        <v>530</v>
      </c>
      <c r="AJ16" s="44" t="s">
        <v>560</v>
      </c>
      <c r="AK16" s="44" t="s">
        <v>591</v>
      </c>
      <c r="AL16" s="44" t="s">
        <v>622</v>
      </c>
      <c r="AM16" s="44" t="s">
        <v>655</v>
      </c>
      <c r="AN16" s="44" t="s">
        <v>688</v>
      </c>
      <c r="AO16" s="44" t="s">
        <v>203</v>
      </c>
      <c r="AP16" s="51" t="s">
        <v>758</v>
      </c>
      <c r="AQ16" s="51" t="s">
        <v>793</v>
      </c>
      <c r="AR16" s="46">
        <v>13</v>
      </c>
    </row>
    <row r="17" spans="3:44" ht="15.75" thickBot="1" x14ac:dyDescent="0.3">
      <c r="C17" s="45"/>
      <c r="D17" s="51"/>
      <c r="E17" s="51"/>
      <c r="F17" s="51"/>
      <c r="G17" s="51"/>
      <c r="H17" s="51"/>
      <c r="I17" s="51"/>
      <c r="J17" s="50"/>
      <c r="K17" s="50"/>
      <c r="L17" s="50"/>
      <c r="M17" s="49"/>
      <c r="N17" s="49"/>
      <c r="O17" s="48"/>
      <c r="P17" s="76">
        <v>28</v>
      </c>
      <c r="Q17" s="43" t="s">
        <v>95</v>
      </c>
      <c r="R17" s="44" t="s">
        <v>164</v>
      </c>
      <c r="S17" s="44" t="s">
        <v>178</v>
      </c>
      <c r="T17" s="44" t="s">
        <v>193</v>
      </c>
      <c r="U17" s="44" t="s">
        <v>209</v>
      </c>
      <c r="V17" s="44" t="s">
        <v>225</v>
      </c>
      <c r="W17" s="74" t="s">
        <v>243</v>
      </c>
      <c r="X17" s="74" t="s">
        <v>261</v>
      </c>
      <c r="Y17" s="44" t="s">
        <v>281</v>
      </c>
      <c r="Z17" s="44" t="s">
        <v>302</v>
      </c>
      <c r="AA17" s="74" t="s">
        <v>324</v>
      </c>
      <c r="AB17" s="44" t="s">
        <v>347</v>
      </c>
      <c r="AC17" s="44" t="s">
        <v>370</v>
      </c>
      <c r="AD17" s="44" t="s">
        <v>394</v>
      </c>
      <c r="AE17" s="44" t="s">
        <v>418</v>
      </c>
      <c r="AF17" s="44" t="s">
        <v>445</v>
      </c>
      <c r="AG17" s="44" t="s">
        <v>220</v>
      </c>
      <c r="AH17" s="44" t="s">
        <v>501</v>
      </c>
      <c r="AI17" s="44" t="s">
        <v>531</v>
      </c>
      <c r="AJ17" s="44" t="s">
        <v>561</v>
      </c>
      <c r="AK17" s="44" t="s">
        <v>592</v>
      </c>
      <c r="AL17" s="44" t="s">
        <v>623</v>
      </c>
      <c r="AM17" s="44" t="s">
        <v>656</v>
      </c>
      <c r="AN17" s="44" t="s">
        <v>689</v>
      </c>
      <c r="AO17" s="44" t="s">
        <v>723</v>
      </c>
      <c r="AP17" s="51" t="s">
        <v>759</v>
      </c>
      <c r="AQ17" s="51" t="s">
        <v>794</v>
      </c>
      <c r="AR17" s="46">
        <v>14</v>
      </c>
    </row>
    <row r="18" spans="3:44" ht="15.75" thickBot="1" x14ac:dyDescent="0.3">
      <c r="C18" s="45"/>
      <c r="D18" s="51"/>
      <c r="E18" s="51"/>
      <c r="F18" s="51"/>
      <c r="G18" s="51"/>
      <c r="H18" s="51"/>
      <c r="I18" s="51"/>
      <c r="J18" s="51"/>
      <c r="K18" s="50"/>
      <c r="L18" s="50"/>
      <c r="M18" s="50"/>
      <c r="N18" s="49"/>
      <c r="O18" s="49"/>
      <c r="P18" s="71">
        <v>180.07</v>
      </c>
      <c r="Q18" s="45"/>
      <c r="R18" s="43" t="s">
        <v>95</v>
      </c>
      <c r="S18" s="44" t="s">
        <v>179</v>
      </c>
      <c r="T18" s="44" t="s">
        <v>194</v>
      </c>
      <c r="U18" s="44" t="s">
        <v>210</v>
      </c>
      <c r="V18" s="44" t="s">
        <v>226</v>
      </c>
      <c r="W18" s="74" t="s">
        <v>244</v>
      </c>
      <c r="X18" s="74" t="s">
        <v>262</v>
      </c>
      <c r="Y18" s="44" t="s">
        <v>282</v>
      </c>
      <c r="Z18" s="44" t="s">
        <v>303</v>
      </c>
      <c r="AA18" s="74" t="s">
        <v>325</v>
      </c>
      <c r="AB18" s="44" t="s">
        <v>348</v>
      </c>
      <c r="AC18" s="44" t="s">
        <v>371</v>
      </c>
      <c r="AD18" s="44" t="s">
        <v>395</v>
      </c>
      <c r="AE18" s="44" t="s">
        <v>419</v>
      </c>
      <c r="AF18" s="44" t="s">
        <v>446</v>
      </c>
      <c r="AG18" s="44" t="s">
        <v>473</v>
      </c>
      <c r="AH18" s="44" t="s">
        <v>502</v>
      </c>
      <c r="AI18" s="44" t="s">
        <v>532</v>
      </c>
      <c r="AJ18" s="44" t="s">
        <v>321</v>
      </c>
      <c r="AK18" s="44" t="s">
        <v>593</v>
      </c>
      <c r="AL18" s="44" t="s">
        <v>624</v>
      </c>
      <c r="AM18" s="44" t="s">
        <v>100</v>
      </c>
      <c r="AN18" s="44" t="s">
        <v>690</v>
      </c>
      <c r="AO18" s="44" t="s">
        <v>724</v>
      </c>
      <c r="AP18" s="51" t="s">
        <v>760</v>
      </c>
      <c r="AQ18" s="51" t="s">
        <v>795</v>
      </c>
      <c r="AR18" s="46">
        <v>15</v>
      </c>
    </row>
    <row r="19" spans="3:44" ht="15.75" thickBot="1" x14ac:dyDescent="0.3">
      <c r="C19" s="45"/>
      <c r="D19" s="51"/>
      <c r="E19" s="51"/>
      <c r="F19" s="51"/>
      <c r="G19" s="51"/>
      <c r="H19" s="51"/>
      <c r="I19" s="51"/>
      <c r="J19" s="51"/>
      <c r="K19" s="51"/>
      <c r="L19" s="50"/>
      <c r="M19" s="50"/>
      <c r="N19" s="50"/>
      <c r="O19" s="49"/>
      <c r="P19" s="72">
        <v>138.03</v>
      </c>
      <c r="Q19" s="48"/>
      <c r="R19" s="45"/>
      <c r="S19" s="43" t="s">
        <v>95</v>
      </c>
      <c r="T19" s="44" t="s">
        <v>195</v>
      </c>
      <c r="U19" s="44" t="s">
        <v>211</v>
      </c>
      <c r="V19" s="44" t="s">
        <v>227</v>
      </c>
      <c r="W19" s="74" t="s">
        <v>245</v>
      </c>
      <c r="X19" s="74" t="s">
        <v>263</v>
      </c>
      <c r="Y19" s="44" t="s">
        <v>283</v>
      </c>
      <c r="Z19" s="44" t="s">
        <v>304</v>
      </c>
      <c r="AA19" s="74" t="s">
        <v>326</v>
      </c>
      <c r="AB19" s="44" t="s">
        <v>349</v>
      </c>
      <c r="AC19" s="44" t="s">
        <v>372</v>
      </c>
      <c r="AD19" s="44" t="s">
        <v>396</v>
      </c>
      <c r="AE19" s="44" t="s">
        <v>420</v>
      </c>
      <c r="AF19" s="44" t="s">
        <v>447</v>
      </c>
      <c r="AG19" s="44" t="s">
        <v>474</v>
      </c>
      <c r="AH19" s="44" t="s">
        <v>503</v>
      </c>
      <c r="AI19" s="44" t="s">
        <v>533</v>
      </c>
      <c r="AJ19" s="44" t="s">
        <v>562</v>
      </c>
      <c r="AK19" s="44" t="s">
        <v>594</v>
      </c>
      <c r="AL19" s="44" t="s">
        <v>625</v>
      </c>
      <c r="AM19" s="44" t="s">
        <v>657</v>
      </c>
      <c r="AN19" s="44" t="s">
        <v>691</v>
      </c>
      <c r="AO19" s="44" t="s">
        <v>725</v>
      </c>
      <c r="AP19" s="51" t="s">
        <v>761</v>
      </c>
      <c r="AQ19" s="51" t="s">
        <v>796</v>
      </c>
      <c r="AR19" s="46">
        <v>16</v>
      </c>
    </row>
    <row r="20" spans="3:44" ht="15.75" thickBot="1" x14ac:dyDescent="0.3">
      <c r="C20" s="45"/>
      <c r="D20" s="51"/>
      <c r="E20" s="51"/>
      <c r="F20" s="51"/>
      <c r="G20" s="51"/>
      <c r="H20" s="51"/>
      <c r="I20" s="51"/>
      <c r="J20" s="51"/>
      <c r="K20" s="51"/>
      <c r="L20" s="51"/>
      <c r="M20" s="50"/>
      <c r="N20" s="50"/>
      <c r="O20" s="50"/>
      <c r="P20" s="72">
        <v>116.16</v>
      </c>
      <c r="Q20" s="49"/>
      <c r="R20" s="48"/>
      <c r="S20" s="45"/>
      <c r="T20" s="43" t="s">
        <v>95</v>
      </c>
      <c r="U20" s="44" t="s">
        <v>212</v>
      </c>
      <c r="V20" s="44" t="s">
        <v>228</v>
      </c>
      <c r="W20" s="74" t="s">
        <v>246</v>
      </c>
      <c r="X20" s="74" t="s">
        <v>264</v>
      </c>
      <c r="Y20" s="44" t="s">
        <v>284</v>
      </c>
      <c r="Z20" s="44" t="s">
        <v>305</v>
      </c>
      <c r="AA20" s="74" t="s">
        <v>327</v>
      </c>
      <c r="AB20" s="44" t="s">
        <v>350</v>
      </c>
      <c r="AC20" s="44" t="s">
        <v>373</v>
      </c>
      <c r="AD20" s="44" t="s">
        <v>397</v>
      </c>
      <c r="AE20" s="44" t="s">
        <v>421</v>
      </c>
      <c r="AF20" s="44" t="s">
        <v>448</v>
      </c>
      <c r="AG20" s="44" t="s">
        <v>475</v>
      </c>
      <c r="AH20" s="44" t="s">
        <v>504</v>
      </c>
      <c r="AI20" s="44" t="s">
        <v>534</v>
      </c>
      <c r="AJ20" s="44" t="s">
        <v>563</v>
      </c>
      <c r="AK20" s="44" t="s">
        <v>595</v>
      </c>
      <c r="AL20" s="44" t="s">
        <v>626</v>
      </c>
      <c r="AM20" s="44" t="s">
        <v>658</v>
      </c>
      <c r="AN20" s="44" t="s">
        <v>692</v>
      </c>
      <c r="AO20" s="44" t="s">
        <v>726</v>
      </c>
      <c r="AP20" s="51" t="s">
        <v>762</v>
      </c>
      <c r="AQ20" s="51" t="s">
        <v>797</v>
      </c>
      <c r="AR20" s="46">
        <v>17</v>
      </c>
    </row>
    <row r="21" spans="3:44" ht="15.75" thickBot="1" x14ac:dyDescent="0.3">
      <c r="C21" s="45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0"/>
      <c r="O21" s="50"/>
      <c r="P21" s="73">
        <v>101.85</v>
      </c>
      <c r="Q21" s="49"/>
      <c r="R21" s="49"/>
      <c r="S21" s="48"/>
      <c r="T21" s="45"/>
      <c r="U21" s="43" t="s">
        <v>95</v>
      </c>
      <c r="V21" s="44" t="s">
        <v>229</v>
      </c>
      <c r="W21" s="74" t="s">
        <v>104</v>
      </c>
      <c r="X21" s="74" t="s">
        <v>265</v>
      </c>
      <c r="Y21" s="44" t="s">
        <v>285</v>
      </c>
      <c r="Z21" s="44" t="s">
        <v>306</v>
      </c>
      <c r="AA21" s="74" t="s">
        <v>328</v>
      </c>
      <c r="AB21" s="44" t="s">
        <v>351</v>
      </c>
      <c r="AC21" s="44" t="s">
        <v>374</v>
      </c>
      <c r="AD21" s="44" t="s">
        <v>398</v>
      </c>
      <c r="AE21" s="44" t="s">
        <v>422</v>
      </c>
      <c r="AF21" s="44" t="s">
        <v>449</v>
      </c>
      <c r="AG21" s="44" t="s">
        <v>476</v>
      </c>
      <c r="AH21" s="44" t="s">
        <v>505</v>
      </c>
      <c r="AI21" s="44" t="s">
        <v>301</v>
      </c>
      <c r="AJ21" s="44" t="s">
        <v>564</v>
      </c>
      <c r="AK21" s="44" t="s">
        <v>596</v>
      </c>
      <c r="AL21" s="44" t="s">
        <v>627</v>
      </c>
      <c r="AM21" s="44" t="s">
        <v>659</v>
      </c>
      <c r="AN21" s="44" t="s">
        <v>693</v>
      </c>
      <c r="AO21" s="44" t="s">
        <v>727</v>
      </c>
      <c r="AP21" s="51" t="s">
        <v>763</v>
      </c>
      <c r="AQ21" s="51" t="s">
        <v>798</v>
      </c>
      <c r="AR21" s="46">
        <v>18</v>
      </c>
    </row>
    <row r="22" spans="3:44" ht="15.75" thickBot="1" x14ac:dyDescent="0.3">
      <c r="C22" s="45"/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0"/>
      <c r="P22" s="73">
        <v>91.57</v>
      </c>
      <c r="Q22" s="50"/>
      <c r="R22" s="49"/>
      <c r="S22" s="49"/>
      <c r="T22" s="48"/>
      <c r="U22" s="45"/>
      <c r="V22" s="43" t="s">
        <v>95</v>
      </c>
      <c r="W22" s="74" t="s">
        <v>247</v>
      </c>
      <c r="X22" s="74" t="s">
        <v>266</v>
      </c>
      <c r="Y22" s="44" t="s">
        <v>286</v>
      </c>
      <c r="Z22" s="44" t="s">
        <v>307</v>
      </c>
      <c r="AA22" s="74" t="s">
        <v>329</v>
      </c>
      <c r="AB22" s="44" t="s">
        <v>352</v>
      </c>
      <c r="AC22" s="44" t="s">
        <v>375</v>
      </c>
      <c r="AD22" s="44" t="s">
        <v>399</v>
      </c>
      <c r="AE22" s="44" t="s">
        <v>423</v>
      </c>
      <c r="AF22" s="44" t="s">
        <v>450</v>
      </c>
      <c r="AG22" s="44" t="s">
        <v>477</v>
      </c>
      <c r="AH22" s="44" t="s">
        <v>506</v>
      </c>
      <c r="AI22" s="44" t="s">
        <v>535</v>
      </c>
      <c r="AJ22" s="44" t="s">
        <v>565</v>
      </c>
      <c r="AK22" s="44" t="s">
        <v>597</v>
      </c>
      <c r="AL22" s="44" t="s">
        <v>628</v>
      </c>
      <c r="AM22" s="44" t="s">
        <v>660</v>
      </c>
      <c r="AN22" s="44" t="s">
        <v>694</v>
      </c>
      <c r="AO22" s="44" t="s">
        <v>728</v>
      </c>
      <c r="AP22" s="51" t="s">
        <v>764</v>
      </c>
      <c r="AQ22" s="51" t="s">
        <v>799</v>
      </c>
      <c r="AR22" s="46">
        <v>19</v>
      </c>
    </row>
    <row r="23" spans="3:44" ht="15.75" thickBot="1" x14ac:dyDescent="0.3">
      <c r="C23" s="45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73">
        <v>83.78</v>
      </c>
      <c r="Q23" s="50"/>
      <c r="R23" s="50"/>
      <c r="S23" s="49"/>
      <c r="T23" s="49"/>
      <c r="U23" s="48"/>
      <c r="V23" s="45"/>
      <c r="W23" s="75" t="s">
        <v>95</v>
      </c>
      <c r="X23" s="74" t="s">
        <v>267</v>
      </c>
      <c r="Y23" s="44" t="s">
        <v>287</v>
      </c>
      <c r="Z23" s="44" t="s">
        <v>308</v>
      </c>
      <c r="AA23" s="74" t="s">
        <v>330</v>
      </c>
      <c r="AB23" s="44" t="s">
        <v>77</v>
      </c>
      <c r="AC23" s="44" t="s">
        <v>376</v>
      </c>
      <c r="AD23" s="44" t="s">
        <v>400</v>
      </c>
      <c r="AE23" s="44" t="s">
        <v>424</v>
      </c>
      <c r="AF23" s="44" t="s">
        <v>451</v>
      </c>
      <c r="AG23" s="44" t="s">
        <v>478</v>
      </c>
      <c r="AH23" s="44" t="s">
        <v>507</v>
      </c>
      <c r="AI23" s="44" t="s">
        <v>536</v>
      </c>
      <c r="AJ23" s="44" t="s">
        <v>566</v>
      </c>
      <c r="AK23" s="44" t="s">
        <v>598</v>
      </c>
      <c r="AL23" s="44" t="s">
        <v>629</v>
      </c>
      <c r="AM23" s="44" t="s">
        <v>661</v>
      </c>
      <c r="AN23" s="44" t="s">
        <v>695</v>
      </c>
      <c r="AO23" s="44" t="s">
        <v>729</v>
      </c>
      <c r="AP23" s="51" t="s">
        <v>765</v>
      </c>
      <c r="AQ23" s="51" t="s">
        <v>728</v>
      </c>
      <c r="AR23" s="46">
        <v>20</v>
      </c>
    </row>
    <row r="24" spans="3:44" ht="15.75" thickBot="1" x14ac:dyDescent="0.3">
      <c r="C24" s="45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74">
        <v>63.56</v>
      </c>
      <c r="Q24" s="50"/>
      <c r="R24" s="50"/>
      <c r="S24" s="50"/>
      <c r="T24" s="49"/>
      <c r="U24" s="49"/>
      <c r="V24" s="48"/>
      <c r="W24" s="76"/>
      <c r="X24" s="75" t="s">
        <v>95</v>
      </c>
      <c r="Y24" s="44" t="s">
        <v>288</v>
      </c>
      <c r="Z24" s="44" t="s">
        <v>309</v>
      </c>
      <c r="AA24" s="74" t="s">
        <v>331</v>
      </c>
      <c r="AB24" s="44" t="s">
        <v>353</v>
      </c>
      <c r="AC24" s="44" t="s">
        <v>377</v>
      </c>
      <c r="AD24" s="44" t="s">
        <v>401</v>
      </c>
      <c r="AE24" s="44" t="s">
        <v>425</v>
      </c>
      <c r="AF24" s="44" t="s">
        <v>452</v>
      </c>
      <c r="AG24" s="44" t="s">
        <v>479</v>
      </c>
      <c r="AH24" s="44" t="s">
        <v>508</v>
      </c>
      <c r="AI24" s="44" t="s">
        <v>537</v>
      </c>
      <c r="AJ24" s="44" t="s">
        <v>567</v>
      </c>
      <c r="AK24" s="44" t="s">
        <v>599</v>
      </c>
      <c r="AL24" s="44" t="s">
        <v>630</v>
      </c>
      <c r="AM24" s="44" t="s">
        <v>662</v>
      </c>
      <c r="AN24" s="44" t="s">
        <v>696</v>
      </c>
      <c r="AO24" s="44" t="s">
        <v>730</v>
      </c>
      <c r="AP24" s="51" t="s">
        <v>766</v>
      </c>
      <c r="AQ24" s="51" t="s">
        <v>800</v>
      </c>
      <c r="AR24" s="46">
        <v>21</v>
      </c>
    </row>
    <row r="25" spans="3:44" ht="15.75" thickBot="1" x14ac:dyDescent="0.3">
      <c r="C25" s="45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74">
        <v>58.46</v>
      </c>
      <c r="Q25" s="51"/>
      <c r="R25" s="50"/>
      <c r="S25" s="50"/>
      <c r="T25" s="50"/>
      <c r="U25" s="49"/>
      <c r="V25" s="49"/>
      <c r="W25" s="71"/>
      <c r="X25" s="76"/>
      <c r="Y25" s="43" t="s">
        <v>95</v>
      </c>
      <c r="Z25" s="44" t="s">
        <v>310</v>
      </c>
      <c r="AA25" s="74" t="s">
        <v>332</v>
      </c>
      <c r="AB25" s="44" t="s">
        <v>354</v>
      </c>
      <c r="AC25" s="44" t="s">
        <v>378</v>
      </c>
      <c r="AD25" s="44" t="s">
        <v>402</v>
      </c>
      <c r="AE25" s="44" t="s">
        <v>426</v>
      </c>
      <c r="AF25" s="44" t="s">
        <v>453</v>
      </c>
      <c r="AG25" s="44" t="s">
        <v>480</v>
      </c>
      <c r="AH25" s="44" t="s">
        <v>509</v>
      </c>
      <c r="AI25" s="44" t="s">
        <v>538</v>
      </c>
      <c r="AJ25" s="44" t="s">
        <v>568</v>
      </c>
      <c r="AK25" s="44" t="s">
        <v>600</v>
      </c>
      <c r="AL25" s="44" t="s">
        <v>631</v>
      </c>
      <c r="AM25" s="44" t="s">
        <v>663</v>
      </c>
      <c r="AN25" s="44" t="s">
        <v>697</v>
      </c>
      <c r="AO25" s="44" t="s">
        <v>731</v>
      </c>
      <c r="AP25" s="51" t="s">
        <v>767</v>
      </c>
      <c r="AQ25" s="51" t="s">
        <v>801</v>
      </c>
      <c r="AR25" s="46">
        <v>22</v>
      </c>
    </row>
    <row r="26" spans="3:44" ht="15.75" thickBot="1" x14ac:dyDescent="0.3">
      <c r="C26" s="45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74">
        <v>53.96</v>
      </c>
      <c r="Q26" s="51"/>
      <c r="R26" s="51"/>
      <c r="S26" s="50"/>
      <c r="T26" s="50"/>
      <c r="U26" s="50"/>
      <c r="V26" s="49"/>
      <c r="W26" s="72"/>
      <c r="X26" s="71"/>
      <c r="Y26" s="45"/>
      <c r="Z26" s="43" t="s">
        <v>95</v>
      </c>
      <c r="AA26" s="74" t="s">
        <v>333</v>
      </c>
      <c r="AB26" s="44" t="s">
        <v>355</v>
      </c>
      <c r="AC26" s="44" t="s">
        <v>379</v>
      </c>
      <c r="AD26" s="44" t="s">
        <v>403</v>
      </c>
      <c r="AE26" s="44" t="s">
        <v>427</v>
      </c>
      <c r="AF26" s="44" t="s">
        <v>454</v>
      </c>
      <c r="AG26" s="44" t="s">
        <v>481</v>
      </c>
      <c r="AH26" s="44" t="s">
        <v>510</v>
      </c>
      <c r="AI26" s="44" t="s">
        <v>539</v>
      </c>
      <c r="AJ26" s="44" t="s">
        <v>569</v>
      </c>
      <c r="AK26" s="44" t="s">
        <v>601</v>
      </c>
      <c r="AL26" s="44" t="s">
        <v>632</v>
      </c>
      <c r="AM26" s="44" t="s">
        <v>664</v>
      </c>
      <c r="AN26" s="44" t="s">
        <v>698</v>
      </c>
      <c r="AO26" s="44" t="s">
        <v>732</v>
      </c>
      <c r="AP26" s="51" t="s">
        <v>768</v>
      </c>
      <c r="AQ26" s="51" t="s">
        <v>371</v>
      </c>
      <c r="AR26" s="46">
        <v>23</v>
      </c>
    </row>
    <row r="27" spans="3:44" ht="15.75" thickBot="1" x14ac:dyDescent="0.3">
      <c r="C27" s="45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74">
        <v>49.91</v>
      </c>
      <c r="Q27" s="51"/>
      <c r="R27" s="51"/>
      <c r="S27" s="51"/>
      <c r="T27" s="50"/>
      <c r="U27" s="50"/>
      <c r="V27" s="50"/>
      <c r="W27" s="72"/>
      <c r="X27" s="72"/>
      <c r="Y27" s="48"/>
      <c r="Z27" s="45"/>
      <c r="AA27" s="75" t="s">
        <v>95</v>
      </c>
      <c r="AB27" s="44" t="s">
        <v>356</v>
      </c>
      <c r="AC27" s="44" t="s">
        <v>380</v>
      </c>
      <c r="AD27" s="44" t="s">
        <v>404</v>
      </c>
      <c r="AE27" s="44" t="s">
        <v>428</v>
      </c>
      <c r="AF27" s="44" t="s">
        <v>455</v>
      </c>
      <c r="AG27" s="44" t="s">
        <v>482</v>
      </c>
      <c r="AH27" s="44" t="s">
        <v>511</v>
      </c>
      <c r="AI27" s="44" t="s">
        <v>540</v>
      </c>
      <c r="AJ27" s="44" t="s">
        <v>570</v>
      </c>
      <c r="AK27" s="44" t="s">
        <v>602</v>
      </c>
      <c r="AL27" s="44" t="s">
        <v>633</v>
      </c>
      <c r="AM27" s="44" t="s">
        <v>665</v>
      </c>
      <c r="AN27" s="44" t="s">
        <v>699</v>
      </c>
      <c r="AO27" s="44" t="s">
        <v>733</v>
      </c>
      <c r="AP27" s="51" t="s">
        <v>769</v>
      </c>
      <c r="AQ27" s="51" t="s">
        <v>802</v>
      </c>
      <c r="AR27" s="46">
        <v>24</v>
      </c>
    </row>
    <row r="28" spans="3:44" ht="15.75" thickBot="1" x14ac:dyDescent="0.3">
      <c r="C28" s="45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74">
        <v>46.23</v>
      </c>
      <c r="Q28" s="51"/>
      <c r="R28" s="51"/>
      <c r="S28" s="51"/>
      <c r="T28" s="51"/>
      <c r="U28" s="50"/>
      <c r="V28" s="50"/>
      <c r="W28" s="73"/>
      <c r="X28" s="72"/>
      <c r="Y28" s="49"/>
      <c r="Z28" s="48"/>
      <c r="AA28" s="76">
        <v>17</v>
      </c>
      <c r="AB28" s="43" t="s">
        <v>95</v>
      </c>
      <c r="AC28" s="44" t="s">
        <v>381</v>
      </c>
      <c r="AD28" s="44" t="s">
        <v>86</v>
      </c>
      <c r="AE28" s="44" t="s">
        <v>429</v>
      </c>
      <c r="AF28" s="44" t="s">
        <v>456</v>
      </c>
      <c r="AG28" s="44" t="s">
        <v>483</v>
      </c>
      <c r="AH28" s="44" t="s">
        <v>512</v>
      </c>
      <c r="AI28" s="44" t="s">
        <v>541</v>
      </c>
      <c r="AJ28" s="44" t="s">
        <v>571</v>
      </c>
      <c r="AK28" s="44" t="s">
        <v>603</v>
      </c>
      <c r="AL28" s="44" t="s">
        <v>634</v>
      </c>
      <c r="AM28" s="44" t="s">
        <v>666</v>
      </c>
      <c r="AN28" s="44" t="s">
        <v>700</v>
      </c>
      <c r="AO28" s="44" t="s">
        <v>734</v>
      </c>
      <c r="AP28" s="51" t="s">
        <v>770</v>
      </c>
      <c r="AQ28" s="51" t="s">
        <v>803</v>
      </c>
      <c r="AR28" s="46">
        <v>25</v>
      </c>
    </row>
    <row r="29" spans="3:44" ht="15.75" thickBot="1" x14ac:dyDescent="0.3">
      <c r="C29" s="45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74">
        <v>42.82</v>
      </c>
      <c r="Q29" s="51"/>
      <c r="R29" s="51"/>
      <c r="S29" s="51"/>
      <c r="T29" s="51"/>
      <c r="U29" s="51"/>
      <c r="V29" s="50"/>
      <c r="W29" s="73"/>
      <c r="X29" s="73"/>
      <c r="Y29" s="49"/>
      <c r="Z29" s="49"/>
      <c r="AA29" s="71">
        <v>158.03</v>
      </c>
      <c r="AB29" s="45"/>
      <c r="AC29" s="43" t="s">
        <v>95</v>
      </c>
      <c r="AD29" s="44" t="s">
        <v>405</v>
      </c>
      <c r="AE29" s="44" t="s">
        <v>430</v>
      </c>
      <c r="AF29" s="44" t="s">
        <v>457</v>
      </c>
      <c r="AG29" s="44" t="s">
        <v>484</v>
      </c>
      <c r="AH29" s="44" t="s">
        <v>513</v>
      </c>
      <c r="AI29" s="44" t="s">
        <v>542</v>
      </c>
      <c r="AJ29" s="44" t="s">
        <v>572</v>
      </c>
      <c r="AK29" s="44" t="s">
        <v>604</v>
      </c>
      <c r="AL29" s="44" t="s">
        <v>635</v>
      </c>
      <c r="AM29" s="44" t="s">
        <v>667</v>
      </c>
      <c r="AN29" s="44" t="s">
        <v>701</v>
      </c>
      <c r="AO29" s="44" t="s">
        <v>735</v>
      </c>
      <c r="AP29" s="51" t="s">
        <v>665</v>
      </c>
      <c r="AQ29" s="51" t="s">
        <v>303</v>
      </c>
      <c r="AR29" s="46">
        <v>26</v>
      </c>
    </row>
    <row r="30" spans="3:44" ht="15.75" thickBot="1" x14ac:dyDescent="0.3">
      <c r="C30" s="45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74">
        <v>39.65</v>
      </c>
      <c r="Q30" s="51"/>
      <c r="R30" s="51"/>
      <c r="S30" s="51"/>
      <c r="T30" s="51"/>
      <c r="U30" s="51"/>
      <c r="V30" s="51"/>
      <c r="W30" s="73"/>
      <c r="X30" s="73"/>
      <c r="Y30" s="50"/>
      <c r="Z30" s="49"/>
      <c r="AA30" s="72">
        <v>114.48</v>
      </c>
      <c r="AB30" s="48"/>
      <c r="AC30" s="45"/>
      <c r="AD30" s="43" t="s">
        <v>95</v>
      </c>
      <c r="AE30" s="44" t="s">
        <v>431</v>
      </c>
      <c r="AF30" s="44" t="s">
        <v>458</v>
      </c>
      <c r="AG30" s="44" t="s">
        <v>485</v>
      </c>
      <c r="AH30" s="44" t="s">
        <v>514</v>
      </c>
      <c r="AI30" s="44" t="s">
        <v>543</v>
      </c>
      <c r="AJ30" s="44" t="s">
        <v>573</v>
      </c>
      <c r="AK30" s="44" t="s">
        <v>605</v>
      </c>
      <c r="AL30" s="44" t="s">
        <v>284</v>
      </c>
      <c r="AM30" s="44" t="s">
        <v>668</v>
      </c>
      <c r="AN30" s="44" t="s">
        <v>702</v>
      </c>
      <c r="AO30" s="44" t="s">
        <v>736</v>
      </c>
      <c r="AP30" s="51" t="s">
        <v>771</v>
      </c>
      <c r="AQ30" s="51" t="s">
        <v>804</v>
      </c>
      <c r="AR30" s="46">
        <v>27</v>
      </c>
    </row>
    <row r="31" spans="3:44" ht="15.75" thickBot="1" x14ac:dyDescent="0.3">
      <c r="C31" s="45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74">
        <v>36.67</v>
      </c>
      <c r="Q31" s="51"/>
      <c r="R31" s="51"/>
      <c r="S31" s="51"/>
      <c r="T31" s="51"/>
      <c r="U31" s="51"/>
      <c r="V31" s="51"/>
      <c r="W31" s="74"/>
      <c r="X31" s="73"/>
      <c r="Y31" s="50"/>
      <c r="Z31" s="50"/>
      <c r="AA31" s="72">
        <v>92.82</v>
      </c>
      <c r="AB31" s="49"/>
      <c r="AC31" s="48"/>
      <c r="AD31" s="45"/>
      <c r="AE31" s="43" t="s">
        <v>95</v>
      </c>
      <c r="AF31" s="44" t="s">
        <v>459</v>
      </c>
      <c r="AG31" s="44" t="s">
        <v>486</v>
      </c>
      <c r="AH31" s="44" t="s">
        <v>515</v>
      </c>
      <c r="AI31" s="44" t="s">
        <v>544</v>
      </c>
      <c r="AJ31" s="44" t="s">
        <v>574</v>
      </c>
      <c r="AK31" s="44" t="s">
        <v>606</v>
      </c>
      <c r="AL31" s="44" t="s">
        <v>636</v>
      </c>
      <c r="AM31" s="44" t="s">
        <v>669</v>
      </c>
      <c r="AN31" s="44" t="s">
        <v>703</v>
      </c>
      <c r="AO31" s="44" t="s">
        <v>737</v>
      </c>
      <c r="AP31" s="51" t="s">
        <v>772</v>
      </c>
      <c r="AQ31" s="51" t="s">
        <v>805</v>
      </c>
      <c r="AR31" s="46">
        <v>28</v>
      </c>
    </row>
    <row r="32" spans="3:44" ht="15.75" thickBot="1" x14ac:dyDescent="0.3">
      <c r="C32" s="45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74">
        <v>33.85</v>
      </c>
      <c r="Q32" s="51"/>
      <c r="R32" s="51"/>
      <c r="S32" s="51"/>
      <c r="T32" s="51"/>
      <c r="U32" s="51"/>
      <c r="V32" s="51"/>
      <c r="W32" s="74"/>
      <c r="X32" s="74"/>
      <c r="Y32" s="50"/>
      <c r="Z32" s="50"/>
      <c r="AA32" s="73">
        <v>78.739999999999995</v>
      </c>
      <c r="AB32" s="49"/>
      <c r="AC32" s="49"/>
      <c r="AD32" s="48"/>
      <c r="AE32" s="45"/>
      <c r="AF32" s="43" t="s">
        <v>95</v>
      </c>
      <c r="AG32" s="44" t="s">
        <v>487</v>
      </c>
      <c r="AH32" s="44" t="s">
        <v>516</v>
      </c>
      <c r="AI32" s="44" t="s">
        <v>545</v>
      </c>
      <c r="AJ32" s="44" t="s">
        <v>575</v>
      </c>
      <c r="AK32" s="44" t="s">
        <v>607</v>
      </c>
      <c r="AL32" s="44" t="s">
        <v>637</v>
      </c>
      <c r="AM32" s="44" t="s">
        <v>670</v>
      </c>
      <c r="AN32" s="44" t="s">
        <v>704</v>
      </c>
      <c r="AO32" s="44" t="s">
        <v>738</v>
      </c>
      <c r="AP32" s="51" t="s">
        <v>773</v>
      </c>
      <c r="AQ32" s="51" t="s">
        <v>806</v>
      </c>
      <c r="AR32" s="46">
        <v>29</v>
      </c>
    </row>
    <row r="33" spans="3:44" ht="15.75" thickBot="1" x14ac:dyDescent="0.3">
      <c r="C33" s="45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74">
        <v>31.16</v>
      </c>
      <c r="Q33" s="51"/>
      <c r="R33" s="51"/>
      <c r="S33" s="51"/>
      <c r="T33" s="51"/>
      <c r="U33" s="51"/>
      <c r="V33" s="51"/>
      <c r="W33" s="74"/>
      <c r="X33" s="74"/>
      <c r="Y33" s="51"/>
      <c r="Z33" s="50"/>
      <c r="AA33" s="73">
        <v>68.489999999999995</v>
      </c>
      <c r="AB33" s="50"/>
      <c r="AC33" s="49"/>
      <c r="AD33" s="49"/>
      <c r="AE33" s="48"/>
      <c r="AF33" s="45"/>
      <c r="AG33" s="43" t="s">
        <v>95</v>
      </c>
      <c r="AH33" s="44" t="s">
        <v>517</v>
      </c>
      <c r="AI33" s="44" t="s">
        <v>546</v>
      </c>
      <c r="AJ33" s="44" t="s">
        <v>576</v>
      </c>
      <c r="AK33" s="44" t="s">
        <v>608</v>
      </c>
      <c r="AL33" s="44" t="s">
        <v>638</v>
      </c>
      <c r="AM33" s="44" t="s">
        <v>671</v>
      </c>
      <c r="AN33" s="44" t="s">
        <v>177</v>
      </c>
      <c r="AO33" s="44" t="s">
        <v>739</v>
      </c>
      <c r="AP33" s="51" t="s">
        <v>774</v>
      </c>
      <c r="AQ33" s="51" t="s">
        <v>668</v>
      </c>
      <c r="AR33" s="46">
        <v>30</v>
      </c>
    </row>
    <row r="34" spans="3:44" ht="15.75" thickBot="1" x14ac:dyDescent="0.3">
      <c r="C34" s="45"/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74">
        <v>28.59</v>
      </c>
      <c r="Q34" s="51"/>
      <c r="R34" s="51"/>
      <c r="S34" s="51"/>
      <c r="T34" s="51"/>
      <c r="U34" s="51"/>
      <c r="V34" s="51"/>
      <c r="W34" s="74"/>
      <c r="X34" s="74"/>
      <c r="Y34" s="51"/>
      <c r="Z34" s="51"/>
      <c r="AA34" s="73">
        <v>60.5</v>
      </c>
      <c r="AB34" s="50"/>
      <c r="AC34" s="50"/>
      <c r="AD34" s="49"/>
      <c r="AE34" s="49"/>
      <c r="AF34" s="48"/>
      <c r="AG34" s="45"/>
      <c r="AH34" s="43" t="s">
        <v>95</v>
      </c>
      <c r="AI34" s="44" t="s">
        <v>547</v>
      </c>
      <c r="AJ34" s="44" t="s">
        <v>577</v>
      </c>
      <c r="AK34" s="44" t="s">
        <v>609</v>
      </c>
      <c r="AL34" s="44" t="s">
        <v>639</v>
      </c>
      <c r="AM34" s="44" t="s">
        <v>672</v>
      </c>
      <c r="AN34" s="44" t="s">
        <v>705</v>
      </c>
      <c r="AO34" s="44" t="s">
        <v>113</v>
      </c>
      <c r="AP34" s="51" t="s">
        <v>775</v>
      </c>
      <c r="AQ34" s="51" t="s">
        <v>807</v>
      </c>
      <c r="AR34" s="46">
        <v>31</v>
      </c>
    </row>
    <row r="35" spans="3:44" ht="15.75" thickBot="1" x14ac:dyDescent="0.3">
      <c r="C35" s="45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74">
        <v>26.12</v>
      </c>
      <c r="Q35" s="51"/>
      <c r="R35" s="51"/>
      <c r="S35" s="51"/>
      <c r="T35" s="51"/>
      <c r="U35" s="51"/>
      <c r="V35" s="51"/>
      <c r="W35" s="74"/>
      <c r="X35" s="74"/>
      <c r="Y35" s="51"/>
      <c r="Z35" s="51"/>
      <c r="AA35" s="74">
        <v>45.44</v>
      </c>
      <c r="AB35" s="50"/>
      <c r="AC35" s="50"/>
      <c r="AD35" s="50"/>
      <c r="AE35" s="49"/>
      <c r="AF35" s="49"/>
      <c r="AG35" s="48"/>
      <c r="AH35" s="45"/>
      <c r="AI35" s="43" t="s">
        <v>95</v>
      </c>
      <c r="AJ35" s="44" t="s">
        <v>578</v>
      </c>
      <c r="AK35" s="44" t="s">
        <v>610</v>
      </c>
      <c r="AL35" s="44" t="s">
        <v>640</v>
      </c>
      <c r="AM35" s="44" t="s">
        <v>404</v>
      </c>
      <c r="AN35" s="44" t="s">
        <v>706</v>
      </c>
      <c r="AO35" s="44" t="s">
        <v>740</v>
      </c>
      <c r="AP35" s="51" t="s">
        <v>776</v>
      </c>
      <c r="AQ35" s="51" t="s">
        <v>482</v>
      </c>
      <c r="AR35" s="46">
        <v>32</v>
      </c>
    </row>
    <row r="36" spans="3:44" ht="15.75" thickBot="1" x14ac:dyDescent="0.3">
      <c r="C36" s="45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74">
        <v>23.74</v>
      </c>
      <c r="Q36" s="51"/>
      <c r="R36" s="51"/>
      <c r="S36" s="51"/>
      <c r="T36" s="51"/>
      <c r="U36" s="51"/>
      <c r="V36" s="51"/>
      <c r="W36" s="74"/>
      <c r="X36" s="74"/>
      <c r="Y36" s="51"/>
      <c r="Z36" s="51"/>
      <c r="AA36" s="74">
        <v>39.869999999999997</v>
      </c>
      <c r="AB36" s="51"/>
      <c r="AC36" s="50"/>
      <c r="AD36" s="50"/>
      <c r="AE36" s="50"/>
      <c r="AF36" s="49"/>
      <c r="AG36" s="49"/>
      <c r="AH36" s="48"/>
      <c r="AI36" s="45"/>
      <c r="AJ36" s="43" t="s">
        <v>95</v>
      </c>
      <c r="AK36" s="44" t="s">
        <v>611</v>
      </c>
      <c r="AL36" s="44" t="s">
        <v>641</v>
      </c>
      <c r="AM36" s="44" t="s">
        <v>673</v>
      </c>
      <c r="AN36" s="44" t="s">
        <v>707</v>
      </c>
      <c r="AO36" s="44" t="s">
        <v>741</v>
      </c>
      <c r="AP36" s="51" t="s">
        <v>777</v>
      </c>
      <c r="AQ36" s="51" t="s">
        <v>808</v>
      </c>
      <c r="AR36" s="46">
        <v>33</v>
      </c>
    </row>
    <row r="37" spans="3:44" ht="15.75" thickBot="1" x14ac:dyDescent="0.3">
      <c r="C37" s="45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74">
        <v>21.44</v>
      </c>
      <c r="Q37" s="51"/>
      <c r="R37" s="51"/>
      <c r="S37" s="51"/>
      <c r="T37" s="51"/>
      <c r="U37" s="51"/>
      <c r="V37" s="51"/>
      <c r="W37" s="74"/>
      <c r="X37" s="74"/>
      <c r="Y37" s="51"/>
      <c r="Z37" s="51"/>
      <c r="AA37" s="74">
        <v>34.880000000000003</v>
      </c>
      <c r="AB37" s="51"/>
      <c r="AC37" s="51"/>
      <c r="AD37" s="50"/>
      <c r="AE37" s="50"/>
      <c r="AF37" s="50"/>
      <c r="AG37" s="49"/>
      <c r="AH37" s="49"/>
      <c r="AI37" s="48"/>
      <c r="AJ37" s="45"/>
      <c r="AK37" s="43" t="s">
        <v>95</v>
      </c>
      <c r="AL37" s="44" t="s">
        <v>642</v>
      </c>
      <c r="AM37" s="44" t="s">
        <v>674</v>
      </c>
      <c r="AN37" s="44" t="s">
        <v>708</v>
      </c>
      <c r="AO37" s="44" t="s">
        <v>742</v>
      </c>
      <c r="AP37" s="51" t="s">
        <v>778</v>
      </c>
      <c r="AQ37" s="51" t="s">
        <v>809</v>
      </c>
      <c r="AR37" s="46">
        <v>34</v>
      </c>
    </row>
    <row r="38" spans="3:44" ht="15.75" thickBot="1" x14ac:dyDescent="0.3">
      <c r="C38" s="45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74">
        <v>19.21</v>
      </c>
      <c r="Q38" s="51"/>
      <c r="R38" s="51"/>
      <c r="S38" s="51"/>
      <c r="T38" s="51"/>
      <c r="U38" s="51"/>
      <c r="V38" s="51"/>
      <c r="W38" s="74"/>
      <c r="X38" s="74"/>
      <c r="Y38" s="51"/>
      <c r="Z38" s="51"/>
      <c r="AA38" s="74">
        <v>30.33</v>
      </c>
      <c r="AB38" s="51"/>
      <c r="AC38" s="51"/>
      <c r="AD38" s="51"/>
      <c r="AE38" s="50"/>
      <c r="AF38" s="50"/>
      <c r="AG38" s="50"/>
      <c r="AH38" s="49"/>
      <c r="AI38" s="49"/>
      <c r="AJ38" s="48"/>
      <c r="AK38" s="45">
        <v>7</v>
      </c>
      <c r="AL38" s="43" t="s">
        <v>95</v>
      </c>
      <c r="AM38" s="44" t="s">
        <v>675</v>
      </c>
      <c r="AN38" s="44" t="s">
        <v>709</v>
      </c>
      <c r="AO38" s="44" t="s">
        <v>743</v>
      </c>
      <c r="AP38" s="51" t="s">
        <v>779</v>
      </c>
      <c r="AQ38" s="51" t="s">
        <v>544</v>
      </c>
      <c r="AR38" s="46">
        <v>35</v>
      </c>
    </row>
    <row r="39" spans="3:44" ht="15.75" thickBot="1" x14ac:dyDescent="0.3">
      <c r="C39" s="45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74">
        <v>17.04</v>
      </c>
      <c r="Q39" s="51"/>
      <c r="R39" s="51"/>
      <c r="S39" s="51"/>
      <c r="T39" s="51"/>
      <c r="U39" s="51"/>
      <c r="V39" s="51"/>
      <c r="W39" s="74"/>
      <c r="X39" s="74"/>
      <c r="Y39" s="51"/>
      <c r="Z39" s="51"/>
      <c r="AA39" s="74">
        <v>26.1</v>
      </c>
      <c r="AB39" s="51"/>
      <c r="AC39" s="51"/>
      <c r="AD39" s="51"/>
      <c r="AE39" s="51"/>
      <c r="AF39" s="50"/>
      <c r="AG39" s="50"/>
      <c r="AH39" s="50"/>
      <c r="AI39" s="49"/>
      <c r="AJ39" s="49"/>
      <c r="AK39" s="48"/>
      <c r="AL39" s="45">
        <v>6</v>
      </c>
      <c r="AM39" s="43" t="s">
        <v>95</v>
      </c>
      <c r="AN39" s="44" t="s">
        <v>710</v>
      </c>
      <c r="AO39" s="44" t="s">
        <v>744</v>
      </c>
      <c r="AP39" s="51" t="s">
        <v>380</v>
      </c>
      <c r="AQ39" s="51" t="s">
        <v>485</v>
      </c>
      <c r="AR39" s="46">
        <v>36</v>
      </c>
    </row>
    <row r="40" spans="3:44" ht="15.75" thickBot="1" x14ac:dyDescent="0.3">
      <c r="C40" s="45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74">
        <v>14.92</v>
      </c>
      <c r="Q40" s="51"/>
      <c r="R40" s="51"/>
      <c r="S40" s="51"/>
      <c r="T40" s="51"/>
      <c r="U40" s="51"/>
      <c r="V40" s="51"/>
      <c r="W40" s="74"/>
      <c r="X40" s="74"/>
      <c r="Y40" s="51"/>
      <c r="Z40" s="51"/>
      <c r="AA40" s="74">
        <v>22.16</v>
      </c>
      <c r="AB40" s="51"/>
      <c r="AC40" s="51"/>
      <c r="AD40" s="51"/>
      <c r="AE40" s="51"/>
      <c r="AF40" s="51"/>
      <c r="AG40" s="50"/>
      <c r="AH40" s="50"/>
      <c r="AI40" s="50"/>
      <c r="AJ40" s="49"/>
      <c r="AK40" s="49"/>
      <c r="AL40" s="48"/>
      <c r="AM40" s="45">
        <v>5</v>
      </c>
      <c r="AN40" s="43" t="s">
        <v>95</v>
      </c>
      <c r="AO40" s="44" t="s">
        <v>745</v>
      </c>
      <c r="AP40" s="51" t="s">
        <v>780</v>
      </c>
      <c r="AQ40" s="51" t="s">
        <v>810</v>
      </c>
      <c r="AR40" s="46">
        <v>37</v>
      </c>
    </row>
    <row r="41" spans="3:44" ht="15.75" thickBot="1" x14ac:dyDescent="0.3">
      <c r="C41" s="45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74">
        <v>12.85</v>
      </c>
      <c r="Q41" s="51"/>
      <c r="R41" s="51"/>
      <c r="S41" s="51"/>
      <c r="T41" s="51"/>
      <c r="U41" s="51"/>
      <c r="V41" s="51"/>
      <c r="W41" s="74"/>
      <c r="X41" s="74"/>
      <c r="Y41" s="51"/>
      <c r="Z41" s="51"/>
      <c r="AA41" s="74">
        <v>18.43</v>
      </c>
      <c r="AB41" s="51"/>
      <c r="AC41" s="51"/>
      <c r="AD41" s="51"/>
      <c r="AE41" s="51"/>
      <c r="AF41" s="51"/>
      <c r="AG41" s="51"/>
      <c r="AH41" s="50"/>
      <c r="AI41" s="50"/>
      <c r="AJ41" s="50"/>
      <c r="AK41" s="49"/>
      <c r="AL41" s="49"/>
      <c r="AM41" s="48"/>
      <c r="AN41" s="45">
        <v>4</v>
      </c>
      <c r="AO41" s="43" t="s">
        <v>95</v>
      </c>
      <c r="AP41" s="51" t="s">
        <v>781</v>
      </c>
      <c r="AQ41" s="51" t="s">
        <v>247</v>
      </c>
      <c r="AR41" s="46">
        <v>38</v>
      </c>
    </row>
    <row r="42" spans="3:44" ht="15.75" thickBot="1" x14ac:dyDescent="0.3">
      <c r="C42" s="45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74">
        <v>10.84</v>
      </c>
      <c r="Q42" s="51"/>
      <c r="R42" s="51"/>
      <c r="S42" s="51"/>
      <c r="T42" s="51"/>
      <c r="U42" s="51"/>
      <c r="V42" s="51"/>
      <c r="W42" s="74"/>
      <c r="X42" s="74"/>
      <c r="Y42" s="51"/>
      <c r="Z42" s="51"/>
      <c r="AA42" s="74">
        <v>14.87</v>
      </c>
      <c r="AB42" s="51"/>
      <c r="AC42" s="51"/>
      <c r="AD42" s="51"/>
      <c r="AE42" s="51"/>
      <c r="AF42" s="51"/>
      <c r="AG42" s="51"/>
      <c r="AH42" s="51"/>
      <c r="AI42" s="50"/>
      <c r="AJ42" s="50"/>
      <c r="AK42" s="50"/>
      <c r="AL42" s="49"/>
      <c r="AM42" s="49"/>
      <c r="AN42" s="48"/>
      <c r="AO42" s="45">
        <v>3</v>
      </c>
      <c r="AP42" s="52" t="s">
        <v>95</v>
      </c>
      <c r="AQ42" s="51" t="s">
        <v>811</v>
      </c>
      <c r="AR42" s="46">
        <v>39</v>
      </c>
    </row>
    <row r="43" spans="3:44" ht="15.75" thickBot="1" x14ac:dyDescent="0.3">
      <c r="C43" s="45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74">
        <v>8.86</v>
      </c>
      <c r="Q43" s="51"/>
      <c r="R43" s="51"/>
      <c r="S43" s="51"/>
      <c r="T43" s="51"/>
      <c r="U43" s="51"/>
      <c r="V43" s="51"/>
      <c r="W43" s="74"/>
      <c r="X43" s="74"/>
      <c r="Y43" s="51"/>
      <c r="Z43" s="51"/>
      <c r="AA43" s="74">
        <v>11.46</v>
      </c>
      <c r="AB43" s="51"/>
      <c r="AC43" s="51"/>
      <c r="AD43" s="51"/>
      <c r="AE43" s="51"/>
      <c r="AF43" s="51"/>
      <c r="AG43" s="51"/>
      <c r="AH43" s="51"/>
      <c r="AI43" s="51"/>
      <c r="AJ43" s="50"/>
      <c r="AK43" s="50"/>
      <c r="AL43" s="50"/>
      <c r="AM43" s="49"/>
      <c r="AN43" s="49"/>
      <c r="AO43" s="48"/>
      <c r="AP43" s="53">
        <v>2</v>
      </c>
      <c r="AQ43" s="52" t="s">
        <v>95</v>
      </c>
      <c r="AR43" s="46">
        <v>40</v>
      </c>
    </row>
    <row r="44" spans="3:44" x14ac:dyDescent="0.25">
      <c r="C44" s="45"/>
      <c r="D44" s="51"/>
      <c r="E44" s="51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74">
        <v>6.91</v>
      </c>
      <c r="Q44" s="51"/>
      <c r="R44" s="51"/>
      <c r="S44" s="51"/>
      <c r="T44" s="51"/>
      <c r="U44" s="51"/>
      <c r="V44" s="51"/>
      <c r="W44" s="74"/>
      <c r="X44" s="74"/>
      <c r="Y44" s="51"/>
      <c r="Z44" s="51"/>
      <c r="AA44" s="74">
        <v>8.18</v>
      </c>
      <c r="AB44" s="51"/>
      <c r="AC44" s="51"/>
      <c r="AD44" s="51"/>
      <c r="AE44" s="51"/>
      <c r="AF44" s="51"/>
      <c r="AG44" s="51"/>
      <c r="AH44" s="51"/>
      <c r="AI44" s="51"/>
      <c r="AJ44" s="51"/>
      <c r="AK44" s="50"/>
      <c r="AL44" s="50"/>
      <c r="AM44" s="50"/>
      <c r="AN44" s="49"/>
      <c r="AO44" s="49"/>
      <c r="AP44" s="48"/>
      <c r="AQ44" s="53">
        <v>1</v>
      </c>
      <c r="AR44" s="53"/>
    </row>
    <row r="45" spans="3:44" x14ac:dyDescent="0.25">
      <c r="C45" s="45"/>
      <c r="D45" s="51"/>
      <c r="E45" s="51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74">
        <v>5</v>
      </c>
      <c r="Q45" s="51"/>
      <c r="R45" s="51"/>
      <c r="S45" s="51"/>
      <c r="T45" s="51"/>
      <c r="U45" s="51"/>
      <c r="V45" s="51"/>
      <c r="W45" s="74"/>
      <c r="X45" s="74"/>
      <c r="Y45" s="51"/>
      <c r="Z45" s="51"/>
      <c r="AA45" s="74">
        <v>5</v>
      </c>
      <c r="AB45" s="51"/>
      <c r="AC45" s="51"/>
      <c r="AD45" s="51"/>
      <c r="AE45" s="51"/>
      <c r="AF45" s="51"/>
      <c r="AG45" s="51"/>
      <c r="AH45" s="51"/>
      <c r="AI45" s="51"/>
      <c r="AJ45" s="51"/>
      <c r="AK45" s="51"/>
      <c r="AL45" s="50"/>
      <c r="AM45" s="50"/>
      <c r="AN45" s="50"/>
      <c r="AO45" s="49"/>
      <c r="AP45" s="49"/>
      <c r="AQ45" s="48">
        <v>5.93</v>
      </c>
      <c r="AR45" s="53"/>
    </row>
    <row r="46" spans="3:44" x14ac:dyDescent="0.25">
      <c r="C46" s="45"/>
      <c r="D46" s="53">
        <v>40</v>
      </c>
      <c r="E46" s="53">
        <v>39</v>
      </c>
      <c r="F46" s="53">
        <v>38</v>
      </c>
      <c r="G46" s="53">
        <v>37</v>
      </c>
      <c r="H46" s="53">
        <v>36</v>
      </c>
      <c r="I46" s="53">
        <v>35</v>
      </c>
      <c r="J46" s="53">
        <v>34</v>
      </c>
      <c r="K46" s="53">
        <v>33</v>
      </c>
      <c r="L46" s="53">
        <v>32</v>
      </c>
      <c r="M46" s="53">
        <v>31</v>
      </c>
      <c r="N46" s="53">
        <v>30</v>
      </c>
      <c r="O46" s="53">
        <v>29</v>
      </c>
      <c r="P46" s="76">
        <v>28</v>
      </c>
      <c r="Q46" s="53">
        <v>27</v>
      </c>
      <c r="R46" s="53">
        <v>26</v>
      </c>
      <c r="S46" s="53">
        <v>25</v>
      </c>
      <c r="T46" s="53">
        <v>24</v>
      </c>
      <c r="U46" s="53">
        <v>23</v>
      </c>
      <c r="V46" s="53">
        <v>22</v>
      </c>
      <c r="W46" s="76">
        <v>21</v>
      </c>
      <c r="X46" s="76">
        <v>20</v>
      </c>
      <c r="Y46" s="53">
        <v>19</v>
      </c>
      <c r="Z46" s="53">
        <v>18</v>
      </c>
      <c r="AA46" s="76">
        <v>17</v>
      </c>
      <c r="AB46" s="53">
        <v>16</v>
      </c>
      <c r="AC46" s="53">
        <v>15</v>
      </c>
      <c r="AD46" s="53">
        <v>14</v>
      </c>
      <c r="AE46" s="53">
        <v>13</v>
      </c>
      <c r="AF46" s="53">
        <v>12</v>
      </c>
      <c r="AG46" s="53">
        <v>11</v>
      </c>
      <c r="AH46" s="53">
        <v>10</v>
      </c>
      <c r="AI46" s="53">
        <v>9</v>
      </c>
      <c r="AJ46" s="53">
        <v>8</v>
      </c>
      <c r="AK46" s="53">
        <v>7</v>
      </c>
      <c r="AL46" s="53">
        <v>6</v>
      </c>
      <c r="AM46" s="53">
        <v>5</v>
      </c>
      <c r="AN46" s="53">
        <v>4</v>
      </c>
      <c r="AO46" s="53">
        <v>3</v>
      </c>
      <c r="AP46" s="53">
        <v>2</v>
      </c>
      <c r="AQ46" s="53">
        <v>1</v>
      </c>
      <c r="AR46" s="5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2:M46"/>
  <sheetViews>
    <sheetView zoomScaleNormal="100" workbookViewId="0">
      <selection activeCell="J22" sqref="J22"/>
    </sheetView>
  </sheetViews>
  <sheetFormatPr baseColWidth="10" defaultRowHeight="15" x14ac:dyDescent="0.25"/>
  <cols>
    <col min="1" max="1" width="11.42578125" style="5"/>
    <col min="2" max="2" width="11.42578125" style="1"/>
    <col min="3" max="3" width="20.7109375" style="1" customWidth="1"/>
    <col min="4" max="4" width="6.7109375" style="1" customWidth="1"/>
    <col min="5" max="5" width="20.7109375" style="1" customWidth="1"/>
    <col min="6" max="7" width="5.7109375" style="5" customWidth="1"/>
    <col min="8" max="16384" width="11.42578125" style="1"/>
  </cols>
  <sheetData>
    <row r="2" spans="2:13" s="5" customFormat="1" ht="15.75" thickBot="1" x14ac:dyDescent="0.3"/>
    <row r="3" spans="2:13" ht="15.75" customHeight="1" x14ac:dyDescent="0.25">
      <c r="B3" s="64" t="s">
        <v>34</v>
      </c>
      <c r="C3" s="65"/>
      <c r="D3" s="61" t="s">
        <v>49</v>
      </c>
      <c r="E3" s="61"/>
      <c r="F3" s="55" t="s">
        <v>33</v>
      </c>
      <c r="G3" s="55"/>
      <c r="H3" s="56"/>
      <c r="I3" s="34">
        <f>COUNTA(C7:C46)</f>
        <v>0</v>
      </c>
    </row>
    <row r="4" spans="2:13" ht="15" customHeight="1" x14ac:dyDescent="0.25">
      <c r="B4" s="66"/>
      <c r="C4" s="67"/>
      <c r="D4" s="62"/>
      <c r="E4" s="62"/>
      <c r="F4" s="57"/>
      <c r="G4" s="57"/>
      <c r="H4" s="58"/>
      <c r="I4" s="33" t="s">
        <v>50</v>
      </c>
    </row>
    <row r="5" spans="2:13" ht="15.75" customHeight="1" thickBot="1" x14ac:dyDescent="0.3">
      <c r="B5" s="68"/>
      <c r="C5" s="69"/>
      <c r="D5" s="63"/>
      <c r="E5" s="63"/>
      <c r="F5" s="59"/>
      <c r="G5" s="59"/>
      <c r="H5" s="60"/>
    </row>
    <row r="6" spans="2:13" ht="35.1" customHeight="1" thickTop="1" thickBot="1" x14ac:dyDescent="0.3">
      <c r="B6" s="11" t="s">
        <v>41</v>
      </c>
      <c r="C6" s="10" t="s">
        <v>36</v>
      </c>
      <c r="D6" s="10" t="s">
        <v>37</v>
      </c>
      <c r="E6" s="10" t="s">
        <v>38</v>
      </c>
      <c r="F6" s="10" t="s">
        <v>42</v>
      </c>
      <c r="G6" s="10" t="s">
        <v>43</v>
      </c>
      <c r="H6" s="12" t="s">
        <v>39</v>
      </c>
    </row>
    <row r="7" spans="2:13" ht="16.5" thickTop="1" x14ac:dyDescent="0.25">
      <c r="B7" s="13">
        <v>1</v>
      </c>
      <c r="C7" s="6"/>
      <c r="D7" s="6">
        <f t="shared" ref="D7:D46" si="0">COUNTIF($E$7:$E$46,C7)</f>
        <v>0</v>
      </c>
      <c r="E7" s="6"/>
      <c r="F7" s="6"/>
      <c r="G7" s="6"/>
      <c r="H7" s="14"/>
    </row>
    <row r="8" spans="2:13" ht="15.75" x14ac:dyDescent="0.25">
      <c r="B8" s="15">
        <v>2</v>
      </c>
      <c r="C8" s="7"/>
      <c r="D8" s="7">
        <f t="shared" si="0"/>
        <v>0</v>
      </c>
      <c r="E8" s="7"/>
      <c r="F8" s="7"/>
      <c r="G8" s="7"/>
      <c r="H8" s="16"/>
    </row>
    <row r="9" spans="2:13" ht="15.75" x14ac:dyDescent="0.25">
      <c r="B9" s="15">
        <v>3</v>
      </c>
      <c r="C9" s="7"/>
      <c r="D9" s="7">
        <f t="shared" si="0"/>
        <v>0</v>
      </c>
      <c r="E9" s="7"/>
      <c r="F9" s="7"/>
      <c r="G9" s="7"/>
      <c r="H9" s="16"/>
      <c r="M9" s="4"/>
    </row>
    <row r="10" spans="2:13" ht="15.75" x14ac:dyDescent="0.25">
      <c r="B10" s="17">
        <v>4</v>
      </c>
      <c r="C10" s="8"/>
      <c r="D10" s="8">
        <f t="shared" si="0"/>
        <v>0</v>
      </c>
      <c r="E10" s="8"/>
      <c r="F10" s="8"/>
      <c r="G10" s="8"/>
      <c r="H10" s="18"/>
    </row>
    <row r="11" spans="2:13" ht="15.75" x14ac:dyDescent="0.25">
      <c r="B11" s="17">
        <v>5</v>
      </c>
      <c r="C11" s="8"/>
      <c r="D11" s="8">
        <f t="shared" si="0"/>
        <v>0</v>
      </c>
      <c r="E11" s="8"/>
      <c r="F11" s="8"/>
      <c r="G11" s="8"/>
      <c r="H11" s="18"/>
    </row>
    <row r="12" spans="2:13" ht="15.75" x14ac:dyDescent="0.25">
      <c r="B12" s="17">
        <v>6</v>
      </c>
      <c r="C12" s="8"/>
      <c r="D12" s="8">
        <f t="shared" si="0"/>
        <v>0</v>
      </c>
      <c r="E12" s="8"/>
      <c r="F12" s="8"/>
      <c r="G12" s="8"/>
      <c r="H12" s="18"/>
    </row>
    <row r="13" spans="2:13" ht="15.75" x14ac:dyDescent="0.25">
      <c r="B13" s="17">
        <v>7</v>
      </c>
      <c r="C13" s="8"/>
      <c r="D13" s="8">
        <f t="shared" si="0"/>
        <v>0</v>
      </c>
      <c r="E13" s="8"/>
      <c r="F13" s="8"/>
      <c r="G13" s="8"/>
      <c r="H13" s="18"/>
    </row>
    <row r="14" spans="2:13" ht="15.75" x14ac:dyDescent="0.25">
      <c r="B14" s="19">
        <v>8</v>
      </c>
      <c r="C14" s="19"/>
      <c r="D14" s="19">
        <f t="shared" si="0"/>
        <v>0</v>
      </c>
      <c r="E14" s="19"/>
      <c r="F14" s="19"/>
      <c r="G14" s="19"/>
      <c r="H14" s="19"/>
    </row>
    <row r="15" spans="2:13" ht="15.75" x14ac:dyDescent="0.25">
      <c r="B15" s="19">
        <v>9</v>
      </c>
      <c r="C15" s="9"/>
      <c r="D15" s="9">
        <f t="shared" si="0"/>
        <v>0</v>
      </c>
      <c r="E15" s="9"/>
      <c r="F15" s="9"/>
      <c r="G15" s="9"/>
      <c r="H15" s="20"/>
    </row>
    <row r="16" spans="2:13" ht="15.75" x14ac:dyDescent="0.25">
      <c r="B16" s="19">
        <v>10</v>
      </c>
      <c r="C16" s="9"/>
      <c r="D16" s="9">
        <f t="shared" si="0"/>
        <v>0</v>
      </c>
      <c r="E16" s="9"/>
      <c r="F16" s="9"/>
      <c r="G16" s="9"/>
      <c r="H16" s="20"/>
    </row>
    <row r="17" spans="2:8" ht="15.75" x14ac:dyDescent="0.25">
      <c r="B17" s="19">
        <v>11</v>
      </c>
      <c r="C17" s="9"/>
      <c r="D17" s="9">
        <f t="shared" si="0"/>
        <v>0</v>
      </c>
      <c r="E17" s="9"/>
      <c r="F17" s="9"/>
      <c r="G17" s="9"/>
      <c r="H17" s="20"/>
    </row>
    <row r="18" spans="2:8" ht="15.75" x14ac:dyDescent="0.25">
      <c r="B18" s="19">
        <v>12</v>
      </c>
      <c r="C18" s="9"/>
      <c r="D18" s="9">
        <f t="shared" si="0"/>
        <v>0</v>
      </c>
      <c r="E18" s="9"/>
      <c r="F18" s="9"/>
      <c r="G18" s="9"/>
      <c r="H18" s="20"/>
    </row>
    <row r="19" spans="2:8" ht="15.75" x14ac:dyDescent="0.25">
      <c r="B19" s="19">
        <v>13</v>
      </c>
      <c r="C19" s="9"/>
      <c r="D19" s="9">
        <f t="shared" si="0"/>
        <v>0</v>
      </c>
      <c r="E19" s="9"/>
      <c r="F19" s="9"/>
      <c r="G19" s="9"/>
      <c r="H19" s="20"/>
    </row>
    <row r="20" spans="2:8" ht="15.75" x14ac:dyDescent="0.25">
      <c r="B20" s="19">
        <v>14</v>
      </c>
      <c r="C20" s="9"/>
      <c r="D20" s="9">
        <f t="shared" si="0"/>
        <v>0</v>
      </c>
      <c r="E20" s="9"/>
      <c r="F20" s="9"/>
      <c r="G20" s="9"/>
      <c r="H20" s="20"/>
    </row>
    <row r="21" spans="2:8" ht="15.75" x14ac:dyDescent="0.25">
      <c r="B21" s="19">
        <v>15</v>
      </c>
      <c r="C21" s="9"/>
      <c r="D21" s="9">
        <f t="shared" si="0"/>
        <v>0</v>
      </c>
      <c r="E21" s="9"/>
      <c r="F21" s="9"/>
      <c r="G21" s="9"/>
      <c r="H21" s="20"/>
    </row>
    <row r="22" spans="2:8" ht="15.75" x14ac:dyDescent="0.25">
      <c r="B22" s="19">
        <v>16</v>
      </c>
      <c r="C22" s="9"/>
      <c r="D22" s="9">
        <f t="shared" si="0"/>
        <v>0</v>
      </c>
      <c r="E22" s="9"/>
      <c r="F22" s="9"/>
      <c r="G22" s="9"/>
      <c r="H22" s="20"/>
    </row>
    <row r="23" spans="2:8" ht="15.75" x14ac:dyDescent="0.25">
      <c r="B23" s="19">
        <v>17</v>
      </c>
      <c r="C23" s="9"/>
      <c r="D23" s="9">
        <f t="shared" si="0"/>
        <v>0</v>
      </c>
      <c r="E23" s="9"/>
      <c r="F23" s="9"/>
      <c r="G23" s="9"/>
      <c r="H23" s="20"/>
    </row>
    <row r="24" spans="2:8" ht="15.75" x14ac:dyDescent="0.25">
      <c r="B24" s="19">
        <v>18</v>
      </c>
      <c r="C24" s="9"/>
      <c r="D24" s="9">
        <f t="shared" si="0"/>
        <v>0</v>
      </c>
      <c r="E24" s="9"/>
      <c r="F24" s="9"/>
      <c r="G24" s="9"/>
      <c r="H24" s="20"/>
    </row>
    <row r="25" spans="2:8" ht="15.75" x14ac:dyDescent="0.25">
      <c r="B25" s="19">
        <v>19</v>
      </c>
      <c r="C25" s="9"/>
      <c r="D25" s="9">
        <f t="shared" si="0"/>
        <v>0</v>
      </c>
      <c r="E25" s="9"/>
      <c r="F25" s="9"/>
      <c r="G25" s="9"/>
      <c r="H25" s="20"/>
    </row>
    <row r="26" spans="2:8" ht="15.75" x14ac:dyDescent="0.25">
      <c r="B26" s="19">
        <v>20</v>
      </c>
      <c r="C26" s="9"/>
      <c r="D26" s="9">
        <f t="shared" si="0"/>
        <v>0</v>
      </c>
      <c r="E26" s="9"/>
      <c r="F26" s="9"/>
      <c r="G26" s="9"/>
      <c r="H26" s="20"/>
    </row>
    <row r="27" spans="2:8" ht="15.75" x14ac:dyDescent="0.25">
      <c r="B27" s="19">
        <v>21</v>
      </c>
      <c r="C27" s="9"/>
      <c r="D27" s="9">
        <f t="shared" si="0"/>
        <v>0</v>
      </c>
      <c r="E27" s="9"/>
      <c r="F27" s="9"/>
      <c r="G27" s="9"/>
      <c r="H27" s="20"/>
    </row>
    <row r="28" spans="2:8" ht="15.75" x14ac:dyDescent="0.25">
      <c r="B28" s="19">
        <v>22</v>
      </c>
      <c r="C28" s="9"/>
      <c r="D28" s="9">
        <f t="shared" si="0"/>
        <v>0</v>
      </c>
      <c r="E28" s="9"/>
      <c r="F28" s="9"/>
      <c r="G28" s="9"/>
      <c r="H28" s="20"/>
    </row>
    <row r="29" spans="2:8" ht="15.75" x14ac:dyDescent="0.25">
      <c r="B29" s="19">
        <v>23</v>
      </c>
      <c r="C29" s="9"/>
      <c r="D29" s="9">
        <f t="shared" si="0"/>
        <v>0</v>
      </c>
      <c r="E29" s="9"/>
      <c r="F29" s="9"/>
      <c r="G29" s="9"/>
      <c r="H29" s="20"/>
    </row>
    <row r="30" spans="2:8" ht="15.75" x14ac:dyDescent="0.25">
      <c r="B30" s="19">
        <v>24</v>
      </c>
      <c r="C30" s="9"/>
      <c r="D30" s="9">
        <f t="shared" si="0"/>
        <v>0</v>
      </c>
      <c r="E30" s="9"/>
      <c r="F30" s="9"/>
      <c r="G30" s="9"/>
      <c r="H30" s="20"/>
    </row>
    <row r="31" spans="2:8" ht="15.75" x14ac:dyDescent="0.25">
      <c r="B31" s="19">
        <v>25</v>
      </c>
      <c r="C31" s="9"/>
      <c r="D31" s="9">
        <f t="shared" si="0"/>
        <v>0</v>
      </c>
      <c r="E31" s="9"/>
      <c r="F31" s="9"/>
      <c r="G31" s="9"/>
      <c r="H31" s="20"/>
    </row>
    <row r="32" spans="2:8" ht="15.75" x14ac:dyDescent="0.25">
      <c r="B32" s="19">
        <v>26</v>
      </c>
      <c r="C32" s="9"/>
      <c r="D32" s="9">
        <f t="shared" si="0"/>
        <v>0</v>
      </c>
      <c r="E32" s="9"/>
      <c r="F32" s="9"/>
      <c r="G32" s="9"/>
      <c r="H32" s="20"/>
    </row>
    <row r="33" spans="2:8" ht="15.75" x14ac:dyDescent="0.25">
      <c r="B33" s="19">
        <v>27</v>
      </c>
      <c r="C33" s="9"/>
      <c r="D33" s="9">
        <f t="shared" si="0"/>
        <v>0</v>
      </c>
      <c r="E33" s="9"/>
      <c r="F33" s="9"/>
      <c r="G33" s="9"/>
      <c r="H33" s="20"/>
    </row>
    <row r="34" spans="2:8" ht="15.75" x14ac:dyDescent="0.25">
      <c r="B34" s="19">
        <v>28</v>
      </c>
      <c r="C34" s="9"/>
      <c r="D34" s="9">
        <f t="shared" si="0"/>
        <v>0</v>
      </c>
      <c r="E34" s="9"/>
      <c r="F34" s="9"/>
      <c r="G34" s="9"/>
      <c r="H34" s="20"/>
    </row>
    <row r="35" spans="2:8" ht="15.75" x14ac:dyDescent="0.25">
      <c r="B35" s="19">
        <v>29</v>
      </c>
      <c r="C35" s="9"/>
      <c r="D35" s="9">
        <f t="shared" si="0"/>
        <v>0</v>
      </c>
      <c r="E35" s="9"/>
      <c r="F35" s="9"/>
      <c r="G35" s="9"/>
      <c r="H35" s="20"/>
    </row>
    <row r="36" spans="2:8" ht="15.75" x14ac:dyDescent="0.25">
      <c r="B36" s="19">
        <v>30</v>
      </c>
      <c r="C36" s="9"/>
      <c r="D36" s="9">
        <f t="shared" si="0"/>
        <v>0</v>
      </c>
      <c r="E36" s="9"/>
      <c r="F36" s="9"/>
      <c r="G36" s="9"/>
      <c r="H36" s="20"/>
    </row>
    <row r="37" spans="2:8" ht="15.75" x14ac:dyDescent="0.25">
      <c r="B37" s="19">
        <v>31</v>
      </c>
      <c r="C37" s="9"/>
      <c r="D37" s="9">
        <f t="shared" si="0"/>
        <v>0</v>
      </c>
      <c r="E37" s="9"/>
      <c r="F37" s="9"/>
      <c r="G37" s="9"/>
      <c r="H37" s="20"/>
    </row>
    <row r="38" spans="2:8" ht="15.75" x14ac:dyDescent="0.25">
      <c r="B38" s="19">
        <v>32</v>
      </c>
      <c r="C38" s="9"/>
      <c r="D38" s="9">
        <f t="shared" si="0"/>
        <v>0</v>
      </c>
      <c r="E38" s="9"/>
      <c r="F38" s="9"/>
      <c r="G38" s="9"/>
      <c r="H38" s="20"/>
    </row>
    <row r="39" spans="2:8" ht="15.75" x14ac:dyDescent="0.25">
      <c r="B39" s="19">
        <v>33</v>
      </c>
      <c r="C39" s="9"/>
      <c r="D39" s="9">
        <f t="shared" si="0"/>
        <v>0</v>
      </c>
      <c r="E39" s="9"/>
      <c r="F39" s="9"/>
      <c r="G39" s="9"/>
      <c r="H39" s="20"/>
    </row>
    <row r="40" spans="2:8" ht="15.75" x14ac:dyDescent="0.25">
      <c r="B40" s="19">
        <v>34</v>
      </c>
      <c r="C40" s="9"/>
      <c r="D40" s="9">
        <f t="shared" si="0"/>
        <v>0</v>
      </c>
      <c r="E40" s="9"/>
      <c r="F40" s="9"/>
      <c r="G40" s="9"/>
      <c r="H40" s="20"/>
    </row>
    <row r="41" spans="2:8" ht="15.75" x14ac:dyDescent="0.25">
      <c r="B41" s="19">
        <v>35</v>
      </c>
      <c r="C41" s="9"/>
      <c r="D41" s="9">
        <f t="shared" si="0"/>
        <v>0</v>
      </c>
      <c r="E41" s="9"/>
      <c r="F41" s="9"/>
      <c r="G41" s="9"/>
      <c r="H41" s="20"/>
    </row>
    <row r="42" spans="2:8" ht="15.75" x14ac:dyDescent="0.25">
      <c r="B42" s="19">
        <v>36</v>
      </c>
      <c r="C42" s="9"/>
      <c r="D42" s="9">
        <f t="shared" si="0"/>
        <v>0</v>
      </c>
      <c r="E42" s="9"/>
      <c r="F42" s="9"/>
      <c r="G42" s="9"/>
      <c r="H42" s="20"/>
    </row>
    <row r="43" spans="2:8" ht="15.75" x14ac:dyDescent="0.25">
      <c r="B43" s="19">
        <v>37</v>
      </c>
      <c r="C43" s="9"/>
      <c r="D43" s="9">
        <f t="shared" si="0"/>
        <v>0</v>
      </c>
      <c r="E43" s="9"/>
      <c r="F43" s="9"/>
      <c r="G43" s="9"/>
      <c r="H43" s="20"/>
    </row>
    <row r="44" spans="2:8" ht="15.75" x14ac:dyDescent="0.25">
      <c r="B44" s="19">
        <v>38</v>
      </c>
      <c r="C44" s="9"/>
      <c r="D44" s="9">
        <f t="shared" si="0"/>
        <v>0</v>
      </c>
      <c r="E44" s="9"/>
      <c r="F44" s="9"/>
      <c r="G44" s="9"/>
      <c r="H44" s="20"/>
    </row>
    <row r="45" spans="2:8" ht="15.75" x14ac:dyDescent="0.25">
      <c r="B45" s="19">
        <v>39</v>
      </c>
      <c r="C45" s="9"/>
      <c r="D45" s="9">
        <f t="shared" si="0"/>
        <v>0</v>
      </c>
      <c r="E45" s="9"/>
      <c r="F45" s="9"/>
      <c r="G45" s="9"/>
      <c r="H45" s="20"/>
    </row>
    <row r="46" spans="2:8" ht="16.5" thickBot="1" x14ac:dyDescent="0.3">
      <c r="B46" s="21">
        <v>40</v>
      </c>
      <c r="C46" s="22"/>
      <c r="D46" s="22">
        <f t="shared" si="0"/>
        <v>0</v>
      </c>
      <c r="E46" s="22"/>
      <c r="F46" s="22"/>
      <c r="G46" s="22"/>
      <c r="H46" s="23"/>
    </row>
  </sheetData>
  <mergeCells count="3">
    <mergeCell ref="F3:H5"/>
    <mergeCell ref="D3:E5"/>
    <mergeCell ref="B3:C5"/>
  </mergeCells>
  <dataValidations count="2">
    <dataValidation type="list" allowBlank="1" showInputMessage="1" sqref="C7:C46 E7:G46">
      <formula1>IF(C7&lt;&gt;"",OFFSET(d_noms,MATCH(C7&amp;"*",l_noms,0)-1,,SUMPRODUCT((MID(l_noms,1,LEN(C7))=TEXT(C7,"0"))*1)),l_noms)</formula1>
    </dataValidation>
    <dataValidation type="list" allowBlank="1" showInputMessage="1" showErrorMessage="1" sqref="F3:G3">
      <formula1>Event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M26"/>
  <sheetViews>
    <sheetView tabSelected="1" topLeftCell="A4" workbookViewId="0">
      <selection activeCell="J23" sqref="J23"/>
    </sheetView>
  </sheetViews>
  <sheetFormatPr baseColWidth="10" defaultRowHeight="15" x14ac:dyDescent="0.25"/>
  <cols>
    <col min="1" max="2" width="11.42578125" style="5"/>
    <col min="3" max="3" width="20.7109375" style="5" customWidth="1"/>
    <col min="4" max="4" width="6.7109375" style="5" customWidth="1"/>
    <col min="5" max="5" width="20.7109375" style="5" customWidth="1"/>
    <col min="6" max="7" width="5.7109375" style="5" customWidth="1"/>
    <col min="8" max="8" width="11.42578125" style="25"/>
    <col min="9" max="16384" width="11.42578125" style="5"/>
  </cols>
  <sheetData>
    <row r="2" spans="2:13" ht="15.75" thickBot="1" x14ac:dyDescent="0.3"/>
    <row r="3" spans="2:13" ht="15.75" customHeight="1" x14ac:dyDescent="0.25">
      <c r="B3" s="64" t="s">
        <v>34</v>
      </c>
      <c r="C3" s="65"/>
      <c r="D3" s="61" t="s">
        <v>35</v>
      </c>
      <c r="E3" s="61"/>
      <c r="F3" s="55"/>
      <c r="G3" s="55"/>
      <c r="H3" s="56"/>
    </row>
    <row r="4" spans="2:13" ht="15" customHeight="1" x14ac:dyDescent="0.25">
      <c r="B4" s="66"/>
      <c r="C4" s="67"/>
      <c r="D4" s="62"/>
      <c r="E4" s="62"/>
      <c r="F4" s="57"/>
      <c r="G4" s="57"/>
      <c r="H4" s="58"/>
    </row>
    <row r="5" spans="2:13" ht="15.75" customHeight="1" thickBot="1" x14ac:dyDescent="0.3">
      <c r="B5" s="68"/>
      <c r="C5" s="69"/>
      <c r="D5" s="63"/>
      <c r="E5" s="63"/>
      <c r="F5" s="59"/>
      <c r="G5" s="59"/>
      <c r="H5" s="60"/>
    </row>
    <row r="6" spans="2:13" ht="35.1" customHeight="1" thickTop="1" thickBot="1" x14ac:dyDescent="0.3">
      <c r="B6" s="11" t="s">
        <v>41</v>
      </c>
      <c r="C6" s="10" t="s">
        <v>36</v>
      </c>
      <c r="D6" s="10" t="s">
        <v>37</v>
      </c>
      <c r="E6" s="10" t="s">
        <v>38</v>
      </c>
      <c r="F6" s="10" t="s">
        <v>42</v>
      </c>
      <c r="G6" s="10" t="s">
        <v>43</v>
      </c>
      <c r="H6" s="26" t="s">
        <v>39</v>
      </c>
    </row>
    <row r="7" spans="2:13" ht="16.5" thickTop="1" x14ac:dyDescent="0.25">
      <c r="B7" s="13">
        <v>1</v>
      </c>
      <c r="C7" s="6" t="s">
        <v>4</v>
      </c>
      <c r="D7" s="6">
        <f t="shared" ref="D7:D26" si="0">COUNTIF($E$7:$E$26,C7)</f>
        <v>5</v>
      </c>
      <c r="E7" s="6"/>
      <c r="F7" s="6">
        <v>1</v>
      </c>
      <c r="G7" s="6">
        <v>1</v>
      </c>
      <c r="H7" s="27">
        <v>164.01</v>
      </c>
    </row>
    <row r="8" spans="2:13" ht="15.75" x14ac:dyDescent="0.25">
      <c r="B8" s="15">
        <v>2</v>
      </c>
      <c r="C8" s="7" t="s">
        <v>3</v>
      </c>
      <c r="D8" s="7">
        <f t="shared" si="0"/>
        <v>0</v>
      </c>
      <c r="E8" s="7" t="s">
        <v>4</v>
      </c>
      <c r="F8" s="7"/>
      <c r="G8" s="7">
        <v>1</v>
      </c>
      <c r="H8" s="28">
        <v>121.52</v>
      </c>
    </row>
    <row r="9" spans="2:13" ht="15.75" x14ac:dyDescent="0.25">
      <c r="B9" s="15">
        <v>3</v>
      </c>
      <c r="C9" s="7" t="s">
        <v>2</v>
      </c>
      <c r="D9" s="7">
        <f t="shared" si="0"/>
        <v>6</v>
      </c>
      <c r="E9" s="7" t="s">
        <v>4</v>
      </c>
      <c r="F9" s="7"/>
      <c r="G9" s="7">
        <v>1</v>
      </c>
      <c r="H9" s="28">
        <v>100.02</v>
      </c>
      <c r="M9" s="4"/>
    </row>
    <row r="10" spans="2:13" ht="15.75" x14ac:dyDescent="0.25">
      <c r="B10" s="17">
        <v>4</v>
      </c>
      <c r="C10" s="8" t="s">
        <v>6</v>
      </c>
      <c r="D10" s="8">
        <f t="shared" si="0"/>
        <v>2</v>
      </c>
      <c r="E10" s="8" t="s">
        <v>2</v>
      </c>
      <c r="F10" s="8"/>
      <c r="G10" s="8">
        <v>1</v>
      </c>
      <c r="H10" s="29">
        <v>86</v>
      </c>
    </row>
    <row r="11" spans="2:13" ht="15.75" x14ac:dyDescent="0.25">
      <c r="B11" s="17">
        <v>5</v>
      </c>
      <c r="C11" s="8" t="s">
        <v>12</v>
      </c>
      <c r="D11" s="8">
        <f t="shared" si="0"/>
        <v>0</v>
      </c>
      <c r="E11" s="8" t="s">
        <v>2</v>
      </c>
      <c r="F11" s="8"/>
      <c r="G11" s="8">
        <v>1</v>
      </c>
      <c r="H11" s="29">
        <v>75.83</v>
      </c>
    </row>
    <row r="12" spans="2:13" ht="15.75" x14ac:dyDescent="0.25">
      <c r="B12" s="17">
        <v>6</v>
      </c>
      <c r="C12" s="8" t="s">
        <v>1</v>
      </c>
      <c r="D12" s="8">
        <f t="shared" si="0"/>
        <v>1</v>
      </c>
      <c r="E12" s="8" t="s">
        <v>2</v>
      </c>
      <c r="F12" s="8"/>
      <c r="G12" s="8">
        <v>1</v>
      </c>
      <c r="H12" s="29">
        <v>67.959999999999994</v>
      </c>
    </row>
    <row r="13" spans="2:13" ht="15.75" x14ac:dyDescent="0.25">
      <c r="B13" s="17">
        <v>7</v>
      </c>
      <c r="C13" s="8" t="s">
        <v>15</v>
      </c>
      <c r="D13" s="8">
        <f t="shared" si="0"/>
        <v>0</v>
      </c>
      <c r="E13" s="8" t="s">
        <v>6</v>
      </c>
      <c r="F13" s="8"/>
      <c r="G13" s="8">
        <v>1</v>
      </c>
      <c r="H13" s="29">
        <v>61.6</v>
      </c>
    </row>
    <row r="14" spans="2:13" ht="15.75" x14ac:dyDescent="0.25">
      <c r="B14" s="17">
        <v>8</v>
      </c>
      <c r="C14" s="8" t="s">
        <v>5</v>
      </c>
      <c r="D14" s="8">
        <f t="shared" si="0"/>
        <v>0</v>
      </c>
      <c r="E14" s="8" t="s">
        <v>2</v>
      </c>
      <c r="F14" s="8"/>
      <c r="G14" s="8">
        <v>1</v>
      </c>
      <c r="H14" s="29">
        <v>56.19</v>
      </c>
    </row>
    <row r="15" spans="2:13" ht="15.75" x14ac:dyDescent="0.25">
      <c r="B15" s="19">
        <v>9</v>
      </c>
      <c r="C15" s="9" t="s">
        <v>17</v>
      </c>
      <c r="D15" s="9">
        <f t="shared" si="0"/>
        <v>1</v>
      </c>
      <c r="E15" s="9" t="s">
        <v>2</v>
      </c>
      <c r="F15" s="9"/>
      <c r="G15" s="9"/>
      <c r="H15" s="30">
        <v>41.39</v>
      </c>
    </row>
    <row r="16" spans="2:13" ht="15.75" x14ac:dyDescent="0.25">
      <c r="B16" s="19">
        <v>10</v>
      </c>
      <c r="C16" s="9" t="s">
        <v>7</v>
      </c>
      <c r="D16" s="9">
        <f t="shared" si="0"/>
        <v>0</v>
      </c>
      <c r="E16" s="9" t="s">
        <v>17</v>
      </c>
      <c r="F16" s="9"/>
      <c r="G16" s="9"/>
      <c r="H16" s="30">
        <v>37.049999999999997</v>
      </c>
    </row>
    <row r="17" spans="2:8" ht="15.75" x14ac:dyDescent="0.25">
      <c r="B17" s="19">
        <v>11</v>
      </c>
      <c r="C17" s="9" t="s">
        <v>10</v>
      </c>
      <c r="D17" s="9">
        <f t="shared" si="0"/>
        <v>1</v>
      </c>
      <c r="E17" s="9" t="s">
        <v>4</v>
      </c>
      <c r="F17" s="9"/>
      <c r="G17" s="9"/>
      <c r="H17" s="30">
        <v>33.04</v>
      </c>
    </row>
    <row r="18" spans="2:8" ht="15.75" x14ac:dyDescent="0.25">
      <c r="B18" s="19">
        <v>12</v>
      </c>
      <c r="C18" s="9" t="s">
        <v>8</v>
      </c>
      <c r="D18" s="9">
        <f t="shared" si="0"/>
        <v>1</v>
      </c>
      <c r="E18" s="9" t="s">
        <v>4</v>
      </c>
      <c r="F18" s="9"/>
      <c r="G18" s="9"/>
      <c r="H18" s="30">
        <v>29.31</v>
      </c>
    </row>
    <row r="19" spans="2:8" ht="15.75" x14ac:dyDescent="0.25">
      <c r="B19" s="19">
        <v>13</v>
      </c>
      <c r="C19" s="9" t="s">
        <v>20</v>
      </c>
      <c r="D19" s="9">
        <f t="shared" si="0"/>
        <v>0</v>
      </c>
      <c r="E19" s="9" t="s">
        <v>8</v>
      </c>
      <c r="F19" s="9"/>
      <c r="G19" s="9"/>
      <c r="H19" s="30">
        <v>25.8</v>
      </c>
    </row>
    <row r="20" spans="2:8" ht="15.75" x14ac:dyDescent="0.25">
      <c r="B20" s="19">
        <v>14</v>
      </c>
      <c r="C20" s="9" t="s">
        <v>23</v>
      </c>
      <c r="D20" s="9">
        <f t="shared" si="0"/>
        <v>0</v>
      </c>
      <c r="E20" s="9" t="s">
        <v>2</v>
      </c>
      <c r="F20" s="9"/>
      <c r="G20" s="9"/>
      <c r="H20" s="30">
        <v>22.46</v>
      </c>
    </row>
    <row r="21" spans="2:8" ht="15.75" x14ac:dyDescent="0.25">
      <c r="B21" s="19">
        <v>15</v>
      </c>
      <c r="C21" s="9" t="s">
        <v>9</v>
      </c>
      <c r="D21" s="9">
        <f t="shared" si="0"/>
        <v>0</v>
      </c>
      <c r="E21" s="9" t="s">
        <v>10</v>
      </c>
      <c r="F21" s="9"/>
      <c r="G21" s="9"/>
      <c r="H21" s="30">
        <v>19.29</v>
      </c>
    </row>
    <row r="22" spans="2:8" ht="15.75" x14ac:dyDescent="0.25">
      <c r="B22" s="19">
        <v>16</v>
      </c>
      <c r="C22" s="9" t="s">
        <v>28</v>
      </c>
      <c r="D22" s="9">
        <f t="shared" si="0"/>
        <v>0</v>
      </c>
      <c r="E22" s="9" t="s">
        <v>6</v>
      </c>
      <c r="F22" s="9"/>
      <c r="G22" s="9"/>
      <c r="H22" s="30">
        <v>16.239999999999998</v>
      </c>
    </row>
    <row r="23" spans="2:8" ht="15.75" x14ac:dyDescent="0.25">
      <c r="B23" s="19">
        <v>17</v>
      </c>
      <c r="C23" s="9" t="s">
        <v>19</v>
      </c>
      <c r="D23" s="9">
        <f t="shared" si="0"/>
        <v>0</v>
      </c>
      <c r="E23" s="9" t="s">
        <v>4</v>
      </c>
      <c r="F23" s="9"/>
      <c r="G23" s="9"/>
      <c r="H23" s="30">
        <v>13.3</v>
      </c>
    </row>
    <row r="24" spans="2:8" ht="15.75" x14ac:dyDescent="0.25">
      <c r="B24" s="19">
        <v>18</v>
      </c>
      <c r="C24" s="9" t="s">
        <v>14</v>
      </c>
      <c r="D24" s="9">
        <f t="shared" si="0"/>
        <v>1</v>
      </c>
      <c r="E24" s="9" t="s">
        <v>1</v>
      </c>
      <c r="F24" s="9"/>
      <c r="G24" s="9"/>
      <c r="H24" s="30">
        <v>10.45</v>
      </c>
    </row>
    <row r="25" spans="2:8" ht="15.75" x14ac:dyDescent="0.25">
      <c r="B25" s="19">
        <v>19</v>
      </c>
      <c r="C25" s="9" t="s">
        <v>32</v>
      </c>
      <c r="D25" s="9">
        <f t="shared" si="0"/>
        <v>0</v>
      </c>
      <c r="E25" s="9" t="s">
        <v>14</v>
      </c>
      <c r="F25" s="9"/>
      <c r="G25" s="9"/>
      <c r="H25" s="30">
        <v>7.69</v>
      </c>
    </row>
    <row r="26" spans="2:8" ht="15.75" x14ac:dyDescent="0.25">
      <c r="B26" s="19">
        <v>20</v>
      </c>
      <c r="C26" s="9" t="s">
        <v>25</v>
      </c>
      <c r="D26" s="9">
        <f t="shared" si="0"/>
        <v>0</v>
      </c>
      <c r="E26" s="9" t="s">
        <v>47</v>
      </c>
      <c r="F26" s="9"/>
      <c r="G26" s="9"/>
      <c r="H26" s="30">
        <v>5</v>
      </c>
    </row>
  </sheetData>
  <mergeCells count="3">
    <mergeCell ref="B3:C5"/>
    <mergeCell ref="D3:E5"/>
    <mergeCell ref="F3:H5"/>
  </mergeCells>
  <dataValidations count="2">
    <dataValidation type="list" allowBlank="1" showInputMessage="1" showErrorMessage="1" sqref="F3:G3">
      <formula1>Event</formula1>
    </dataValidation>
    <dataValidation type="list" allowBlank="1" showInputMessage="1" sqref="C7:C26 E7:G26">
      <formula1>IF(C7&lt;&gt;"",OFFSET(d_noms,MATCH(C7&amp;"*",l_noms,0)-1,,SUMPRODUCT((MID(l_noms,1,LEN(C7))=TEXT(C7,"0"))*1)),l_noms)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M23"/>
  <sheetViews>
    <sheetView workbookViewId="0">
      <selection activeCell="H7" sqref="H7:H23"/>
    </sheetView>
  </sheetViews>
  <sheetFormatPr baseColWidth="10" defaultRowHeight="15" x14ac:dyDescent="0.25"/>
  <cols>
    <col min="1" max="2" width="11.42578125" style="5"/>
    <col min="3" max="3" width="20.7109375" style="5" customWidth="1"/>
    <col min="4" max="4" width="6.7109375" style="5" customWidth="1"/>
    <col min="5" max="5" width="20.7109375" style="5" customWidth="1"/>
    <col min="6" max="7" width="5.7109375" style="5" customWidth="1"/>
    <col min="8" max="8" width="11.42578125" style="25"/>
    <col min="9" max="16384" width="11.42578125" style="5"/>
  </cols>
  <sheetData>
    <row r="2" spans="2:13" ht="15.75" thickBot="1" x14ac:dyDescent="0.3"/>
    <row r="3" spans="2:13" ht="15.75" customHeight="1" x14ac:dyDescent="0.25">
      <c r="B3" s="64" t="s">
        <v>34</v>
      </c>
      <c r="C3" s="65"/>
      <c r="D3" s="61" t="s">
        <v>44</v>
      </c>
      <c r="E3" s="61"/>
      <c r="F3" s="55" t="s">
        <v>33</v>
      </c>
      <c r="G3" s="55"/>
      <c r="H3" s="56"/>
    </row>
    <row r="4" spans="2:13" ht="15" customHeight="1" x14ac:dyDescent="0.25">
      <c r="B4" s="66"/>
      <c r="C4" s="67"/>
      <c r="D4" s="62"/>
      <c r="E4" s="62"/>
      <c r="F4" s="57"/>
      <c r="G4" s="57"/>
      <c r="H4" s="58"/>
    </row>
    <row r="5" spans="2:13" ht="15.75" customHeight="1" thickBot="1" x14ac:dyDescent="0.3">
      <c r="B5" s="68"/>
      <c r="C5" s="69"/>
      <c r="D5" s="63"/>
      <c r="E5" s="63"/>
      <c r="F5" s="59"/>
      <c r="G5" s="59"/>
      <c r="H5" s="60"/>
    </row>
    <row r="6" spans="2:13" ht="35.1" customHeight="1" thickTop="1" thickBot="1" x14ac:dyDescent="0.3">
      <c r="B6" s="11" t="s">
        <v>41</v>
      </c>
      <c r="C6" s="10" t="s">
        <v>36</v>
      </c>
      <c r="D6" s="10" t="s">
        <v>37</v>
      </c>
      <c r="E6" s="10" t="s">
        <v>38</v>
      </c>
      <c r="F6" s="10" t="s">
        <v>42</v>
      </c>
      <c r="G6" s="10" t="s">
        <v>43</v>
      </c>
      <c r="H6" s="26" t="s">
        <v>39</v>
      </c>
    </row>
    <row r="7" spans="2:13" ht="16.5" thickTop="1" x14ac:dyDescent="0.25">
      <c r="B7" s="13">
        <v>1</v>
      </c>
      <c r="C7" s="6" t="s">
        <v>8</v>
      </c>
      <c r="D7" s="6">
        <f t="shared" ref="D7:D23" si="0">COUNTIF($E$7:$E$23,C7)</f>
        <v>3</v>
      </c>
      <c r="E7" s="6"/>
      <c r="F7" s="6">
        <v>1</v>
      </c>
      <c r="G7" s="6">
        <v>1</v>
      </c>
      <c r="H7" s="27">
        <v>158.03</v>
      </c>
    </row>
    <row r="8" spans="2:13" ht="15.75" x14ac:dyDescent="0.25">
      <c r="B8" s="15">
        <v>2</v>
      </c>
      <c r="C8" s="7" t="s">
        <v>7</v>
      </c>
      <c r="D8" s="7">
        <f t="shared" si="0"/>
        <v>7</v>
      </c>
      <c r="E8" s="7" t="s">
        <v>8</v>
      </c>
      <c r="F8" s="7"/>
      <c r="G8" s="7">
        <v>1</v>
      </c>
      <c r="H8" s="28">
        <v>114.48</v>
      </c>
    </row>
    <row r="9" spans="2:13" ht="15.75" x14ac:dyDescent="0.25">
      <c r="B9" s="15">
        <v>3</v>
      </c>
      <c r="C9" s="7" t="s">
        <v>4</v>
      </c>
      <c r="D9" s="7">
        <f t="shared" si="0"/>
        <v>1</v>
      </c>
      <c r="E9" s="7" t="s">
        <v>7</v>
      </c>
      <c r="F9" s="7"/>
      <c r="G9" s="7">
        <v>1</v>
      </c>
      <c r="H9" s="28">
        <v>92.82</v>
      </c>
      <c r="M9" s="4"/>
    </row>
    <row r="10" spans="2:13" ht="15.75" x14ac:dyDescent="0.25">
      <c r="B10" s="17">
        <v>4</v>
      </c>
      <c r="C10" s="8" t="s">
        <v>13</v>
      </c>
      <c r="D10" s="8">
        <f t="shared" si="0"/>
        <v>2</v>
      </c>
      <c r="E10" s="8" t="s">
        <v>8</v>
      </c>
      <c r="F10" s="8"/>
      <c r="G10" s="8">
        <v>1</v>
      </c>
      <c r="H10" s="29">
        <v>78.739999999999995</v>
      </c>
    </row>
    <row r="11" spans="2:13" ht="15.75" x14ac:dyDescent="0.25">
      <c r="B11" s="17">
        <v>5</v>
      </c>
      <c r="C11" s="8" t="s">
        <v>1</v>
      </c>
      <c r="D11" s="8">
        <f t="shared" si="0"/>
        <v>1</v>
      </c>
      <c r="E11" s="8" t="s">
        <v>8</v>
      </c>
      <c r="F11" s="8"/>
      <c r="G11" s="8">
        <v>1</v>
      </c>
      <c r="H11" s="29">
        <v>68.489999999999995</v>
      </c>
    </row>
    <row r="12" spans="2:13" ht="15.75" x14ac:dyDescent="0.25">
      <c r="B12" s="17">
        <v>6</v>
      </c>
      <c r="C12" s="8" t="s">
        <v>22</v>
      </c>
      <c r="D12" s="8">
        <f t="shared" si="0"/>
        <v>1</v>
      </c>
      <c r="E12" s="8" t="s">
        <v>4</v>
      </c>
      <c r="F12" s="8"/>
      <c r="G12" s="8">
        <v>1</v>
      </c>
      <c r="H12" s="29">
        <v>60.5</v>
      </c>
    </row>
    <row r="13" spans="2:13" ht="15.75" x14ac:dyDescent="0.25">
      <c r="B13" s="17">
        <v>7</v>
      </c>
      <c r="C13" s="8" t="s">
        <v>3</v>
      </c>
      <c r="D13" s="8">
        <f t="shared" si="0"/>
        <v>1</v>
      </c>
      <c r="E13" s="8" t="s">
        <v>1</v>
      </c>
      <c r="F13" s="8"/>
      <c r="G13" s="8">
        <v>1</v>
      </c>
      <c r="H13" s="29">
        <v>45.44</v>
      </c>
    </row>
    <row r="14" spans="2:13" ht="15.75" x14ac:dyDescent="0.25">
      <c r="B14" s="19">
        <v>8</v>
      </c>
      <c r="C14" s="9" t="s">
        <v>2</v>
      </c>
      <c r="D14" s="9">
        <f t="shared" si="0"/>
        <v>0</v>
      </c>
      <c r="E14" s="9" t="s">
        <v>7</v>
      </c>
      <c r="F14" s="9"/>
      <c r="G14" s="9"/>
      <c r="H14" s="31">
        <v>39.869999999999997</v>
      </c>
    </row>
    <row r="15" spans="2:13" ht="15.75" x14ac:dyDescent="0.25">
      <c r="B15" s="19">
        <v>9</v>
      </c>
      <c r="C15" s="9" t="s">
        <v>19</v>
      </c>
      <c r="D15" s="9">
        <f t="shared" si="0"/>
        <v>0</v>
      </c>
      <c r="E15" s="9" t="s">
        <v>22</v>
      </c>
      <c r="F15" s="9"/>
      <c r="G15" s="9"/>
      <c r="H15" s="31">
        <v>34.880000000000003</v>
      </c>
    </row>
    <row r="16" spans="2:13" ht="15.75" x14ac:dyDescent="0.25">
      <c r="B16" s="19">
        <v>10</v>
      </c>
      <c r="C16" s="9" t="s">
        <v>18</v>
      </c>
      <c r="D16" s="9">
        <f t="shared" si="0"/>
        <v>0</v>
      </c>
      <c r="E16" s="9" t="s">
        <v>13</v>
      </c>
      <c r="F16" s="9"/>
      <c r="G16" s="9"/>
      <c r="H16" s="30">
        <v>30.33</v>
      </c>
    </row>
    <row r="17" spans="2:8" ht="15.75" x14ac:dyDescent="0.25">
      <c r="B17" s="19">
        <v>11</v>
      </c>
      <c r="C17" s="9" t="s">
        <v>6</v>
      </c>
      <c r="D17" s="9">
        <f t="shared" si="0"/>
        <v>0</v>
      </c>
      <c r="E17" s="9" t="s">
        <v>7</v>
      </c>
      <c r="F17" s="9"/>
      <c r="G17" s="9"/>
      <c r="H17" s="30">
        <v>26.1</v>
      </c>
    </row>
    <row r="18" spans="2:8" ht="15.75" x14ac:dyDescent="0.25">
      <c r="B18" s="19">
        <v>12</v>
      </c>
      <c r="C18" s="9" t="s">
        <v>25</v>
      </c>
      <c r="D18" s="9">
        <f t="shared" si="0"/>
        <v>0</v>
      </c>
      <c r="E18" s="9" t="s">
        <v>7</v>
      </c>
      <c r="F18" s="9"/>
      <c r="G18" s="9"/>
      <c r="H18" s="30">
        <v>22.16</v>
      </c>
    </row>
    <row r="19" spans="2:8" ht="15.75" x14ac:dyDescent="0.25">
      <c r="B19" s="19">
        <v>13</v>
      </c>
      <c r="C19" s="9" t="s">
        <v>14</v>
      </c>
      <c r="D19" s="9">
        <f t="shared" si="0"/>
        <v>0</v>
      </c>
      <c r="E19" s="9" t="s">
        <v>7</v>
      </c>
      <c r="F19" s="9"/>
      <c r="G19" s="9"/>
      <c r="H19" s="30">
        <v>18.43</v>
      </c>
    </row>
    <row r="20" spans="2:8" ht="15.75" x14ac:dyDescent="0.25">
      <c r="B20" s="19">
        <v>14</v>
      </c>
      <c r="C20" s="9" t="s">
        <v>16</v>
      </c>
      <c r="D20" s="9">
        <f t="shared" si="0"/>
        <v>0</v>
      </c>
      <c r="E20" s="9" t="s">
        <v>13</v>
      </c>
      <c r="F20" s="9"/>
      <c r="G20" s="9"/>
      <c r="H20" s="30">
        <v>14.87</v>
      </c>
    </row>
    <row r="21" spans="2:8" ht="15.75" x14ac:dyDescent="0.25">
      <c r="B21" s="19">
        <v>15</v>
      </c>
      <c r="C21" s="9" t="s">
        <v>17</v>
      </c>
      <c r="D21" s="9">
        <f t="shared" si="0"/>
        <v>0</v>
      </c>
      <c r="E21" s="9" t="s">
        <v>7</v>
      </c>
      <c r="F21" s="9"/>
      <c r="G21" s="9"/>
      <c r="H21" s="30">
        <v>11.46</v>
      </c>
    </row>
    <row r="22" spans="2:8" ht="15.75" x14ac:dyDescent="0.25">
      <c r="B22" s="19">
        <v>16</v>
      </c>
      <c r="C22" s="9" t="s">
        <v>10</v>
      </c>
      <c r="D22" s="9">
        <f t="shared" si="0"/>
        <v>0</v>
      </c>
      <c r="E22" s="9" t="s">
        <v>7</v>
      </c>
      <c r="F22" s="9"/>
      <c r="G22" s="9"/>
      <c r="H22" s="30">
        <v>8.18</v>
      </c>
    </row>
    <row r="23" spans="2:8" ht="15.75" x14ac:dyDescent="0.25">
      <c r="B23" s="19">
        <v>17</v>
      </c>
      <c r="C23" s="9" t="s">
        <v>20</v>
      </c>
      <c r="D23" s="9">
        <f t="shared" si="0"/>
        <v>0</v>
      </c>
      <c r="E23" s="9" t="s">
        <v>3</v>
      </c>
      <c r="F23" s="9"/>
      <c r="G23" s="9"/>
      <c r="H23" s="30">
        <v>5</v>
      </c>
    </row>
  </sheetData>
  <mergeCells count="3">
    <mergeCell ref="B3:C5"/>
    <mergeCell ref="D3:E5"/>
    <mergeCell ref="F3:H5"/>
  </mergeCells>
  <dataValidations count="2">
    <dataValidation type="list" allowBlank="1" showInputMessage="1" showErrorMessage="1" sqref="F3:G3">
      <formula1>Event</formula1>
    </dataValidation>
    <dataValidation type="list" allowBlank="1" showInputMessage="1" sqref="C7:C23 E7:G23 H14:H15">
      <formula1>IF(C7&lt;&gt;"",OFFSET(d_noms,MATCH(C7&amp;"*",l_noms,0)-1,,SUMPRODUCT((MID(l_noms,1,LEN(C7))=TEXT(C7,"0"))*1)),l_noms)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M27"/>
  <sheetViews>
    <sheetView topLeftCell="A7" workbookViewId="0">
      <selection activeCell="B27" sqref="B27:H27"/>
    </sheetView>
  </sheetViews>
  <sheetFormatPr baseColWidth="10" defaultRowHeight="15" x14ac:dyDescent="0.25"/>
  <cols>
    <col min="1" max="2" width="11.42578125" style="5"/>
    <col min="3" max="3" width="20.7109375" style="5" customWidth="1"/>
    <col min="4" max="4" width="6.7109375" style="5" customWidth="1"/>
    <col min="5" max="5" width="20.7109375" style="5" customWidth="1"/>
    <col min="6" max="7" width="5.7109375" style="5" customWidth="1"/>
    <col min="8" max="8" width="11.42578125" style="25"/>
    <col min="9" max="16384" width="11.42578125" style="5"/>
  </cols>
  <sheetData>
    <row r="2" spans="2:13" ht="15.75" thickBot="1" x14ac:dyDescent="0.3"/>
    <row r="3" spans="2:13" ht="15.75" customHeight="1" x14ac:dyDescent="0.25">
      <c r="B3" s="64" t="s">
        <v>34</v>
      </c>
      <c r="C3" s="65"/>
      <c r="D3" s="61" t="s">
        <v>46</v>
      </c>
      <c r="E3" s="61"/>
      <c r="F3" s="55"/>
      <c r="G3" s="55"/>
      <c r="H3" s="56"/>
    </row>
    <row r="4" spans="2:13" ht="15" customHeight="1" x14ac:dyDescent="0.25">
      <c r="B4" s="66"/>
      <c r="C4" s="67"/>
      <c r="D4" s="62"/>
      <c r="E4" s="62"/>
      <c r="F4" s="57"/>
      <c r="G4" s="57"/>
      <c r="H4" s="58"/>
    </row>
    <row r="5" spans="2:13" ht="15.75" customHeight="1" thickBot="1" x14ac:dyDescent="0.3">
      <c r="B5" s="68"/>
      <c r="C5" s="69"/>
      <c r="D5" s="63"/>
      <c r="E5" s="63"/>
      <c r="F5" s="59"/>
      <c r="G5" s="59"/>
      <c r="H5" s="60"/>
    </row>
    <row r="6" spans="2:13" ht="35.1" customHeight="1" thickTop="1" thickBot="1" x14ac:dyDescent="0.3">
      <c r="B6" s="11" t="s">
        <v>41</v>
      </c>
      <c r="C6" s="10" t="s">
        <v>36</v>
      </c>
      <c r="D6" s="10" t="s">
        <v>37</v>
      </c>
      <c r="E6" s="10" t="s">
        <v>38</v>
      </c>
      <c r="F6" s="10" t="s">
        <v>42</v>
      </c>
      <c r="G6" s="10" t="s">
        <v>43</v>
      </c>
      <c r="H6" s="26" t="s">
        <v>39</v>
      </c>
    </row>
    <row r="7" spans="2:13" ht="16.5" thickTop="1" x14ac:dyDescent="0.25">
      <c r="B7" s="13">
        <v>1</v>
      </c>
      <c r="C7" s="6" t="s">
        <v>9</v>
      </c>
      <c r="D7" s="6">
        <f t="shared" ref="D7:D27" si="0">COUNTIF($E$7:$E$27,C7)</f>
        <v>11</v>
      </c>
      <c r="E7" s="6"/>
      <c r="F7" s="6">
        <v>1</v>
      </c>
      <c r="G7" s="6">
        <v>1</v>
      </c>
      <c r="H7" s="27">
        <v>166.02</v>
      </c>
    </row>
    <row r="8" spans="2:13" ht="15.75" x14ac:dyDescent="0.25">
      <c r="B8" s="15">
        <v>2</v>
      </c>
      <c r="C8" s="7" t="s">
        <v>6</v>
      </c>
      <c r="D8" s="7">
        <f t="shared" si="0"/>
        <v>2</v>
      </c>
      <c r="E8" s="7" t="s">
        <v>9</v>
      </c>
      <c r="F8" s="7"/>
      <c r="G8" s="7">
        <v>1</v>
      </c>
      <c r="H8" s="28">
        <v>123.73</v>
      </c>
    </row>
    <row r="9" spans="2:13" ht="15.75" x14ac:dyDescent="0.25">
      <c r="B9" s="15">
        <v>3</v>
      </c>
      <c r="C9" s="7" t="s">
        <v>2</v>
      </c>
      <c r="D9" s="7">
        <f t="shared" si="0"/>
        <v>0</v>
      </c>
      <c r="E9" s="7" t="s">
        <v>9</v>
      </c>
      <c r="F9" s="7"/>
      <c r="G9" s="7">
        <v>1</v>
      </c>
      <c r="H9" s="28">
        <v>102.24</v>
      </c>
      <c r="M9" s="4"/>
    </row>
    <row r="10" spans="2:13" ht="15.75" x14ac:dyDescent="0.25">
      <c r="B10" s="17">
        <v>4</v>
      </c>
      <c r="C10" s="8" t="s">
        <v>1</v>
      </c>
      <c r="D10" s="8">
        <f t="shared" si="0"/>
        <v>3</v>
      </c>
      <c r="E10" s="8" t="s">
        <v>9</v>
      </c>
      <c r="F10" s="8"/>
      <c r="G10" s="8">
        <v>1</v>
      </c>
      <c r="H10" s="29">
        <v>88.21</v>
      </c>
    </row>
    <row r="11" spans="2:13" ht="15.75" x14ac:dyDescent="0.25">
      <c r="B11" s="17">
        <v>5</v>
      </c>
      <c r="C11" s="8" t="s">
        <v>7</v>
      </c>
      <c r="D11" s="8">
        <f t="shared" si="0"/>
        <v>0</v>
      </c>
      <c r="E11" s="8" t="s">
        <v>9</v>
      </c>
      <c r="F11" s="8"/>
      <c r="G11" s="8">
        <v>1</v>
      </c>
      <c r="H11" s="29">
        <v>78.040000000000006</v>
      </c>
    </row>
    <row r="12" spans="2:13" ht="15.75" x14ac:dyDescent="0.25">
      <c r="B12" s="17">
        <v>6</v>
      </c>
      <c r="C12" s="8" t="s">
        <v>3</v>
      </c>
      <c r="D12" s="8">
        <f t="shared" si="0"/>
        <v>0</v>
      </c>
      <c r="E12" s="8" t="s">
        <v>6</v>
      </c>
      <c r="F12" s="8"/>
      <c r="G12" s="8">
        <v>1</v>
      </c>
      <c r="H12" s="29">
        <v>70.209999999999994</v>
      </c>
    </row>
    <row r="13" spans="2:13" ht="15.75" x14ac:dyDescent="0.25">
      <c r="B13" s="17">
        <v>7</v>
      </c>
      <c r="C13" s="8" t="s">
        <v>12</v>
      </c>
      <c r="D13" s="8">
        <f t="shared" si="0"/>
        <v>1</v>
      </c>
      <c r="E13" s="8" t="s">
        <v>1</v>
      </c>
      <c r="F13" s="8"/>
      <c r="G13" s="8">
        <v>1</v>
      </c>
      <c r="H13" s="29">
        <v>63.88</v>
      </c>
    </row>
    <row r="14" spans="2:13" ht="15.75" x14ac:dyDescent="0.25">
      <c r="B14" s="17">
        <v>8</v>
      </c>
      <c r="C14" s="8" t="s">
        <v>16</v>
      </c>
      <c r="D14" s="8">
        <f t="shared" si="0"/>
        <v>1</v>
      </c>
      <c r="E14" s="8" t="s">
        <v>9</v>
      </c>
      <c r="F14" s="8"/>
      <c r="G14" s="8">
        <v>1</v>
      </c>
      <c r="H14" s="29">
        <v>58.52</v>
      </c>
    </row>
    <row r="15" spans="2:13" ht="15.75" x14ac:dyDescent="0.25">
      <c r="B15" s="19">
        <v>9</v>
      </c>
      <c r="C15" s="9" t="s">
        <v>18</v>
      </c>
      <c r="D15" s="9">
        <f t="shared" si="0"/>
        <v>0</v>
      </c>
      <c r="E15" s="9" t="s">
        <v>9</v>
      </c>
      <c r="F15" s="9"/>
      <c r="G15" s="9"/>
      <c r="H15" s="30">
        <v>43.28</v>
      </c>
    </row>
    <row r="16" spans="2:13" ht="15.75" x14ac:dyDescent="0.25">
      <c r="B16" s="19">
        <v>10</v>
      </c>
      <c r="C16" s="9" t="s">
        <v>13</v>
      </c>
      <c r="D16" s="9">
        <f t="shared" si="0"/>
        <v>0</v>
      </c>
      <c r="E16" s="9" t="s">
        <v>9</v>
      </c>
      <c r="F16" s="9"/>
      <c r="G16" s="9"/>
      <c r="H16" s="30">
        <v>38.99</v>
      </c>
    </row>
    <row r="17" spans="2:8" ht="15.75" x14ac:dyDescent="0.25">
      <c r="B17" s="19">
        <v>11</v>
      </c>
      <c r="C17" s="9" t="s">
        <v>17</v>
      </c>
      <c r="D17" s="9">
        <f t="shared" si="0"/>
        <v>0</v>
      </c>
      <c r="E17" s="9" t="s">
        <v>6</v>
      </c>
      <c r="F17" s="9"/>
      <c r="G17" s="9"/>
      <c r="H17" s="30">
        <v>35.04</v>
      </c>
    </row>
    <row r="18" spans="2:8" ht="15.75" x14ac:dyDescent="0.25">
      <c r="B18" s="19">
        <v>12</v>
      </c>
      <c r="C18" s="9" t="s">
        <v>5</v>
      </c>
      <c r="D18" s="9">
        <f t="shared" si="0"/>
        <v>1</v>
      </c>
      <c r="E18" s="9" t="s">
        <v>9</v>
      </c>
      <c r="F18" s="9"/>
      <c r="G18" s="9"/>
      <c r="H18" s="30">
        <v>31.36</v>
      </c>
    </row>
    <row r="19" spans="2:8" ht="15.75" x14ac:dyDescent="0.25">
      <c r="B19" s="19">
        <v>13</v>
      </c>
      <c r="C19" s="9" t="s">
        <v>20</v>
      </c>
      <c r="D19" s="9">
        <f t="shared" si="0"/>
        <v>0</v>
      </c>
      <c r="E19" s="9" t="s">
        <v>1</v>
      </c>
      <c r="F19" s="9"/>
      <c r="G19" s="9"/>
      <c r="H19" s="30">
        <v>27.91</v>
      </c>
    </row>
    <row r="20" spans="2:8" ht="15.75" x14ac:dyDescent="0.25">
      <c r="B20" s="19">
        <v>14</v>
      </c>
      <c r="C20" s="9" t="s">
        <v>10</v>
      </c>
      <c r="D20" s="9">
        <f t="shared" si="0"/>
        <v>0</v>
      </c>
      <c r="E20" s="9" t="s">
        <v>1</v>
      </c>
      <c r="F20" s="9"/>
      <c r="G20" s="9"/>
      <c r="H20" s="30">
        <v>24.64</v>
      </c>
    </row>
    <row r="21" spans="2:8" ht="15.75" x14ac:dyDescent="0.25">
      <c r="B21" s="19">
        <v>15</v>
      </c>
      <c r="C21" s="9" t="s">
        <v>8</v>
      </c>
      <c r="D21" s="9">
        <f t="shared" si="0"/>
        <v>0</v>
      </c>
      <c r="E21" s="9" t="s">
        <v>9</v>
      </c>
      <c r="F21" s="9"/>
      <c r="G21" s="9"/>
      <c r="H21" s="30">
        <v>21.53</v>
      </c>
    </row>
    <row r="22" spans="2:8" ht="15.75" x14ac:dyDescent="0.25">
      <c r="B22" s="19">
        <v>16</v>
      </c>
      <c r="C22" s="9" t="s">
        <v>11</v>
      </c>
      <c r="D22" s="9">
        <f t="shared" si="0"/>
        <v>0</v>
      </c>
      <c r="E22" s="9" t="s">
        <v>12</v>
      </c>
      <c r="F22" s="9"/>
      <c r="G22" s="9"/>
      <c r="H22" s="30">
        <v>18.54</v>
      </c>
    </row>
    <row r="23" spans="2:8" ht="15.75" x14ac:dyDescent="0.25">
      <c r="B23" s="19">
        <v>17</v>
      </c>
      <c r="C23" s="9" t="s">
        <v>25</v>
      </c>
      <c r="D23" s="9">
        <f t="shared" si="0"/>
        <v>0</v>
      </c>
      <c r="E23" s="9" t="s">
        <v>16</v>
      </c>
      <c r="F23" s="9"/>
      <c r="G23" s="9"/>
      <c r="H23" s="30">
        <v>15.66</v>
      </c>
    </row>
    <row r="24" spans="2:8" ht="15.75" x14ac:dyDescent="0.25">
      <c r="B24" s="19">
        <v>18</v>
      </c>
      <c r="C24" s="9" t="s">
        <v>4</v>
      </c>
      <c r="D24" s="9">
        <f t="shared" si="0"/>
        <v>0</v>
      </c>
      <c r="E24" s="9" t="s">
        <v>5</v>
      </c>
      <c r="F24" s="9"/>
      <c r="G24" s="9"/>
      <c r="H24" s="30">
        <v>12.88</v>
      </c>
    </row>
    <row r="25" spans="2:8" ht="15.75" x14ac:dyDescent="0.25">
      <c r="B25" s="19">
        <v>19</v>
      </c>
      <c r="C25" s="9" t="s">
        <v>15</v>
      </c>
      <c r="D25" s="9">
        <f t="shared" si="0"/>
        <v>0</v>
      </c>
      <c r="E25" s="9" t="s">
        <v>9</v>
      </c>
      <c r="F25" s="9"/>
      <c r="G25" s="9"/>
      <c r="H25" s="30">
        <v>10.18</v>
      </c>
    </row>
    <row r="26" spans="2:8" ht="15.75" x14ac:dyDescent="0.25">
      <c r="B26" s="19">
        <v>20</v>
      </c>
      <c r="C26" s="9" t="s">
        <v>14</v>
      </c>
      <c r="D26" s="9">
        <f t="shared" si="0"/>
        <v>0</v>
      </c>
      <c r="E26" s="9" t="s">
        <v>9</v>
      </c>
      <c r="F26" s="9"/>
      <c r="G26" s="9"/>
      <c r="H26" s="30">
        <v>7.55</v>
      </c>
    </row>
    <row r="27" spans="2:8" ht="15.75" x14ac:dyDescent="0.25">
      <c r="B27" s="19">
        <v>21</v>
      </c>
      <c r="C27" s="9" t="s">
        <v>21</v>
      </c>
      <c r="D27" s="9">
        <f t="shared" si="0"/>
        <v>0</v>
      </c>
      <c r="E27" s="9" t="s">
        <v>47</v>
      </c>
      <c r="F27" s="9"/>
      <c r="G27" s="9"/>
      <c r="H27" s="30">
        <v>5</v>
      </c>
    </row>
  </sheetData>
  <mergeCells count="3">
    <mergeCell ref="B3:C5"/>
    <mergeCell ref="D3:E5"/>
    <mergeCell ref="F3:H5"/>
  </mergeCells>
  <dataValidations count="2">
    <dataValidation type="list" allowBlank="1" showInputMessage="1" showErrorMessage="1" sqref="F3:G3">
      <formula1>Event</formula1>
    </dataValidation>
    <dataValidation type="list" allowBlank="1" showInputMessage="1" sqref="C7:C27 E7:G27">
      <formula1>IF(C7&lt;&gt;"",OFFSET(d_noms,MATCH(C7&amp;"*",l_noms,0)-1,,SUMPRODUCT((MID(l_noms,1,LEN(C7))=TEXT(C7,"0"))*1)),l_noms)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M34"/>
  <sheetViews>
    <sheetView workbookViewId="0">
      <selection activeCell="H7" sqref="H7:H34"/>
    </sheetView>
  </sheetViews>
  <sheetFormatPr baseColWidth="10" defaultRowHeight="15" x14ac:dyDescent="0.25"/>
  <cols>
    <col min="1" max="2" width="11.42578125" style="5"/>
    <col min="3" max="3" width="20.7109375" style="5" customWidth="1"/>
    <col min="4" max="4" width="6.7109375" style="5" customWidth="1"/>
    <col min="5" max="5" width="20.7109375" style="5" customWidth="1"/>
    <col min="6" max="7" width="5.7109375" style="5" customWidth="1"/>
    <col min="8" max="8" width="11.42578125" style="25"/>
    <col min="9" max="16384" width="11.42578125" style="5"/>
  </cols>
  <sheetData>
    <row r="2" spans="2:13" ht="15.75" thickBot="1" x14ac:dyDescent="0.3"/>
    <row r="3" spans="2:13" ht="15.75" customHeight="1" x14ac:dyDescent="0.25">
      <c r="B3" s="64" t="s">
        <v>34</v>
      </c>
      <c r="C3" s="65"/>
      <c r="D3" s="61" t="s">
        <v>48</v>
      </c>
      <c r="E3" s="61"/>
      <c r="F3" s="55" t="s">
        <v>33</v>
      </c>
      <c r="G3" s="55"/>
      <c r="H3" s="56"/>
    </row>
    <row r="4" spans="2:13" ht="15" customHeight="1" x14ac:dyDescent="0.25">
      <c r="B4" s="66"/>
      <c r="C4" s="67"/>
      <c r="D4" s="62"/>
      <c r="E4" s="62"/>
      <c r="F4" s="57"/>
      <c r="G4" s="57"/>
      <c r="H4" s="58"/>
    </row>
    <row r="5" spans="2:13" ht="15.75" customHeight="1" thickBot="1" x14ac:dyDescent="0.3">
      <c r="B5" s="68"/>
      <c r="C5" s="69"/>
      <c r="D5" s="63"/>
      <c r="E5" s="63"/>
      <c r="F5" s="59"/>
      <c r="G5" s="59"/>
      <c r="H5" s="60"/>
    </row>
    <row r="6" spans="2:13" ht="35.1" customHeight="1" thickTop="1" thickBot="1" x14ac:dyDescent="0.3">
      <c r="B6" s="11" t="s">
        <v>41</v>
      </c>
      <c r="C6" s="10" t="s">
        <v>36</v>
      </c>
      <c r="D6" s="10" t="s">
        <v>37</v>
      </c>
      <c r="E6" s="10" t="s">
        <v>38</v>
      </c>
      <c r="F6" s="10" t="s">
        <v>42</v>
      </c>
      <c r="G6" s="10" t="s">
        <v>43</v>
      </c>
      <c r="H6" s="26" t="s">
        <v>39</v>
      </c>
    </row>
    <row r="7" spans="2:13" ht="16.5" thickTop="1" x14ac:dyDescent="0.25">
      <c r="B7" s="13">
        <v>1</v>
      </c>
      <c r="C7" s="6" t="s">
        <v>5</v>
      </c>
      <c r="D7" s="6">
        <f t="shared" ref="D7:D34" si="0">COUNTIF($E$7:$E$34,C7)</f>
        <v>4</v>
      </c>
      <c r="E7" s="6"/>
      <c r="F7" s="6">
        <v>1</v>
      </c>
      <c r="G7" s="6">
        <v>1</v>
      </c>
      <c r="H7" s="27">
        <v>180.07</v>
      </c>
    </row>
    <row r="8" spans="2:13" ht="15.75" x14ac:dyDescent="0.25">
      <c r="B8" s="15">
        <v>2</v>
      </c>
      <c r="C8" s="7" t="s">
        <v>11</v>
      </c>
      <c r="D8" s="7">
        <f t="shared" si="0"/>
        <v>3</v>
      </c>
      <c r="E8" s="7" t="s">
        <v>5</v>
      </c>
      <c r="F8" s="7"/>
      <c r="G8" s="7">
        <v>1</v>
      </c>
      <c r="H8" s="28">
        <v>138.03</v>
      </c>
    </row>
    <row r="9" spans="2:13" ht="15.75" x14ac:dyDescent="0.25">
      <c r="B9" s="15">
        <v>3</v>
      </c>
      <c r="C9" s="7" t="s">
        <v>1</v>
      </c>
      <c r="D9" s="7">
        <f t="shared" si="0"/>
        <v>3</v>
      </c>
      <c r="E9" s="7" t="s">
        <v>5</v>
      </c>
      <c r="F9" s="7"/>
      <c r="G9" s="7">
        <v>1</v>
      </c>
      <c r="H9" s="28">
        <v>116.16</v>
      </c>
      <c r="M9" s="4"/>
    </row>
    <row r="10" spans="2:13" ht="15.75" x14ac:dyDescent="0.25">
      <c r="B10" s="17">
        <v>4</v>
      </c>
      <c r="C10" s="8" t="s">
        <v>14</v>
      </c>
      <c r="D10" s="8">
        <f t="shared" si="0"/>
        <v>4</v>
      </c>
      <c r="E10" s="8" t="s">
        <v>1</v>
      </c>
      <c r="F10" s="8"/>
      <c r="G10" s="8">
        <v>1</v>
      </c>
      <c r="H10" s="29">
        <v>101.85</v>
      </c>
    </row>
    <row r="11" spans="2:13" ht="15.75" x14ac:dyDescent="0.25">
      <c r="B11" s="17">
        <v>5</v>
      </c>
      <c r="C11" s="8" t="s">
        <v>10</v>
      </c>
      <c r="D11" s="8">
        <f t="shared" si="0"/>
        <v>3</v>
      </c>
      <c r="E11" s="8" t="s">
        <v>5</v>
      </c>
      <c r="F11" s="8"/>
      <c r="G11" s="8">
        <v>1</v>
      </c>
      <c r="H11" s="29">
        <v>91.57</v>
      </c>
    </row>
    <row r="12" spans="2:13" ht="15.75" x14ac:dyDescent="0.25">
      <c r="B12" s="17">
        <v>6</v>
      </c>
      <c r="C12" s="8" t="s">
        <v>21</v>
      </c>
      <c r="D12" s="8">
        <f t="shared" si="0"/>
        <v>3</v>
      </c>
      <c r="E12" s="8" t="s">
        <v>14</v>
      </c>
      <c r="F12" s="8"/>
      <c r="G12" s="8">
        <v>1</v>
      </c>
      <c r="H12" s="29">
        <v>83.78</v>
      </c>
    </row>
    <row r="13" spans="2:13" ht="15.75" x14ac:dyDescent="0.25">
      <c r="B13" s="17">
        <v>7</v>
      </c>
      <c r="C13" s="8" t="s">
        <v>2</v>
      </c>
      <c r="D13" s="8">
        <f t="shared" si="0"/>
        <v>1</v>
      </c>
      <c r="E13" s="8" t="s">
        <v>11</v>
      </c>
      <c r="F13" s="8"/>
      <c r="G13" s="8">
        <v>1</v>
      </c>
      <c r="H13" s="29">
        <v>63.56</v>
      </c>
    </row>
    <row r="14" spans="2:13" ht="15.75" x14ac:dyDescent="0.25">
      <c r="B14" s="19">
        <v>8</v>
      </c>
      <c r="C14" s="19" t="s">
        <v>3</v>
      </c>
      <c r="D14" s="19">
        <f t="shared" si="0"/>
        <v>2</v>
      </c>
      <c r="E14" s="19" t="s">
        <v>1</v>
      </c>
      <c r="F14" s="19"/>
      <c r="G14" s="19"/>
      <c r="H14" s="32">
        <v>58.46</v>
      </c>
    </row>
    <row r="15" spans="2:13" ht="15.75" x14ac:dyDescent="0.25">
      <c r="B15" s="19">
        <v>9</v>
      </c>
      <c r="C15" s="9" t="s">
        <v>15</v>
      </c>
      <c r="D15" s="9">
        <f t="shared" si="0"/>
        <v>0</v>
      </c>
      <c r="E15" s="9" t="s">
        <v>11</v>
      </c>
      <c r="F15" s="9"/>
      <c r="G15" s="9"/>
      <c r="H15" s="30">
        <v>53.96</v>
      </c>
    </row>
    <row r="16" spans="2:13" ht="15.75" x14ac:dyDescent="0.25">
      <c r="B16" s="19">
        <v>10</v>
      </c>
      <c r="C16" s="9" t="s">
        <v>16</v>
      </c>
      <c r="D16" s="9">
        <f t="shared" si="0"/>
        <v>0</v>
      </c>
      <c r="E16" s="9" t="s">
        <v>14</v>
      </c>
      <c r="F16" s="9"/>
      <c r="G16" s="9"/>
      <c r="H16" s="30">
        <v>49.91</v>
      </c>
    </row>
    <row r="17" spans="2:8" ht="15.75" x14ac:dyDescent="0.25">
      <c r="B17" s="19">
        <v>11</v>
      </c>
      <c r="C17" s="9" t="s">
        <v>19</v>
      </c>
      <c r="D17" s="9">
        <f t="shared" si="0"/>
        <v>0</v>
      </c>
      <c r="E17" s="9" t="s">
        <v>1</v>
      </c>
      <c r="F17" s="9"/>
      <c r="G17" s="9"/>
      <c r="H17" s="30">
        <v>46.23</v>
      </c>
    </row>
    <row r="18" spans="2:8" ht="15.75" x14ac:dyDescent="0.25">
      <c r="B18" s="19">
        <v>12</v>
      </c>
      <c r="C18" s="9" t="s">
        <v>24</v>
      </c>
      <c r="D18" s="9">
        <f t="shared" si="0"/>
        <v>1</v>
      </c>
      <c r="E18" s="9" t="s">
        <v>10</v>
      </c>
      <c r="F18" s="9"/>
      <c r="G18" s="9"/>
      <c r="H18" s="30">
        <v>42.82</v>
      </c>
    </row>
    <row r="19" spans="2:8" ht="15.75" x14ac:dyDescent="0.25">
      <c r="B19" s="19">
        <v>13</v>
      </c>
      <c r="C19" s="9" t="s">
        <v>18</v>
      </c>
      <c r="D19" s="9">
        <f t="shared" si="0"/>
        <v>1</v>
      </c>
      <c r="E19" s="9" t="s">
        <v>14</v>
      </c>
      <c r="F19" s="9"/>
      <c r="G19" s="9"/>
      <c r="H19" s="30">
        <v>39.65</v>
      </c>
    </row>
    <row r="20" spans="2:8" ht="15.75" x14ac:dyDescent="0.25">
      <c r="B20" s="19">
        <v>14</v>
      </c>
      <c r="C20" s="9" t="s">
        <v>26</v>
      </c>
      <c r="D20" s="9">
        <f t="shared" si="0"/>
        <v>0</v>
      </c>
      <c r="E20" s="9" t="s">
        <v>3</v>
      </c>
      <c r="F20" s="9"/>
      <c r="G20" s="9"/>
      <c r="H20" s="30">
        <v>36.67</v>
      </c>
    </row>
    <row r="21" spans="2:8" ht="15.75" x14ac:dyDescent="0.25">
      <c r="B21" s="19">
        <v>15</v>
      </c>
      <c r="C21" s="9" t="s">
        <v>20</v>
      </c>
      <c r="D21" s="9">
        <f t="shared" si="0"/>
        <v>1</v>
      </c>
      <c r="E21" s="9" t="s">
        <v>21</v>
      </c>
      <c r="F21" s="9"/>
      <c r="G21" s="9"/>
      <c r="H21" s="30">
        <v>33.85</v>
      </c>
    </row>
    <row r="22" spans="2:8" ht="15.75" x14ac:dyDescent="0.25">
      <c r="B22" s="19">
        <v>16</v>
      </c>
      <c r="C22" s="9" t="s">
        <v>6</v>
      </c>
      <c r="D22" s="9">
        <f t="shared" si="0"/>
        <v>0</v>
      </c>
      <c r="E22" s="9" t="s">
        <v>14</v>
      </c>
      <c r="F22" s="9"/>
      <c r="G22" s="9"/>
      <c r="H22" s="30">
        <v>31.16</v>
      </c>
    </row>
    <row r="23" spans="2:8" ht="15.75" x14ac:dyDescent="0.25">
      <c r="B23" s="19">
        <v>17</v>
      </c>
      <c r="C23" s="9" t="s">
        <v>23</v>
      </c>
      <c r="D23" s="9">
        <f t="shared" si="0"/>
        <v>1</v>
      </c>
      <c r="E23" s="9" t="s">
        <v>21</v>
      </c>
      <c r="F23" s="9"/>
      <c r="G23" s="9"/>
      <c r="H23" s="30">
        <v>28.59</v>
      </c>
    </row>
    <row r="24" spans="2:8" ht="15.75" x14ac:dyDescent="0.25">
      <c r="B24" s="19">
        <v>18</v>
      </c>
      <c r="C24" s="9" t="s">
        <v>17</v>
      </c>
      <c r="D24" s="9">
        <f t="shared" si="0"/>
        <v>0</v>
      </c>
      <c r="E24" s="9" t="s">
        <v>5</v>
      </c>
      <c r="F24" s="9"/>
      <c r="G24" s="9"/>
      <c r="H24" s="30">
        <v>26.12</v>
      </c>
    </row>
    <row r="25" spans="2:8" ht="15.75" x14ac:dyDescent="0.25">
      <c r="B25" s="19">
        <v>19</v>
      </c>
      <c r="C25" s="9" t="s">
        <v>27</v>
      </c>
      <c r="D25" s="9">
        <f t="shared" si="0"/>
        <v>0</v>
      </c>
      <c r="E25" s="9" t="s">
        <v>20</v>
      </c>
      <c r="F25" s="9"/>
      <c r="G25" s="9"/>
      <c r="H25" s="30">
        <v>23.74</v>
      </c>
    </row>
    <row r="26" spans="2:8" ht="15.75" x14ac:dyDescent="0.25">
      <c r="B26" s="19">
        <v>20</v>
      </c>
      <c r="C26" s="9" t="s">
        <v>13</v>
      </c>
      <c r="D26" s="9">
        <f t="shared" si="0"/>
        <v>0</v>
      </c>
      <c r="E26" s="9" t="s">
        <v>2</v>
      </c>
      <c r="F26" s="9"/>
      <c r="G26" s="9"/>
      <c r="H26" s="30">
        <v>21.44</v>
      </c>
    </row>
    <row r="27" spans="2:8" ht="15.75" x14ac:dyDescent="0.25">
      <c r="B27" s="19">
        <v>21</v>
      </c>
      <c r="C27" s="9" t="s">
        <v>9</v>
      </c>
      <c r="D27" s="9">
        <f t="shared" si="0"/>
        <v>0</v>
      </c>
      <c r="E27" s="9" t="s">
        <v>23</v>
      </c>
      <c r="F27" s="9"/>
      <c r="G27" s="9"/>
      <c r="H27" s="30">
        <v>19.21</v>
      </c>
    </row>
    <row r="28" spans="2:8" ht="15.75" x14ac:dyDescent="0.25">
      <c r="B28" s="19">
        <v>22</v>
      </c>
      <c r="C28" s="9" t="s">
        <v>29</v>
      </c>
      <c r="D28" s="9">
        <f t="shared" si="0"/>
        <v>0</v>
      </c>
      <c r="E28" s="9" t="s">
        <v>3</v>
      </c>
      <c r="F28" s="9"/>
      <c r="G28" s="9"/>
      <c r="H28" s="30">
        <v>17.04</v>
      </c>
    </row>
    <row r="29" spans="2:8" ht="15.75" x14ac:dyDescent="0.25">
      <c r="B29" s="19">
        <v>23</v>
      </c>
      <c r="C29" s="9" t="s">
        <v>22</v>
      </c>
      <c r="D29" s="9">
        <f t="shared" si="0"/>
        <v>0</v>
      </c>
      <c r="E29" s="9" t="s">
        <v>11</v>
      </c>
      <c r="F29" s="9"/>
      <c r="G29" s="9"/>
      <c r="H29" s="30">
        <v>14.92</v>
      </c>
    </row>
    <row r="30" spans="2:8" ht="15.75" x14ac:dyDescent="0.25">
      <c r="B30" s="19">
        <v>24</v>
      </c>
      <c r="C30" s="9" t="s">
        <v>4</v>
      </c>
      <c r="D30" s="9">
        <f t="shared" si="0"/>
        <v>0</v>
      </c>
      <c r="E30" s="9" t="s">
        <v>10</v>
      </c>
      <c r="F30" s="9"/>
      <c r="G30" s="9"/>
      <c r="H30" s="30">
        <v>12.85</v>
      </c>
    </row>
    <row r="31" spans="2:8" ht="15.75" x14ac:dyDescent="0.25">
      <c r="B31" s="19">
        <v>25</v>
      </c>
      <c r="C31" s="9" t="s">
        <v>30</v>
      </c>
      <c r="D31" s="9">
        <f t="shared" si="0"/>
        <v>0</v>
      </c>
      <c r="E31" s="9" t="s">
        <v>18</v>
      </c>
      <c r="F31" s="9"/>
      <c r="G31" s="9"/>
      <c r="H31" s="30">
        <v>10.84</v>
      </c>
    </row>
    <row r="32" spans="2:8" ht="15.75" x14ac:dyDescent="0.25">
      <c r="B32" s="19">
        <v>26</v>
      </c>
      <c r="C32" s="9" t="s">
        <v>31</v>
      </c>
      <c r="D32" s="9">
        <f t="shared" si="0"/>
        <v>0</v>
      </c>
      <c r="E32" s="9" t="s">
        <v>21</v>
      </c>
      <c r="F32" s="9"/>
      <c r="G32" s="9"/>
      <c r="H32" s="30">
        <v>8.86</v>
      </c>
    </row>
    <row r="33" spans="2:8" ht="15.75" x14ac:dyDescent="0.25">
      <c r="B33" s="19">
        <v>27</v>
      </c>
      <c r="C33" s="9" t="s">
        <v>8</v>
      </c>
      <c r="D33" s="9">
        <f t="shared" si="0"/>
        <v>0</v>
      </c>
      <c r="E33" s="9" t="s">
        <v>10</v>
      </c>
      <c r="F33" s="9"/>
      <c r="G33" s="9"/>
      <c r="H33" s="30">
        <v>6.91</v>
      </c>
    </row>
    <row r="34" spans="2:8" ht="15.75" x14ac:dyDescent="0.25">
      <c r="B34" s="19">
        <v>28</v>
      </c>
      <c r="C34" s="9" t="s">
        <v>28</v>
      </c>
      <c r="D34" s="9">
        <f t="shared" si="0"/>
        <v>0</v>
      </c>
      <c r="E34" s="9" t="s">
        <v>24</v>
      </c>
      <c r="F34" s="9"/>
      <c r="G34" s="9"/>
      <c r="H34" s="30">
        <v>5</v>
      </c>
    </row>
  </sheetData>
  <mergeCells count="3">
    <mergeCell ref="B3:C5"/>
    <mergeCell ref="D3:E5"/>
    <mergeCell ref="F3:H5"/>
  </mergeCells>
  <dataValidations count="2">
    <dataValidation type="list" allowBlank="1" showInputMessage="1" showErrorMessage="1" sqref="F3:G3">
      <formula1>Event</formula1>
    </dataValidation>
    <dataValidation type="list" allowBlank="1" showInputMessage="1" sqref="C7:C34 E7:G34">
      <formula1>IF(C7&lt;&gt;"",OFFSET(d_noms,MATCH(C7&amp;"*",l_noms,0)-1,,SUMPRODUCT((MID(l_noms,1,LEN(C7))=TEXT(C7,"0"))*1)),l_noms)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Données</vt:lpstr>
      <vt:lpstr>grille des points</vt:lpstr>
      <vt:lpstr>MANCHE VIERGE</vt:lpstr>
      <vt:lpstr>lsop01</vt:lpstr>
      <vt:lpstr>lsop02</vt:lpstr>
      <vt:lpstr>lsop03</vt:lpstr>
      <vt:lpstr>lsop04</vt:lpstr>
      <vt:lpstr>c_noms</vt:lpstr>
      <vt:lpstr>d_noms</vt:lpstr>
      <vt:lpstr>Event</vt:lpstr>
      <vt:lpstr>OUI_NON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bcourtin12@gmail.com</dc:creator>
  <cp:lastModifiedBy>benoit courtin</cp:lastModifiedBy>
  <dcterms:created xsi:type="dcterms:W3CDTF">2011-12-01T06:28:23Z</dcterms:created>
  <dcterms:modified xsi:type="dcterms:W3CDTF">2017-02-09T19:27:38Z</dcterms:modified>
</cp:coreProperties>
</file>