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 activeTab="1"/>
  </bookViews>
  <sheets>
    <sheet name="DEC15" sheetId="1" r:id="rId1"/>
    <sheet name="JAN16" sheetId="2" r:id="rId2"/>
  </sheets>
  <calcPr calcId="125725"/>
</workbook>
</file>

<file path=xl/calcChain.xml><?xml version="1.0" encoding="utf-8"?>
<calcChain xmlns="http://schemas.openxmlformats.org/spreadsheetml/2006/main">
  <c r="H12" i="2"/>
  <c r="H13"/>
  <c r="H14"/>
  <c r="H15"/>
  <c r="H16"/>
  <c r="H20"/>
  <c r="H26"/>
  <c r="H27"/>
  <c r="H28"/>
  <c r="H29"/>
  <c r="H30"/>
  <c r="H33"/>
  <c r="H35"/>
  <c r="H36"/>
  <c r="H37"/>
  <c r="H38"/>
  <c r="G12"/>
  <c r="G13"/>
  <c r="G14"/>
  <c r="G15"/>
  <c r="G16"/>
  <c r="G19"/>
  <c r="H19" s="1"/>
  <c r="G20"/>
  <c r="G21"/>
  <c r="H21" s="1"/>
  <c r="G22"/>
  <c r="H22" s="1"/>
  <c r="G23"/>
  <c r="H23" s="1"/>
  <c r="G26"/>
  <c r="G27"/>
  <c r="G28"/>
  <c r="G29"/>
  <c r="G30"/>
  <c r="G33"/>
  <c r="G35"/>
  <c r="G36"/>
  <c r="G37"/>
  <c r="G38"/>
  <c r="H45"/>
  <c r="H10"/>
  <c r="I50" i="1"/>
  <c r="G10" i="2"/>
  <c r="H38" i="1"/>
  <c r="G38"/>
  <c r="H36"/>
  <c r="G37"/>
  <c r="G36"/>
  <c r="G35"/>
  <c r="H37"/>
  <c r="H35"/>
  <c r="G23"/>
  <c r="G25"/>
  <c r="H25" s="1"/>
  <c r="G24"/>
  <c r="H24" s="1"/>
  <c r="H23"/>
  <c r="G22"/>
  <c r="H22" s="1"/>
  <c r="G21"/>
  <c r="H21" s="1"/>
  <c r="G19"/>
  <c r="H19" s="1"/>
  <c r="G18"/>
  <c r="H18" s="1"/>
  <c r="G17"/>
  <c r="H17" s="1"/>
  <c r="G16"/>
  <c r="H16" s="1"/>
  <c r="G15"/>
  <c r="H15" s="1"/>
  <c r="G14"/>
  <c r="H14" s="1"/>
  <c r="G11"/>
  <c r="H11" s="1"/>
  <c r="G10"/>
  <c r="H10" s="1"/>
  <c r="G9"/>
  <c r="H9" s="1"/>
  <c r="G8"/>
  <c r="H8" s="1"/>
  <c r="H46" i="2" l="1"/>
  <c r="H50" i="1"/>
  <c r="H52"/>
  <c r="H41" i="2"/>
  <c r="H44"/>
</calcChain>
</file>

<file path=xl/sharedStrings.xml><?xml version="1.0" encoding="utf-8"?>
<sst xmlns="http://schemas.openxmlformats.org/spreadsheetml/2006/main" count="33" uniqueCount="21">
  <si>
    <t>date</t>
  </si>
  <si>
    <t>prise de service</t>
  </si>
  <si>
    <t>insertion carte</t>
  </si>
  <si>
    <t>repos total</t>
  </si>
  <si>
    <t>sortie carte</t>
  </si>
  <si>
    <t>amplitude</t>
  </si>
  <si>
    <t>temps de travail</t>
  </si>
  <si>
    <t>moyenne contrat :</t>
  </si>
  <si>
    <t xml:space="preserve">moyene reele : </t>
  </si>
  <si>
    <t>DECEMBRE 2015</t>
  </si>
  <si>
    <t>congés</t>
  </si>
  <si>
    <t>férié</t>
  </si>
  <si>
    <t>total :</t>
  </si>
  <si>
    <t>JANVIER</t>
  </si>
  <si>
    <t>Distance</t>
  </si>
  <si>
    <t>distance</t>
  </si>
  <si>
    <t>paniers</t>
  </si>
  <si>
    <t>total temps service:</t>
  </si>
  <si>
    <t>distance parcourue:</t>
  </si>
  <si>
    <t>paniers:</t>
  </si>
  <si>
    <t>panier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</si>
</sst>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h:mm;@"/>
    <numFmt numFmtId="166" formatCode="[h]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11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165" fontId="0" fillId="0" borderId="13" xfId="0" applyNumberFormat="1" applyBorder="1" applyAlignment="1">
      <alignment horizontal="center"/>
    </xf>
    <xf numFmtId="165" fontId="0" fillId="4" borderId="13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8" xfId="0" applyBorder="1"/>
    <xf numFmtId="165" fontId="0" fillId="0" borderId="16" xfId="0" applyNumberFormat="1" applyFill="1" applyBorder="1" applyAlignment="1">
      <alignment horizontal="center"/>
    </xf>
    <xf numFmtId="0" fontId="0" fillId="0" borderId="19" xfId="0" applyBorder="1"/>
    <xf numFmtId="165" fontId="0" fillId="0" borderId="13" xfId="0" applyNumberFormat="1" applyFill="1" applyBorder="1" applyAlignment="1">
      <alignment horizontal="center"/>
    </xf>
    <xf numFmtId="165" fontId="0" fillId="0" borderId="21" xfId="0" applyNumberForma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/>
    <xf numFmtId="165" fontId="0" fillId="4" borderId="16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5" fontId="0" fillId="4" borderId="14" xfId="0" applyNumberFormat="1" applyFill="1" applyBorder="1" applyAlignment="1">
      <alignment horizontal="center"/>
    </xf>
    <xf numFmtId="165" fontId="0" fillId="4" borderId="22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20" xfId="0" applyBorder="1"/>
    <xf numFmtId="165" fontId="0" fillId="2" borderId="21" xfId="0" applyNumberFormat="1" applyFill="1" applyBorder="1" applyAlignment="1">
      <alignment horizontal="center"/>
    </xf>
    <xf numFmtId="165" fontId="0" fillId="3" borderId="21" xfId="0" applyNumberFormat="1" applyFill="1" applyBorder="1" applyAlignment="1">
      <alignment horizontal="center"/>
    </xf>
    <xf numFmtId="165" fontId="0" fillId="3" borderId="22" xfId="0" applyNumberForma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15" xfId="0" applyBorder="1"/>
    <xf numFmtId="165" fontId="0" fillId="3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165" fontId="0" fillId="2" borderId="16" xfId="0" applyNumberForma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3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3"/>
  <sheetViews>
    <sheetView topLeftCell="A4" workbookViewId="0">
      <selection activeCell="J8" sqref="J8"/>
    </sheetView>
  </sheetViews>
  <sheetFormatPr baseColWidth="10" defaultColWidth="0" defaultRowHeight="15" zeroHeight="1"/>
  <cols>
    <col min="1" max="1" width="11.42578125" customWidth="1"/>
    <col min="2" max="2" width="11.42578125" style="2" customWidth="1"/>
    <col min="3" max="3" width="22.85546875" customWidth="1"/>
    <col min="4" max="4" width="22.7109375" customWidth="1"/>
    <col min="5" max="6" width="22.85546875" customWidth="1"/>
    <col min="7" max="8" width="22.7109375" customWidth="1"/>
    <col min="9" max="9" width="22.7109375" style="6" customWidth="1"/>
    <col min="10" max="11" width="11.42578125" customWidth="1"/>
    <col min="12" max="16384" width="11.42578125" hidden="1"/>
  </cols>
  <sheetData>
    <row r="1" spans="2:10" ht="15.75" thickBot="1"/>
    <row r="2" spans="2:10">
      <c r="D2" s="57" t="s">
        <v>9</v>
      </c>
      <c r="E2" s="58"/>
      <c r="F2" s="58"/>
      <c r="G2" s="59"/>
    </row>
    <row r="3" spans="2:10">
      <c r="D3" s="60"/>
      <c r="E3" s="61"/>
      <c r="F3" s="61"/>
      <c r="G3" s="62"/>
    </row>
    <row r="4" spans="2:10" ht="15.75" thickBot="1">
      <c r="D4" s="63"/>
      <c r="E4" s="64"/>
      <c r="F4" s="64"/>
      <c r="G4" s="65"/>
    </row>
    <row r="5" spans="2:10" ht="15.75" thickBot="1"/>
    <row r="6" spans="2:10" s="1" customFormat="1" ht="15.75" thickBot="1">
      <c r="B6" s="11" t="s">
        <v>0</v>
      </c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36" t="s">
        <v>6</v>
      </c>
      <c r="I6" s="15" t="s">
        <v>14</v>
      </c>
      <c r="J6" s="15" t="s">
        <v>20</v>
      </c>
    </row>
    <row r="7" spans="2:10">
      <c r="B7" s="12"/>
      <c r="C7" s="16"/>
      <c r="D7" s="16"/>
      <c r="E7" s="16"/>
      <c r="F7" s="16"/>
      <c r="G7" s="16"/>
      <c r="H7" s="37"/>
      <c r="I7" s="51"/>
      <c r="J7" s="24"/>
    </row>
    <row r="8" spans="2:10">
      <c r="B8" s="13">
        <v>42339</v>
      </c>
      <c r="C8" s="17">
        <v>0.53125</v>
      </c>
      <c r="D8" s="17">
        <v>0.54236111111111118</v>
      </c>
      <c r="E8" s="17">
        <v>3.125E-2</v>
      </c>
      <c r="F8" s="17">
        <v>0.91805555555555562</v>
      </c>
      <c r="G8" s="17">
        <f>SUM(F8)-C8</f>
        <v>0.38680555555555562</v>
      </c>
      <c r="H8" s="38">
        <f>SUM(G8)-E8</f>
        <v>0.35555555555555562</v>
      </c>
      <c r="I8" s="52">
        <v>295</v>
      </c>
      <c r="J8" s="54"/>
    </row>
    <row r="9" spans="2:10">
      <c r="B9" s="13">
        <v>42340</v>
      </c>
      <c r="C9" s="17">
        <v>0.54166666666666663</v>
      </c>
      <c r="D9" s="17">
        <v>0.57777777777777783</v>
      </c>
      <c r="E9" s="17">
        <v>3.1944444444444449E-2</v>
      </c>
      <c r="F9" s="17">
        <v>0.92152777777777783</v>
      </c>
      <c r="G9" s="17">
        <f t="shared" ref="G9:G25" si="0">SUM(F9)-C9</f>
        <v>0.3798611111111112</v>
      </c>
      <c r="H9" s="38">
        <f t="shared" ref="H9:H25" si="1">SUM(G9)-E9</f>
        <v>0.34791666666666676</v>
      </c>
      <c r="I9" s="52">
        <v>241</v>
      </c>
      <c r="J9" s="54"/>
    </row>
    <row r="10" spans="2:10">
      <c r="B10" s="13">
        <v>42341</v>
      </c>
      <c r="C10" s="17">
        <v>0.53125</v>
      </c>
      <c r="D10" s="17">
        <v>0.54166666666666663</v>
      </c>
      <c r="E10" s="17">
        <v>3.1944444444444449E-2</v>
      </c>
      <c r="F10" s="17">
        <v>0.91388888888888886</v>
      </c>
      <c r="G10" s="17">
        <f t="shared" si="0"/>
        <v>0.38263888888888886</v>
      </c>
      <c r="H10" s="38">
        <f t="shared" si="1"/>
        <v>0.35069444444444442</v>
      </c>
      <c r="I10" s="52">
        <v>135</v>
      </c>
      <c r="J10" s="54"/>
    </row>
    <row r="11" spans="2:10">
      <c r="B11" s="13">
        <v>42342</v>
      </c>
      <c r="C11" s="17">
        <v>0.54166666666666663</v>
      </c>
      <c r="D11" s="17">
        <v>0.57638888888888895</v>
      </c>
      <c r="E11" s="17">
        <v>3.125E-2</v>
      </c>
      <c r="F11" s="17">
        <v>0.9604166666666667</v>
      </c>
      <c r="G11" s="17">
        <f t="shared" si="0"/>
        <v>0.41875000000000007</v>
      </c>
      <c r="H11" s="38">
        <f t="shared" si="1"/>
        <v>0.38750000000000007</v>
      </c>
      <c r="I11" s="52">
        <v>216</v>
      </c>
      <c r="J11" s="54"/>
    </row>
    <row r="12" spans="2:10">
      <c r="B12" s="13">
        <v>42343</v>
      </c>
      <c r="C12" s="18"/>
      <c r="D12" s="18"/>
      <c r="E12" s="18"/>
      <c r="F12" s="18"/>
      <c r="G12" s="18"/>
      <c r="H12" s="32"/>
      <c r="I12" s="52"/>
      <c r="J12" s="54"/>
    </row>
    <row r="13" spans="2:10">
      <c r="B13" s="13">
        <v>42344</v>
      </c>
      <c r="C13" s="18"/>
      <c r="D13" s="18"/>
      <c r="E13" s="18"/>
      <c r="F13" s="18"/>
      <c r="G13" s="18"/>
      <c r="H13" s="32"/>
      <c r="I13" s="52"/>
      <c r="J13" s="54"/>
    </row>
    <row r="14" spans="2:10">
      <c r="B14" s="13">
        <v>42345</v>
      </c>
      <c r="C14" s="17">
        <v>0.54166666666666663</v>
      </c>
      <c r="D14" s="17">
        <v>0.54583333333333328</v>
      </c>
      <c r="E14" s="17">
        <v>3.125E-2</v>
      </c>
      <c r="F14" s="17">
        <v>0.88194444444444453</v>
      </c>
      <c r="G14" s="17">
        <f t="shared" si="0"/>
        <v>0.3402777777777779</v>
      </c>
      <c r="H14" s="39">
        <f t="shared" si="1"/>
        <v>0.3090277777777779</v>
      </c>
      <c r="I14" s="52">
        <v>200</v>
      </c>
      <c r="J14" s="54"/>
    </row>
    <row r="15" spans="2:10">
      <c r="B15" s="13">
        <v>42346</v>
      </c>
      <c r="C15" s="17">
        <v>0.54166666666666663</v>
      </c>
      <c r="D15" s="17">
        <v>0.55069444444444449</v>
      </c>
      <c r="E15" s="17">
        <v>3.125E-2</v>
      </c>
      <c r="F15" s="17">
        <v>0.96736111111111101</v>
      </c>
      <c r="G15" s="17">
        <f t="shared" si="0"/>
        <v>0.42569444444444438</v>
      </c>
      <c r="H15" s="38">
        <f t="shared" si="1"/>
        <v>0.39444444444444438</v>
      </c>
      <c r="I15" s="52">
        <v>333</v>
      </c>
      <c r="J15" s="54"/>
    </row>
    <row r="16" spans="2:10">
      <c r="B16" s="13">
        <v>42347</v>
      </c>
      <c r="C16" s="17">
        <v>0.52083333333333337</v>
      </c>
      <c r="D16" s="17">
        <v>0.54652777777777783</v>
      </c>
      <c r="E16" s="17">
        <v>2.0833333333333332E-2</v>
      </c>
      <c r="F16" s="17">
        <v>0.88680555555555562</v>
      </c>
      <c r="G16" s="17">
        <f t="shared" si="0"/>
        <v>0.36597222222222225</v>
      </c>
      <c r="H16" s="38">
        <f t="shared" si="1"/>
        <v>0.34513888888888894</v>
      </c>
      <c r="I16" s="52">
        <v>174</v>
      </c>
      <c r="J16" s="54"/>
    </row>
    <row r="17" spans="2:10">
      <c r="B17" s="13">
        <v>42348</v>
      </c>
      <c r="C17" s="17">
        <v>0.5444444444444444</v>
      </c>
      <c r="D17" s="17">
        <v>0.5444444444444444</v>
      </c>
      <c r="E17" s="17">
        <v>2.1527777777777781E-2</v>
      </c>
      <c r="F17" s="17">
        <v>0.91319444444444453</v>
      </c>
      <c r="G17" s="17">
        <f t="shared" si="0"/>
        <v>0.36875000000000013</v>
      </c>
      <c r="H17" s="38">
        <f t="shared" si="1"/>
        <v>0.34722222222222238</v>
      </c>
      <c r="I17" s="52">
        <v>169</v>
      </c>
      <c r="J17" s="54"/>
    </row>
    <row r="18" spans="2:10">
      <c r="B18" s="13">
        <v>42349</v>
      </c>
      <c r="C18" s="17">
        <v>0.54166666666666663</v>
      </c>
      <c r="D18" s="17">
        <v>0.56111111111111112</v>
      </c>
      <c r="E18" s="17">
        <v>4.1666666666666664E-2</v>
      </c>
      <c r="F18" s="17">
        <v>0.96875</v>
      </c>
      <c r="G18" s="17">
        <f t="shared" si="0"/>
        <v>0.42708333333333337</v>
      </c>
      <c r="H18" s="38">
        <f t="shared" si="1"/>
        <v>0.38541666666666669</v>
      </c>
      <c r="I18" s="52">
        <v>302</v>
      </c>
      <c r="J18" s="54"/>
    </row>
    <row r="19" spans="2:10">
      <c r="B19" s="13">
        <v>42350</v>
      </c>
      <c r="C19" s="17">
        <v>0.41666666666666669</v>
      </c>
      <c r="D19" s="17">
        <v>0.42291666666666666</v>
      </c>
      <c r="E19" s="17">
        <v>0</v>
      </c>
      <c r="F19" s="17">
        <v>0.62777777777777777</v>
      </c>
      <c r="G19" s="17">
        <f t="shared" si="0"/>
        <v>0.21111111111111108</v>
      </c>
      <c r="H19" s="39">
        <f t="shared" si="1"/>
        <v>0.21111111111111108</v>
      </c>
      <c r="I19" s="52">
        <v>74</v>
      </c>
      <c r="J19" s="54"/>
    </row>
    <row r="20" spans="2:10">
      <c r="B20" s="13">
        <v>42351</v>
      </c>
      <c r="C20" s="18"/>
      <c r="D20" s="18"/>
      <c r="E20" s="18"/>
      <c r="F20" s="18"/>
      <c r="G20" s="18"/>
      <c r="H20" s="32"/>
      <c r="I20" s="52"/>
      <c r="J20" s="54"/>
    </row>
    <row r="21" spans="2:10">
      <c r="B21" s="13">
        <v>42352</v>
      </c>
      <c r="C21" s="17">
        <v>0.54166666666666663</v>
      </c>
      <c r="D21" s="17">
        <v>0.54791666666666672</v>
      </c>
      <c r="E21" s="17">
        <v>3.4027777777777775E-2</v>
      </c>
      <c r="F21" s="17">
        <v>0.90972222222222221</v>
      </c>
      <c r="G21" s="17">
        <f t="shared" si="0"/>
        <v>0.36805555555555558</v>
      </c>
      <c r="H21" s="38">
        <f t="shared" si="1"/>
        <v>0.33402777777777781</v>
      </c>
      <c r="I21" s="52">
        <v>185</v>
      </c>
      <c r="J21" s="54"/>
    </row>
    <row r="22" spans="2:10">
      <c r="B22" s="13">
        <v>42353</v>
      </c>
      <c r="C22" s="17">
        <v>0.53125</v>
      </c>
      <c r="D22" s="17">
        <v>0.53680555555555554</v>
      </c>
      <c r="E22" s="17">
        <v>3.1944444444444449E-2</v>
      </c>
      <c r="F22" s="17">
        <v>0.96597222222222223</v>
      </c>
      <c r="G22" s="17">
        <f t="shared" si="0"/>
        <v>0.43472222222222223</v>
      </c>
      <c r="H22" s="38">
        <f t="shared" si="1"/>
        <v>0.40277777777777779</v>
      </c>
      <c r="I22" s="52">
        <v>160</v>
      </c>
      <c r="J22" s="54"/>
    </row>
    <row r="23" spans="2:10">
      <c r="B23" s="13">
        <v>42354</v>
      </c>
      <c r="C23" s="17">
        <v>0.54166666666666663</v>
      </c>
      <c r="D23" s="17">
        <v>0.54305555555555551</v>
      </c>
      <c r="E23" s="17">
        <v>4.1666666666666664E-2</v>
      </c>
      <c r="F23" s="17">
        <v>0.94930555555555562</v>
      </c>
      <c r="G23" s="17">
        <f>SUM(F23)-C23</f>
        <v>0.40763888888888899</v>
      </c>
      <c r="H23" s="38">
        <f t="shared" si="1"/>
        <v>0.36597222222222231</v>
      </c>
      <c r="I23" s="52">
        <v>256</v>
      </c>
      <c r="J23" s="54"/>
    </row>
    <row r="24" spans="2:10">
      <c r="B24" s="13">
        <v>42355</v>
      </c>
      <c r="C24" s="17">
        <v>0.54166666666666663</v>
      </c>
      <c r="D24" s="17">
        <v>0.54375000000000007</v>
      </c>
      <c r="E24" s="17">
        <v>4.3750000000000004E-2</v>
      </c>
      <c r="F24" s="17">
        <v>0.99930555555555556</v>
      </c>
      <c r="G24" s="17">
        <f t="shared" si="0"/>
        <v>0.45763888888888893</v>
      </c>
      <c r="H24" s="38">
        <f t="shared" si="1"/>
        <v>0.41388888888888892</v>
      </c>
      <c r="I24" s="52">
        <v>343</v>
      </c>
      <c r="J24" s="54"/>
    </row>
    <row r="25" spans="2:10">
      <c r="B25" s="13">
        <v>42356</v>
      </c>
      <c r="C25" s="17">
        <v>0.54166666666666663</v>
      </c>
      <c r="D25" s="17">
        <v>0.55694444444444446</v>
      </c>
      <c r="E25" s="17">
        <v>2.0833333333333332E-2</v>
      </c>
      <c r="F25" s="17">
        <v>0.97638888888888886</v>
      </c>
      <c r="G25" s="17">
        <f t="shared" si="0"/>
        <v>0.43472222222222223</v>
      </c>
      <c r="H25" s="38">
        <f t="shared" si="1"/>
        <v>0.41388888888888892</v>
      </c>
      <c r="I25" s="52">
        <v>124</v>
      </c>
      <c r="J25" s="54"/>
    </row>
    <row r="26" spans="2:10">
      <c r="B26" s="13">
        <v>42357</v>
      </c>
      <c r="C26" s="18"/>
      <c r="D26" s="18"/>
      <c r="E26" s="18"/>
      <c r="F26" s="18"/>
      <c r="G26" s="18"/>
      <c r="H26" s="32"/>
      <c r="I26" s="52"/>
      <c r="J26" s="54"/>
    </row>
    <row r="27" spans="2:10">
      <c r="B27" s="13">
        <v>42358</v>
      </c>
      <c r="C27" s="18"/>
      <c r="D27" s="18"/>
      <c r="E27" s="18"/>
      <c r="F27" s="18"/>
      <c r="G27" s="18"/>
      <c r="H27" s="32"/>
      <c r="I27" s="52"/>
      <c r="J27" s="54"/>
    </row>
    <row r="28" spans="2:10">
      <c r="B28" s="13">
        <v>42359</v>
      </c>
      <c r="C28" s="18" t="s">
        <v>10</v>
      </c>
      <c r="D28" s="18"/>
      <c r="E28" s="18"/>
      <c r="F28" s="18"/>
      <c r="G28" s="18"/>
      <c r="H28" s="32">
        <v>0.33333333333333331</v>
      </c>
      <c r="I28" s="52"/>
      <c r="J28" s="54"/>
    </row>
    <row r="29" spans="2:10">
      <c r="B29" s="13">
        <v>42360</v>
      </c>
      <c r="C29" s="18" t="s">
        <v>10</v>
      </c>
      <c r="D29" s="18"/>
      <c r="E29" s="18"/>
      <c r="F29" s="18"/>
      <c r="G29" s="18"/>
      <c r="H29" s="32">
        <v>0.33333333333333331</v>
      </c>
      <c r="I29" s="52"/>
      <c r="J29" s="54"/>
    </row>
    <row r="30" spans="2:10">
      <c r="B30" s="13">
        <v>42361</v>
      </c>
      <c r="C30" s="18" t="s">
        <v>10</v>
      </c>
      <c r="D30" s="18"/>
      <c r="E30" s="18"/>
      <c r="F30" s="18"/>
      <c r="G30" s="18"/>
      <c r="H30" s="32">
        <v>0.33333333333333331</v>
      </c>
      <c r="I30" s="52"/>
      <c r="J30" s="54"/>
    </row>
    <row r="31" spans="2:10">
      <c r="B31" s="13">
        <v>42362</v>
      </c>
      <c r="C31" s="18" t="s">
        <v>10</v>
      </c>
      <c r="D31" s="18"/>
      <c r="E31" s="18"/>
      <c r="F31" s="18"/>
      <c r="G31" s="18"/>
      <c r="H31" s="32">
        <v>0.33333333333333331</v>
      </c>
      <c r="I31" s="52"/>
      <c r="J31" s="54"/>
    </row>
    <row r="32" spans="2:10">
      <c r="B32" s="13">
        <v>42363</v>
      </c>
      <c r="C32" s="18" t="s">
        <v>11</v>
      </c>
      <c r="D32" s="18"/>
      <c r="E32" s="18"/>
      <c r="F32" s="18"/>
      <c r="G32" s="18"/>
      <c r="H32" s="32">
        <v>0.3125</v>
      </c>
      <c r="I32" s="52"/>
      <c r="J32" s="54"/>
    </row>
    <row r="33" spans="2:10">
      <c r="B33" s="13">
        <v>42364</v>
      </c>
      <c r="C33" s="18"/>
      <c r="D33" s="18"/>
      <c r="E33" s="18"/>
      <c r="F33" s="18"/>
      <c r="G33" s="18"/>
      <c r="H33" s="32"/>
      <c r="I33" s="52"/>
      <c r="J33" s="54"/>
    </row>
    <row r="34" spans="2:10">
      <c r="B34" s="13">
        <v>42365</v>
      </c>
      <c r="C34" s="18"/>
      <c r="D34" s="18"/>
      <c r="E34" s="18"/>
      <c r="F34" s="18"/>
      <c r="G34" s="18"/>
      <c r="H34" s="32"/>
      <c r="I34" s="52"/>
      <c r="J34" s="54"/>
    </row>
    <row r="35" spans="2:10">
      <c r="B35" s="13">
        <v>42366</v>
      </c>
      <c r="C35" s="17">
        <v>0.54722222222222217</v>
      </c>
      <c r="D35" s="17">
        <v>0.54722222222222217</v>
      </c>
      <c r="E35" s="17">
        <v>2.0833333333333332E-2</v>
      </c>
      <c r="F35" s="17">
        <v>0.91319444444444453</v>
      </c>
      <c r="G35" s="17">
        <f>SUM(F35)-C35</f>
        <v>0.36597222222222237</v>
      </c>
      <c r="H35" s="38">
        <f>SUM(G35)-E35</f>
        <v>0.34513888888888905</v>
      </c>
      <c r="I35" s="52">
        <v>222</v>
      </c>
      <c r="J35" s="54"/>
    </row>
    <row r="36" spans="2:10">
      <c r="B36" s="13">
        <v>42367</v>
      </c>
      <c r="C36" s="17">
        <v>0.53125</v>
      </c>
      <c r="D36" s="17">
        <v>0.54722222222222217</v>
      </c>
      <c r="E36" s="17">
        <v>2.0833333333333332E-2</v>
      </c>
      <c r="F36" s="17">
        <v>0.88750000000000007</v>
      </c>
      <c r="G36" s="17">
        <f>SUM(F36)-C36</f>
        <v>0.35625000000000007</v>
      </c>
      <c r="H36" s="38">
        <f>SUM(G36)-E36</f>
        <v>0.33541666666666675</v>
      </c>
      <c r="I36" s="52">
        <v>140</v>
      </c>
      <c r="J36" s="54"/>
    </row>
    <row r="37" spans="2:10">
      <c r="B37" s="13">
        <v>42368</v>
      </c>
      <c r="C37" s="17">
        <v>0.53125</v>
      </c>
      <c r="D37" s="17">
        <v>0.54305555555555551</v>
      </c>
      <c r="E37" s="17">
        <v>2.0833333333333332E-2</v>
      </c>
      <c r="F37" s="17">
        <v>0.90833333333333333</v>
      </c>
      <c r="G37" s="17">
        <f>SUM(F37)-C37</f>
        <v>0.37708333333333333</v>
      </c>
      <c r="H37" s="38">
        <f>SUM(G37)-E37</f>
        <v>0.35625000000000001</v>
      </c>
      <c r="I37" s="52">
        <v>165</v>
      </c>
      <c r="J37" s="54"/>
    </row>
    <row r="38" spans="2:10" ht="15.75" thickBot="1">
      <c r="B38" s="14">
        <v>42369</v>
      </c>
      <c r="C38" s="19">
        <v>0.53125</v>
      </c>
      <c r="D38" s="19">
        <v>0.54861111111111105</v>
      </c>
      <c r="E38" s="19">
        <v>0</v>
      </c>
      <c r="F38" s="19">
        <v>0.78402777777777777</v>
      </c>
      <c r="G38" s="19">
        <f>SUM(F38)-C38</f>
        <v>0.25277777777777777</v>
      </c>
      <c r="H38" s="40">
        <f>SUM(G38)-E38</f>
        <v>0.25277777777777777</v>
      </c>
      <c r="I38" s="53">
        <v>191</v>
      </c>
      <c r="J38" s="55"/>
    </row>
    <row r="39" spans="2:10" hidden="1"/>
    <row r="40" spans="2:10" hidden="1"/>
    <row r="41" spans="2:10" hidden="1"/>
    <row r="42" spans="2:10" hidden="1"/>
    <row r="43" spans="2:10" hidden="1"/>
    <row r="44" spans="2:10" hidden="1"/>
    <row r="45" spans="2:10" hidden="1">
      <c r="F45" s="6"/>
      <c r="G45" s="6"/>
      <c r="H45" s="6"/>
      <c r="J45" s="6"/>
    </row>
    <row r="46" spans="2:10" hidden="1">
      <c r="F46" s="6"/>
      <c r="G46" s="6"/>
      <c r="H46" s="6"/>
      <c r="J46" s="6"/>
    </row>
    <row r="47" spans="2:10" hidden="1">
      <c r="F47" s="6"/>
      <c r="G47" s="6"/>
      <c r="H47" s="6"/>
      <c r="J47" s="6"/>
    </row>
    <row r="48" spans="2:10" hidden="1">
      <c r="F48" s="6"/>
      <c r="G48" s="6"/>
      <c r="H48" s="6"/>
      <c r="J48" s="6"/>
    </row>
    <row r="49" spans="6:10">
      <c r="F49" s="1"/>
      <c r="G49" s="1"/>
      <c r="H49" s="1"/>
      <c r="I49" s="1"/>
      <c r="J49" s="6"/>
    </row>
    <row r="50" spans="6:10">
      <c r="F50" s="1"/>
      <c r="G50" s="1" t="s">
        <v>12</v>
      </c>
      <c r="H50" s="7">
        <f>SUM(H8:H38)</f>
        <v>8.2999999999999989</v>
      </c>
      <c r="I50" s="1">
        <f>SUM(I8:I38)</f>
        <v>3925</v>
      </c>
      <c r="J50" s="6"/>
    </row>
    <row r="51" spans="6:10">
      <c r="F51" s="1"/>
      <c r="G51" s="1" t="s">
        <v>7</v>
      </c>
      <c r="H51" s="8">
        <v>0.33194444444444443</v>
      </c>
      <c r="I51" s="1"/>
      <c r="J51" s="6"/>
    </row>
    <row r="52" spans="6:10">
      <c r="F52" s="1"/>
      <c r="G52" s="1" t="s">
        <v>8</v>
      </c>
      <c r="H52" s="9">
        <f>AVERAGE(H8:H38)</f>
        <v>0.34583333333333327</v>
      </c>
      <c r="I52" s="1"/>
      <c r="J52" s="6"/>
    </row>
    <row r="53" spans="6:10">
      <c r="F53" s="1"/>
      <c r="G53" s="1"/>
      <c r="H53" s="1"/>
      <c r="I53" s="1"/>
      <c r="J53" s="6"/>
    </row>
    <row r="54" spans="6:10">
      <c r="F54" s="1"/>
      <c r="G54" s="1"/>
      <c r="H54" s="1"/>
      <c r="I54" s="1"/>
      <c r="J54" s="6"/>
    </row>
    <row r="55" spans="6:10">
      <c r="F55" s="6"/>
      <c r="G55" s="6"/>
      <c r="H55" s="6"/>
      <c r="J55" s="6"/>
    </row>
    <row r="56" spans="6:10">
      <c r="F56" s="6"/>
      <c r="G56" s="6"/>
      <c r="H56" s="6"/>
      <c r="J56" s="6"/>
    </row>
    <row r="57" spans="6:10">
      <c r="F57" s="5"/>
      <c r="G57" s="5"/>
    </row>
    <row r="58" spans="6:10"/>
    <row r="59" spans="6:10"/>
    <row r="60" spans="6:10"/>
    <row r="61" spans="6:10"/>
    <row r="62" spans="6:10"/>
    <row r="63" spans="6:10"/>
    <row r="64" spans="6:10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</sheetData>
  <mergeCells count="1">
    <mergeCell ref="D2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J46"/>
  <sheetViews>
    <sheetView tabSelected="1" workbookViewId="0">
      <selection activeCell="H44" sqref="H44"/>
    </sheetView>
  </sheetViews>
  <sheetFormatPr baseColWidth="10" defaultRowHeight="15"/>
  <cols>
    <col min="2" max="2" width="23" style="10" customWidth="1"/>
    <col min="3" max="7" width="22.85546875" customWidth="1"/>
    <col min="8" max="9" width="22.7109375" customWidth="1"/>
    <col min="10" max="10" width="22.85546875" style="6" customWidth="1"/>
  </cols>
  <sheetData>
    <row r="1" spans="2:10">
      <c r="B1" s="2"/>
      <c r="D1" s="66" t="s">
        <v>13</v>
      </c>
      <c r="E1" s="67"/>
      <c r="F1" s="67"/>
      <c r="G1" s="68"/>
    </row>
    <row r="2" spans="2:10">
      <c r="B2" s="2"/>
      <c r="D2" s="69"/>
      <c r="E2" s="70"/>
      <c r="F2" s="70"/>
      <c r="G2" s="71"/>
    </row>
    <row r="3" spans="2:10" ht="15.75" thickBot="1">
      <c r="B3" s="2"/>
      <c r="D3" s="72"/>
      <c r="E3" s="73"/>
      <c r="F3" s="73"/>
      <c r="G3" s="74"/>
    </row>
    <row r="4" spans="2:10">
      <c r="B4" s="2"/>
    </row>
    <row r="5" spans="2:10">
      <c r="B5" s="2"/>
    </row>
    <row r="6" spans="2:10" ht="15.75" thickBot="1">
      <c r="B6" s="2"/>
    </row>
    <row r="7" spans="2:10" ht="15.75" thickBot="1">
      <c r="B7" s="3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29" t="s">
        <v>5</v>
      </c>
      <c r="H7" s="41" t="s">
        <v>6</v>
      </c>
      <c r="I7" s="46" t="s">
        <v>15</v>
      </c>
      <c r="J7" s="45" t="s">
        <v>16</v>
      </c>
    </row>
    <row r="8" spans="2:10">
      <c r="B8" s="20"/>
      <c r="C8" s="22"/>
      <c r="D8" s="24"/>
      <c r="E8" s="24"/>
      <c r="F8" s="24"/>
      <c r="G8" s="30"/>
      <c r="H8" s="42"/>
      <c r="I8" s="47"/>
      <c r="J8" s="47"/>
    </row>
    <row r="9" spans="2:10">
      <c r="B9" s="27">
        <v>42370</v>
      </c>
      <c r="C9" s="31"/>
      <c r="D9" s="18"/>
      <c r="E9" s="18"/>
      <c r="F9" s="18"/>
      <c r="G9" s="32"/>
      <c r="H9" s="31"/>
      <c r="I9" s="48"/>
      <c r="J9" s="48"/>
    </row>
    <row r="10" spans="2:10">
      <c r="B10" s="21">
        <v>42371</v>
      </c>
      <c r="C10" s="23">
        <v>0.35416666666666669</v>
      </c>
      <c r="D10" s="25">
        <v>0.35555555555555557</v>
      </c>
      <c r="E10" s="25">
        <v>3.888888888888889E-2</v>
      </c>
      <c r="F10" s="25">
        <v>0.68194444444444446</v>
      </c>
      <c r="G10" s="26">
        <f t="shared" ref="G10:G38" si="0">SUM(F10)-C10</f>
        <v>0.32777777777777778</v>
      </c>
      <c r="H10" s="43">
        <f t="shared" ref="H10:H38" si="1">SUM(G10)-E10</f>
        <v>0.28888888888888886</v>
      </c>
      <c r="I10" s="44">
        <v>275</v>
      </c>
      <c r="J10" s="56"/>
    </row>
    <row r="11" spans="2:10">
      <c r="B11" s="27">
        <v>42372</v>
      </c>
      <c r="C11" s="31"/>
      <c r="D11" s="18"/>
      <c r="E11" s="18"/>
      <c r="F11" s="18"/>
      <c r="G11" s="32"/>
      <c r="H11" s="31"/>
      <c r="I11" s="48"/>
      <c r="J11" s="48"/>
    </row>
    <row r="12" spans="2:10">
      <c r="B12" s="21">
        <v>42373</v>
      </c>
      <c r="C12" s="23">
        <v>0.60416666666666663</v>
      </c>
      <c r="D12" s="25">
        <v>0.62152777777777779</v>
      </c>
      <c r="E12" s="25">
        <v>2.2916666666666669E-2</v>
      </c>
      <c r="F12" s="25">
        <v>0.88680555555555562</v>
      </c>
      <c r="G12" s="26">
        <f t="shared" si="0"/>
        <v>0.28263888888888899</v>
      </c>
      <c r="H12" s="43">
        <f t="shared" si="1"/>
        <v>0.2597222222222223</v>
      </c>
      <c r="I12" s="44">
        <v>192</v>
      </c>
      <c r="J12" s="56"/>
    </row>
    <row r="13" spans="2:10">
      <c r="B13" s="21">
        <v>42374</v>
      </c>
      <c r="C13" s="23">
        <v>0.53125</v>
      </c>
      <c r="D13" s="25">
        <v>0.55694444444444446</v>
      </c>
      <c r="E13" s="25">
        <v>4.2361111111111106E-2</v>
      </c>
      <c r="F13" s="25">
        <v>0.9590277777777777</v>
      </c>
      <c r="G13" s="26">
        <f t="shared" si="0"/>
        <v>0.4277777777777777</v>
      </c>
      <c r="H13" s="50">
        <f t="shared" si="1"/>
        <v>0.38541666666666657</v>
      </c>
      <c r="I13" s="44">
        <v>323</v>
      </c>
      <c r="J13" s="56"/>
    </row>
    <row r="14" spans="2:10">
      <c r="B14" s="21">
        <v>42375</v>
      </c>
      <c r="C14" s="23">
        <v>0.54166666666666663</v>
      </c>
      <c r="D14" s="25">
        <v>0.55972222222222223</v>
      </c>
      <c r="E14" s="25">
        <v>4.1666666666666664E-2</v>
      </c>
      <c r="F14" s="25">
        <v>0.9145833333333333</v>
      </c>
      <c r="G14" s="26">
        <f t="shared" si="0"/>
        <v>0.37291666666666667</v>
      </c>
      <c r="H14" s="43">
        <f t="shared" si="1"/>
        <v>0.33124999999999999</v>
      </c>
      <c r="I14" s="44">
        <v>256</v>
      </c>
      <c r="J14" s="56"/>
    </row>
    <row r="15" spans="2:10">
      <c r="B15" s="21">
        <v>42376</v>
      </c>
      <c r="C15" s="23">
        <v>0.53125</v>
      </c>
      <c r="D15" s="25">
        <v>0.54652777777777783</v>
      </c>
      <c r="E15" s="25">
        <v>4.1666666666666664E-2</v>
      </c>
      <c r="F15" s="25">
        <v>0.99722222222222223</v>
      </c>
      <c r="G15" s="26">
        <f t="shared" si="0"/>
        <v>0.46597222222222223</v>
      </c>
      <c r="H15" s="50">
        <f t="shared" si="1"/>
        <v>0.42430555555555555</v>
      </c>
      <c r="I15" s="44">
        <v>283</v>
      </c>
      <c r="J15" s="56"/>
    </row>
    <row r="16" spans="2:10">
      <c r="B16" s="21">
        <v>42377</v>
      </c>
      <c r="C16" s="23">
        <v>0.54166666666666663</v>
      </c>
      <c r="D16" s="25">
        <v>0.5493055555555556</v>
      </c>
      <c r="E16" s="25">
        <v>3.125E-2</v>
      </c>
      <c r="F16" s="25">
        <v>0.93472222222222223</v>
      </c>
      <c r="G16" s="26">
        <f t="shared" si="0"/>
        <v>0.3930555555555556</v>
      </c>
      <c r="H16" s="50">
        <f t="shared" si="1"/>
        <v>0.3618055555555556</v>
      </c>
      <c r="I16" s="44">
        <v>243</v>
      </c>
      <c r="J16" s="56"/>
    </row>
    <row r="17" spans="2:10">
      <c r="B17" s="27">
        <v>42378</v>
      </c>
      <c r="C17" s="31"/>
      <c r="D17" s="18"/>
      <c r="E17" s="18"/>
      <c r="F17" s="18"/>
      <c r="G17" s="32"/>
      <c r="H17" s="31"/>
      <c r="I17" s="48"/>
      <c r="J17" s="48"/>
    </row>
    <row r="18" spans="2:10">
      <c r="B18" s="27">
        <v>42379</v>
      </c>
      <c r="C18" s="31"/>
      <c r="D18" s="18"/>
      <c r="E18" s="18"/>
      <c r="F18" s="18"/>
      <c r="G18" s="32"/>
      <c r="H18" s="31"/>
      <c r="I18" s="48"/>
      <c r="J18" s="48"/>
    </row>
    <row r="19" spans="2:10">
      <c r="B19" s="21">
        <v>42380</v>
      </c>
      <c r="C19" s="23">
        <v>0.54166666666666663</v>
      </c>
      <c r="D19" s="25">
        <v>0.55277777777777781</v>
      </c>
      <c r="E19" s="25">
        <v>4.2361111111111106E-2</v>
      </c>
      <c r="F19" s="25">
        <v>0.94166666666666676</v>
      </c>
      <c r="G19" s="26">
        <f t="shared" si="0"/>
        <v>0.40000000000000013</v>
      </c>
      <c r="H19" s="43">
        <f t="shared" si="1"/>
        <v>0.35763888888888901</v>
      </c>
      <c r="I19" s="44">
        <v>235</v>
      </c>
      <c r="J19" s="56"/>
    </row>
    <row r="20" spans="2:10">
      <c r="B20" s="21">
        <v>42381</v>
      </c>
      <c r="C20" s="23">
        <v>0.53125</v>
      </c>
      <c r="D20" s="25">
        <v>0.53888888888888886</v>
      </c>
      <c r="E20" s="25">
        <v>4.3750000000000004E-2</v>
      </c>
      <c r="F20" s="25">
        <v>0.96875</v>
      </c>
      <c r="G20" s="26">
        <f t="shared" si="0"/>
        <v>0.4375</v>
      </c>
      <c r="H20" s="50">
        <f t="shared" si="1"/>
        <v>0.39374999999999999</v>
      </c>
      <c r="I20" s="44">
        <v>295</v>
      </c>
      <c r="J20" s="56"/>
    </row>
    <row r="21" spans="2:10">
      <c r="B21" s="21">
        <v>42382</v>
      </c>
      <c r="C21" s="23">
        <v>0.54166666666666663</v>
      </c>
      <c r="D21" s="25">
        <v>0.56805555555555554</v>
      </c>
      <c r="E21" s="25">
        <v>2.0833333333333332E-2</v>
      </c>
      <c r="F21" s="25">
        <v>0.90138888888888891</v>
      </c>
      <c r="G21" s="26">
        <f t="shared" si="0"/>
        <v>0.35972222222222228</v>
      </c>
      <c r="H21" s="43">
        <f t="shared" si="1"/>
        <v>0.33888888888888896</v>
      </c>
      <c r="I21" s="44">
        <v>203</v>
      </c>
      <c r="J21" s="56"/>
    </row>
    <row r="22" spans="2:10">
      <c r="B22" s="21">
        <v>42383</v>
      </c>
      <c r="C22" s="23">
        <v>0.53125</v>
      </c>
      <c r="D22" s="25">
        <v>0.55277777777777781</v>
      </c>
      <c r="E22" s="25">
        <v>2.1527777777777781E-2</v>
      </c>
      <c r="F22" s="25">
        <v>0.89444444444444438</v>
      </c>
      <c r="G22" s="26">
        <f t="shared" si="0"/>
        <v>0.36319444444444438</v>
      </c>
      <c r="H22" s="43">
        <f t="shared" si="1"/>
        <v>0.34166666666666662</v>
      </c>
      <c r="I22" s="44">
        <v>202</v>
      </c>
      <c r="J22" s="56"/>
    </row>
    <row r="23" spans="2:10">
      <c r="B23" s="21">
        <v>42384</v>
      </c>
      <c r="C23" s="23">
        <v>0.54166666666666663</v>
      </c>
      <c r="D23" s="25">
        <v>0.56458333333333333</v>
      </c>
      <c r="E23" s="25">
        <v>3.125E-2</v>
      </c>
      <c r="F23" s="25">
        <v>0.93055555555555547</v>
      </c>
      <c r="G23" s="26">
        <f t="shared" si="0"/>
        <v>0.38888888888888884</v>
      </c>
      <c r="H23" s="43">
        <f t="shared" si="1"/>
        <v>0.35763888888888884</v>
      </c>
      <c r="I23" s="44">
        <v>120</v>
      </c>
      <c r="J23" s="56"/>
    </row>
    <row r="24" spans="2:10">
      <c r="B24" s="27">
        <v>42385</v>
      </c>
      <c r="C24" s="31"/>
      <c r="D24" s="18"/>
      <c r="E24" s="18"/>
      <c r="F24" s="18"/>
      <c r="G24" s="32"/>
      <c r="H24" s="31"/>
      <c r="I24" s="48"/>
      <c r="J24" s="48"/>
    </row>
    <row r="25" spans="2:10">
      <c r="B25" s="27">
        <v>42386</v>
      </c>
      <c r="C25" s="31"/>
      <c r="D25" s="18"/>
      <c r="E25" s="18"/>
      <c r="F25" s="18"/>
      <c r="G25" s="32"/>
      <c r="H25" s="31"/>
      <c r="I25" s="48"/>
      <c r="J25" s="48"/>
    </row>
    <row r="26" spans="2:10">
      <c r="B26" s="21">
        <v>42387</v>
      </c>
      <c r="C26" s="23"/>
      <c r="D26" s="25"/>
      <c r="E26" s="25"/>
      <c r="F26" s="25"/>
      <c r="G26" s="26">
        <f t="shared" si="0"/>
        <v>0</v>
      </c>
      <c r="H26" s="43">
        <f t="shared" si="1"/>
        <v>0</v>
      </c>
      <c r="I26" s="44"/>
      <c r="J26" s="56"/>
    </row>
    <row r="27" spans="2:10">
      <c r="B27" s="21">
        <v>42388</v>
      </c>
      <c r="C27" s="23"/>
      <c r="D27" s="25"/>
      <c r="E27" s="25"/>
      <c r="F27" s="25"/>
      <c r="G27" s="26">
        <f t="shared" si="0"/>
        <v>0</v>
      </c>
      <c r="H27" s="43">
        <f t="shared" si="1"/>
        <v>0</v>
      </c>
      <c r="I27" s="44"/>
      <c r="J27" s="56"/>
    </row>
    <row r="28" spans="2:10">
      <c r="B28" s="21">
        <v>42389</v>
      </c>
      <c r="C28" s="23"/>
      <c r="D28" s="25"/>
      <c r="E28" s="25"/>
      <c r="F28" s="25"/>
      <c r="G28" s="26">
        <f t="shared" si="0"/>
        <v>0</v>
      </c>
      <c r="H28" s="43">
        <f t="shared" si="1"/>
        <v>0</v>
      </c>
      <c r="I28" s="44"/>
      <c r="J28" s="56"/>
    </row>
    <row r="29" spans="2:10">
      <c r="B29" s="21">
        <v>42390</v>
      </c>
      <c r="C29" s="23"/>
      <c r="D29" s="25"/>
      <c r="E29" s="25"/>
      <c r="F29" s="25"/>
      <c r="G29" s="26">
        <f t="shared" si="0"/>
        <v>0</v>
      </c>
      <c r="H29" s="43">
        <f t="shared" si="1"/>
        <v>0</v>
      </c>
      <c r="I29" s="44"/>
      <c r="J29" s="56"/>
    </row>
    <row r="30" spans="2:10">
      <c r="B30" s="21">
        <v>42391</v>
      </c>
      <c r="C30" s="23"/>
      <c r="D30" s="25"/>
      <c r="E30" s="25"/>
      <c r="F30" s="25"/>
      <c r="G30" s="26">
        <f t="shared" si="0"/>
        <v>0</v>
      </c>
      <c r="H30" s="43">
        <f t="shared" si="1"/>
        <v>0</v>
      </c>
      <c r="I30" s="44"/>
      <c r="J30" s="56"/>
    </row>
    <row r="31" spans="2:10">
      <c r="B31" s="27">
        <v>42392</v>
      </c>
      <c r="C31" s="31"/>
      <c r="D31" s="18"/>
      <c r="E31" s="18"/>
      <c r="F31" s="18"/>
      <c r="G31" s="32"/>
      <c r="H31" s="31"/>
      <c r="I31" s="48"/>
      <c r="J31" s="48"/>
    </row>
    <row r="32" spans="2:10">
      <c r="B32" s="27">
        <v>42393</v>
      </c>
      <c r="C32" s="31"/>
      <c r="D32" s="18"/>
      <c r="E32" s="18"/>
      <c r="F32" s="18"/>
      <c r="G32" s="32"/>
      <c r="H32" s="31"/>
      <c r="I32" s="48"/>
      <c r="J32" s="48"/>
    </row>
    <row r="33" spans="2:10">
      <c r="B33" s="21">
        <v>42394</v>
      </c>
      <c r="C33" s="23"/>
      <c r="D33" s="25"/>
      <c r="E33" s="25"/>
      <c r="F33" s="25"/>
      <c r="G33" s="26">
        <f t="shared" si="0"/>
        <v>0</v>
      </c>
      <c r="H33" s="43">
        <f t="shared" si="1"/>
        <v>0</v>
      </c>
      <c r="I33" s="44"/>
      <c r="J33" s="56"/>
    </row>
    <row r="34" spans="2:10">
      <c r="B34" s="27">
        <v>42395</v>
      </c>
      <c r="C34" s="31"/>
      <c r="D34" s="18"/>
      <c r="E34" s="18"/>
      <c r="F34" s="18"/>
      <c r="G34" s="32"/>
      <c r="H34" s="31"/>
      <c r="I34" s="48"/>
      <c r="J34" s="48"/>
    </row>
    <row r="35" spans="2:10">
      <c r="B35" s="21">
        <v>42396</v>
      </c>
      <c r="C35" s="23"/>
      <c r="D35" s="25"/>
      <c r="E35" s="25"/>
      <c r="F35" s="25"/>
      <c r="G35" s="26">
        <f t="shared" si="0"/>
        <v>0</v>
      </c>
      <c r="H35" s="43">
        <f t="shared" si="1"/>
        <v>0</v>
      </c>
      <c r="I35" s="44"/>
      <c r="J35" s="56"/>
    </row>
    <row r="36" spans="2:10">
      <c r="B36" s="21">
        <v>42397</v>
      </c>
      <c r="C36" s="23"/>
      <c r="D36" s="25"/>
      <c r="E36" s="25"/>
      <c r="F36" s="25"/>
      <c r="G36" s="26">
        <f t="shared" si="0"/>
        <v>0</v>
      </c>
      <c r="H36" s="43">
        <f t="shared" si="1"/>
        <v>0</v>
      </c>
      <c r="I36" s="44"/>
      <c r="J36" s="56"/>
    </row>
    <row r="37" spans="2:10">
      <c r="B37" s="21">
        <v>42398</v>
      </c>
      <c r="C37" s="23"/>
      <c r="D37" s="25"/>
      <c r="E37" s="25"/>
      <c r="F37" s="25"/>
      <c r="G37" s="26">
        <f t="shared" si="0"/>
        <v>0</v>
      </c>
      <c r="H37" s="43">
        <f t="shared" si="1"/>
        <v>0</v>
      </c>
      <c r="I37" s="44"/>
      <c r="J37" s="56"/>
    </row>
    <row r="38" spans="2:10">
      <c r="B38" s="21">
        <v>42399</v>
      </c>
      <c r="C38" s="23"/>
      <c r="D38" s="25"/>
      <c r="E38" s="25"/>
      <c r="F38" s="25"/>
      <c r="G38" s="26">
        <f t="shared" si="0"/>
        <v>0</v>
      </c>
      <c r="H38" s="43">
        <f t="shared" si="1"/>
        <v>0</v>
      </c>
      <c r="I38" s="44"/>
      <c r="J38" s="56"/>
    </row>
    <row r="39" spans="2:10" ht="15.75" thickBot="1">
      <c r="B39" s="28">
        <v>42400</v>
      </c>
      <c r="C39" s="33"/>
      <c r="D39" s="34"/>
      <c r="E39" s="34"/>
      <c r="F39" s="34"/>
      <c r="G39" s="35"/>
      <c r="H39" s="31"/>
      <c r="I39" s="49"/>
      <c r="J39" s="48"/>
    </row>
    <row r="40" spans="2:10">
      <c r="B40" s="2"/>
      <c r="F40" s="1"/>
      <c r="G40" s="1"/>
      <c r="H40" s="1"/>
    </row>
    <row r="41" spans="2:10">
      <c r="B41" s="2"/>
      <c r="F41" s="1"/>
      <c r="G41" s="1" t="s">
        <v>17</v>
      </c>
      <c r="H41" s="7">
        <f>SUM(H9:H39)</f>
        <v>3.8409722222222222</v>
      </c>
      <c r="I41" s="6"/>
    </row>
    <row r="42" spans="2:10">
      <c r="B42" s="2"/>
      <c r="F42" s="1"/>
      <c r="G42" s="1"/>
      <c r="H42" s="1"/>
    </row>
    <row r="43" spans="2:10">
      <c r="B43" s="2"/>
      <c r="F43" s="1"/>
      <c r="G43" s="1" t="s">
        <v>7</v>
      </c>
      <c r="H43" s="8">
        <v>0.35902777777777778</v>
      </c>
    </row>
    <row r="44" spans="2:10">
      <c r="B44" s="2"/>
      <c r="F44" s="1"/>
      <c r="G44" s="1" t="s">
        <v>8</v>
      </c>
      <c r="H44" s="9">
        <f>AVERAGE(H9:H39)</f>
        <v>0.18290343915343915</v>
      </c>
    </row>
    <row r="45" spans="2:10">
      <c r="G45" s="1" t="s">
        <v>18</v>
      </c>
      <c r="H45" s="1">
        <f>SUM(I9:I39)</f>
        <v>2627</v>
      </c>
    </row>
    <row r="46" spans="2:10">
      <c r="G46" s="1" t="s">
        <v>19</v>
      </c>
      <c r="H46">
        <f>SUM(J9:J39)</f>
        <v>0</v>
      </c>
    </row>
  </sheetData>
  <mergeCells count="1">
    <mergeCell ref="D1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DEC15</vt:lpstr>
      <vt:lpstr>JAN16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agatzepowr .</dc:creator>
  <cp:lastModifiedBy>agatzepowr .</cp:lastModifiedBy>
  <dcterms:created xsi:type="dcterms:W3CDTF">2015-12-18T09:47:03Z</dcterms:created>
  <dcterms:modified xsi:type="dcterms:W3CDTF">2016-01-15T22:31:21Z</dcterms:modified>
</cp:coreProperties>
</file>