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920" windowWidth="20115" windowHeight="588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Feuil1!$A$1:$V$68</definedName>
  </definedNames>
  <calcPr calcId="145621"/>
</workbook>
</file>

<file path=xl/calcChain.xml><?xml version="1.0" encoding="utf-8"?>
<calcChain xmlns="http://schemas.openxmlformats.org/spreadsheetml/2006/main">
  <c r="F26" i="1" l="1"/>
  <c r="B26" i="1"/>
  <c r="F49" i="1"/>
  <c r="F12" i="1" l="1"/>
  <c r="F55" i="1" l="1"/>
  <c r="F67" i="1" l="1"/>
  <c r="F66" i="1"/>
  <c r="F65" i="1"/>
  <c r="F64" i="1"/>
  <c r="F63" i="1"/>
  <c r="F62" i="1"/>
  <c r="F61" i="1"/>
  <c r="F60" i="1"/>
  <c r="F59" i="1"/>
  <c r="F58" i="1"/>
  <c r="F57" i="1"/>
  <c r="F44" i="1"/>
  <c r="F45" i="1"/>
  <c r="F46" i="1"/>
  <c r="F47" i="1"/>
  <c r="F48" i="1"/>
  <c r="F50" i="1"/>
  <c r="F51" i="1"/>
  <c r="F52" i="1"/>
  <c r="F53" i="1"/>
  <c r="F54" i="1"/>
  <c r="F56" i="1"/>
  <c r="F34" i="1"/>
  <c r="F35" i="1"/>
  <c r="F36" i="1"/>
  <c r="F37" i="1"/>
  <c r="F38" i="1"/>
  <c r="F39" i="1"/>
  <c r="F40" i="1"/>
  <c r="F41" i="1"/>
  <c r="F42" i="1"/>
  <c r="F43" i="1"/>
  <c r="F18" i="1"/>
  <c r="F19" i="1"/>
  <c r="F20" i="1"/>
  <c r="F21" i="1"/>
  <c r="F22" i="1"/>
  <c r="F23" i="1"/>
  <c r="F24" i="1"/>
  <c r="F25" i="1"/>
  <c r="F27" i="1"/>
  <c r="F28" i="1"/>
  <c r="F29" i="1"/>
  <c r="F30" i="1"/>
  <c r="F31" i="1"/>
  <c r="F32" i="1"/>
  <c r="F33" i="1"/>
  <c r="F9" i="1"/>
  <c r="F10" i="1"/>
  <c r="F11" i="1"/>
  <c r="F13" i="1"/>
  <c r="F14" i="1"/>
  <c r="F16" i="1"/>
  <c r="F17" i="1"/>
  <c r="F8" i="1"/>
  <c r="B27" i="1" l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8" i="1"/>
  <c r="B67" i="1"/>
</calcChain>
</file>

<file path=xl/comments1.xml><?xml version="1.0" encoding="utf-8"?>
<comments xmlns="http://schemas.openxmlformats.org/spreadsheetml/2006/main">
  <authors>
    <author>Mickael Ferrando</author>
  </authors>
  <commentList>
    <comment ref="F7" authorId="0">
      <text>
        <r>
          <rPr>
            <sz val="10"/>
            <color indexed="81"/>
            <rFont val="Tahoma"/>
            <family val="2"/>
          </rPr>
          <t xml:space="preserve">
1 ) C'est cette colonne dont je souhaite que les dates se reportent en alertes sur OUTLOOK…
Chaque date est le résultat d'une formule (suivant le récap annuel des colonnes K à V, car en effet, ce fichier va durer dans le temps)
2) Il faudrait donc quand il y a une mofication de validité que ça se reporte sur outlook...
3) Au niveau de l'alerte, peut elle s'afficher deux semaines avant? voire 3 semaines?
4) Aussi, l'alerte peut elle affichier un texte précis avec une donnée modifiable? du style 
</t>
        </r>
        <r>
          <rPr>
            <b/>
            <sz val="10"/>
            <color indexed="81"/>
            <rFont val="Tahoma"/>
            <family val="2"/>
          </rPr>
          <t>Objet :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>"Fin validité visite médicale" employé N° XXXX "le" date de validité 
Lieu : centre affecté (données colonne E)</t>
        </r>
        <r>
          <rPr>
            <b/>
            <sz val="9"/>
            <color indexed="81"/>
            <rFont val="Tahoma"/>
            <family val="2"/>
          </rPr>
          <t xml:space="preserve">
:)</t>
        </r>
      </text>
    </comment>
  </commentList>
</comments>
</file>

<file path=xl/sharedStrings.xml><?xml version="1.0" encoding="utf-8"?>
<sst xmlns="http://schemas.openxmlformats.org/spreadsheetml/2006/main" count="370" uniqueCount="110">
  <si>
    <t>ATTARD Alexis</t>
  </si>
  <si>
    <t>Employé</t>
  </si>
  <si>
    <t>SMS</t>
  </si>
  <si>
    <t>SMR</t>
  </si>
  <si>
    <t>Centre affecté</t>
  </si>
  <si>
    <t>Visite médicale</t>
  </si>
  <si>
    <t>Date validité</t>
  </si>
  <si>
    <t>Date Rdv</t>
  </si>
  <si>
    <t>Type</t>
  </si>
  <si>
    <t>Catégorie</t>
  </si>
  <si>
    <t>S.T Pertuis</t>
  </si>
  <si>
    <t>x</t>
  </si>
  <si>
    <t>X</t>
  </si>
  <si>
    <t>Date de visite</t>
  </si>
  <si>
    <t>Reprise MAL</t>
  </si>
  <si>
    <t>Reprise</t>
  </si>
  <si>
    <t>Heure</t>
  </si>
  <si>
    <t>Visites complémentaires</t>
  </si>
  <si>
    <t>08h40</t>
  </si>
  <si>
    <t>Observations</t>
  </si>
  <si>
    <t>A.P.R</t>
  </si>
  <si>
    <t>08h00</t>
  </si>
  <si>
    <t>Échéance</t>
  </si>
  <si>
    <t/>
  </si>
  <si>
    <t>RECAPITULATIF ANNUEL</t>
  </si>
  <si>
    <t>INFOS APTITUDE</t>
  </si>
  <si>
    <t>SUIVI DES VISITES MEDICALES</t>
  </si>
  <si>
    <t>08h45</t>
  </si>
  <si>
    <t>10h00</t>
  </si>
  <si>
    <t>09h00</t>
  </si>
  <si>
    <t>10h15</t>
  </si>
  <si>
    <t>14h00</t>
  </si>
  <si>
    <t>09h40</t>
  </si>
  <si>
    <t>10h40</t>
  </si>
  <si>
    <t>10h20</t>
  </si>
  <si>
    <t>11h00</t>
  </si>
  <si>
    <t>11h15</t>
  </si>
  <si>
    <t>08h15</t>
  </si>
  <si>
    <t>13h15</t>
  </si>
  <si>
    <t>14h30</t>
  </si>
  <si>
    <t>15h00</t>
  </si>
  <si>
    <t>13h40</t>
  </si>
  <si>
    <t>15h20</t>
  </si>
  <si>
    <t>13h30</t>
  </si>
  <si>
    <t>16h00</t>
  </si>
  <si>
    <t>09h20</t>
  </si>
  <si>
    <t>13h50</t>
  </si>
  <si>
    <t>13H00</t>
  </si>
  <si>
    <t>16h15</t>
  </si>
  <si>
    <t>08h30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</si>
  <si>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</si>
  <si>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</si>
  <si>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</si>
  <si>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</si>
  <si>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</si>
  <si>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</si>
  <si>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</si>
  <si>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</si>
  <si>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</si>
  <si>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</si>
  <si>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</si>
  <si>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</si>
  <si>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</si>
  <si>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</si>
  <si>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</si>
  <si>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</si>
  <si>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</si>
  <si>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</si>
  <si>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</si>
  <si>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</si>
  <si>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</si>
  <si>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</si>
  <si>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</si>
  <si>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</si>
  <si>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</si>
  <si>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</si>
  <si>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</si>
  <si>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</si>
  <si>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</si>
  <si>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</si>
  <si>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</si>
  <si>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</si>
  <si>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</si>
  <si>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</si>
  <si>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Employé 35</t>
  </si>
  <si>
    <t>Employé 36</t>
  </si>
  <si>
    <t>Employé 37</t>
  </si>
  <si>
    <t>Employé 38</t>
  </si>
  <si>
    <t>Employé 39</t>
  </si>
  <si>
    <t>Employé 40</t>
  </si>
  <si>
    <t>Employé 41</t>
  </si>
  <si>
    <t>Employé 42</t>
  </si>
  <si>
    <t>Employé 43</t>
  </si>
  <si>
    <t>Employé 44</t>
  </si>
  <si>
    <t>Employé 45</t>
  </si>
  <si>
    <t>Employé 46</t>
  </si>
  <si>
    <t>Employé 47</t>
  </si>
  <si>
    <t>Employé 48</t>
  </si>
  <si>
    <t>Employé 49</t>
  </si>
  <si>
    <t>Employé 50</t>
  </si>
  <si>
    <t>Employé 51</t>
  </si>
  <si>
    <t>Employé 52</t>
  </si>
  <si>
    <t>Employé 53</t>
  </si>
  <si>
    <t>Employé 54</t>
  </si>
  <si>
    <t>Employé 55</t>
  </si>
  <si>
    <t>Employé 56</t>
  </si>
  <si>
    <t>Employé 57</t>
  </si>
  <si>
    <t>Employé 58</t>
  </si>
  <si>
    <t>Employé 59</t>
  </si>
  <si>
    <t>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</si>
</sst>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&quot;Date de mise à jour : &quot;\ dd/mm/yyyy"/>
    <numFmt numFmtId="165" formatCode="&quot;Par : &quot;\ @\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rgb="FFC00000"/>
      <name val="Wingdings"/>
      <charset val="2"/>
    </font>
    <font>
      <b/>
      <sz val="14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lightDown">
        <fgColor rgb="FFFF0000"/>
        <bgColor theme="0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55">
    <xf numFmtId="0" fontId="0" fillId="0" borderId="0" xfId="0"/>
    <xf numFmtId="14" fontId="2" fillId="2" borderId="1" xfId="0" applyNumberFormat="1" applyFont="1" applyFill="1" applyBorder="1"/>
    <xf numFmtId="0" fontId="7" fillId="3" borderId="1" xfId="2" applyFont="1" applyFill="1" applyBorder="1"/>
    <xf numFmtId="0" fontId="2" fillId="3" borderId="1" xfId="0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vertical="center"/>
    </xf>
    <xf numFmtId="0" fontId="5" fillId="3" borderId="1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0" fillId="0" borderId="0" xfId="0"/>
    <xf numFmtId="14" fontId="0" fillId="0" borderId="0" xfId="0" applyNumberFormat="1"/>
    <xf numFmtId="0" fontId="2" fillId="4" borderId="1" xfId="0" applyFont="1" applyFill="1" applyBorder="1"/>
    <xf numFmtId="0" fontId="0" fillId="0" borderId="0" xfId="0"/>
    <xf numFmtId="14" fontId="2" fillId="5" borderId="1" xfId="0" applyNumberFormat="1" applyFont="1" applyFill="1" applyBorder="1"/>
    <xf numFmtId="14" fontId="5" fillId="3" borderId="1" xfId="0" applyNumberFormat="1" applyFont="1" applyFill="1" applyBorder="1"/>
    <xf numFmtId="0" fontId="3" fillId="7" borderId="1" xfId="0" applyFont="1" applyFill="1" applyBorder="1"/>
    <xf numFmtId="0" fontId="7" fillId="7" borderId="1" xfId="2" applyFont="1" applyFill="1" applyBorder="1"/>
    <xf numFmtId="0" fontId="2" fillId="7" borderId="1" xfId="0" applyFont="1" applyFill="1" applyBorder="1" applyAlignment="1">
      <alignment horizontal="center"/>
    </xf>
    <xf numFmtId="14" fontId="2" fillId="7" borderId="1" xfId="0" applyNumberFormat="1" applyFont="1" applyFill="1" applyBorder="1" applyAlignment="1">
      <alignment vertical="center"/>
    </xf>
    <xf numFmtId="14" fontId="2" fillId="7" borderId="1" xfId="0" applyNumberFormat="1" applyFont="1" applyFill="1" applyBorder="1"/>
    <xf numFmtId="0" fontId="2" fillId="7" borderId="1" xfId="0" applyFont="1" applyFill="1" applyBorder="1"/>
    <xf numFmtId="0" fontId="8" fillId="7" borderId="1" xfId="0" applyFont="1" applyFill="1" applyBorder="1" applyAlignment="1">
      <alignment horizontal="center" vertical="center"/>
    </xf>
    <xf numFmtId="0" fontId="5" fillId="7" borderId="1" xfId="0" applyFont="1" applyFill="1" applyBorder="1"/>
    <xf numFmtId="0" fontId="0" fillId="7" borderId="1" xfId="0" applyFill="1" applyBorder="1"/>
    <xf numFmtId="0" fontId="5" fillId="7" borderId="3" xfId="0" applyFont="1" applyFill="1" applyBorder="1"/>
    <xf numFmtId="0" fontId="4" fillId="3" borderId="4" xfId="0" applyFont="1" applyFill="1" applyBorder="1" applyAlignment="1">
      <alignment horizontal="left"/>
    </xf>
    <xf numFmtId="0" fontId="4" fillId="7" borderId="4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164" fontId="11" fillId="0" borderId="11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3" borderId="4" xfId="0" applyFont="1" applyFill="1" applyBorder="1" applyAlignment="1"/>
    <xf numFmtId="0" fontId="2" fillId="8" borderId="6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left"/>
    </xf>
    <xf numFmtId="0" fontId="2" fillId="8" borderId="2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 vertical="center"/>
    </xf>
    <xf numFmtId="44" fontId="2" fillId="8" borderId="4" xfId="1" applyFont="1" applyFill="1" applyBorder="1" applyAlignment="1">
      <alignment horizontal="center"/>
    </xf>
    <xf numFmtId="44" fontId="2" fillId="8" borderId="5" xfId="1" applyFont="1" applyFill="1" applyBorder="1" applyAlignment="1">
      <alignment horizontal="center"/>
    </xf>
    <xf numFmtId="44" fontId="3" fillId="8" borderId="2" xfId="1" applyFont="1" applyFill="1" applyBorder="1" applyAlignment="1">
      <alignment horizontal="center" vertical="top" textRotation="180"/>
    </xf>
    <xf numFmtId="0" fontId="5" fillId="8" borderId="1" xfId="0" applyFont="1" applyFill="1" applyBorder="1" applyAlignment="1">
      <alignment horizontal="left"/>
    </xf>
    <xf numFmtId="0" fontId="2" fillId="8" borderId="3" xfId="0" applyFont="1" applyFill="1" applyBorder="1" applyAlignment="1">
      <alignment horizontal="left"/>
    </xf>
    <xf numFmtId="0" fontId="2" fillId="8" borderId="1" xfId="0" applyFont="1" applyFill="1" applyBorder="1"/>
    <xf numFmtId="0" fontId="2" fillId="8" borderId="8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44" fontId="3" fillId="8" borderId="3" xfId="1" applyFont="1" applyFill="1" applyBorder="1" applyAlignment="1">
      <alignment horizontal="center" vertical="top" textRotation="180"/>
    </xf>
    <xf numFmtId="0" fontId="3" fillId="2" borderId="1" xfId="0" applyFont="1" applyFill="1" applyBorder="1"/>
  </cellXfs>
  <cellStyles count="3">
    <cellStyle name="Lien hypertexte" xfId="2" builtinId="8"/>
    <cellStyle name="Monétaire" xfId="1" builtinId="4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F9F8F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file:///\\VM-SBS2011\Management%20Q%20et%20SSE\14%20RH\VISITES%20MEDICALES\Aptitudes%20Visites%20M&#233;dicales\Employ&#233;s%20CDI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5</xdr:row>
      <xdr:rowOff>79047</xdr:rowOff>
    </xdr:from>
    <xdr:to>
      <xdr:col>1</xdr:col>
      <xdr:colOff>285373</xdr:colOff>
      <xdr:row>6</xdr:row>
      <xdr:rowOff>107245</xdr:rowOff>
    </xdr:to>
    <xdr:pic>
      <xdr:nvPicPr>
        <xdr:cNvPr id="187" name="Image 18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269547"/>
          <a:ext cx="218698" cy="2186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75"/>
  <sheetViews>
    <sheetView tabSelected="1" zoomScale="85" zoomScaleNormal="85" workbookViewId="0">
      <selection activeCell="J14" sqref="J14"/>
    </sheetView>
  </sheetViews>
  <sheetFormatPr baseColWidth="10" defaultRowHeight="15" x14ac:dyDescent="0.25"/>
  <cols>
    <col min="1" max="1" width="25.28515625" customWidth="1"/>
    <col min="2" max="2" width="5.5703125" customWidth="1"/>
    <col min="3" max="3" width="5.42578125" customWidth="1"/>
    <col min="4" max="4" width="5.7109375" customWidth="1"/>
    <col min="5" max="6" width="19.85546875" customWidth="1"/>
    <col min="7" max="7" width="13.42578125" customWidth="1"/>
    <col min="8" max="8" width="14.7109375" customWidth="1"/>
    <col min="9" max="9" width="3.42578125" customWidth="1"/>
    <col min="10" max="10" width="67.85546875" customWidth="1"/>
    <col min="11" max="11" width="12" style="11" customWidth="1"/>
    <col min="12" max="12" width="12.42578125" style="11" customWidth="1"/>
    <col min="13" max="13" width="7.5703125" style="11" customWidth="1"/>
    <col min="14" max="14" width="12" customWidth="1"/>
    <col min="15" max="15" width="12.42578125" customWidth="1"/>
    <col min="16" max="16" width="7.5703125" customWidth="1"/>
    <col min="18" max="18" width="12.42578125" style="8" customWidth="1"/>
    <col min="19" max="19" width="7.5703125" style="8" customWidth="1"/>
    <col min="21" max="21" width="12.42578125" style="8" customWidth="1"/>
    <col min="22" max="22" width="7.5703125" style="8" customWidth="1"/>
  </cols>
  <sheetData>
    <row r="1" spans="1:22" s="11" customFormat="1" ht="55.5" customHeight="1" x14ac:dyDescent="0.25">
      <c r="A1" s="32"/>
      <c r="B1" s="29" t="s">
        <v>26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5"/>
      <c r="Q1" s="35"/>
      <c r="R1" s="35"/>
      <c r="S1" s="35"/>
      <c r="T1" s="32"/>
      <c r="U1" s="32"/>
      <c r="V1" s="32"/>
    </row>
    <row r="2" spans="1:22" s="11" customFormat="1" ht="18.75" customHeight="1" x14ac:dyDescent="0.25">
      <c r="A2" s="33"/>
      <c r="B2" s="30">
        <v>42382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6"/>
      <c r="Q2" s="36"/>
      <c r="R2" s="36"/>
      <c r="S2" s="36"/>
      <c r="T2" s="33"/>
      <c r="U2" s="33"/>
      <c r="V2" s="33"/>
    </row>
    <row r="3" spans="1:22" s="11" customFormat="1" ht="18.75" customHeight="1" x14ac:dyDescent="0.25">
      <c r="A3" s="34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7"/>
      <c r="Q3" s="37"/>
      <c r="R3" s="37"/>
      <c r="S3" s="37"/>
      <c r="T3" s="34"/>
      <c r="U3" s="34"/>
      <c r="V3" s="34"/>
    </row>
    <row r="4" spans="1:22" s="11" customFormat="1" x14ac:dyDescent="0.25"/>
    <row r="5" spans="1:22" x14ac:dyDescent="0.25">
      <c r="A5" s="39" t="s">
        <v>25</v>
      </c>
      <c r="B5" s="39"/>
      <c r="C5" s="39"/>
      <c r="D5" s="39"/>
      <c r="E5" s="39"/>
      <c r="F5" s="39"/>
      <c r="G5" s="39"/>
      <c r="H5" s="39"/>
      <c r="I5" s="39"/>
      <c r="J5" s="39"/>
      <c r="K5" s="28" t="s">
        <v>24</v>
      </c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x14ac:dyDescent="0.25">
      <c r="A6" s="40" t="s">
        <v>1</v>
      </c>
      <c r="B6" s="41"/>
      <c r="C6" s="42" t="s">
        <v>9</v>
      </c>
      <c r="D6" s="42"/>
      <c r="E6" s="43" t="s">
        <v>4</v>
      </c>
      <c r="F6" s="44" t="s">
        <v>5</v>
      </c>
      <c r="G6" s="45" t="s">
        <v>17</v>
      </c>
      <c r="H6" s="46"/>
      <c r="I6" s="47" t="s">
        <v>20</v>
      </c>
      <c r="J6" s="48" t="s">
        <v>19</v>
      </c>
      <c r="K6" s="26">
        <v>2014</v>
      </c>
      <c r="L6" s="26"/>
      <c r="M6" s="26"/>
      <c r="N6" s="26">
        <v>2015</v>
      </c>
      <c r="O6" s="26"/>
      <c r="P6" s="26"/>
      <c r="Q6" s="27">
        <v>2016</v>
      </c>
      <c r="R6" s="27"/>
      <c r="S6" s="27"/>
      <c r="T6" s="27">
        <v>2017</v>
      </c>
      <c r="U6" s="27"/>
      <c r="V6" s="27"/>
    </row>
    <row r="7" spans="1:22" x14ac:dyDescent="0.25">
      <c r="A7" s="40"/>
      <c r="B7" s="49"/>
      <c r="C7" s="50" t="s">
        <v>2</v>
      </c>
      <c r="D7" s="50" t="s">
        <v>3</v>
      </c>
      <c r="E7" s="51"/>
      <c r="F7" s="52" t="s">
        <v>6</v>
      </c>
      <c r="G7" s="50" t="s">
        <v>13</v>
      </c>
      <c r="H7" s="50" t="s">
        <v>8</v>
      </c>
      <c r="I7" s="53"/>
      <c r="J7" s="48"/>
      <c r="K7" s="10" t="s">
        <v>22</v>
      </c>
      <c r="L7" s="10" t="s">
        <v>7</v>
      </c>
      <c r="M7" s="10" t="s">
        <v>16</v>
      </c>
      <c r="N7" s="10" t="s">
        <v>22</v>
      </c>
      <c r="O7" s="10" t="s">
        <v>7</v>
      </c>
      <c r="P7" s="10" t="s">
        <v>16</v>
      </c>
      <c r="Q7" s="10" t="s">
        <v>22</v>
      </c>
      <c r="R7" s="10" t="s">
        <v>7</v>
      </c>
      <c r="S7" s="10" t="s">
        <v>16</v>
      </c>
      <c r="T7" s="10" t="s">
        <v>22</v>
      </c>
      <c r="U7" s="10" t="s">
        <v>7</v>
      </c>
      <c r="V7" s="10" t="s">
        <v>16</v>
      </c>
    </row>
    <row r="8" spans="1:22" ht="21.75" hidden="1" customHeight="1" x14ac:dyDescent="0.25">
      <c r="A8" s="14" t="s">
        <v>0</v>
      </c>
      <c r="B8" s="15" t="e">
        <f>HYPERLINK(#REF!,"Þ")</f>
        <v>#REF!</v>
      </c>
      <c r="C8" s="16"/>
      <c r="D8" s="16" t="s">
        <v>12</v>
      </c>
      <c r="E8" s="25" t="s">
        <v>10</v>
      </c>
      <c r="F8" s="17">
        <f>IF(AND(K8="",N8="",Q8="",T8=""),"",(MAX(N8,,K8,Q8,T8)))</f>
        <v>42342</v>
      </c>
      <c r="G8" s="18"/>
      <c r="H8" s="19"/>
      <c r="I8" s="22"/>
      <c r="J8" s="21"/>
      <c r="K8" s="18"/>
      <c r="L8" s="23"/>
      <c r="M8" s="23"/>
      <c r="N8" s="18">
        <v>42342</v>
      </c>
      <c r="O8" s="23"/>
      <c r="P8" s="23"/>
      <c r="Q8" s="18" t="s">
        <v>23</v>
      </c>
      <c r="R8" s="23"/>
      <c r="S8" s="23"/>
      <c r="T8" s="18" t="s">
        <v>23</v>
      </c>
      <c r="U8" s="23"/>
      <c r="V8" s="23"/>
    </row>
    <row r="9" spans="1:22" ht="19.5" x14ac:dyDescent="0.25">
      <c r="A9" s="54" t="s">
        <v>50</v>
      </c>
      <c r="B9" s="2" t="e">
        <f>HYPERLINK(#REF!,"Þ")</f>
        <v>#REF!</v>
      </c>
      <c r="C9" s="3"/>
      <c r="D9" s="3" t="s">
        <v>12</v>
      </c>
      <c r="E9" s="38" t="s">
        <v>109</v>
      </c>
      <c r="F9" s="4">
        <f t="shared" ref="F9:F67" si="0">IF(AND(K9="",N9="",Q9="",T9=""),"",(MAX(N9,,K9,Q9,T9)))</f>
        <v>42351</v>
      </c>
      <c r="G9" s="1"/>
      <c r="H9" s="7"/>
      <c r="I9" s="6" t="s">
        <v>11</v>
      </c>
      <c r="J9" s="5"/>
      <c r="K9" s="12"/>
      <c r="L9" s="5"/>
      <c r="M9" s="5"/>
      <c r="N9" s="12">
        <v>42351</v>
      </c>
      <c r="O9" s="5"/>
      <c r="P9" s="5"/>
      <c r="Q9" s="12" t="s">
        <v>23</v>
      </c>
      <c r="R9" s="5"/>
      <c r="S9" s="5"/>
      <c r="T9" s="12" t="s">
        <v>23</v>
      </c>
      <c r="U9" s="5"/>
      <c r="V9" s="5"/>
    </row>
    <row r="10" spans="1:22" ht="19.5" x14ac:dyDescent="0.25">
      <c r="A10" s="54" t="s">
        <v>51</v>
      </c>
      <c r="B10" s="2" t="e">
        <f>HYPERLINK(#REF!,"Þ")</f>
        <v>#REF!</v>
      </c>
      <c r="C10" s="3"/>
      <c r="D10" s="3" t="s">
        <v>12</v>
      </c>
      <c r="E10" s="24" t="s">
        <v>109</v>
      </c>
      <c r="F10" s="4">
        <f t="shared" si="0"/>
        <v>42740</v>
      </c>
      <c r="G10" s="1"/>
      <c r="H10" s="7"/>
      <c r="I10" s="6"/>
      <c r="J10" s="5"/>
      <c r="K10" s="12"/>
      <c r="L10" s="5"/>
      <c r="M10" s="5"/>
      <c r="N10" s="12" t="s">
        <v>23</v>
      </c>
      <c r="O10" s="5"/>
      <c r="P10" s="5"/>
      <c r="Q10" s="12" t="s">
        <v>23</v>
      </c>
      <c r="R10" s="5"/>
      <c r="S10" s="5"/>
      <c r="T10" s="12">
        <v>42740</v>
      </c>
      <c r="U10" s="5"/>
      <c r="V10" s="5"/>
    </row>
    <row r="11" spans="1:22" ht="19.5" x14ac:dyDescent="0.25">
      <c r="A11" s="54" t="s">
        <v>52</v>
      </c>
      <c r="B11" s="2" t="e">
        <f>HYPERLINK(#REF!,"Þ")</f>
        <v>#REF!</v>
      </c>
      <c r="C11" s="3"/>
      <c r="D11" s="3" t="s">
        <v>12</v>
      </c>
      <c r="E11" s="38" t="s">
        <v>109</v>
      </c>
      <c r="F11" s="4">
        <f t="shared" si="0"/>
        <v>42614</v>
      </c>
      <c r="G11" s="1"/>
      <c r="H11" s="7"/>
      <c r="I11" s="6" t="s">
        <v>11</v>
      </c>
      <c r="J11" s="5"/>
      <c r="K11" s="12"/>
      <c r="L11" s="5"/>
      <c r="M11" s="5"/>
      <c r="N11" s="12">
        <v>42186</v>
      </c>
      <c r="O11" s="13">
        <v>42083</v>
      </c>
      <c r="P11" s="5" t="s">
        <v>37</v>
      </c>
      <c r="Q11" s="12">
        <v>42614</v>
      </c>
      <c r="R11" s="5"/>
      <c r="S11" s="5"/>
      <c r="T11" s="12" t="s">
        <v>23</v>
      </c>
      <c r="U11" s="5"/>
      <c r="V11" s="5"/>
    </row>
    <row r="12" spans="1:22" ht="19.5" x14ac:dyDescent="0.25">
      <c r="A12" s="54" t="s">
        <v>53</v>
      </c>
      <c r="B12" s="2" t="e">
        <f>HYPERLINK(#REF!,"Þ")</f>
        <v>#REF!</v>
      </c>
      <c r="C12" s="3"/>
      <c r="D12" s="3" t="s">
        <v>12</v>
      </c>
      <c r="E12" s="24" t="s">
        <v>109</v>
      </c>
      <c r="F12" s="4">
        <f t="shared" si="0"/>
        <v>42931</v>
      </c>
      <c r="G12" s="1"/>
      <c r="H12" s="7"/>
      <c r="I12" s="6" t="s">
        <v>11</v>
      </c>
      <c r="J12" s="5"/>
      <c r="K12" s="12"/>
      <c r="L12" s="5"/>
      <c r="M12" s="5"/>
      <c r="N12" s="12">
        <v>42179</v>
      </c>
      <c r="O12" s="13">
        <v>42200</v>
      </c>
      <c r="P12" s="5" t="s">
        <v>41</v>
      </c>
      <c r="Q12" s="12" t="s">
        <v>23</v>
      </c>
      <c r="R12" s="5"/>
      <c r="S12" s="5"/>
      <c r="T12" s="12">
        <v>42931</v>
      </c>
      <c r="U12" s="5"/>
      <c r="V12" s="5"/>
    </row>
    <row r="13" spans="1:22" ht="19.5" hidden="1" customHeight="1" x14ac:dyDescent="0.25">
      <c r="A13" s="54" t="s">
        <v>54</v>
      </c>
      <c r="B13" s="2" t="e">
        <f>HYPERLINK(#REF!,"Þ")</f>
        <v>#REF!</v>
      </c>
      <c r="C13" s="3"/>
      <c r="D13" s="3" t="s">
        <v>12</v>
      </c>
      <c r="E13" s="38" t="s">
        <v>109</v>
      </c>
      <c r="F13" s="4">
        <f t="shared" si="0"/>
        <v>42379</v>
      </c>
      <c r="G13" s="1"/>
      <c r="H13" s="7"/>
      <c r="I13" s="6" t="s">
        <v>11</v>
      </c>
      <c r="J13" s="5"/>
      <c r="K13" s="12"/>
      <c r="L13" s="5"/>
      <c r="M13" s="5"/>
      <c r="N13" s="12" t="s">
        <v>23</v>
      </c>
      <c r="O13" s="13">
        <v>42200</v>
      </c>
      <c r="P13" s="5" t="s">
        <v>40</v>
      </c>
      <c r="Q13" s="12">
        <v>42379</v>
      </c>
      <c r="R13" s="5"/>
      <c r="S13" s="5"/>
      <c r="T13" s="12" t="s">
        <v>23</v>
      </c>
      <c r="U13" s="5"/>
      <c r="V13" s="5"/>
    </row>
    <row r="14" spans="1:22" ht="19.5" x14ac:dyDescent="0.25">
      <c r="A14" s="54" t="s">
        <v>55</v>
      </c>
      <c r="B14" s="2" t="e">
        <f>HYPERLINK(#REF!,"Þ")</f>
        <v>#REF!</v>
      </c>
      <c r="C14" s="3"/>
      <c r="D14" s="3" t="s">
        <v>12</v>
      </c>
      <c r="E14" s="24" t="s">
        <v>109</v>
      </c>
      <c r="F14" s="4">
        <f t="shared" si="0"/>
        <v>42790</v>
      </c>
      <c r="G14" s="1">
        <v>41353</v>
      </c>
      <c r="H14" s="7"/>
      <c r="I14" s="6" t="s">
        <v>11</v>
      </c>
      <c r="J14" s="5"/>
      <c r="K14" s="12"/>
      <c r="L14" s="5"/>
      <c r="M14" s="5"/>
      <c r="N14" s="12">
        <v>42062</v>
      </c>
      <c r="O14" s="13">
        <v>42059</v>
      </c>
      <c r="P14" s="5" t="s">
        <v>28</v>
      </c>
      <c r="Q14" s="12" t="s">
        <v>23</v>
      </c>
      <c r="R14" s="5"/>
      <c r="S14" s="5"/>
      <c r="T14" s="12">
        <v>42790</v>
      </c>
      <c r="U14" s="5"/>
      <c r="V14" s="5"/>
    </row>
    <row r="15" spans="1:22" ht="19.5" x14ac:dyDescent="0.25">
      <c r="A15" s="54" t="s">
        <v>56</v>
      </c>
      <c r="B15" s="2" t="e">
        <f>HYPERLINK(#REF!,"Þ")</f>
        <v>#REF!</v>
      </c>
      <c r="C15" s="3"/>
      <c r="D15" s="3" t="s">
        <v>12</v>
      </c>
      <c r="E15" s="38" t="s">
        <v>109</v>
      </c>
      <c r="F15" s="4">
        <v>42557</v>
      </c>
      <c r="G15" s="1"/>
      <c r="H15" s="7"/>
      <c r="I15" s="6" t="s">
        <v>11</v>
      </c>
      <c r="J15" s="5"/>
      <c r="K15" s="12"/>
      <c r="L15" s="5"/>
      <c r="M15" s="5"/>
      <c r="N15" s="12">
        <v>42166</v>
      </c>
      <c r="O15" s="13">
        <v>42191</v>
      </c>
      <c r="P15" s="5" t="s">
        <v>42</v>
      </c>
      <c r="Q15" s="12" t="s">
        <v>23</v>
      </c>
      <c r="R15" s="5"/>
      <c r="S15" s="5"/>
      <c r="T15" s="12" t="s">
        <v>23</v>
      </c>
      <c r="U15" s="5"/>
      <c r="V15" s="5"/>
    </row>
    <row r="16" spans="1:22" ht="19.5" x14ac:dyDescent="0.25">
      <c r="A16" s="54" t="s">
        <v>57</v>
      </c>
      <c r="B16" s="2" t="e">
        <f>HYPERLINK(#REF!,"Þ")</f>
        <v>#REF!</v>
      </c>
      <c r="C16" s="3" t="s">
        <v>12</v>
      </c>
      <c r="D16" s="3"/>
      <c r="E16" s="24" t="s">
        <v>109</v>
      </c>
      <c r="F16" s="4" t="str">
        <f t="shared" si="0"/>
        <v/>
      </c>
      <c r="G16" s="1"/>
      <c r="H16" s="7"/>
      <c r="I16" s="6"/>
      <c r="J16" s="5"/>
      <c r="K16" s="12"/>
      <c r="L16" s="5"/>
      <c r="M16" s="5"/>
      <c r="N16" s="12" t="s">
        <v>23</v>
      </c>
      <c r="O16" s="5"/>
      <c r="P16" s="5"/>
      <c r="Q16" s="12" t="s">
        <v>23</v>
      </c>
      <c r="R16" s="5"/>
      <c r="S16" s="5"/>
      <c r="T16" s="12" t="s">
        <v>23</v>
      </c>
      <c r="U16" s="5"/>
      <c r="V16" s="5"/>
    </row>
    <row r="17" spans="1:22" ht="19.5" x14ac:dyDescent="0.25">
      <c r="A17" s="54" t="s">
        <v>58</v>
      </c>
      <c r="B17" s="2" t="e">
        <f>HYPERLINK(#REF!,"Þ")</f>
        <v>#REF!</v>
      </c>
      <c r="C17" s="3"/>
      <c r="D17" s="3" t="s">
        <v>12</v>
      </c>
      <c r="E17" s="38" t="s">
        <v>109</v>
      </c>
      <c r="F17" s="4">
        <f t="shared" si="0"/>
        <v>42813</v>
      </c>
      <c r="G17" s="1"/>
      <c r="H17" s="7"/>
      <c r="I17" s="6"/>
      <c r="J17" s="5"/>
      <c r="K17" s="12"/>
      <c r="L17" s="5"/>
      <c r="M17" s="5"/>
      <c r="N17" s="12">
        <v>42011</v>
      </c>
      <c r="O17" s="13">
        <v>42082</v>
      </c>
      <c r="P17" s="5" t="s">
        <v>28</v>
      </c>
      <c r="Q17" s="12" t="s">
        <v>23</v>
      </c>
      <c r="R17" s="5"/>
      <c r="S17" s="5"/>
      <c r="T17" s="12">
        <v>42813</v>
      </c>
      <c r="U17" s="5"/>
      <c r="V17" s="5"/>
    </row>
    <row r="18" spans="1:22" ht="19.5" x14ac:dyDescent="0.25">
      <c r="A18" s="54" t="s">
        <v>59</v>
      </c>
      <c r="B18" s="2" t="e">
        <f>HYPERLINK(#REF!,"Þ")</f>
        <v>#REF!</v>
      </c>
      <c r="C18" s="3" t="s">
        <v>12</v>
      </c>
      <c r="D18" s="3"/>
      <c r="E18" s="24" t="s">
        <v>109</v>
      </c>
      <c r="F18" s="4">
        <f t="shared" si="0"/>
        <v>42420</v>
      </c>
      <c r="G18" s="1"/>
      <c r="H18" s="7"/>
      <c r="I18" s="6"/>
      <c r="J18" s="5"/>
      <c r="K18" s="12"/>
      <c r="L18" s="5"/>
      <c r="M18" s="5"/>
      <c r="N18" s="12" t="s">
        <v>23</v>
      </c>
      <c r="O18" s="5"/>
      <c r="P18" s="5"/>
      <c r="Q18" s="12">
        <v>42420</v>
      </c>
      <c r="R18" s="5"/>
      <c r="S18" s="5"/>
      <c r="T18" s="12" t="s">
        <v>23</v>
      </c>
      <c r="U18" s="5"/>
      <c r="V18" s="5"/>
    </row>
    <row r="19" spans="1:22" ht="19.5" x14ac:dyDescent="0.25">
      <c r="A19" s="54" t="s">
        <v>60</v>
      </c>
      <c r="B19" s="2" t="e">
        <f>HYPERLINK(#REF!,"Þ")</f>
        <v>#REF!</v>
      </c>
      <c r="C19" s="3"/>
      <c r="D19" s="3" t="s">
        <v>12</v>
      </c>
      <c r="E19" s="38" t="s">
        <v>109</v>
      </c>
      <c r="F19" s="4">
        <f t="shared" si="0"/>
        <v>42377</v>
      </c>
      <c r="G19" s="1"/>
      <c r="H19" s="7"/>
      <c r="I19" s="6" t="s">
        <v>11</v>
      </c>
      <c r="J19" s="5"/>
      <c r="K19" s="12"/>
      <c r="L19" s="5"/>
      <c r="M19" s="5"/>
      <c r="N19" s="12" t="s">
        <v>23</v>
      </c>
      <c r="O19" s="5"/>
      <c r="P19" s="5"/>
      <c r="Q19" s="12">
        <v>42377</v>
      </c>
      <c r="R19" s="13">
        <v>42405</v>
      </c>
      <c r="S19" s="5" t="s">
        <v>27</v>
      </c>
      <c r="T19" s="12" t="s">
        <v>23</v>
      </c>
      <c r="U19" s="5"/>
      <c r="V19" s="5"/>
    </row>
    <row r="20" spans="1:22" ht="19.5" x14ac:dyDescent="0.25">
      <c r="A20" s="54" t="s">
        <v>61</v>
      </c>
      <c r="B20" s="2" t="e">
        <f>HYPERLINK(#REF!,"Þ")</f>
        <v>#REF!</v>
      </c>
      <c r="C20" s="3" t="s">
        <v>12</v>
      </c>
      <c r="D20" s="3"/>
      <c r="E20" s="24" t="s">
        <v>109</v>
      </c>
      <c r="F20" s="4">
        <f t="shared" si="0"/>
        <v>42559</v>
      </c>
      <c r="G20" s="1"/>
      <c r="H20" s="7"/>
      <c r="I20" s="6"/>
      <c r="J20" s="5"/>
      <c r="K20" s="12"/>
      <c r="L20" s="5"/>
      <c r="M20" s="5"/>
      <c r="N20" s="12" t="s">
        <v>23</v>
      </c>
      <c r="O20" s="5"/>
      <c r="P20" s="5"/>
      <c r="Q20" s="12">
        <v>42559</v>
      </c>
      <c r="R20" s="5"/>
      <c r="S20" s="5"/>
      <c r="T20" s="12" t="s">
        <v>23</v>
      </c>
      <c r="U20" s="5"/>
      <c r="V20" s="5"/>
    </row>
    <row r="21" spans="1:22" ht="19.5" x14ac:dyDescent="0.25">
      <c r="A21" s="54" t="s">
        <v>62</v>
      </c>
      <c r="B21" s="2" t="e">
        <f>HYPERLINK(#REF!,"Þ")</f>
        <v>#REF!</v>
      </c>
      <c r="C21" s="3"/>
      <c r="D21" s="3" t="s">
        <v>12</v>
      </c>
      <c r="E21" s="38" t="s">
        <v>109</v>
      </c>
      <c r="F21" s="4">
        <f t="shared" si="0"/>
        <v>42748</v>
      </c>
      <c r="G21" s="1"/>
      <c r="H21" s="7"/>
      <c r="I21" s="6"/>
      <c r="J21" s="5"/>
      <c r="K21" s="12"/>
      <c r="L21" s="5"/>
      <c r="M21" s="5"/>
      <c r="N21" s="12">
        <v>42022</v>
      </c>
      <c r="O21" s="13">
        <v>42017</v>
      </c>
      <c r="P21" s="5" t="s">
        <v>27</v>
      </c>
      <c r="Q21" s="12" t="s">
        <v>23</v>
      </c>
      <c r="R21" s="5"/>
      <c r="S21" s="5"/>
      <c r="T21" s="12">
        <v>42748</v>
      </c>
      <c r="U21" s="5"/>
      <c r="V21" s="5"/>
    </row>
    <row r="22" spans="1:22" ht="19.5" x14ac:dyDescent="0.25">
      <c r="A22" s="54" t="s">
        <v>63</v>
      </c>
      <c r="B22" s="2" t="e">
        <f>HYPERLINK(#REF!,"Þ")</f>
        <v>#REF!</v>
      </c>
      <c r="C22" s="3"/>
      <c r="D22" s="3" t="s">
        <v>12</v>
      </c>
      <c r="E22" s="24" t="s">
        <v>109</v>
      </c>
      <c r="F22" s="4">
        <f t="shared" si="0"/>
        <v>42798</v>
      </c>
      <c r="G22" s="1"/>
      <c r="H22" s="7"/>
      <c r="I22" s="6"/>
      <c r="J22" s="5"/>
      <c r="K22" s="12"/>
      <c r="L22" s="5"/>
      <c r="M22" s="5"/>
      <c r="N22" s="12">
        <v>42008</v>
      </c>
      <c r="O22" s="13">
        <v>42067</v>
      </c>
      <c r="P22" s="5" t="s">
        <v>35</v>
      </c>
      <c r="Q22" s="12" t="s">
        <v>23</v>
      </c>
      <c r="R22" s="5"/>
      <c r="S22" s="5"/>
      <c r="T22" s="12">
        <v>42798</v>
      </c>
      <c r="U22" s="5"/>
      <c r="V22" s="5"/>
    </row>
    <row r="23" spans="1:22" ht="19.5" x14ac:dyDescent="0.25">
      <c r="A23" s="54" t="s">
        <v>64</v>
      </c>
      <c r="B23" s="2" t="e">
        <f>HYPERLINK(#REF!,"Þ")</f>
        <v>#REF!</v>
      </c>
      <c r="C23" s="3"/>
      <c r="D23" s="3" t="s">
        <v>12</v>
      </c>
      <c r="E23" s="38" t="s">
        <v>109</v>
      </c>
      <c r="F23" s="4">
        <f t="shared" si="0"/>
        <v>42770</v>
      </c>
      <c r="G23" s="1">
        <v>41353</v>
      </c>
      <c r="H23" s="7"/>
      <c r="I23" s="6"/>
      <c r="J23" s="5"/>
      <c r="K23" s="12"/>
      <c r="L23" s="13"/>
      <c r="M23" s="13"/>
      <c r="N23" s="12">
        <v>42041</v>
      </c>
      <c r="O23" s="13">
        <v>42039</v>
      </c>
      <c r="P23" s="13" t="s">
        <v>21</v>
      </c>
      <c r="Q23" s="12" t="s">
        <v>23</v>
      </c>
      <c r="R23" s="13"/>
      <c r="S23" s="13"/>
      <c r="T23" s="12">
        <v>42770</v>
      </c>
      <c r="U23" s="13"/>
      <c r="V23" s="13"/>
    </row>
    <row r="24" spans="1:22" ht="19.5" x14ac:dyDescent="0.25">
      <c r="A24" s="54" t="s">
        <v>65</v>
      </c>
      <c r="B24" s="2" t="e">
        <f>HYPERLINK(#REF!,"Þ")</f>
        <v>#REF!</v>
      </c>
      <c r="C24" s="3"/>
      <c r="D24" s="3" t="s">
        <v>12</v>
      </c>
      <c r="E24" s="24" t="s">
        <v>109</v>
      </c>
      <c r="F24" s="4">
        <f t="shared" si="0"/>
        <v>42377</v>
      </c>
      <c r="G24" s="1"/>
      <c r="H24" s="7"/>
      <c r="I24" s="6" t="s">
        <v>11</v>
      </c>
      <c r="J24" s="5"/>
      <c r="K24" s="12"/>
      <c r="L24" s="5"/>
      <c r="M24" s="5"/>
      <c r="N24" s="12" t="s">
        <v>23</v>
      </c>
      <c r="O24" s="5"/>
      <c r="P24" s="5"/>
      <c r="Q24" s="12">
        <v>42377</v>
      </c>
      <c r="R24" s="13">
        <v>42409</v>
      </c>
      <c r="S24" s="13" t="s">
        <v>48</v>
      </c>
      <c r="T24" s="12" t="s">
        <v>23</v>
      </c>
      <c r="U24" s="5"/>
      <c r="V24" s="5"/>
    </row>
    <row r="25" spans="1:22" ht="19.5" x14ac:dyDescent="0.25">
      <c r="A25" s="54" t="s">
        <v>66</v>
      </c>
      <c r="B25" s="2" t="e">
        <f>HYPERLINK(#REF!,"Þ")</f>
        <v>#REF!</v>
      </c>
      <c r="C25" s="3"/>
      <c r="D25" s="3" t="s">
        <v>12</v>
      </c>
      <c r="E25" s="38" t="s">
        <v>109</v>
      </c>
      <c r="F25" s="4">
        <f t="shared" si="0"/>
        <v>43048</v>
      </c>
      <c r="G25" s="1"/>
      <c r="H25" s="7"/>
      <c r="I25" s="6"/>
      <c r="J25" s="5"/>
      <c r="K25" s="12"/>
      <c r="L25" s="5"/>
      <c r="M25" s="5"/>
      <c r="N25" s="12">
        <v>42186</v>
      </c>
      <c r="O25" s="13">
        <v>42317</v>
      </c>
      <c r="P25" s="5"/>
      <c r="Q25" s="12" t="s">
        <v>23</v>
      </c>
      <c r="R25" s="5"/>
      <c r="S25" s="5"/>
      <c r="T25" s="12">
        <v>43048</v>
      </c>
      <c r="U25" s="5"/>
      <c r="V25" s="5"/>
    </row>
    <row r="26" spans="1:22" s="11" customFormat="1" ht="19.5" x14ac:dyDescent="0.25">
      <c r="A26" s="54" t="s">
        <v>67</v>
      </c>
      <c r="B26" s="2" t="e">
        <f>HYPERLINK(#REF!,"Þ")</f>
        <v>#REF!</v>
      </c>
      <c r="C26" s="3" t="s">
        <v>11</v>
      </c>
      <c r="D26" s="3"/>
      <c r="E26" s="24" t="s">
        <v>109</v>
      </c>
      <c r="F26" s="4">
        <f t="shared" si="0"/>
        <v>43048</v>
      </c>
      <c r="G26" s="1"/>
      <c r="H26" s="7"/>
      <c r="I26" s="6"/>
      <c r="J26" s="5"/>
      <c r="K26" s="12"/>
      <c r="L26" s="5"/>
      <c r="M26" s="5"/>
      <c r="N26" s="12"/>
      <c r="O26" s="13"/>
      <c r="P26" s="5"/>
      <c r="Q26" s="12"/>
      <c r="R26" s="5"/>
      <c r="S26" s="5"/>
      <c r="T26" s="12">
        <v>43048</v>
      </c>
      <c r="U26" s="5"/>
      <c r="V26" s="5"/>
    </row>
    <row r="27" spans="1:22" ht="19.5" x14ac:dyDescent="0.25">
      <c r="A27" s="54" t="s">
        <v>68</v>
      </c>
      <c r="B27" s="2" t="e">
        <f>HYPERLINK(#REF!,"Þ")</f>
        <v>#REF!</v>
      </c>
      <c r="C27" s="3"/>
      <c r="D27" s="3" t="s">
        <v>12</v>
      </c>
      <c r="E27" s="38" t="s">
        <v>109</v>
      </c>
      <c r="F27" s="4">
        <f t="shared" si="0"/>
        <v>42936</v>
      </c>
      <c r="G27" s="1"/>
      <c r="H27" s="7"/>
      <c r="I27" s="6" t="s">
        <v>11</v>
      </c>
      <c r="J27" s="5"/>
      <c r="K27" s="12"/>
      <c r="L27" s="5"/>
      <c r="M27" s="5"/>
      <c r="N27" s="12">
        <v>42179</v>
      </c>
      <c r="O27" s="13">
        <v>42205</v>
      </c>
      <c r="P27" s="5" t="s">
        <v>18</v>
      </c>
      <c r="Q27" s="12" t="s">
        <v>23</v>
      </c>
      <c r="R27" s="5"/>
      <c r="S27" s="5"/>
      <c r="T27" s="12">
        <v>42936</v>
      </c>
      <c r="U27" s="5"/>
      <c r="V27" s="5"/>
    </row>
    <row r="28" spans="1:22" ht="19.5" x14ac:dyDescent="0.25">
      <c r="A28" s="54" t="s">
        <v>69</v>
      </c>
      <c r="B28" s="2" t="e">
        <f>HYPERLINK(#REF!,"Þ")</f>
        <v>#REF!</v>
      </c>
      <c r="C28" s="3"/>
      <c r="D28" s="3" t="s">
        <v>12</v>
      </c>
      <c r="E28" s="24" t="s">
        <v>109</v>
      </c>
      <c r="F28" s="4">
        <f t="shared" si="0"/>
        <v>42721</v>
      </c>
      <c r="G28" s="1">
        <v>41353</v>
      </c>
      <c r="H28" s="7"/>
      <c r="I28" s="6" t="s">
        <v>11</v>
      </c>
      <c r="J28" s="5"/>
      <c r="K28" s="12">
        <v>41923</v>
      </c>
      <c r="L28" s="13">
        <v>41990</v>
      </c>
      <c r="M28" s="5"/>
      <c r="N28" s="12">
        <v>42288</v>
      </c>
      <c r="O28" s="5"/>
      <c r="P28" s="5"/>
      <c r="Q28" s="12">
        <v>42721</v>
      </c>
      <c r="R28" s="5"/>
      <c r="S28" s="5"/>
      <c r="T28" s="12" t="s">
        <v>23</v>
      </c>
      <c r="U28" s="5"/>
      <c r="V28" s="5"/>
    </row>
    <row r="29" spans="1:22" ht="19.5" x14ac:dyDescent="0.25">
      <c r="A29" s="54" t="s">
        <v>70</v>
      </c>
      <c r="B29" s="2" t="e">
        <f>HYPERLINK(#REF!,"Þ")</f>
        <v>#REF!</v>
      </c>
      <c r="C29" s="3"/>
      <c r="D29" s="3" t="s">
        <v>12</v>
      </c>
      <c r="E29" s="38" t="s">
        <v>109</v>
      </c>
      <c r="F29" s="4">
        <f t="shared" si="0"/>
        <v>42691</v>
      </c>
      <c r="G29" s="1"/>
      <c r="H29" s="7"/>
      <c r="I29" s="6" t="s">
        <v>11</v>
      </c>
      <c r="J29" s="5"/>
      <c r="K29" s="12"/>
      <c r="L29" s="5"/>
      <c r="M29" s="5"/>
      <c r="N29" s="12" t="s">
        <v>23</v>
      </c>
      <c r="O29" s="5"/>
      <c r="P29" s="5"/>
      <c r="Q29" s="12">
        <v>42691</v>
      </c>
      <c r="R29" s="5"/>
      <c r="S29" s="5"/>
      <c r="T29" s="12" t="s">
        <v>23</v>
      </c>
      <c r="U29" s="5"/>
      <c r="V29" s="5"/>
    </row>
    <row r="30" spans="1:22" ht="19.5" x14ac:dyDescent="0.25">
      <c r="A30" s="54" t="s">
        <v>71</v>
      </c>
      <c r="B30" s="2" t="e">
        <f>HYPERLINK(#REF!,"Þ")</f>
        <v>#REF!</v>
      </c>
      <c r="C30" s="3"/>
      <c r="D30" s="3" t="s">
        <v>12</v>
      </c>
      <c r="E30" s="24" t="s">
        <v>109</v>
      </c>
      <c r="F30" s="4">
        <f t="shared" si="0"/>
        <v>42755</v>
      </c>
      <c r="G30" s="1"/>
      <c r="H30" s="7"/>
      <c r="I30" s="6"/>
      <c r="J30" s="5"/>
      <c r="K30" s="12"/>
      <c r="L30" s="5"/>
      <c r="M30" s="5"/>
      <c r="N30" s="12" t="s">
        <v>23</v>
      </c>
      <c r="O30" s="5"/>
      <c r="P30" s="5"/>
      <c r="Q30" s="12" t="s">
        <v>23</v>
      </c>
      <c r="R30" s="5"/>
      <c r="S30" s="5"/>
      <c r="T30" s="12">
        <v>42755</v>
      </c>
      <c r="U30" s="5"/>
      <c r="V30" s="5"/>
    </row>
    <row r="31" spans="1:22" ht="19.5" x14ac:dyDescent="0.25">
      <c r="A31" s="54" t="s">
        <v>72</v>
      </c>
      <c r="B31" s="2" t="e">
        <f>HYPERLINK(#REF!,"Þ")</f>
        <v>#REF!</v>
      </c>
      <c r="C31" s="3"/>
      <c r="D31" s="3" t="s">
        <v>12</v>
      </c>
      <c r="E31" s="38" t="s">
        <v>109</v>
      </c>
      <c r="F31" s="4">
        <f t="shared" si="0"/>
        <v>42379</v>
      </c>
      <c r="G31" s="1"/>
      <c r="H31" s="7"/>
      <c r="I31" s="6" t="s">
        <v>11</v>
      </c>
      <c r="J31" s="5"/>
      <c r="K31" s="12"/>
      <c r="L31" s="5"/>
      <c r="M31" s="5"/>
      <c r="N31" s="12" t="s">
        <v>23</v>
      </c>
      <c r="O31" s="5"/>
      <c r="P31" s="5"/>
      <c r="Q31" s="12">
        <v>42379</v>
      </c>
      <c r="R31" s="13">
        <v>42403</v>
      </c>
      <c r="S31" s="5" t="s">
        <v>27</v>
      </c>
      <c r="T31" s="12" t="s">
        <v>23</v>
      </c>
      <c r="U31" s="5"/>
      <c r="V31" s="5"/>
    </row>
    <row r="32" spans="1:22" ht="19.5" x14ac:dyDescent="0.25">
      <c r="A32" s="54" t="s">
        <v>73</v>
      </c>
      <c r="B32" s="2" t="e">
        <f>HYPERLINK(#REF!,"Þ")</f>
        <v>#REF!</v>
      </c>
      <c r="C32" s="3"/>
      <c r="D32" s="3" t="s">
        <v>12</v>
      </c>
      <c r="E32" s="24" t="s">
        <v>109</v>
      </c>
      <c r="F32" s="4">
        <f t="shared" si="0"/>
        <v>42691</v>
      </c>
      <c r="G32" s="1"/>
      <c r="H32" s="7"/>
      <c r="I32" s="6" t="s">
        <v>11</v>
      </c>
      <c r="J32" s="5"/>
      <c r="K32" s="12"/>
      <c r="L32" s="5"/>
      <c r="M32" s="5"/>
      <c r="N32" s="12" t="s">
        <v>23</v>
      </c>
      <c r="O32" s="5"/>
      <c r="P32" s="5"/>
      <c r="Q32" s="12">
        <v>42691</v>
      </c>
      <c r="R32" s="5"/>
      <c r="S32" s="5"/>
      <c r="T32" s="12" t="s">
        <v>23</v>
      </c>
      <c r="U32" s="5"/>
      <c r="V32" s="5"/>
    </row>
    <row r="33" spans="1:22" ht="19.5" x14ac:dyDescent="0.25">
      <c r="A33" s="54" t="s">
        <v>74</v>
      </c>
      <c r="B33" s="2" t="e">
        <f>HYPERLINK(#REF!,"Þ")</f>
        <v>#REF!</v>
      </c>
      <c r="C33" s="3"/>
      <c r="D33" s="3" t="s">
        <v>12</v>
      </c>
      <c r="E33" s="38" t="s">
        <v>109</v>
      </c>
      <c r="F33" s="4">
        <f t="shared" si="0"/>
        <v>42594</v>
      </c>
      <c r="G33" s="1"/>
      <c r="H33" s="7"/>
      <c r="I33" s="6" t="s">
        <v>11</v>
      </c>
      <c r="J33" s="5"/>
      <c r="K33" s="12"/>
      <c r="L33" s="5"/>
      <c r="M33" s="5"/>
      <c r="N33" s="12" t="s">
        <v>23</v>
      </c>
      <c r="O33" s="5"/>
      <c r="P33" s="5"/>
      <c r="Q33" s="12">
        <v>42594</v>
      </c>
      <c r="R33" s="5"/>
      <c r="S33" s="5"/>
      <c r="T33" s="12" t="s">
        <v>23</v>
      </c>
      <c r="U33" s="5"/>
      <c r="V33" s="5"/>
    </row>
    <row r="34" spans="1:22" ht="19.5" x14ac:dyDescent="0.25">
      <c r="A34" s="54" t="s">
        <v>75</v>
      </c>
      <c r="B34" s="2" t="e">
        <f>HYPERLINK(#REF!,"Þ")</f>
        <v>#REF!</v>
      </c>
      <c r="C34" s="3"/>
      <c r="D34" s="3" t="s">
        <v>12</v>
      </c>
      <c r="E34" s="24" t="s">
        <v>109</v>
      </c>
      <c r="F34" s="4">
        <f>IF(AND(K34="",N34="",Q34="",T34=""),"",(MAX(N34,,K34,Q34,T34)))</f>
        <v>42421</v>
      </c>
      <c r="G34" s="1"/>
      <c r="H34" s="7"/>
      <c r="I34" s="6" t="s">
        <v>11</v>
      </c>
      <c r="J34" s="5"/>
      <c r="K34" s="12"/>
      <c r="L34" s="5"/>
      <c r="M34" s="5"/>
      <c r="N34" s="12" t="s">
        <v>23</v>
      </c>
      <c r="O34" s="5"/>
      <c r="P34" s="5"/>
      <c r="Q34" s="12">
        <v>42421</v>
      </c>
      <c r="R34" s="5"/>
      <c r="S34" s="5"/>
      <c r="T34" s="12" t="s">
        <v>23</v>
      </c>
      <c r="U34" s="5"/>
      <c r="V34" s="5"/>
    </row>
    <row r="35" spans="1:22" ht="19.5" x14ac:dyDescent="0.25">
      <c r="A35" s="54" t="s">
        <v>76</v>
      </c>
      <c r="B35" s="2" t="e">
        <f>HYPERLINK(#REF!,"Þ")</f>
        <v>#REF!</v>
      </c>
      <c r="C35" s="3" t="s">
        <v>12</v>
      </c>
      <c r="D35" s="3"/>
      <c r="E35" s="38" t="s">
        <v>109</v>
      </c>
      <c r="F35" s="4">
        <f t="shared" si="0"/>
        <v>42742</v>
      </c>
      <c r="G35" s="1"/>
      <c r="H35" s="7"/>
      <c r="I35" s="6"/>
      <c r="J35" s="5"/>
      <c r="K35" s="12"/>
      <c r="L35" s="5"/>
      <c r="M35" s="5"/>
      <c r="N35" s="12" t="s">
        <v>23</v>
      </c>
      <c r="O35" s="13">
        <v>42011</v>
      </c>
      <c r="P35" s="5" t="s">
        <v>29</v>
      </c>
      <c r="Q35" s="12" t="s">
        <v>23</v>
      </c>
      <c r="R35" s="5"/>
      <c r="S35" s="5"/>
      <c r="T35" s="12">
        <v>42742</v>
      </c>
      <c r="U35" s="5"/>
      <c r="V35" s="5"/>
    </row>
    <row r="36" spans="1:22" ht="19.5" x14ac:dyDescent="0.25">
      <c r="A36" s="54" t="s">
        <v>77</v>
      </c>
      <c r="B36" s="2" t="e">
        <f>HYPERLINK(#REF!,"Þ")</f>
        <v>#REF!</v>
      </c>
      <c r="C36" s="3" t="s">
        <v>12</v>
      </c>
      <c r="D36" s="3"/>
      <c r="E36" s="24" t="s">
        <v>109</v>
      </c>
      <c r="F36" s="4">
        <f t="shared" si="0"/>
        <v>43045</v>
      </c>
      <c r="G36" s="1"/>
      <c r="H36" s="7"/>
      <c r="I36" s="6"/>
      <c r="J36" s="5"/>
      <c r="K36" s="12"/>
      <c r="L36" s="5"/>
      <c r="M36" s="5"/>
      <c r="N36" s="12">
        <v>42292</v>
      </c>
      <c r="O36" s="13">
        <v>42314</v>
      </c>
      <c r="P36" s="5" t="s">
        <v>45</v>
      </c>
      <c r="Q36" s="12" t="s">
        <v>23</v>
      </c>
      <c r="R36" s="5"/>
      <c r="S36" s="5"/>
      <c r="T36" s="12">
        <v>43045</v>
      </c>
      <c r="U36" s="5"/>
      <c r="V36" s="5"/>
    </row>
    <row r="37" spans="1:22" ht="19.5" x14ac:dyDescent="0.25">
      <c r="A37" s="54" t="s">
        <v>78</v>
      </c>
      <c r="B37" s="2" t="e">
        <f>HYPERLINK(#REF!,"Þ")</f>
        <v>#REF!</v>
      </c>
      <c r="C37" s="3" t="s">
        <v>12</v>
      </c>
      <c r="D37" s="3"/>
      <c r="E37" s="38" t="s">
        <v>109</v>
      </c>
      <c r="F37" s="4" t="str">
        <f t="shared" si="0"/>
        <v/>
      </c>
      <c r="G37" s="1"/>
      <c r="H37" s="7"/>
      <c r="I37" s="6"/>
      <c r="J37" s="5"/>
      <c r="K37" s="12"/>
      <c r="L37" s="5"/>
      <c r="M37" s="5"/>
      <c r="N37" s="12" t="s">
        <v>23</v>
      </c>
      <c r="O37" s="5"/>
      <c r="P37" s="5"/>
      <c r="Q37" s="12" t="s">
        <v>23</v>
      </c>
      <c r="R37" s="5"/>
      <c r="S37" s="5"/>
      <c r="T37" s="12" t="s">
        <v>23</v>
      </c>
      <c r="U37" s="5"/>
      <c r="V37" s="5"/>
    </row>
    <row r="38" spans="1:22" ht="19.5" x14ac:dyDescent="0.25">
      <c r="A38" s="54" t="s">
        <v>79</v>
      </c>
      <c r="B38" s="2" t="e">
        <f>HYPERLINK(#REF!,"Þ")</f>
        <v>#REF!</v>
      </c>
      <c r="C38" s="3"/>
      <c r="D38" s="3" t="s">
        <v>12</v>
      </c>
      <c r="E38" s="24" t="s">
        <v>109</v>
      </c>
      <c r="F38" s="4">
        <f t="shared" si="0"/>
        <v>42767</v>
      </c>
      <c r="G38" s="1">
        <v>42234</v>
      </c>
      <c r="H38" s="7" t="s">
        <v>44</v>
      </c>
      <c r="I38" s="6"/>
      <c r="J38" s="5"/>
      <c r="K38" s="12"/>
      <c r="L38" s="5"/>
      <c r="M38" s="5"/>
      <c r="N38" s="12">
        <v>42096</v>
      </c>
      <c r="O38" s="13">
        <v>42087</v>
      </c>
      <c r="P38" s="5" t="s">
        <v>38</v>
      </c>
      <c r="Q38" s="12" t="s">
        <v>23</v>
      </c>
      <c r="R38" s="5"/>
      <c r="S38" s="5"/>
      <c r="T38" s="12">
        <v>42767</v>
      </c>
      <c r="U38" s="5"/>
      <c r="V38" s="5"/>
    </row>
    <row r="39" spans="1:22" ht="19.5" x14ac:dyDescent="0.25">
      <c r="A39" s="54" t="s">
        <v>80</v>
      </c>
      <c r="B39" s="2" t="e">
        <f>HYPERLINK(#REF!,"Þ")</f>
        <v>#REF!</v>
      </c>
      <c r="C39" s="3"/>
      <c r="D39" s="3" t="s">
        <v>12</v>
      </c>
      <c r="E39" s="38" t="s">
        <v>109</v>
      </c>
      <c r="F39" s="4">
        <f t="shared" si="0"/>
        <v>42482</v>
      </c>
      <c r="G39" s="1"/>
      <c r="H39" s="7"/>
      <c r="I39" s="6" t="s">
        <v>11</v>
      </c>
      <c r="J39" s="5"/>
      <c r="K39" s="12"/>
      <c r="L39" s="5"/>
      <c r="M39" s="5"/>
      <c r="N39" s="12" t="s">
        <v>23</v>
      </c>
      <c r="O39" s="5"/>
      <c r="P39" s="5"/>
      <c r="Q39" s="12">
        <v>42482</v>
      </c>
      <c r="R39" s="5"/>
      <c r="S39" s="5"/>
      <c r="T39" s="12" t="s">
        <v>23</v>
      </c>
      <c r="U39" s="5"/>
      <c r="V39" s="5"/>
    </row>
    <row r="40" spans="1:22" ht="19.5" x14ac:dyDescent="0.25">
      <c r="A40" s="54" t="s">
        <v>81</v>
      </c>
      <c r="B40" s="2" t="e">
        <f>HYPERLINK(#REF!,"Þ")</f>
        <v>#REF!</v>
      </c>
      <c r="C40" s="3"/>
      <c r="D40" s="3" t="s">
        <v>12</v>
      </c>
      <c r="E40" s="24" t="s">
        <v>109</v>
      </c>
      <c r="F40" s="4">
        <f t="shared" si="0"/>
        <v>42817</v>
      </c>
      <c r="G40" s="1"/>
      <c r="H40" s="7"/>
      <c r="I40" s="6"/>
      <c r="J40" s="5"/>
      <c r="K40" s="12">
        <v>41887</v>
      </c>
      <c r="L40" s="13"/>
      <c r="M40" s="5"/>
      <c r="N40" s="12" t="s">
        <v>23</v>
      </c>
      <c r="O40" s="13">
        <v>42086</v>
      </c>
      <c r="P40" s="5" t="s">
        <v>31</v>
      </c>
      <c r="Q40" s="12" t="s">
        <v>23</v>
      </c>
      <c r="R40" s="13"/>
      <c r="S40" s="5"/>
      <c r="T40" s="12">
        <v>42817</v>
      </c>
      <c r="U40" s="13"/>
      <c r="V40" s="5"/>
    </row>
    <row r="41" spans="1:22" ht="19.5" x14ac:dyDescent="0.25">
      <c r="A41" s="54" t="s">
        <v>82</v>
      </c>
      <c r="B41" s="2" t="e">
        <f>HYPERLINK(#REF!,"Þ")</f>
        <v>#REF!</v>
      </c>
      <c r="C41" s="3"/>
      <c r="D41" s="3" t="s">
        <v>12</v>
      </c>
      <c r="E41" s="38" t="s">
        <v>109</v>
      </c>
      <c r="F41" s="4">
        <f t="shared" si="0"/>
        <v>42967</v>
      </c>
      <c r="G41" s="1"/>
      <c r="H41" s="7"/>
      <c r="I41" s="6" t="s">
        <v>11</v>
      </c>
      <c r="J41" s="5"/>
      <c r="K41" s="12"/>
      <c r="L41" s="5"/>
      <c r="M41" s="5"/>
      <c r="N41" s="12">
        <v>42250</v>
      </c>
      <c r="O41" s="13">
        <v>42236</v>
      </c>
      <c r="P41" s="5" t="s">
        <v>43</v>
      </c>
      <c r="Q41" s="12" t="s">
        <v>23</v>
      </c>
      <c r="R41" s="5"/>
      <c r="S41" s="5"/>
      <c r="T41" s="12">
        <v>42967</v>
      </c>
      <c r="U41" s="5"/>
      <c r="V41" s="5"/>
    </row>
    <row r="42" spans="1:22" ht="19.5" x14ac:dyDescent="0.25">
      <c r="A42" s="54" t="s">
        <v>83</v>
      </c>
      <c r="B42" s="2" t="e">
        <f>HYPERLINK(#REF!,"Þ")</f>
        <v>#REF!</v>
      </c>
      <c r="C42" s="3"/>
      <c r="D42" s="3" t="s">
        <v>12</v>
      </c>
      <c r="E42" s="24" t="s">
        <v>109</v>
      </c>
      <c r="F42" s="4">
        <f t="shared" si="0"/>
        <v>42772</v>
      </c>
      <c r="G42" s="1">
        <v>41353</v>
      </c>
      <c r="H42" s="7"/>
      <c r="I42" s="6"/>
      <c r="J42" s="5"/>
      <c r="K42" s="12"/>
      <c r="L42" s="13"/>
      <c r="M42" s="13"/>
      <c r="N42" s="12">
        <v>42012</v>
      </c>
      <c r="O42" s="13">
        <v>42041</v>
      </c>
      <c r="P42" s="13" t="s">
        <v>18</v>
      </c>
      <c r="Q42" s="12" t="s">
        <v>23</v>
      </c>
      <c r="R42" s="13"/>
      <c r="S42" s="13"/>
      <c r="T42" s="12">
        <v>42772</v>
      </c>
      <c r="U42" s="13"/>
      <c r="V42" s="13"/>
    </row>
    <row r="43" spans="1:22" ht="19.5" x14ac:dyDescent="0.25">
      <c r="A43" s="54" t="s">
        <v>84</v>
      </c>
      <c r="B43" s="2" t="e">
        <f>HYPERLINK(#REF!,"Þ")</f>
        <v>#REF!</v>
      </c>
      <c r="C43" s="3"/>
      <c r="D43" s="3" t="s">
        <v>12</v>
      </c>
      <c r="E43" s="38" t="s">
        <v>109</v>
      </c>
      <c r="F43" s="4">
        <f t="shared" si="0"/>
        <v>42470</v>
      </c>
      <c r="G43" s="1">
        <v>41893</v>
      </c>
      <c r="H43" s="7" t="s">
        <v>14</v>
      </c>
      <c r="I43" s="6" t="s">
        <v>11</v>
      </c>
      <c r="J43" s="5"/>
      <c r="K43" s="12"/>
      <c r="L43" s="5"/>
      <c r="M43" s="5"/>
      <c r="N43" s="12" t="s">
        <v>23</v>
      </c>
      <c r="O43" s="5"/>
      <c r="P43" s="5"/>
      <c r="Q43" s="12">
        <v>42470</v>
      </c>
      <c r="R43" s="13">
        <v>42412</v>
      </c>
      <c r="S43" s="5" t="s">
        <v>49</v>
      </c>
      <c r="T43" s="12" t="s">
        <v>23</v>
      </c>
      <c r="U43" s="5"/>
      <c r="V43" s="5"/>
    </row>
    <row r="44" spans="1:22" ht="19.5" x14ac:dyDescent="0.25">
      <c r="A44" s="54" t="s">
        <v>85</v>
      </c>
      <c r="B44" s="2" t="e">
        <f>HYPERLINK(#REF!,"Þ")</f>
        <v>#REF!</v>
      </c>
      <c r="C44" s="3"/>
      <c r="D44" s="3" t="s">
        <v>12</v>
      </c>
      <c r="E44" s="24" t="s">
        <v>109</v>
      </c>
      <c r="F44" s="4">
        <f>IF(AND(K44="",N44="",Q44="",T44=""),"",(MAX(N44,,K44,Q44,T44)))</f>
        <v>42805</v>
      </c>
      <c r="G44" s="1">
        <v>41352</v>
      </c>
      <c r="H44" s="7"/>
      <c r="I44" s="6" t="s">
        <v>11</v>
      </c>
      <c r="J44" s="5"/>
      <c r="K44" s="12"/>
      <c r="L44" s="5"/>
      <c r="M44" s="5"/>
      <c r="N44" s="12">
        <v>42076</v>
      </c>
      <c r="O44" s="5"/>
      <c r="P44" s="5"/>
      <c r="Q44" s="12" t="s">
        <v>23</v>
      </c>
      <c r="R44" s="5"/>
      <c r="S44" s="5"/>
      <c r="T44" s="12">
        <v>42805</v>
      </c>
      <c r="U44" s="5"/>
      <c r="V44" s="5"/>
    </row>
    <row r="45" spans="1:22" ht="19.5" x14ac:dyDescent="0.25">
      <c r="A45" s="54" t="s">
        <v>86</v>
      </c>
      <c r="B45" s="2" t="e">
        <f>HYPERLINK(#REF!,"Þ")</f>
        <v>#REF!</v>
      </c>
      <c r="C45" s="3"/>
      <c r="D45" s="3" t="s">
        <v>12</v>
      </c>
      <c r="E45" s="38" t="s">
        <v>109</v>
      </c>
      <c r="F45" s="4">
        <f t="shared" si="0"/>
        <v>42691</v>
      </c>
      <c r="G45" s="1"/>
      <c r="H45" s="7"/>
      <c r="I45" s="6" t="s">
        <v>11</v>
      </c>
      <c r="J45" s="5"/>
      <c r="K45" s="12"/>
      <c r="L45" s="5"/>
      <c r="M45" s="5"/>
      <c r="N45" s="12" t="s">
        <v>23</v>
      </c>
      <c r="O45" s="5"/>
      <c r="P45" s="5"/>
      <c r="Q45" s="12">
        <v>42691</v>
      </c>
      <c r="R45" s="5"/>
      <c r="S45" s="5"/>
      <c r="T45" s="12" t="s">
        <v>23</v>
      </c>
      <c r="U45" s="5"/>
      <c r="V45" s="5"/>
    </row>
    <row r="46" spans="1:22" ht="19.5" x14ac:dyDescent="0.25">
      <c r="A46" s="54" t="s">
        <v>87</v>
      </c>
      <c r="B46" s="2" t="e">
        <f>HYPERLINK(#REF!,"Þ")</f>
        <v>#REF!</v>
      </c>
      <c r="C46" s="3"/>
      <c r="D46" s="3" t="s">
        <v>12</v>
      </c>
      <c r="E46" s="24" t="s">
        <v>109</v>
      </c>
      <c r="F46" s="4">
        <f t="shared" si="0"/>
        <v>42975</v>
      </c>
      <c r="G46" s="1"/>
      <c r="H46" s="7"/>
      <c r="I46" s="6"/>
      <c r="J46" s="5"/>
      <c r="K46" s="12"/>
      <c r="L46" s="5"/>
      <c r="M46" s="5"/>
      <c r="N46" s="12">
        <v>42189</v>
      </c>
      <c r="O46" s="13">
        <v>42244</v>
      </c>
      <c r="P46" s="5" t="s">
        <v>27</v>
      </c>
      <c r="Q46" s="12" t="s">
        <v>23</v>
      </c>
      <c r="R46" s="5"/>
      <c r="S46" s="5"/>
      <c r="T46" s="12">
        <v>42975</v>
      </c>
      <c r="U46" s="5"/>
      <c r="V46" s="5"/>
    </row>
    <row r="47" spans="1:22" ht="19.5" x14ac:dyDescent="0.25">
      <c r="A47" s="54" t="s">
        <v>88</v>
      </c>
      <c r="B47" s="2" t="e">
        <f>HYPERLINK(#REF!,"Þ")</f>
        <v>#REF!</v>
      </c>
      <c r="C47" s="3"/>
      <c r="D47" s="3" t="s">
        <v>12</v>
      </c>
      <c r="E47" s="38" t="s">
        <v>109</v>
      </c>
      <c r="F47" s="4">
        <f t="shared" si="0"/>
        <v>42482</v>
      </c>
      <c r="G47" s="1"/>
      <c r="H47" s="7"/>
      <c r="I47" s="6"/>
      <c r="J47" s="5"/>
      <c r="K47" s="12"/>
      <c r="L47" s="5"/>
      <c r="M47" s="5"/>
      <c r="N47" s="12" t="s">
        <v>23</v>
      </c>
      <c r="O47" s="5"/>
      <c r="P47" s="5"/>
      <c r="Q47" s="12">
        <v>42482</v>
      </c>
      <c r="R47" s="5"/>
      <c r="S47" s="5"/>
      <c r="T47" s="12" t="s">
        <v>23</v>
      </c>
      <c r="U47" s="5"/>
      <c r="V47" s="5"/>
    </row>
    <row r="48" spans="1:22" ht="19.5" x14ac:dyDescent="0.25">
      <c r="A48" s="54" t="s">
        <v>89</v>
      </c>
      <c r="B48" s="2" t="e">
        <f>HYPERLINK(#REF!,"Þ")</f>
        <v>#REF!</v>
      </c>
      <c r="C48" s="3"/>
      <c r="D48" s="3" t="s">
        <v>12</v>
      </c>
      <c r="E48" s="24" t="s">
        <v>109</v>
      </c>
      <c r="F48" s="4">
        <f t="shared" si="0"/>
        <v>42965</v>
      </c>
      <c r="G48" s="1"/>
      <c r="H48" s="7"/>
      <c r="I48" s="6"/>
      <c r="J48" s="5"/>
      <c r="K48" s="12"/>
      <c r="L48" s="5"/>
      <c r="M48" s="5"/>
      <c r="N48" s="12">
        <v>42184</v>
      </c>
      <c r="O48" s="5"/>
      <c r="P48" s="5"/>
      <c r="Q48" s="12" t="s">
        <v>23</v>
      </c>
      <c r="R48" s="5"/>
      <c r="S48" s="5"/>
      <c r="T48" s="12">
        <v>42965</v>
      </c>
      <c r="U48" s="5"/>
      <c r="V48" s="5"/>
    </row>
    <row r="49" spans="1:22" ht="19.5" x14ac:dyDescent="0.25">
      <c r="A49" s="54" t="s">
        <v>90</v>
      </c>
      <c r="B49" s="2" t="e">
        <f>HYPERLINK(#REF!,"Þ")</f>
        <v>#REF!</v>
      </c>
      <c r="C49" s="3"/>
      <c r="D49" s="3" t="s">
        <v>12</v>
      </c>
      <c r="E49" s="38" t="s">
        <v>109</v>
      </c>
      <c r="F49" s="4">
        <f t="shared" si="0"/>
        <v>43076</v>
      </c>
      <c r="G49" s="1"/>
      <c r="H49" s="7"/>
      <c r="I49" s="6" t="s">
        <v>11</v>
      </c>
      <c r="J49" s="5"/>
      <c r="K49" s="12"/>
      <c r="L49" s="5"/>
      <c r="M49" s="5"/>
      <c r="N49" s="12">
        <v>42278</v>
      </c>
      <c r="O49" s="13">
        <v>42345</v>
      </c>
      <c r="P49" s="5" t="s">
        <v>46</v>
      </c>
      <c r="Q49" s="12" t="s">
        <v>23</v>
      </c>
      <c r="R49" s="5"/>
      <c r="S49" s="5"/>
      <c r="T49" s="12">
        <v>43076</v>
      </c>
      <c r="U49" s="5"/>
      <c r="V49" s="5"/>
    </row>
    <row r="50" spans="1:22" ht="19.5" x14ac:dyDescent="0.25">
      <c r="A50" s="54" t="s">
        <v>91</v>
      </c>
      <c r="B50" s="2" t="e">
        <f>HYPERLINK(#REF!,"Þ")</f>
        <v>#REF!</v>
      </c>
      <c r="C50" s="3"/>
      <c r="D50" s="3" t="s">
        <v>12</v>
      </c>
      <c r="E50" s="24" t="s">
        <v>109</v>
      </c>
      <c r="F50" s="4">
        <f t="shared" si="0"/>
        <v>42797</v>
      </c>
      <c r="G50" s="1"/>
      <c r="H50" s="7"/>
      <c r="I50" s="6" t="s">
        <v>11</v>
      </c>
      <c r="J50" s="5"/>
      <c r="K50" s="12"/>
      <c r="L50" s="5"/>
      <c r="M50" s="5"/>
      <c r="N50" s="12">
        <v>42070</v>
      </c>
      <c r="O50" s="13">
        <v>42066</v>
      </c>
      <c r="P50" s="5" t="s">
        <v>33</v>
      </c>
      <c r="Q50" s="12" t="s">
        <v>23</v>
      </c>
      <c r="R50" s="5"/>
      <c r="S50" s="5"/>
      <c r="T50" s="12">
        <v>42797</v>
      </c>
      <c r="U50" s="5"/>
      <c r="V50" s="5"/>
    </row>
    <row r="51" spans="1:22" ht="19.5" x14ac:dyDescent="0.25">
      <c r="A51" s="54" t="s">
        <v>92</v>
      </c>
      <c r="B51" s="2" t="e">
        <f>HYPERLINK(#REF!,"Þ")</f>
        <v>#REF!</v>
      </c>
      <c r="C51" s="3" t="s">
        <v>12</v>
      </c>
      <c r="D51" s="3"/>
      <c r="E51" s="38" t="s">
        <v>109</v>
      </c>
      <c r="F51" s="4">
        <f t="shared" si="0"/>
        <v>42560</v>
      </c>
      <c r="G51" s="1"/>
      <c r="H51" s="7"/>
      <c r="I51" s="6"/>
      <c r="J51" s="5"/>
      <c r="K51" s="12"/>
      <c r="L51" s="5"/>
      <c r="M51" s="5"/>
      <c r="N51" s="12" t="s">
        <v>23</v>
      </c>
      <c r="O51" s="5"/>
      <c r="P51" s="5"/>
      <c r="Q51" s="12">
        <v>42560</v>
      </c>
      <c r="R51" s="5"/>
      <c r="S51" s="5"/>
      <c r="T51" s="12" t="s">
        <v>23</v>
      </c>
      <c r="U51" s="5"/>
      <c r="V51" s="5"/>
    </row>
    <row r="52" spans="1:22" ht="19.5" x14ac:dyDescent="0.25">
      <c r="A52" s="54" t="s">
        <v>93</v>
      </c>
      <c r="B52" s="2" t="e">
        <f>HYPERLINK(#REF!,"Þ")</f>
        <v>#REF!</v>
      </c>
      <c r="C52" s="3"/>
      <c r="D52" s="3" t="s">
        <v>12</v>
      </c>
      <c r="E52" s="24" t="s">
        <v>109</v>
      </c>
      <c r="F52" s="4">
        <f t="shared" si="0"/>
        <v>42517</v>
      </c>
      <c r="G52" s="1">
        <v>42107</v>
      </c>
      <c r="H52" s="7" t="s">
        <v>15</v>
      </c>
      <c r="I52" s="6" t="s">
        <v>11</v>
      </c>
      <c r="J52" s="5"/>
      <c r="K52" s="12"/>
      <c r="L52" s="5"/>
      <c r="M52" s="5"/>
      <c r="N52" s="12" t="s">
        <v>23</v>
      </c>
      <c r="O52" s="5"/>
      <c r="P52" s="5"/>
      <c r="Q52" s="12">
        <v>42517</v>
      </c>
      <c r="R52" s="5"/>
      <c r="S52" s="5"/>
      <c r="T52" s="12" t="s">
        <v>23</v>
      </c>
      <c r="U52" s="5"/>
      <c r="V52" s="5"/>
    </row>
    <row r="53" spans="1:22" ht="19.5" x14ac:dyDescent="0.25">
      <c r="A53" s="54" t="s">
        <v>94</v>
      </c>
      <c r="B53" s="2" t="e">
        <f>HYPERLINK(#REF!,"Þ")</f>
        <v>#REF!</v>
      </c>
      <c r="C53" s="3"/>
      <c r="D53" s="3" t="s">
        <v>12</v>
      </c>
      <c r="E53" s="38" t="s">
        <v>109</v>
      </c>
      <c r="F53" s="4">
        <f t="shared" si="0"/>
        <v>42421</v>
      </c>
      <c r="G53" s="1"/>
      <c r="H53" s="7"/>
      <c r="I53" s="6"/>
      <c r="J53" s="5"/>
      <c r="K53" s="12"/>
      <c r="L53" s="5"/>
      <c r="M53" s="5"/>
      <c r="N53" s="12" t="s">
        <v>23</v>
      </c>
      <c r="O53" s="5"/>
      <c r="P53" s="5"/>
      <c r="Q53" s="12">
        <v>42421</v>
      </c>
      <c r="R53" s="5"/>
      <c r="S53" s="5"/>
      <c r="T53" s="12" t="s">
        <v>23</v>
      </c>
      <c r="U53" s="5"/>
      <c r="V53" s="5"/>
    </row>
    <row r="54" spans="1:22" ht="19.5" x14ac:dyDescent="0.25">
      <c r="A54" s="54" t="s">
        <v>95</v>
      </c>
      <c r="B54" s="2" t="e">
        <f>HYPERLINK(#REF!,"Þ")</f>
        <v>#REF!</v>
      </c>
      <c r="C54" s="3"/>
      <c r="D54" s="3" t="s">
        <v>12</v>
      </c>
      <c r="E54" s="24" t="s">
        <v>109</v>
      </c>
      <c r="F54" s="4">
        <f t="shared" si="0"/>
        <v>42741</v>
      </c>
      <c r="G54" s="1"/>
      <c r="H54" s="7"/>
      <c r="I54" s="6" t="s">
        <v>11</v>
      </c>
      <c r="J54" s="5"/>
      <c r="K54" s="12"/>
      <c r="L54" s="5"/>
      <c r="M54" s="5"/>
      <c r="N54" s="12">
        <v>42014</v>
      </c>
      <c r="O54" s="13">
        <v>42010</v>
      </c>
      <c r="P54" s="5" t="s">
        <v>21</v>
      </c>
      <c r="Q54" s="12" t="s">
        <v>23</v>
      </c>
      <c r="R54" s="5"/>
      <c r="S54" s="5"/>
      <c r="T54" s="12">
        <v>42741</v>
      </c>
      <c r="U54" s="5"/>
      <c r="V54" s="5"/>
    </row>
    <row r="55" spans="1:22" ht="19.5" x14ac:dyDescent="0.25">
      <c r="A55" s="54" t="s">
        <v>96</v>
      </c>
      <c r="B55" s="2" t="e">
        <f>HYPERLINK(#REF!,"Þ")</f>
        <v>#REF!</v>
      </c>
      <c r="C55" s="3"/>
      <c r="D55" s="3" t="s">
        <v>12</v>
      </c>
      <c r="E55" s="38" t="s">
        <v>109</v>
      </c>
      <c r="F55" s="4">
        <f>IF(AND(K55="",N55="",Q55="",T55=""),"",(MAX(N55,,K55,Q55,T55)))</f>
        <v>42741</v>
      </c>
      <c r="G55" s="1"/>
      <c r="H55" s="7"/>
      <c r="I55" s="6" t="s">
        <v>11</v>
      </c>
      <c r="J55" s="5"/>
      <c r="K55" s="12">
        <v>41846</v>
      </c>
      <c r="L55" s="5"/>
      <c r="M55" s="5"/>
      <c r="N55" s="12" t="s">
        <v>23</v>
      </c>
      <c r="O55" s="13">
        <v>42010</v>
      </c>
      <c r="P55" s="5" t="s">
        <v>28</v>
      </c>
      <c r="Q55" s="12" t="s">
        <v>23</v>
      </c>
      <c r="R55" s="5"/>
      <c r="S55" s="5"/>
      <c r="T55" s="12">
        <v>42741</v>
      </c>
      <c r="U55" s="5"/>
      <c r="V55" s="5"/>
    </row>
    <row r="56" spans="1:22" ht="19.5" hidden="1" customHeight="1" x14ac:dyDescent="0.25">
      <c r="A56" s="54" t="s">
        <v>97</v>
      </c>
      <c r="B56" s="15" t="e">
        <f>HYPERLINK(#REF!,"Þ")</f>
        <v>#REF!</v>
      </c>
      <c r="C56" s="16"/>
      <c r="D56" s="16" t="s">
        <v>12</v>
      </c>
      <c r="E56" s="24" t="s">
        <v>109</v>
      </c>
      <c r="F56" s="17">
        <f t="shared" si="0"/>
        <v>42426</v>
      </c>
      <c r="G56" s="18"/>
      <c r="H56" s="19"/>
      <c r="I56" s="20"/>
      <c r="J56" s="21"/>
      <c r="K56" s="18"/>
      <c r="L56" s="21"/>
      <c r="M56" s="21"/>
      <c r="N56" s="18" t="s">
        <v>23</v>
      </c>
      <c r="O56" s="21"/>
      <c r="P56" s="21"/>
      <c r="Q56" s="18">
        <v>42426</v>
      </c>
      <c r="R56" s="21"/>
      <c r="S56" s="21"/>
      <c r="T56" s="18" t="s">
        <v>23</v>
      </c>
      <c r="U56" s="21"/>
      <c r="V56" s="21"/>
    </row>
    <row r="57" spans="1:22" ht="19.5" hidden="1" customHeight="1" x14ac:dyDescent="0.25">
      <c r="A57" s="54" t="s">
        <v>98</v>
      </c>
      <c r="B57" s="2" t="e">
        <f>HYPERLINK(#REF!,"Þ")</f>
        <v>#REF!</v>
      </c>
      <c r="C57" s="3"/>
      <c r="D57" s="3" t="s">
        <v>12</v>
      </c>
      <c r="E57" s="38" t="s">
        <v>109</v>
      </c>
      <c r="F57" s="4">
        <f>IF(AND(K57="",N57="",Q57="",T57=""),"",(MAX(N57,,K57,Q57,T57)))</f>
        <v>42791</v>
      </c>
      <c r="G57" s="1">
        <v>41352</v>
      </c>
      <c r="H57" s="7"/>
      <c r="I57" s="6" t="s">
        <v>11</v>
      </c>
      <c r="J57" s="5"/>
      <c r="K57" s="12"/>
      <c r="L57" s="5"/>
      <c r="M57" s="5"/>
      <c r="N57" s="12">
        <v>42069</v>
      </c>
      <c r="O57" s="13">
        <v>42060</v>
      </c>
      <c r="P57" s="5" t="s">
        <v>34</v>
      </c>
      <c r="Q57" s="12" t="s">
        <v>23</v>
      </c>
      <c r="R57" s="5"/>
      <c r="S57" s="5"/>
      <c r="T57" s="12">
        <v>42791</v>
      </c>
      <c r="U57" s="5"/>
      <c r="V57" s="5"/>
    </row>
    <row r="58" spans="1:22" ht="19.5" x14ac:dyDescent="0.25">
      <c r="A58" s="54" t="s">
        <v>99</v>
      </c>
      <c r="B58" s="2" t="e">
        <f>HYPERLINK(#REF!,"Þ")</f>
        <v>#REF!</v>
      </c>
      <c r="C58" s="3"/>
      <c r="D58" s="3" t="s">
        <v>12</v>
      </c>
      <c r="E58" s="24" t="s">
        <v>109</v>
      </c>
      <c r="F58" s="4">
        <f t="shared" si="0"/>
        <v>42790</v>
      </c>
      <c r="G58" s="1">
        <v>41339</v>
      </c>
      <c r="H58" s="7"/>
      <c r="I58" s="6" t="s">
        <v>11</v>
      </c>
      <c r="J58" s="5"/>
      <c r="K58" s="12"/>
      <c r="L58" s="5"/>
      <c r="M58" s="5"/>
      <c r="N58" s="12">
        <v>42083</v>
      </c>
      <c r="O58" s="13">
        <v>42059</v>
      </c>
      <c r="P58" s="5" t="s">
        <v>32</v>
      </c>
      <c r="Q58" s="12" t="s">
        <v>23</v>
      </c>
      <c r="R58" s="5"/>
      <c r="S58" s="5"/>
      <c r="T58" s="12">
        <v>42790</v>
      </c>
      <c r="U58" s="5"/>
      <c r="V58" s="5"/>
    </row>
    <row r="59" spans="1:22" ht="19.5" x14ac:dyDescent="0.25">
      <c r="A59" s="54" t="s">
        <v>100</v>
      </c>
      <c r="B59" s="2" t="e">
        <f>HYPERLINK(#REF!,"Þ")</f>
        <v>#REF!</v>
      </c>
      <c r="C59" s="3" t="s">
        <v>12</v>
      </c>
      <c r="D59" s="3"/>
      <c r="E59" s="38" t="s">
        <v>109</v>
      </c>
      <c r="F59" s="4" t="str">
        <f t="shared" si="0"/>
        <v/>
      </c>
      <c r="G59" s="1">
        <v>41310</v>
      </c>
      <c r="H59" s="7" t="s">
        <v>15</v>
      </c>
      <c r="I59" s="6"/>
      <c r="J59" s="5"/>
      <c r="K59" s="12"/>
      <c r="L59" s="5"/>
      <c r="M59" s="5"/>
      <c r="N59" s="12" t="s">
        <v>23</v>
      </c>
      <c r="O59" s="5"/>
      <c r="P59" s="5"/>
      <c r="Q59" s="12" t="s">
        <v>23</v>
      </c>
      <c r="R59" s="5"/>
      <c r="S59" s="5"/>
      <c r="T59" s="12" t="s">
        <v>23</v>
      </c>
      <c r="U59" s="5"/>
      <c r="V59" s="5"/>
    </row>
    <row r="60" spans="1:22" ht="19.5" x14ac:dyDescent="0.25">
      <c r="A60" s="54" t="s">
        <v>101</v>
      </c>
      <c r="B60" s="2" t="e">
        <f>HYPERLINK(#REF!,"Þ")</f>
        <v>#REF!</v>
      </c>
      <c r="C60" s="3"/>
      <c r="D60" s="3" t="s">
        <v>12</v>
      </c>
      <c r="E60" s="24" t="s">
        <v>109</v>
      </c>
      <c r="F60" s="4">
        <f t="shared" si="0"/>
        <v>42375</v>
      </c>
      <c r="G60" s="1"/>
      <c r="H60" s="7"/>
      <c r="I60" s="6" t="s">
        <v>11</v>
      </c>
      <c r="J60" s="5"/>
      <c r="K60" s="12"/>
      <c r="L60" s="5"/>
      <c r="M60" s="5"/>
      <c r="N60" s="12" t="s">
        <v>23</v>
      </c>
      <c r="O60" s="5"/>
      <c r="P60" s="5"/>
      <c r="Q60" s="12">
        <v>42375</v>
      </c>
      <c r="R60" s="13">
        <v>42398</v>
      </c>
      <c r="S60" s="5" t="s">
        <v>43</v>
      </c>
      <c r="T60" s="12" t="s">
        <v>23</v>
      </c>
      <c r="U60" s="5"/>
      <c r="V60" s="5"/>
    </row>
    <row r="61" spans="1:22" ht="19.5" x14ac:dyDescent="0.25">
      <c r="A61" s="54" t="s">
        <v>102</v>
      </c>
      <c r="B61" s="2" t="e">
        <f>HYPERLINK(#REF!,"Þ")</f>
        <v>#REF!</v>
      </c>
      <c r="C61" s="3"/>
      <c r="D61" s="3" t="s">
        <v>12</v>
      </c>
      <c r="E61" s="38" t="s">
        <v>109</v>
      </c>
      <c r="F61" s="4">
        <f t="shared" si="0"/>
        <v>42804</v>
      </c>
      <c r="G61" s="1"/>
      <c r="H61" s="7"/>
      <c r="I61" s="6"/>
      <c r="J61" s="5"/>
      <c r="K61" s="12"/>
      <c r="L61" s="13"/>
      <c r="M61" s="13"/>
      <c r="N61" s="12">
        <v>42069</v>
      </c>
      <c r="O61" s="13">
        <v>42073</v>
      </c>
      <c r="P61" s="13" t="s">
        <v>36</v>
      </c>
      <c r="Q61" s="12" t="s">
        <v>23</v>
      </c>
      <c r="R61" s="13"/>
      <c r="S61" s="13"/>
      <c r="T61" s="12">
        <v>42804</v>
      </c>
      <c r="U61" s="13"/>
      <c r="V61" s="13"/>
    </row>
    <row r="62" spans="1:22" ht="19.5" x14ac:dyDescent="0.25">
      <c r="A62" s="54" t="s">
        <v>103</v>
      </c>
      <c r="B62" s="2" t="e">
        <f>HYPERLINK(#REF!,"Þ")</f>
        <v>#REF!</v>
      </c>
      <c r="C62" s="3"/>
      <c r="D62" s="3" t="s">
        <v>12</v>
      </c>
      <c r="E62" s="24" t="s">
        <v>109</v>
      </c>
      <c r="F62" s="4">
        <f t="shared" si="0"/>
        <v>43104</v>
      </c>
      <c r="G62" s="1"/>
      <c r="H62" s="7"/>
      <c r="I62" s="6"/>
      <c r="J62" s="5"/>
      <c r="K62" s="12">
        <v>41882</v>
      </c>
      <c r="L62" s="5"/>
      <c r="M62" s="5"/>
      <c r="N62" s="12" t="s">
        <v>23</v>
      </c>
      <c r="O62" s="13">
        <v>42103</v>
      </c>
      <c r="P62" s="5" t="s">
        <v>30</v>
      </c>
      <c r="Q62" s="12">
        <v>43104</v>
      </c>
      <c r="R62" s="13">
        <v>42373</v>
      </c>
      <c r="S62" s="5" t="s">
        <v>47</v>
      </c>
      <c r="T62" s="12">
        <v>42864</v>
      </c>
      <c r="U62" s="5"/>
      <c r="V62" s="5"/>
    </row>
    <row r="63" spans="1:22" ht="19.5" x14ac:dyDescent="0.25">
      <c r="A63" s="54" t="s">
        <v>104</v>
      </c>
      <c r="B63" s="2" t="e">
        <f>HYPERLINK(#REF!,"Þ")</f>
        <v>#REF!</v>
      </c>
      <c r="C63" s="3"/>
      <c r="D63" s="3" t="s">
        <v>12</v>
      </c>
      <c r="E63" s="38" t="s">
        <v>109</v>
      </c>
      <c r="F63" s="4">
        <f t="shared" si="0"/>
        <v>42721</v>
      </c>
      <c r="G63" s="1">
        <v>41990</v>
      </c>
      <c r="H63" s="7" t="s">
        <v>15</v>
      </c>
      <c r="I63" s="6"/>
      <c r="J63" s="5"/>
      <c r="K63" s="12"/>
      <c r="L63" s="5"/>
      <c r="M63" s="5"/>
      <c r="N63" s="12" t="s">
        <v>23</v>
      </c>
      <c r="O63" s="5"/>
      <c r="P63" s="5"/>
      <c r="Q63" s="12">
        <v>42721</v>
      </c>
      <c r="R63" s="5"/>
      <c r="S63" s="5"/>
      <c r="T63" s="12" t="s">
        <v>23</v>
      </c>
      <c r="U63" s="5"/>
      <c r="V63" s="5"/>
    </row>
    <row r="64" spans="1:22" ht="19.5" x14ac:dyDescent="0.25">
      <c r="A64" s="54" t="s">
        <v>105</v>
      </c>
      <c r="B64" s="2" t="e">
        <f>HYPERLINK(#REF!,"Þ")</f>
        <v>#REF!</v>
      </c>
      <c r="C64" s="3"/>
      <c r="D64" s="3" t="s">
        <v>12</v>
      </c>
      <c r="E64" s="24" t="s">
        <v>109</v>
      </c>
      <c r="F64" s="4">
        <f t="shared" si="0"/>
        <v>42482</v>
      </c>
      <c r="G64" s="1"/>
      <c r="H64" s="7"/>
      <c r="I64" s="6" t="s">
        <v>11</v>
      </c>
      <c r="J64" s="5"/>
      <c r="K64" s="12"/>
      <c r="L64" s="5"/>
      <c r="M64" s="5"/>
      <c r="N64" s="12" t="s">
        <v>23</v>
      </c>
      <c r="O64" s="5"/>
      <c r="P64" s="5"/>
      <c r="Q64" s="12">
        <v>42482</v>
      </c>
      <c r="R64" s="5"/>
      <c r="S64" s="5"/>
      <c r="T64" s="12" t="s">
        <v>23</v>
      </c>
      <c r="U64" s="5"/>
      <c r="V64" s="5"/>
    </row>
    <row r="65" spans="1:22" ht="19.5" x14ac:dyDescent="0.25">
      <c r="A65" s="54" t="s">
        <v>106</v>
      </c>
      <c r="B65" s="2" t="e">
        <f>HYPERLINK(#REF!,"Þ")</f>
        <v>#REF!</v>
      </c>
      <c r="C65" s="3" t="s">
        <v>12</v>
      </c>
      <c r="D65" s="3"/>
      <c r="E65" s="38" t="s">
        <v>109</v>
      </c>
      <c r="F65" s="4">
        <f t="shared" si="0"/>
        <v>42513</v>
      </c>
      <c r="G65" s="1"/>
      <c r="H65" s="7"/>
      <c r="I65" s="6"/>
      <c r="J65" s="5"/>
      <c r="K65" s="12"/>
      <c r="L65" s="5"/>
      <c r="M65" s="5"/>
      <c r="N65" s="12" t="s">
        <v>23</v>
      </c>
      <c r="O65" s="5"/>
      <c r="P65" s="5"/>
      <c r="Q65" s="12">
        <v>42513</v>
      </c>
      <c r="R65" s="5"/>
      <c r="S65" s="5"/>
      <c r="T65" s="12" t="s">
        <v>23</v>
      </c>
      <c r="U65" s="5"/>
      <c r="V65" s="5"/>
    </row>
    <row r="66" spans="1:22" ht="19.5" x14ac:dyDescent="0.25">
      <c r="A66" s="54" t="s">
        <v>107</v>
      </c>
      <c r="B66" s="2" t="e">
        <f>HYPERLINK(#REF!,"Þ")</f>
        <v>#REF!</v>
      </c>
      <c r="C66" s="3"/>
      <c r="D66" s="3" t="s">
        <v>12</v>
      </c>
      <c r="E66" s="24" t="s">
        <v>109</v>
      </c>
      <c r="F66" s="4">
        <f t="shared" si="0"/>
        <v>42841</v>
      </c>
      <c r="G66" s="1"/>
      <c r="H66" s="7"/>
      <c r="I66" s="6"/>
      <c r="J66" s="5"/>
      <c r="K66" s="12"/>
      <c r="L66" s="5"/>
      <c r="M66" s="5"/>
      <c r="N66" s="12">
        <v>42011</v>
      </c>
      <c r="O66" s="13">
        <v>42110</v>
      </c>
      <c r="P66" s="5" t="s">
        <v>39</v>
      </c>
      <c r="Q66" s="12" t="s">
        <v>23</v>
      </c>
      <c r="R66" s="5"/>
      <c r="S66" s="5"/>
      <c r="T66" s="12">
        <v>42841</v>
      </c>
      <c r="U66" s="5"/>
      <c r="V66" s="5"/>
    </row>
    <row r="67" spans="1:22" ht="19.5" x14ac:dyDescent="0.25">
      <c r="A67" s="54" t="s">
        <v>108</v>
      </c>
      <c r="B67" s="2" t="e">
        <f>HYPERLINK(#REF!,"Þ")</f>
        <v>#REF!</v>
      </c>
      <c r="C67" s="3"/>
      <c r="D67" s="3" t="s">
        <v>12</v>
      </c>
      <c r="E67" s="38" t="s">
        <v>109</v>
      </c>
      <c r="F67" s="4">
        <f t="shared" si="0"/>
        <v>42336</v>
      </c>
      <c r="G67" s="1"/>
      <c r="H67" s="7"/>
      <c r="I67" s="6"/>
      <c r="J67" s="5"/>
      <c r="K67" s="12"/>
      <c r="L67" s="5"/>
      <c r="M67" s="5"/>
      <c r="N67" s="12">
        <v>42336</v>
      </c>
      <c r="O67" s="5"/>
      <c r="P67" s="5"/>
      <c r="Q67" s="12" t="s">
        <v>23</v>
      </c>
      <c r="R67" s="13">
        <v>42381</v>
      </c>
      <c r="S67" s="5" t="s">
        <v>18</v>
      </c>
      <c r="T67" s="12" t="s">
        <v>23</v>
      </c>
      <c r="U67" s="5"/>
      <c r="V67" s="5"/>
    </row>
    <row r="70" spans="1:22" hidden="1" x14ac:dyDescent="0.25">
      <c r="E70" s="9">
        <v>42005</v>
      </c>
    </row>
    <row r="71" spans="1:22" hidden="1" x14ac:dyDescent="0.25">
      <c r="E71" s="9">
        <v>42369</v>
      </c>
    </row>
    <row r="72" spans="1:22" hidden="1" x14ac:dyDescent="0.25">
      <c r="E72" s="9">
        <v>42370</v>
      </c>
    </row>
    <row r="73" spans="1:22" hidden="1" x14ac:dyDescent="0.25">
      <c r="E73" s="9">
        <v>42735</v>
      </c>
    </row>
    <row r="74" spans="1:22" hidden="1" x14ac:dyDescent="0.25">
      <c r="E74" s="9">
        <v>42736</v>
      </c>
    </row>
    <row r="75" spans="1:22" hidden="1" x14ac:dyDescent="0.25">
      <c r="E75" s="9">
        <v>43100</v>
      </c>
    </row>
  </sheetData>
  <mergeCells count="18">
    <mergeCell ref="B3:O3"/>
    <mergeCell ref="A1:A3"/>
    <mergeCell ref="P1:S3"/>
    <mergeCell ref="T1:V3"/>
    <mergeCell ref="B1:O1"/>
    <mergeCell ref="B2:O2"/>
    <mergeCell ref="K5:V5"/>
    <mergeCell ref="A5:J5"/>
    <mergeCell ref="E6:E7"/>
    <mergeCell ref="J6:J7"/>
    <mergeCell ref="C6:D6"/>
    <mergeCell ref="A6:A7"/>
    <mergeCell ref="I6:I7"/>
    <mergeCell ref="N6:P6"/>
    <mergeCell ref="Q6:S6"/>
    <mergeCell ref="T6:V6"/>
    <mergeCell ref="K6:M6"/>
    <mergeCell ref="G6:H6"/>
  </mergeCells>
  <conditionalFormatting sqref="F8:F67">
    <cfRule type="timePeriod" dxfId="2" priority="1" timePeriod="thisMonth">
      <formula>AND(MONTH(F8)=MONTH(TODAY()),YEAR(F8)=YEAR(TODAY()))</formula>
    </cfRule>
    <cfRule type="cellIs" dxfId="1" priority="2" operator="between">
      <formula>TODAY()</formula>
      <formula>TODAY()+60</formula>
    </cfRule>
    <cfRule type="cellIs" dxfId="0" priority="3" operator="between">
      <formula>TODAY()-2000</formula>
      <formula>TODAY()</formula>
    </cfRule>
  </conditionalFormatting>
  <pageMargins left="0.23622047244094491" right="0.23622047244094491" top="0.74803149606299213" bottom="0.74803149606299213" header="0.31496062992125984" footer="0.31496062992125984"/>
  <pageSetup paperSize="9" scale="47" fitToHeight="2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I5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Ferrando</dc:creator>
  <cp:lastModifiedBy>Mickael Ferrando</cp:lastModifiedBy>
  <cp:lastPrinted>2015-02-05T08:27:54Z</cp:lastPrinted>
  <dcterms:created xsi:type="dcterms:W3CDTF">2015-01-28T08:13:47Z</dcterms:created>
  <dcterms:modified xsi:type="dcterms:W3CDTF">2016-01-13T08:56:48Z</dcterms:modified>
</cp:coreProperties>
</file>